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6.xml" ContentType="application/vnd.openxmlformats-officedocument.drawing+xml"/>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drawings/drawing7.xml" ContentType="application/vnd.openxmlformats-officedocument.drawing+xml"/>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drawings/drawing8.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drawings/drawing9.xml" ContentType="application/vnd.openxmlformats-officedocument.drawing+xml"/>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Дубль бух\паспорти\Оцінка ефективності 2024\"/>
    </mc:Choice>
  </mc:AlternateContent>
  <xr:revisionPtr revIDLastSave="0" documentId="13_ncr:1_{78A5D2FC-4D3E-4958-8518-F0A9B864A074}" xr6:coauthVersionLast="45" xr6:coauthVersionMax="45" xr10:uidLastSave="{00000000-0000-0000-0000-000000000000}"/>
  <bookViews>
    <workbookView xWindow="-108" yWindow="-108" windowWidth="23256" windowHeight="12576" xr2:uid="{00000000-000D-0000-FFFF-FFFF00000000}"/>
  </bookViews>
  <sheets>
    <sheet name="Додаток 2" sheetId="11" r:id="rId1"/>
    <sheet name="КПК1110160" sheetId="2" r:id="rId2"/>
    <sheet name="КПК1110180" sheetId="3" r:id="rId3"/>
    <sheet name="КПК1115011" sheetId="4" r:id="rId4"/>
    <sheet name="КПК1115012" sheetId="5" r:id="rId5"/>
    <sheet name="КПК1115031" sheetId="6" r:id="rId6"/>
    <sheet name="КПК1115032" sheetId="7" r:id="rId7"/>
    <sheet name="КПК1115049" sheetId="8" r:id="rId8"/>
    <sheet name="КПК1115061" sheetId="9" r:id="rId9"/>
    <sheet name="КПК1117520" sheetId="10" r:id="rId10"/>
  </sheets>
  <definedNames>
    <definedName name="_xlnm.Print_Area" localSheetId="1">КПК1110160!$A$1:$BQ$109</definedName>
    <definedName name="_xlnm.Print_Area" localSheetId="2">КПК1110180!$A$1:$BQ$106</definedName>
    <definedName name="_xlnm.Print_Area" localSheetId="3">КПК1115011!$A$1:$BQ$143</definedName>
    <definedName name="_xlnm.Print_Area" localSheetId="4">КПК1115012!$A$1:$BQ$127</definedName>
    <definedName name="_xlnm.Print_Area" localSheetId="5">КПК1115031!$A$1:$BQ$122</definedName>
    <definedName name="_xlnm.Print_Area" localSheetId="6">КПК1115032!$A$1:$BQ$111</definedName>
    <definedName name="_xlnm.Print_Area" localSheetId="7">КПК1115049!$A$1:$BQ$108</definedName>
    <definedName name="_xlnm.Print_Area" localSheetId="8">КПК1115061!$A$1:$BQ$124</definedName>
    <definedName name="_xlnm.Print_Area" localSheetId="9">КПК1117520!$A$1:$BQ$108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11" l="1"/>
  <c r="BA62" i="6" l="1"/>
  <c r="AI62" i="6"/>
  <c r="BC31" i="10" l="1"/>
  <c r="BC32" i="10"/>
  <c r="BC30" i="10"/>
  <c r="AK31" i="10"/>
  <c r="AK30" i="10"/>
  <c r="BC31" i="9"/>
  <c r="BC32" i="9"/>
  <c r="BC33" i="9"/>
  <c r="BC34" i="9"/>
  <c r="BC35" i="9"/>
  <c r="BC36" i="9"/>
  <c r="BC37" i="9"/>
  <c r="BC38" i="9"/>
  <c r="BC39" i="9"/>
  <c r="BC40" i="9"/>
  <c r="BC41" i="9"/>
  <c r="BC42" i="9"/>
  <c r="BC43" i="9"/>
  <c r="BC44" i="9"/>
  <c r="BC45" i="9"/>
  <c r="BC46" i="9"/>
  <c r="BC47" i="9"/>
  <c r="BC30" i="9"/>
  <c r="AK31" i="9"/>
  <c r="AK32" i="9"/>
  <c r="AK33" i="9"/>
  <c r="AK34" i="9"/>
  <c r="AK35" i="9"/>
  <c r="AK36" i="9"/>
  <c r="AK37" i="9"/>
  <c r="AK38" i="9"/>
  <c r="AK39" i="9"/>
  <c r="AK40" i="9"/>
  <c r="AK41" i="9"/>
  <c r="AK42" i="9"/>
  <c r="AK43" i="9"/>
  <c r="AK44" i="9"/>
  <c r="AK45" i="9"/>
  <c r="AK46" i="9"/>
  <c r="AK47" i="9"/>
  <c r="AK30" i="9"/>
  <c r="BC31" i="8"/>
  <c r="BC30" i="8"/>
  <c r="AK30" i="8"/>
  <c r="BC31" i="7"/>
  <c r="BC32" i="7"/>
  <c r="BC30" i="7"/>
  <c r="AK31" i="7"/>
  <c r="AK32" i="7"/>
  <c r="AK30" i="7"/>
  <c r="BC31" i="6"/>
  <c r="BC32" i="6"/>
  <c r="BC33" i="6"/>
  <c r="BC34" i="6"/>
  <c r="BC35" i="6"/>
  <c r="BC36" i="6"/>
  <c r="BC37" i="6"/>
  <c r="BC38" i="6"/>
  <c r="BC39" i="6"/>
  <c r="BC30" i="6"/>
  <c r="AK31" i="6"/>
  <c r="AK32" i="6"/>
  <c r="AK33" i="6"/>
  <c r="AK34" i="6"/>
  <c r="AK35" i="6"/>
  <c r="AK36" i="6"/>
  <c r="AK37" i="6"/>
  <c r="AK38" i="6"/>
  <c r="AK39" i="6"/>
  <c r="AK30" i="6"/>
  <c r="BA81" i="5"/>
  <c r="AI81" i="5"/>
  <c r="BC31" i="5"/>
  <c r="BC32" i="5"/>
  <c r="BC33" i="5"/>
  <c r="BC34" i="5"/>
  <c r="BC35" i="5"/>
  <c r="BC36" i="5"/>
  <c r="BC30" i="5"/>
  <c r="AK31" i="5"/>
  <c r="AK32" i="5"/>
  <c r="AK33" i="5"/>
  <c r="AK34" i="5"/>
  <c r="AK35" i="5"/>
  <c r="AK36" i="5"/>
  <c r="AK30" i="5"/>
  <c r="AK31" i="4"/>
  <c r="BA97" i="4" l="1"/>
  <c r="AI97" i="4"/>
  <c r="BA96" i="4"/>
  <c r="AI96" i="4"/>
  <c r="BA95" i="4"/>
  <c r="AI95" i="4"/>
  <c r="BA76" i="4"/>
  <c r="AI76" i="4"/>
  <c r="AK32" i="4"/>
  <c r="AK33" i="4"/>
  <c r="AK34" i="4"/>
  <c r="AK35" i="4"/>
  <c r="AK36" i="4"/>
  <c r="AK37" i="4"/>
  <c r="AK30" i="4"/>
  <c r="BC31" i="4"/>
  <c r="BC32" i="4"/>
  <c r="BC33" i="4"/>
  <c r="BC34" i="4"/>
  <c r="BC35" i="4"/>
  <c r="BC36" i="4"/>
  <c r="BC37" i="4"/>
  <c r="BC38" i="4"/>
  <c r="BC30" i="4"/>
  <c r="BA70" i="6" l="1"/>
  <c r="AI70" i="6"/>
  <c r="BA73" i="5"/>
  <c r="AI73" i="5"/>
  <c r="BA88" i="4"/>
  <c r="AI88" i="4"/>
  <c r="BA87" i="4"/>
  <c r="AI87" i="4"/>
  <c r="BA86" i="4"/>
  <c r="AI86" i="4"/>
  <c r="BA85" i="4"/>
  <c r="AI85" i="4"/>
  <c r="BA84" i="4"/>
  <c r="AI84" i="4"/>
  <c r="BC35" i="10" l="1"/>
  <c r="AK35" i="10"/>
  <c r="AK32" i="10"/>
  <c r="BC51" i="9"/>
  <c r="AK51" i="9"/>
  <c r="BC50" i="9"/>
  <c r="AK50" i="9"/>
  <c r="BC35" i="8"/>
  <c r="AK35" i="8"/>
  <c r="BC34" i="8"/>
  <c r="AK34" i="8"/>
  <c r="AK31" i="8"/>
  <c r="BC38" i="7"/>
  <c r="AK38" i="7"/>
  <c r="BC37" i="7"/>
  <c r="AK37" i="7"/>
  <c r="BC36" i="7"/>
  <c r="AK36" i="7"/>
  <c r="BC35" i="7"/>
  <c r="AK35" i="7"/>
  <c r="BC45" i="6"/>
  <c r="AK45" i="6"/>
  <c r="BC44" i="6"/>
  <c r="AK44" i="6"/>
  <c r="BC43" i="6"/>
  <c r="AK43" i="6"/>
  <c r="BC42" i="6"/>
  <c r="AK42" i="6"/>
  <c r="BC50" i="5"/>
  <c r="AK50" i="5"/>
  <c r="BC49" i="5"/>
  <c r="AK49" i="5"/>
  <c r="BC48" i="5"/>
  <c r="AK48" i="5"/>
  <c r="BC47" i="5"/>
  <c r="AK47" i="5"/>
  <c r="BC46" i="5"/>
  <c r="AK46" i="5"/>
  <c r="BC45" i="5"/>
  <c r="AK45" i="5"/>
  <c r="BC44" i="5"/>
  <c r="AK44" i="5"/>
  <c r="BC43" i="5"/>
  <c r="AK43" i="5"/>
  <c r="BC42" i="5"/>
  <c r="AK42" i="5"/>
  <c r="BC41" i="5"/>
  <c r="AK41" i="5"/>
  <c r="BC40" i="5"/>
  <c r="AK40" i="5"/>
  <c r="BC39" i="5"/>
  <c r="AK39" i="5"/>
  <c r="BC59" i="4"/>
  <c r="AK59" i="4"/>
  <c r="BC58" i="4"/>
  <c r="AK58" i="4"/>
  <c r="BC57" i="4"/>
  <c r="AK57" i="4"/>
  <c r="BC56" i="4"/>
  <c r="AK56" i="4"/>
  <c r="BC55" i="4"/>
  <c r="AK55" i="4"/>
  <c r="BC54" i="4"/>
  <c r="AK54" i="4"/>
  <c r="BC53" i="4"/>
  <c r="AK53" i="4"/>
  <c r="BC52" i="4"/>
  <c r="AK52" i="4"/>
  <c r="BC51" i="4"/>
  <c r="AK51" i="4"/>
  <c r="BC50" i="4"/>
  <c r="AK50" i="4"/>
  <c r="BC49" i="4"/>
  <c r="AK49" i="4"/>
  <c r="BC48" i="4"/>
  <c r="AK48" i="4"/>
  <c r="BC47" i="4"/>
  <c r="AK47" i="4"/>
  <c r="BC46" i="4"/>
  <c r="AK46" i="4"/>
  <c r="BC45" i="4"/>
  <c r="AK45" i="4"/>
  <c r="BC44" i="4"/>
  <c r="AK44" i="4"/>
  <c r="BC43" i="4"/>
  <c r="AK43" i="4"/>
  <c r="BC42" i="4"/>
  <c r="AK42" i="4"/>
  <c r="BC41" i="4"/>
  <c r="AK41" i="4"/>
  <c r="AK38" i="4"/>
  <c r="BC33" i="3"/>
  <c r="AK33" i="3"/>
  <c r="BC30" i="3"/>
  <c r="AK30" i="3"/>
  <c r="BC36" i="2"/>
  <c r="AK36" i="2"/>
  <c r="BC35" i="2"/>
  <c r="AK35" i="2"/>
  <c r="AK32" i="2"/>
  <c r="BC31" i="2"/>
  <c r="AK31" i="2"/>
  <c r="BC30" i="2"/>
  <c r="AK30" i="2"/>
</calcChain>
</file>

<file path=xl/sharedStrings.xml><?xml version="1.0" encoding="utf-8"?>
<sst xmlns="http://schemas.openxmlformats.org/spreadsheetml/2006/main" count="1530" uniqueCount="303">
  <si>
    <t>№ з/п</t>
  </si>
  <si>
    <t>Показники</t>
  </si>
  <si>
    <t>1.</t>
  </si>
  <si>
    <t>(підпис)</t>
  </si>
  <si>
    <t>npp</t>
  </si>
  <si>
    <t>name</t>
  </si>
  <si>
    <t>2.</t>
  </si>
  <si>
    <t>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</si>
  <si>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</si>
  <si>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</si>
  <si>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</si>
  <si>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</si>
  <si>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</si>
  <si>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</si>
  <si>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</si>
  <si>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</si>
  <si>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</si>
  <si>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</si>
  <si>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</si>
  <si>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</si>
  <si>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</si>
  <si>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</si>
  <si>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</si>
  <si>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</si>
  <si>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</si>
  <si>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</si>
  <si>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</si>
  <si>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</si>
  <si>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</si>
  <si>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</si>
  <si>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</si>
  <si>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</si>
  <si>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</si>
  <si>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</si>
  <si>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</si>
  <si>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</si>
  <si>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</si>
  <si>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</si>
  <si>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</si>
  <si>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</si>
  <si>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</si>
  <si>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</si>
  <si>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</si>
  <si>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</si>
  <si>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</si>
  <si>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Звичайна шкала</t>
  </si>
  <si>
    <t>Відкоригована шкала</t>
  </si>
  <si>
    <t>Висока ефективність програми</t>
  </si>
  <si>
    <t>Середня ефективність програми</t>
  </si>
  <si>
    <t>Низька ефективність програми</t>
  </si>
  <si>
    <t>215 і більше балів</t>
  </si>
  <si>
    <t>190 - 215 балів</t>
  </si>
  <si>
    <t>менше 190 балів</t>
  </si>
  <si>
    <t>skr1</t>
  </si>
  <si>
    <t>Додаток 1</t>
  </si>
  <si>
    <t>РЕЗУЛЬТАТИ АНАЛІЗУ  ЕФЕКТИВНОСТІ БЮДЖЕТНОЇ ПРОГРАМИ</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</si>
  <si>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</si>
  <si>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</si>
  <si>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</si>
  <si>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</si>
  <si>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</si>
  <si>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</si>
  <si>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</si>
  <si>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</si>
  <si>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5.</t>
  </si>
  <si>
    <t>Поглиблений аналіз причин низької ефективності</t>
  </si>
  <si>
    <t>p6.8</t>
  </si>
  <si>
    <t>s6.8</t>
  </si>
  <si>
    <t>Видатки (надані кредити з бюджету) на реалізацію місцевих/регіональних програм, які виконуються в межах бюджетної програми</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</si>
  <si>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</si>
  <si>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</si>
  <si>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</si>
  <si>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Відсоток прийнятих нормативно-правових актів в загальній кількості розроблених</t>
  </si>
  <si>
    <t>Відсоток вчасно виконаних доручень, листів, звернень, заяв, скарг  у їх загальній кількості</t>
  </si>
  <si>
    <t>Керівництво і управління у відповідній сфері у містах (місті Києві), селищах, селах, територіальних громадах</t>
  </si>
  <si>
    <t>За рахунок економії заробтіної плати та енергоносіїв зменшились витрати на утримання 1 штатної одиниці</t>
  </si>
  <si>
    <t>1100000</t>
  </si>
  <si>
    <t>Відділ з питань фізичної культури та спорту Ніжинської міської ради</t>
  </si>
  <si>
    <t>Начальник відділу</t>
  </si>
  <si>
    <t>Павло ГЛУШКО</t>
  </si>
  <si>
    <t>38744471</t>
  </si>
  <si>
    <t>2553800000</t>
  </si>
  <si>
    <t xml:space="preserve">  (тис.грн)</t>
  </si>
  <si>
    <t>місцевого бюджету на 2024  рік</t>
  </si>
  <si>
    <t>станом на 2024  рік</t>
  </si>
  <si>
    <t>1110160</t>
  </si>
  <si>
    <t>"Вiддiл з питань фiзичної культури та спорту Нiжинської мiської ради Чернiгiвської областi"</t>
  </si>
  <si>
    <t>1110000</t>
  </si>
  <si>
    <t>0160</t>
  </si>
  <si>
    <t>0111</t>
  </si>
  <si>
    <t/>
  </si>
  <si>
    <t>'І(ефф.)баз = ((45/45)+(6/6)+(284/268,87)) / 3 * 100 = 101,88</t>
  </si>
  <si>
    <t>І(як.)звіт = ((100/100)+(100/100)) / 2 * 100 = 100</t>
  </si>
  <si>
    <t>Оскільки І1 = 0,98, що відповідає критерію оцінки 0,85 &lt;= І1 &lt; 1, то за цим параметром для даної програми нараховується 15 балів</t>
  </si>
  <si>
    <t>15</t>
  </si>
  <si>
    <t>Середній розмір вартості заходу з відзначення державних та професійних свят, ювілейних та святкових дат, представницьких та інших заходів</t>
  </si>
  <si>
    <t>Відсоток виконання заходів з відзначення державних та професійних свят, ювілейних та святкових дат, представницьких та інших заходів</t>
  </si>
  <si>
    <t>Інша діяльність у сфері державного управління</t>
  </si>
  <si>
    <t>В цілому бюджетна програма виконана повністю</t>
  </si>
  <si>
    <t>1110180</t>
  </si>
  <si>
    <t>0180</t>
  </si>
  <si>
    <t>0133</t>
  </si>
  <si>
    <t>Відсутність даних для розрахунку I1 (минулий рік) зменшує відповідне значення шкали ефективності програми на 25 балів :</t>
  </si>
  <si>
    <t>215 - 25 = 190 і більше балів</t>
  </si>
  <si>
    <t>(190  - 25) = 165) - (215  - 25) = 190)</t>
  </si>
  <si>
    <t>менше 190  - 25 = 165</t>
  </si>
  <si>
    <t>'І(ефф.)звіт = ((4/4)) / 1 * 100 = 100</t>
  </si>
  <si>
    <t>'І(ефф.)баз =  = 0</t>
  </si>
  <si>
    <t>І(як.)звіт = ((100/100)) / 1 * 100 = 100</t>
  </si>
  <si>
    <t>I1 = 100 / 0 = 0</t>
  </si>
  <si>
    <t>Оскільки І1 = 0, що відповідає критерію оцінки І1 &lt; 0.85, то за цим параметром для даної програми нараховується 0 балів</t>
  </si>
  <si>
    <t>0</t>
  </si>
  <si>
    <t>100 + 100 + 0 =  200 - Висока ефективність</t>
  </si>
  <si>
    <t>середні витрати на один людино-день участі у регіональних змаганнях з олімпійських видів спорту, грн,</t>
  </si>
  <si>
    <t>середні витрати на один людино-день навчально-тренувальних зборів з олімпійських видів спорту з підготовки до регіональних змагань, грн.</t>
  </si>
  <si>
    <t>середні витрати на один людино-день навчально-тренувальних зборів з олімпійських видів спорту з підготовки до обласних змагань</t>
  </si>
  <si>
    <t>середні витрати на забезпечення участі (проїзд, добові в дорозі) одного спортсмена у обласних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</si>
  <si>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всеукраїнських змагань, грн.</t>
  </si>
  <si>
    <t>середні витрати на забезпечення участі (проїзд, добові в дорозі) одного спортсмена  у всеукраїнських змаганнях з олімпійських видів спорту, грн.</t>
  </si>
  <si>
    <t>середні витрати на один людино-день навчально-тренувальних зборів з олімпійських видів спорту з підготовки до міжнародних змагань</t>
  </si>
  <si>
    <t>середні витрати на забезпечення участі (проїзд, добові в дорозі) одного спортсмена у міжнародних змаганнях з олімпійських видів спорту, грн.</t>
  </si>
  <si>
    <t>Середні витрати на закупівлю предметів довгострокового користування</t>
  </si>
  <si>
    <t>динаміка кількості спортсменів, які беруть участь у регіональних змаганнях, порівняно з минулим роком,%,</t>
  </si>
  <si>
    <t>у тому числі динаміка кількості спортсменів, які посіли призові місця у вказаних змаганнях, порівняно з минулим роком, %</t>
  </si>
  <si>
    <t>динаміка кількості навчально-тренувальних зборів з олімпійських видів спорту з підготовки до регіональних змагань порівняно з минулим роком, %</t>
  </si>
  <si>
    <t>динаміка кількості навчально-тренувальних зборів з олімпійських видів спорту з підготовки до обласних змагань порівняно з минулим роком</t>
  </si>
  <si>
    <t>динаміка кількості спортсменів регіону, які посіли призові місця у обласних змаганнях з олімпійських видів спорту, порівняно з минулим роком, %</t>
  </si>
  <si>
    <t>кількість спортсменів регіону, які протягом року посіли призові місця у обласних змаганнях з олімпійських видів спорту, осіб,</t>
  </si>
  <si>
    <t>в тому числі осіб чоловічої статі</t>
  </si>
  <si>
    <t>в тому числі осіб жіночої статі</t>
  </si>
  <si>
    <t>динаміка кількості навчально-тренувальних зборів з олімпійських видів спорту з підготовки до всеукраїнських змагань порівняно з минулим роком, %</t>
  </si>
  <si>
    <t>динаміка кількості спортсменів регіону, які посіли призові місця у всеукраїнських змаганнях з олімпійських видів спорту, порівняно з минулим роком, %</t>
  </si>
  <si>
    <t>кількість спортсменів регіону, які протягом року посіли призові місця у всеукраїнських змаганнях з олімпійських видів спорту, осіб,</t>
  </si>
  <si>
    <t>в т.ч. осіб чоловічої статі</t>
  </si>
  <si>
    <t>в т.ч. осіб жіночої статі</t>
  </si>
  <si>
    <t>динаміка кількості навчально-тренувальних зборів з олімпійських видів спорту з підготовки до міжнародних змагань проівняно з минулим роком</t>
  </si>
  <si>
    <t>динаміка кількості спортсменів регіону, які посіли призові місця у міжнародих змаганнях з олімпійських видів спорту, порівняно з минулим роком, %</t>
  </si>
  <si>
    <t>кількість спортсменів регіону, які протягом року посіли призові місця у міжнародних змаганнях з олімпійських видів спорту, осіб,</t>
  </si>
  <si>
    <t>в тому числі осіб чоловічої статі,</t>
  </si>
  <si>
    <t>в тому числі осіб жіночої статі,</t>
  </si>
  <si>
    <t>Відсоток виконання завдання з придбання предметів довгострокового використання</t>
  </si>
  <si>
    <t>Проведення навчально-тренувальних зборів і змагань з олімпійських видів спорту</t>
  </si>
  <si>
    <t>Більша частина змагань в 2024 році проводилась на тій території України, де не ведуться активні бойові дії та менша ракетна небезпека, а також зростання популярності серед молоді волейболу пляжного, позитивно вплинуло на результативні показники поточного року.</t>
  </si>
  <si>
    <t>1115011</t>
  </si>
  <si>
    <t>5011</t>
  </si>
  <si>
    <t>0810</t>
  </si>
  <si>
    <t>середні витрати на один людино-день участі у регіональних змаганнях з неолімпійських видів спорту, грн.</t>
  </si>
  <si>
    <t>середні витрати на один людино-день  навчально-тренувальних зборів з неолімпійських видів спорту з підготовки до обласних змагань</t>
  </si>
  <si>
    <t>середні витрати на забезпечення участі (проїзд, добові в дорозі) одного спортсмена у обласних змаганнях з неолімпійських видів спорту, грн.</t>
  </si>
  <si>
    <t>середні витрати на один людино-день навчально-тренувальних зборів з неолімпійських видів спорту з підготовки до всеукраїнських змагань, грн.</t>
  </si>
  <si>
    <t>середні  витрати на забезпечення участі (проїзд, добові в дорозі) одного спортсмена у всеукраїнських змаганнях з неолімпійських видів спорту, грн.</t>
  </si>
  <si>
    <t>середні витрати на один людино-день навчально-тренувальних зборів з неолімпійських видів спорту з підготовки до міжнародних змагань</t>
  </si>
  <si>
    <t>середні витрати на забезпечення участі (прої зд, добові в дорозі) одного у міжнародних змаганнях з неолімпійських видів спорту</t>
  </si>
  <si>
    <t>динаміка  кількості навчально-тренувальних зборів з неолімпійських видів спорту з підготовки до обласних змагань порівняно з минулим роком</t>
  </si>
  <si>
    <t>динаміка кількості спортсменів регіону, які посіли призові місця у обласних змаганнях з неолімпійських видів спорту, порівняно з минулим роком</t>
  </si>
  <si>
    <t>кількість спортсменів регіону, які протягом року посіли призові місця у обласних змаганнях з неолімпійських видів спорту, осіб,</t>
  </si>
  <si>
    <t>динаміка кількості навчально-тренувальних зборів з неолімпійських видів спорту з підготовки до всеукраїнських змагань порівняно з минулим роком, %</t>
  </si>
  <si>
    <t>динаміка кількості спортсменів регіону, які посіли призові місця у всеукраїнських змаганнях з неолімпійських видів спорту, порівняно з минулим роком, %</t>
  </si>
  <si>
    <t>кількість спортсменів регіону, які протягом року посіли призові місця у всеукраїнських змаганнях з неолімпійських видів спорту, осіб,</t>
  </si>
  <si>
    <t>Проведення навчально-тренувальних зборів і змагань з неолімпійських видів спорту</t>
  </si>
  <si>
    <t>Відхилення між плановими показниками та фактичними незначні з причин, зазначених вище.</t>
  </si>
  <si>
    <t>1115012</t>
  </si>
  <si>
    <t>5012</t>
  </si>
  <si>
    <t>'І(ефф.)звіт = ((0,017/0,017)+(0,12/0,12)+(0,913/0,913)+(0,146/0,146)+(0,894/0,894)+(0,15/0,15)+(13,132/13,132)) / 7 * 100 = 100</t>
  </si>
  <si>
    <t>середні витрати  на одного працівника, в т.ч. в розрізі шкіл</t>
  </si>
  <si>
    <t>середні витрати  на одного працівника КДЮСШ</t>
  </si>
  <si>
    <t>середні витрати  на одного працівника ДЮСФШ</t>
  </si>
  <si>
    <t>середні витрати  на одного працівника ДЮСШШ</t>
  </si>
  <si>
    <t>середні витрати на одного працівника КДЮСШ Дзюдо</t>
  </si>
  <si>
    <t>середньомісячна заробітна плата працівника ДЮСШ</t>
  </si>
  <si>
    <t>середні витрати на навчально-тренувальну роботу у комунальних дитячо-юнацьких спортивних школах, видатки на утримання яких здійснюються з бюджету (ДЮСШ, КДЮСШ, СДЮШОР), у розрахунку на одного учня, грн</t>
  </si>
  <si>
    <t>середні витрати на забезпечення участі одного учня комунальних дитячо-юнацьких спортивних шкіл, видатки на утримання яких здійснюються з бюджету (ДЮСШ, КДЮСШ, СДЮШОР), у спортивних змаганнях, грн</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</si>
  <si>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(ДЮСШ, КДЮСШ, СДЮШОР), грн</t>
  </si>
  <si>
    <t>середні витрати на закупівлю предметів,  довгострокового використання</t>
  </si>
  <si>
    <t>кількість підготовлених у комунальних дитячо-юнацьких спортивних школах, видатки на утримання яких здійснюються з бюджету (ДЮСШ, КДЮСШ, СДЮШОР), майстрів спорту України / кандидатів у майстри спорту України, осіб</t>
  </si>
  <si>
    <t>кількість учнів комунальних дитячо-юнацьких спортивних шкіл, видатки на утримання яких здійснюються з бюджету (ДЮСШ, КДЮСШ, СДЮШОР), які здобули призові місця в спортивних змаганнях, осіб</t>
  </si>
  <si>
    <t>динаміка кількості учнів комунальних дитячо-юнацьких спортивних шкіл, видатки на утримання яких здійснюються з бюджету (ДЮСШ, КДЮСШ, СДЮШОР), порівняно з минулим роком, %</t>
  </si>
  <si>
    <t>відсоток виконання завдання з придбання предметів, обладнання довгострокового використання</t>
  </si>
  <si>
    <t>Утримання та навчально-тренувальна робота комунальних дитячо-юнацьких спортивних шкіл</t>
  </si>
  <si>
    <t>Спостерігається відхилення по різним показникам, що пояснене вище.</t>
  </si>
  <si>
    <t>1115031</t>
  </si>
  <si>
    <t>5031</t>
  </si>
  <si>
    <t>'І(ефф.)баз = ((179,975/185,701)+(182,105/183,068)+(160,951/163,388)+(166,516/192,397)+(219,99/226,188)+(10,589/11,124)+(13,123/12,787)+(1,319/1,197)+(4,149/4,149)) / 9 * 100 = 98,52</t>
  </si>
  <si>
    <t>середні витрати на навчально-тренувальну роботу у дитячо-юнацьких спортивних школах фізкультурно-спортивних товариств, яким надається фінансова підтримка з бюджету (ДЮСШ, КДЮСШ, СДЮШОР), у розрахунку на одного учня, грн</t>
  </si>
  <si>
    <t>середні витрати на фінансову підтримку однієї дитячо-юнацької спортивної школи фізкультурно-спортивного товариства, якій надається фінансова підтримка з бюджету (ДЮСШ, КДЮСШ, СДЮШОР), з розрахунку на одного працівника, грн</t>
  </si>
  <si>
    <t>середньомісячна заробітна плата працівника дитячо-юнацької спортивної школи фізкультурно-спортивного товариства, якому надається фінансова підтримка з бюджету (ДЮСШ, КДЮСШ, СДЮШОР), грн</t>
  </si>
  <si>
    <t>динаміка кількості учнів дитячо-юнацьких спортивних шкіл фізкультурно-спортивних товариств, яким надається фінансова підтримка з бюджету (ДЮСШ, КДЮСШ, СДЮШОР), порівняно з минулим роком, %</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</si>
  <si>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кандидатів у майстри спорту України, осіб</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</si>
  <si>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майстрів спорту України, осіб</t>
  </si>
  <si>
    <t>кількість учнів дитячо-юнацьких спортивних шкіл фізкультурно-спортивних товариств, яким надається фінансова підтримка з бюджету (ДЮСШ, КДЮСШ, СДЮШОР), які здобули призові місця у спортивних змаганнях, осіб</t>
  </si>
  <si>
    <t>Фінансова підтримка дитячо-юнацьких спортивних шкіл фізкультурно-спортивних товариств</t>
  </si>
  <si>
    <t>По деяким показникам спостерігаються розбіжності, щодо яких надані пояснення вище. Мета досягнута.</t>
  </si>
  <si>
    <t>1115032</t>
  </si>
  <si>
    <t>5032</t>
  </si>
  <si>
    <t>'І(ефф.)звіт = ((20,325/20,109)+(331,3/327,782)+(23,202/22,991)) / 3 * 100 = 101,02</t>
  </si>
  <si>
    <t>'І(ефф.)баз = ((13,827/13,798)+(246,364/300,49)+(17,206/20,991)) / 3 * 100 = 88,06</t>
  </si>
  <si>
    <t>І(як.)звіт = ((83,16/83,16)+(7/7)+(1/1)+(120/120)) / 4 * 100 = 100</t>
  </si>
  <si>
    <t>I1 = 101,02 / 88,06 = 1,15</t>
  </si>
  <si>
    <t xml:space="preserve"> Оскільки І1 = 1,15, що відповідає критерію оцінки І1 &gt;= 1, то за цим параметром для даної програми нараховується 25 балів</t>
  </si>
  <si>
    <t>25</t>
  </si>
  <si>
    <t>101,02 + 100 + 25 =  226.02 - Висока ефективність</t>
  </si>
  <si>
    <t>середні витрати на оплату послуг одного координатора</t>
  </si>
  <si>
    <t>середньомісячна заробітна плата координатора</t>
  </si>
  <si>
    <t>рівень забезпеченості коштами на оплату послуг координаторів</t>
  </si>
  <si>
    <t>відсоток залучення відвідувачів</t>
  </si>
  <si>
    <t>Виконання окремих заходів з реалізації соціального проекту `Активні парки - локації здорової України`</t>
  </si>
  <si>
    <t>1115049</t>
  </si>
  <si>
    <t>5049</t>
  </si>
  <si>
    <t>'І(ефф.)звіт = ((93,6/93,55)+(8,52/8,52)) / 2 * 100 = 100,03</t>
  </si>
  <si>
    <t>'І(ефф.)баз = ((86,2/86,2)) / 1 * 100 = 100</t>
  </si>
  <si>
    <t>І(як.)звіт = ((100/100)) / 2 * 100 = 50</t>
  </si>
  <si>
    <t>I1 = 100,03 / 100 = 1</t>
  </si>
  <si>
    <t xml:space="preserve"> Оскільки І1 = 1, що відповідає критерію оцінки І1 &gt;= 1, то за цим параметром для даної програми нараховується 25 балів</t>
  </si>
  <si>
    <t>100,03 + 50 + 25 =  175.03 - Середня ефективність</t>
  </si>
  <si>
    <t>середні витрати на забезпечення діяльності одного працівника місцевих ЦФЗН `Спорт для всіх`, грн</t>
  </si>
  <si>
    <t>середньомісячна заробітна плата одного штатного працівника ЦФЗН `Спорт для всіх`, грн</t>
  </si>
  <si>
    <t>середні витрати на проведення одного фізкультурно-масового заходу (у розрізі їх видів), що проводяться ЦФЗН `Спорт для всіх`, грн.</t>
  </si>
  <si>
    <t>Фізкультурно - оздоровчі заходи, один захід</t>
  </si>
  <si>
    <t>теніс, один захід</t>
  </si>
  <si>
    <t>настільний теніс, один захід</t>
  </si>
  <si>
    <t>волейбол, один захід</t>
  </si>
  <si>
    <t>баскетбол, один захід</t>
  </si>
  <si>
    <t>футбол, один захід</t>
  </si>
  <si>
    <t>легка атлетика</t>
  </si>
  <si>
    <t>середні витрати на один людино-день проведення фізкультурно-масових заходів (у розрізі їх видів), що проводяться ЦФЗН `Спорт для всіх`, в т.ч. регіональні</t>
  </si>
  <si>
    <t>Фізкультурно - оздоровчі заходи, один людино-день</t>
  </si>
  <si>
    <t>теніс.</t>
  </si>
  <si>
    <t>настільний теніс.</t>
  </si>
  <si>
    <t>волейбол.</t>
  </si>
  <si>
    <t>баскетбол.</t>
  </si>
  <si>
    <t>футбол.</t>
  </si>
  <si>
    <t>легка атлетика,</t>
  </si>
  <si>
    <t>динаміка кількості населення регіону (адміністративно-територіальних одиниць), охопленого фізкультурно-масовими заходами ЦФЗН `Спорт для всіх`, порівняно з минулим роком, %</t>
  </si>
  <si>
    <t>динаміка кількості фізкультурно-масових заходів (у розрізі їх видів), проведених серед населення ЦФЗН `Спорт для всіх`, порівняно з минулим роком,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</si>
  <si>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</si>
  <si>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Відхилення по загальному фонду склалося внаслідок залишку від проведення ЗЦП, де переможець вказав ціну меншу ніж вказано в тендерній пропозиції по електроенергії, по спеціальному фонду за рахунок наявності вакантних посад. Відхилення кількості штатних працівників виникло за рахунок наявних вакантних посад станом на 01.01.2025 р. Середня заробітна плата зросла внаслідок виплати компенсації відпусток при звільненні працівників та виплати премії, які проведені за рахунок вакантних посад.</t>
  </si>
  <si>
    <t>1115061</t>
  </si>
  <si>
    <t>5061</t>
  </si>
  <si>
    <t>'І(ефф.)звіт = ((209,924/271,843)+(10,06/12,913)+(0,726/0,665)+(0,709/0,552)+(0,633/0,633)+(0,74/0,65)+(0,942/0,942)+(0,45/0,45)+(0,804/0,804)+(0,375/0,375)+(0,016/0,015)+(0,009/0,008)+(0,063/0,063)+(0,039/0,032)+(0,025/0,025)+(0,022/0,022)+(0,019/0,019)+(0,007/0,007)) / 18 * 100 = 102,65</t>
  </si>
  <si>
    <t>'І(ефф.)баз = ((8,94/10,203)+(0,537/0,537)+(0,396/0,396)+(0,598/0,598)+(0,487/0,487)+(0,528/0,528)+(0,417/0,417)+(0,761/0,761)+(0,188/0,188)+(0,016/0,016)+(0,009/0,009)+(0,064/0,064)+(0,028/0,028)+(0,015/0,015)+(0,019/0,019)+(0,024/0,024)+(0,002/0,002)) / 17 * 100 = 99,27</t>
  </si>
  <si>
    <t>І(як.)звіт = ((113,21/112,09)+(84,62/82,61)) / 2 * 100 = 101,72</t>
  </si>
  <si>
    <t>I1 = 102,65 / 99,27 = 1,03</t>
  </si>
  <si>
    <t xml:space="preserve"> Оскільки І1 = 1,03, що відповідає критерію оцінки І1 &gt;= 1, то за цим параметром для даної програми нараховується 25 балів</t>
  </si>
  <si>
    <t>102,65 + 101,72 + 25 =  229.37 - Висока ефективність</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</si>
  <si>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</si>
  <si>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</si>
  <si>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середня вартість одиниці обладнання та предметів довгострокового користування</t>
  </si>
  <si>
    <t>динаміка кількості виконання завдань (проектів) програми інформатизації порівняно з відповідним періодом минулого року</t>
  </si>
  <si>
    <t>Реалізація Національної програми інформатизації</t>
  </si>
  <si>
    <t>По деяким показникам спостерігаються розбіжності, які виникли внаслідок залишку плану. Програма виконана в повному обсязі. Мета досягнута.</t>
  </si>
  <si>
    <t>1117520</t>
  </si>
  <si>
    <t>7520</t>
  </si>
  <si>
    <t>0460</t>
  </si>
  <si>
    <t>'І(ефф.)звіт = ((0,7/0,7)+(0,726/0,622)+(11,27/11,257)) / 3 * 100 = 105,61</t>
  </si>
  <si>
    <t>'І(ефф.)баз = ((5/5)+(0,446/0,404)) / 2 * 100 = 105,2</t>
  </si>
  <si>
    <t>І(як.)звіт = ((93,59/88,46)) / 1 * 100 = 105,8</t>
  </si>
  <si>
    <t>I1 = 105,61 / 105,2 = 1</t>
  </si>
  <si>
    <t>105,61 + 105,8 + 25 =  236.41 - Висока ефективність</t>
  </si>
  <si>
    <t>Наступні показники якості до розрахунку не були включені згідно п. 2.3. Методики здійснення порівняльного аналізу ефективності бюджетних прогам</t>
  </si>
  <si>
    <t>І(як.)звіт = ((188,51/177,44)+(217,9/197,82)+(125/125)+(67,61/67,61)+(48/48)+(45/46)+(162,5/162,5)+(129,41/152,94)+(66/78)+(64/76)+(2/2)) / 11 * 100 = 97,09</t>
  </si>
  <si>
    <t>100 + 97,09 + 15 =  212.09 - Висока ефективність</t>
  </si>
  <si>
    <t>І(як.)звіт = ((350/350)+(102,52/101,86)+(100/100)) / 3 * 100 = 100,33</t>
  </si>
  <si>
    <t>Наступний показник якості до розрахунку не був включений згідно п. 2.3. Методики здійснення порівняльного аналізу ефективності бюджетних прогам</t>
  </si>
  <si>
    <t>'І(ефф.)звіт = ((48/48)+(1/1)+(326,12/324,34)) / 3 * 100 = 100,33</t>
  </si>
  <si>
    <t>I1 = 100,33 / 101,88 = 0,98</t>
  </si>
  <si>
    <t>100,33 + 100 + 15 =  215.33 - Висока ефективність</t>
  </si>
  <si>
    <t>*</t>
  </si>
  <si>
    <t>Наступний показник ефективності звітого періоду не був включений в розрахунок згідно п. 2.3. Методики здійснення порівняльного аналізу ефективності бюджетних програм</t>
  </si>
  <si>
    <t>'І(ефф.)баз = ((0,074/0,073)+(0,142/0,135)+(1,235/2,03)+(0,321/0,32)+(23,179/21,551)) /5 * 100 = 95</t>
  </si>
  <si>
    <t>Наступні показники ефективності попереднього періоду не були включені в розрахунок згідно п. 2.3. Методики здійснення порівняльного аналізу ефективності бюджетних програм</t>
  </si>
  <si>
    <t>'І(ефф.)баз = ((0,003/0,003)+(0,122/0,122)+(0,63/0,488)+(0,141/0,141)+(27,327/27,327)) /5 * 100 = 105,8</t>
  </si>
  <si>
    <t>Наступний показник ефективності попереднього періоду не був включений в розрахунок згідно п. 2.3. Методики здійснення порівняльного аналізу ефективності бюджетних програм</t>
  </si>
  <si>
    <t>I1 = 100 / 105,8 = 0,95</t>
  </si>
  <si>
    <t>І(як.)звіт = ((183,99/163,55)+(211,01/199,71)+(62,5/75)+(80/80)+(106,03/117,24)+(123/136)+(72/91)+(51/45)+(266,67/266,67)+(8/8)+(6/5)+(2/3)+(97,67/100)) / 14 * 100 = 89,86</t>
  </si>
  <si>
    <t>'І(ефф.)звіт = ((206,37/212,269)+(191,46/200,725)+(198,47/187,117)+(176,842/211,942)+(286,762/291,453)+(12,505/13,303)+(14,772/14,189)+(0,235/0,235)+(115,961/115,961)) / 9 * 100 = 97,67</t>
  </si>
  <si>
    <t>I1 = 97,67 / 98,52 = 0,99</t>
  </si>
  <si>
    <t>Оскільки І1 = 0,95, що відповідає критерію оцінки 0,85 &lt;= І1 &lt; 1, то за цим параметром для даної програми нараховується 15 балів</t>
  </si>
  <si>
    <t>Оскільки І1 =0,99, що відповідає критерію оцінки 0,85 &lt;= І1 &lt; 1, то за цим параметром для даної програми нараховується 15 балів</t>
  </si>
  <si>
    <t>97,67 + 100,33 +15 = 213 - Висока ефективність</t>
  </si>
  <si>
    <t>'І(ефф.)звіт = ((0,096/0,1)+(0,142/0,139)+(0,571/0,636)+(0,101/0,1)+(1,954/2,085)+(10,389/10,918)+(43/42)) /8 * 100 = 85</t>
  </si>
  <si>
    <t>85+ 89,86 + 15 =  189,86 - Середня ефективність</t>
  </si>
  <si>
    <t>I1 = 85/ 95 = 0,89</t>
  </si>
  <si>
    <t>Оскільки І1 = 0,89, що відповідає критерію оцінки  0,85 &lt;= І1 &lt; 1, то за цим параметром для даної програми нараховується 15 балів</t>
  </si>
  <si>
    <t>Додаток2</t>
  </si>
  <si>
    <t>Узагальнені аналізи ефективності бюджетних програм</t>
  </si>
  <si>
    <t>станом на 01.01.2025 року</t>
  </si>
  <si>
    <t xml:space="preserve">1. </t>
  </si>
  <si>
    <t>Відділ з питань фізичної культури та спорту</t>
  </si>
  <si>
    <t>(КПКВК МБ)</t>
  </si>
  <si>
    <t>(найменування головного розпорядника)</t>
  </si>
  <si>
    <t>2. Результати аналізу ефективності</t>
  </si>
  <si>
    <t>КПКВК МБ</t>
  </si>
  <si>
    <r>
      <t>Назва бюджетної програми</t>
    </r>
    <r>
      <rPr>
        <b/>
        <vertAlign val="superscript"/>
        <sz val="12"/>
        <color indexed="8"/>
        <rFont val="Times New Roman"/>
        <family val="1"/>
        <charset val="204"/>
      </rPr>
      <t>1</t>
    </r>
  </si>
  <si>
    <t>Керівництво і управління у відповідній сфері у містах (місті Києві), селищах, селах територіальних громадах</t>
  </si>
  <si>
    <t>Середній результат оцінки програми</t>
  </si>
  <si>
    <r>
      <t>1</t>
    </r>
    <r>
      <rPr>
        <sz val="9"/>
        <color indexed="8"/>
        <rFont val="Times New Roman"/>
        <family val="1"/>
        <charset val="204"/>
      </rPr>
      <t>Зазначаються усі програми головного розпорядника, за якими складено звіт про виконання паспорту бюджетної програми</t>
    </r>
  </si>
  <si>
    <t>3. Поглиблений аналіз причин низької ефективності</t>
  </si>
  <si>
    <r>
      <t>Назва бюджетної програми</t>
    </r>
    <r>
      <rPr>
        <vertAlign val="superscript"/>
        <sz val="12"/>
        <color indexed="8"/>
        <rFont val="Times New Roman"/>
        <family val="1"/>
        <charset val="204"/>
      </rPr>
      <t>2</t>
    </r>
  </si>
  <si>
    <t>Пояснення щодо причин низької ефективності, визначення факторів через які не досягнуто запланованих результатів</t>
  </si>
  <si>
    <r>
      <t>2</t>
    </r>
    <r>
      <rPr>
        <sz val="12"/>
        <color indexed="8"/>
        <rFont val="Times New Roman"/>
        <family val="1"/>
        <charset val="204"/>
      </rPr>
      <t>Зазначаються усі програми, які мають низьку ефективність</t>
    </r>
  </si>
  <si>
    <t>Начальник відділу з питань фізичної культури та спорту</t>
  </si>
  <si>
    <t xml:space="preserve">    (підпис)</t>
  </si>
  <si>
    <t xml:space="preserve">      (ініціали та прізвище)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</si>
</sst>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00"/>
    <numFmt numFmtId="166" formatCode="_(* #,##0.00_);_(* \(#,##0.00\);_(* &quot;-&quot;??_);_(@_)"/>
    <numFmt numFmtId="167" formatCode="_(* #,##0.0_);_(* \(#,##0.0\);_(* &quot;-&quot;??_);_(@_)"/>
    <numFmt numFmtId="168" formatCode="0.0"/>
  </numFmts>
  <fonts count="4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12"/>
      <name val="Arial Cyr"/>
      <charset val="204"/>
    </font>
    <font>
      <b/>
      <sz val="12"/>
      <name val="Arial Cyr"/>
      <charset val="204"/>
    </font>
    <font>
      <b/>
      <sz val="12"/>
      <name val="Times New Roman"/>
      <family val="1"/>
    </font>
    <font>
      <b/>
      <sz val="10"/>
      <name val="Arial Cyr"/>
      <charset val="204"/>
    </font>
    <font>
      <b/>
      <sz val="8"/>
      <name val="Times New Roman"/>
      <family val="1"/>
      <charset val="204"/>
    </font>
    <font>
      <sz val="10"/>
      <color rgb="FFFF0000"/>
      <name val="Arial Cyr"/>
      <charset val="204"/>
    </font>
    <font>
      <sz val="12"/>
      <color theme="1"/>
      <name val="Times New Roman"/>
      <family val="1"/>
      <charset val="204"/>
    </font>
    <font>
      <b/>
      <sz val="12"/>
      <color theme="1"/>
      <name val="Times New Roman"/>
      <family val="1"/>
      <charset val="204"/>
    </font>
    <font>
      <sz val="10"/>
      <color theme="1"/>
      <name val="Times New Roman"/>
      <family val="1"/>
      <charset val="204"/>
    </font>
    <font>
      <b/>
      <vertAlign val="superscript"/>
      <sz val="12"/>
      <color indexed="8"/>
      <name val="Times New Roman"/>
      <family val="1"/>
      <charset val="204"/>
    </font>
    <font>
      <sz val="12"/>
      <color rgb="FF000000"/>
      <name val="Times New Roman"/>
      <family val="1"/>
      <charset val="204"/>
    </font>
    <font>
      <vertAlign val="superscript"/>
      <sz val="9"/>
      <color theme="1"/>
      <name val="Times New Roman"/>
      <family val="1"/>
      <charset val="204"/>
    </font>
    <font>
      <sz val="9"/>
      <color indexed="8"/>
      <name val="Times New Roman"/>
      <family val="1"/>
      <charset val="204"/>
    </font>
    <font>
      <vertAlign val="superscript"/>
      <sz val="12"/>
      <color indexed="8"/>
      <name val="Times New Roman"/>
      <family val="1"/>
      <charset val="204"/>
    </font>
    <font>
      <vertAlign val="superscript"/>
      <sz val="12"/>
      <color theme="1"/>
      <name val="Times New Roman"/>
      <family val="1"/>
      <charset val="204"/>
    </font>
    <font>
      <sz val="12"/>
      <color rgb="FF0070C0"/>
      <name val="Times New Roman"/>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7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2" fillId="0" borderId="0" xfId="0" applyFont="1" applyBorder="1"/>
    <xf numFmtId="164" fontId="3" fillId="0" borderId="0" xfId="0" applyNumberFormat="1" applyFont="1" applyBorder="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5"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4" fontId="7" fillId="0" borderId="0" xfId="0" applyNumberFormat="1" applyFont="1" applyBorder="1" applyAlignment="1">
      <alignment horizontal="center" vertical="center" wrapText="1"/>
    </xf>
    <xf numFmtId="4" fontId="16"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Border="1" applyAlignment="1">
      <alignment horizontal="center" vertical="center"/>
    </xf>
    <xf numFmtId="0" fontId="16" fillId="0" borderId="0" xfId="0" applyFont="1" applyBorder="1" applyAlignment="1"/>
    <xf numFmtId="0" fontId="18" fillId="0" borderId="0" xfId="0" applyFont="1" applyFill="1"/>
    <xf numFmtId="0" fontId="18" fillId="0" borderId="0" xfId="0" applyFont="1" applyFill="1" applyAlignment="1"/>
    <xf numFmtId="0" fontId="18" fillId="0" borderId="0" xfId="0" applyFont="1" applyFill="1" applyAlignment="1">
      <alignment vertical="top"/>
    </xf>
    <xf numFmtId="0" fontId="23" fillId="0" borderId="0" xfId="0" applyFont="1" applyFill="1" applyAlignment="1"/>
    <xf numFmtId="0" fontId="2" fillId="0" borderId="1" xfId="0" applyFont="1" applyBorder="1"/>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28" fillId="0" borderId="0" xfId="0" applyFont="1" applyBorder="1" applyAlignment="1">
      <alignment horizontal="left" vertical="center" wrapText="1"/>
    </xf>
    <xf numFmtId="0" fontId="28" fillId="0" borderId="0" xfId="0" applyFo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29" fillId="0" borderId="0" xfId="0" applyFont="1" applyAlignment="1">
      <alignment horizontal="left" vertical="top" wrapText="1"/>
    </xf>
    <xf numFmtId="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165"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164" fontId="2"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64" fontId="16"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top" wrapText="1"/>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13" fillId="0" borderId="0" xfId="0" applyFont="1" applyBorder="1" applyAlignment="1">
      <alignment horizontal="left" vertical="center" wrapText="1"/>
    </xf>
    <xf numFmtId="0" fontId="3" fillId="0" borderId="2"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12" fillId="0" borderId="3" xfId="0" applyFont="1" applyBorder="1" applyAlignment="1">
      <alignment horizontal="center" vertical="top" wrapText="1"/>
    </xf>
    <xf numFmtId="0" fontId="8" fillId="0" borderId="0"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3" fillId="0" borderId="0" xfId="0" applyFont="1" applyFill="1" applyAlignment="1">
      <alignment horizontal="right" vertical="center"/>
    </xf>
    <xf numFmtId="0" fontId="0" fillId="0" borderId="0" xfId="0" applyAlignment="1">
      <alignment horizontal="right" vertical="center"/>
    </xf>
    <xf numFmtId="0" fontId="23" fillId="0" borderId="0" xfId="0" quotePrefix="1" applyFont="1" applyFill="1" applyAlignment="1">
      <alignment horizontal="left" vertical="center"/>
    </xf>
    <xf numFmtId="0" fontId="23" fillId="0" borderId="0" xfId="0" applyFont="1" applyFill="1" applyAlignment="1">
      <alignment horizontal="left" vertical="center"/>
    </xf>
    <xf numFmtId="0" fontId="19" fillId="0" borderId="0" xfId="0" applyFont="1" applyFill="1" applyAlignment="1">
      <alignment horizontal="center"/>
    </xf>
    <xf numFmtId="0" fontId="19" fillId="0" borderId="0" xfId="0" quotePrefix="1" applyFont="1" applyFill="1" applyAlignment="1">
      <alignment vertical="center"/>
    </xf>
    <xf numFmtId="0" fontId="0" fillId="0" borderId="0" xfId="0" applyAlignment="1">
      <alignment vertical="center"/>
    </xf>
    <xf numFmtId="0" fontId="4" fillId="0" borderId="0" xfId="0" quotePrefix="1" applyFont="1" applyBorder="1" applyAlignment="1">
      <alignment horizontal="left" vertical="top" wrapText="1"/>
    </xf>
    <xf numFmtId="0" fontId="16" fillId="0" borderId="0" xfId="0" applyFont="1" applyBorder="1" applyAlignment="1">
      <alignment horizontal="right" vertical="center" wrapText="1"/>
    </xf>
    <xf numFmtId="0" fontId="18" fillId="0" borderId="0" xfId="0" quotePrefix="1" applyFont="1" applyFill="1" applyAlignment="1">
      <alignment horizontal="left" vertical="top" wrapText="1"/>
    </xf>
    <xf numFmtId="0" fontId="18" fillId="0" borderId="0" xfId="0" applyFont="1" applyFill="1" applyAlignment="1">
      <alignment horizontal="left" vertical="center" wrapText="1"/>
    </xf>
    <xf numFmtId="0" fontId="0" fillId="0" borderId="0" xfId="0" applyAlignment="1">
      <alignment horizontal="left" vertical="center"/>
    </xf>
    <xf numFmtId="0" fontId="18" fillId="0" borderId="0" xfId="0" quotePrefix="1" applyFont="1" applyFill="1" applyAlignment="1">
      <alignment wrapText="1" shrinkToFit="1"/>
    </xf>
    <xf numFmtId="0" fontId="18" fillId="0" borderId="0" xfId="0" applyFont="1" applyFill="1" applyAlignment="1">
      <alignment wrapText="1" shrinkToFit="1"/>
    </xf>
    <xf numFmtId="0" fontId="23" fillId="0" borderId="0" xfId="0" quotePrefix="1" applyFont="1" applyFill="1" applyAlignment="1">
      <alignment wrapText="1" shrinkToFit="1"/>
    </xf>
    <xf numFmtId="0" fontId="23" fillId="0" borderId="0" xfId="0" applyFont="1" applyFill="1" applyAlignment="1">
      <alignment wrapText="1" shrinkToFit="1"/>
    </xf>
    <xf numFmtId="0" fontId="3" fillId="0" borderId="4" xfId="0" applyFont="1" applyBorder="1" applyAlignment="1">
      <alignment horizontal="left" vertical="center" wrapText="1" indent="3"/>
    </xf>
    <xf numFmtId="0" fontId="24" fillId="0" borderId="5" xfId="0" applyFont="1" applyBorder="1" applyAlignment="1">
      <alignment horizontal="left" vertical="center" wrapText="1" indent="3"/>
    </xf>
    <xf numFmtId="0" fontId="24" fillId="0" borderId="6" xfId="0" applyFont="1" applyBorder="1" applyAlignment="1">
      <alignment horizontal="left" vertical="center" wrapText="1" indent="3"/>
    </xf>
    <xf numFmtId="0" fontId="13" fillId="0" borderId="4" xfId="0" applyFont="1" applyBorder="1" applyAlignment="1">
      <alignment horizontal="left" vertical="center" wrapText="1" indent="3"/>
    </xf>
    <xf numFmtId="0" fontId="13" fillId="0" borderId="5" xfId="0" applyFont="1" applyBorder="1" applyAlignment="1">
      <alignment vertical="center" wrapText="1"/>
    </xf>
    <xf numFmtId="0" fontId="13" fillId="0" borderId="6" xfId="0" applyFont="1" applyBorder="1" applyAlignment="1">
      <alignment vertical="center" wrapText="1"/>
    </xf>
    <xf numFmtId="4" fontId="13" fillId="0" borderId="4" xfId="0" quotePrefix="1"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4" fillId="0" borderId="0" xfId="0" applyFont="1" applyBorder="1" applyAlignment="1">
      <alignment horizontal="center" vertical="center" wrapText="1"/>
    </xf>
    <xf numFmtId="0" fontId="25" fillId="0" borderId="0" xfId="0" applyFont="1" applyAlignment="1">
      <alignment horizontal="center" vertical="center"/>
    </xf>
    <xf numFmtId="0" fontId="2" fillId="0" borderId="4" xfId="0" applyFont="1" applyBorder="1" applyAlignment="1">
      <alignment horizontal="left" vertical="center" wrapText="1" indent="3"/>
    </xf>
    <xf numFmtId="0" fontId="0" fillId="0" borderId="5" xfId="0" applyBorder="1" applyAlignment="1">
      <alignment horizontal="left" vertical="center" wrapText="1" indent="3"/>
    </xf>
    <xf numFmtId="0" fontId="0" fillId="0" borderId="6" xfId="0" applyBorder="1" applyAlignment="1">
      <alignment horizontal="left" vertical="center" wrapText="1" indent="3"/>
    </xf>
    <xf numFmtId="0" fontId="26" fillId="0" borderId="4" xfId="0" applyFont="1" applyBorder="1" applyAlignment="1">
      <alignment horizontal="left" vertical="center" wrapText="1" indent="3"/>
    </xf>
    <xf numFmtId="0" fontId="26" fillId="0" borderId="5" xfId="0" applyFont="1" applyBorder="1" applyAlignment="1">
      <alignment vertical="center" wrapText="1"/>
    </xf>
    <xf numFmtId="0" fontId="26" fillId="0" borderId="6" xfId="0" applyFont="1" applyBorder="1" applyAlignment="1">
      <alignment vertical="center" wrapText="1"/>
    </xf>
    <xf numFmtId="4" fontId="26" fillId="0" borderId="4" xfId="0" applyNumberFormat="1" applyFont="1" applyBorder="1" applyAlignment="1">
      <alignment horizontal="center" vertical="center" wrapText="1"/>
    </xf>
    <xf numFmtId="0" fontId="26" fillId="0" borderId="5" xfId="0" applyFont="1" applyBorder="1" applyAlignment="1"/>
    <xf numFmtId="0" fontId="26" fillId="0" borderId="6" xfId="0" applyFont="1" applyBorder="1" applyAlignment="1"/>
    <xf numFmtId="0" fontId="16" fillId="0" borderId="2" xfId="0" applyFont="1" applyBorder="1" applyAlignment="1"/>
    <xf numFmtId="0" fontId="0" fillId="0" borderId="2" xfId="0" applyBorder="1" applyAlignment="1"/>
    <xf numFmtId="164" fontId="22" fillId="0" borderId="2" xfId="0" applyNumberFormat="1" applyFont="1" applyBorder="1" applyAlignment="1">
      <alignment horizontal="center" vertical="center" wrapText="1"/>
    </xf>
    <xf numFmtId="0" fontId="13" fillId="0" borderId="2" xfId="0" applyFont="1" applyBorder="1" applyAlignment="1">
      <alignment horizontal="center"/>
    </xf>
    <xf numFmtId="0" fontId="3" fillId="0" borderId="0" xfId="0" applyFont="1" applyAlignment="1">
      <alignment horizontal="left" vertical="center" wrapText="1"/>
    </xf>
    <xf numFmtId="0" fontId="5" fillId="0" borderId="0" xfId="0" applyFont="1" applyBorder="1" applyAlignment="1">
      <alignment horizontal="right" vertical="center" wrapText="1"/>
    </xf>
    <xf numFmtId="0" fontId="0" fillId="0" borderId="2" xfId="0" applyBorder="1" applyAlignment="1">
      <alignment horizontal="center" vertical="center"/>
    </xf>
    <xf numFmtId="0" fontId="13" fillId="0" borderId="2"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0" xfId="0" quotePrefix="1" applyFont="1" applyFill="1" applyAlignment="1">
      <alignment horizontal="left" vertical="top" wrapText="1"/>
    </xf>
    <xf numFmtId="0" fontId="0" fillId="0" borderId="0" xfId="0" applyFont="1" applyAlignment="1">
      <alignment horizontal="left" vertical="top" wrapText="1"/>
    </xf>
    <xf numFmtId="0" fontId="18" fillId="0" borderId="1" xfId="0" quotePrefix="1" applyFont="1" applyFill="1" applyBorder="1" applyAlignment="1">
      <alignment horizontal="center" vertical="top" wrapText="1"/>
    </xf>
    <xf numFmtId="0" fontId="18" fillId="0" borderId="0" xfId="0" quotePrefix="1" applyFont="1" applyFill="1" applyAlignment="1">
      <alignment horizontal="center" vertical="top" wrapText="1"/>
    </xf>
    <xf numFmtId="0" fontId="3" fillId="0" borderId="0" xfId="0" quotePrefix="1" applyFont="1" applyFill="1" applyAlignment="1">
      <alignment horizontal="center" vertical="top" wrapText="1"/>
    </xf>
    <xf numFmtId="0" fontId="30" fillId="0" borderId="0" xfId="0" applyFont="1" applyAlignment="1">
      <alignment vertical="center"/>
    </xf>
    <xf numFmtId="0" fontId="3"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xf>
    <xf numFmtId="0" fontId="30" fillId="0" borderId="1" xfId="0" applyFont="1" applyBorder="1" applyAlignment="1">
      <alignment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2" fillId="0" borderId="0" xfId="0" applyFont="1" applyAlignment="1">
      <alignment vertic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2" fillId="0" borderId="0" xfId="0" applyFont="1" applyAlignment="1">
      <alignment vertical="center"/>
    </xf>
    <xf numFmtId="0" fontId="3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30" fillId="0" borderId="1" xfId="0" applyFont="1" applyBorder="1" applyAlignment="1">
      <alignment vertical="center" wrapText="1"/>
    </xf>
    <xf numFmtId="166" fontId="30" fillId="0" borderId="2" xfId="1" applyNumberFormat="1" applyFont="1" applyBorder="1" applyAlignment="1">
      <alignment vertical="center" wrapText="1"/>
    </xf>
    <xf numFmtId="167" fontId="30" fillId="0" borderId="2" xfId="1" applyNumberFormat="1" applyFont="1" applyBorder="1" applyAlignment="1">
      <alignment vertical="center" wrapText="1"/>
    </xf>
    <xf numFmtId="0" fontId="34" fillId="0" borderId="0" xfId="0" applyFont="1" applyAlignment="1">
      <alignment vertical="center" wrapText="1"/>
    </xf>
    <xf numFmtId="0" fontId="30" fillId="0" borderId="2" xfId="0" applyFont="1" applyBorder="1" applyAlignment="1">
      <alignment vertical="center" wrapText="1"/>
    </xf>
    <xf numFmtId="0" fontId="30" fillId="0" borderId="1" xfId="0" applyFont="1" applyBorder="1" applyAlignment="1">
      <alignment horizontal="left" vertical="center" wrapText="1"/>
    </xf>
    <xf numFmtId="0" fontId="31" fillId="0" borderId="2" xfId="0" applyFont="1" applyBorder="1" applyAlignment="1">
      <alignment vertical="center" wrapText="1"/>
    </xf>
    <xf numFmtId="2" fontId="31" fillId="0" borderId="2" xfId="0" applyNumberFormat="1" applyFont="1" applyBorder="1" applyAlignment="1">
      <alignment vertical="center" wrapText="1"/>
    </xf>
    <xf numFmtId="168" fontId="31" fillId="0" borderId="2" xfId="0" applyNumberFormat="1" applyFont="1" applyBorder="1" applyAlignment="1">
      <alignment vertical="center" wrapText="1"/>
    </xf>
    <xf numFmtId="0" fontId="35" fillId="0" borderId="0" xfId="0" applyFont="1" applyAlignment="1">
      <alignment vertical="center"/>
    </xf>
    <xf numFmtId="0" fontId="30" fillId="0" borderId="2" xfId="0" applyFont="1" applyBorder="1" applyAlignment="1">
      <alignment horizontal="center"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8"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left" wrapText="1"/>
    </xf>
    <xf numFmtId="0" fontId="30" fillId="0" borderId="1" xfId="0" applyFont="1" applyBorder="1"/>
    <xf numFmtId="0" fontId="30" fillId="0" borderId="1" xfId="0" applyFont="1" applyBorder="1" applyAlignment="1">
      <alignment horizontal="center"/>
    </xf>
    <xf numFmtId="0" fontId="30" fillId="0" borderId="0" xfId="0" applyFont="1"/>
    <xf numFmtId="0" fontId="39" fillId="0" borderId="0" xfId="0" applyFont="1" applyAlignment="1">
      <alignment vertical="center"/>
    </xf>
  </cellXfs>
  <cellStyles count="2">
    <cellStyle name="Обычный" xfId="0" builtinId="0"/>
    <cellStyle name="Финансовый" xfId="1" builtinId="3"/>
  </cellStyles>
  <dxfs count="1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46</xdr:row>
          <xdr:rowOff>152400</xdr:rowOff>
        </xdr:from>
        <xdr:to>
          <xdr:col>17</xdr:col>
          <xdr:colOff>152400</xdr:colOff>
          <xdr:row>50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52</xdr:row>
          <xdr:rowOff>160020</xdr:rowOff>
        </xdr:from>
        <xdr:to>
          <xdr:col>15</xdr:col>
          <xdr:colOff>167640</xdr:colOff>
          <xdr:row>56</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36</xdr:row>
          <xdr:rowOff>30480</xdr:rowOff>
        </xdr:from>
        <xdr:to>
          <xdr:col>29</xdr:col>
          <xdr:colOff>121920</xdr:colOff>
          <xdr:row>38</xdr:row>
          <xdr:rowOff>114300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58</xdr:row>
          <xdr:rowOff>297180</xdr:rowOff>
        </xdr:from>
        <xdr:to>
          <xdr:col>18</xdr:col>
          <xdr:colOff>53340</xdr:colOff>
          <xdr:row>61</xdr:row>
          <xdr:rowOff>236220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63</xdr:row>
          <xdr:rowOff>53340</xdr:rowOff>
        </xdr:from>
        <xdr:to>
          <xdr:col>7</xdr:col>
          <xdr:colOff>91440</xdr:colOff>
          <xdr:row>66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43</xdr:row>
          <xdr:rowOff>152400</xdr:rowOff>
        </xdr:from>
        <xdr:to>
          <xdr:col>17</xdr:col>
          <xdr:colOff>152400</xdr:colOff>
          <xdr:row>47</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49</xdr:row>
          <xdr:rowOff>160020</xdr:rowOff>
        </xdr:from>
        <xdr:to>
          <xdr:col>15</xdr:col>
          <xdr:colOff>167640</xdr:colOff>
          <xdr:row>53</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xdr:row>
          <xdr:rowOff>30480</xdr:rowOff>
        </xdr:from>
        <xdr:to>
          <xdr:col>29</xdr:col>
          <xdr:colOff>121920</xdr:colOff>
          <xdr:row>35</xdr:row>
          <xdr:rowOff>114300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297180</xdr:rowOff>
        </xdr:from>
        <xdr:to>
          <xdr:col>18</xdr:col>
          <xdr:colOff>53340</xdr:colOff>
          <xdr:row>58</xdr:row>
          <xdr:rowOff>236220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60</xdr:row>
          <xdr:rowOff>53340</xdr:rowOff>
        </xdr:from>
        <xdr:to>
          <xdr:col>7</xdr:col>
          <xdr:colOff>91440</xdr:colOff>
          <xdr:row>63</xdr:row>
          <xdr:rowOff>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69</xdr:row>
          <xdr:rowOff>152400</xdr:rowOff>
        </xdr:from>
        <xdr:to>
          <xdr:col>17</xdr:col>
          <xdr:colOff>152400</xdr:colOff>
          <xdr:row>73</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77</xdr:row>
          <xdr:rowOff>160020</xdr:rowOff>
        </xdr:from>
        <xdr:to>
          <xdr:col>15</xdr:col>
          <xdr:colOff>167640</xdr:colOff>
          <xdr:row>81</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59</xdr:row>
          <xdr:rowOff>30480</xdr:rowOff>
        </xdr:from>
        <xdr:to>
          <xdr:col>29</xdr:col>
          <xdr:colOff>121920</xdr:colOff>
          <xdr:row>61</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88</xdr:row>
          <xdr:rowOff>297180</xdr:rowOff>
        </xdr:from>
        <xdr:to>
          <xdr:col>18</xdr:col>
          <xdr:colOff>53340</xdr:colOff>
          <xdr:row>91</xdr:row>
          <xdr:rowOff>236220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97</xdr:row>
          <xdr:rowOff>53340</xdr:rowOff>
        </xdr:from>
        <xdr:to>
          <xdr:col>7</xdr:col>
          <xdr:colOff>91440</xdr:colOff>
          <xdr:row>100</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60</xdr:row>
          <xdr:rowOff>152400</xdr:rowOff>
        </xdr:from>
        <xdr:to>
          <xdr:col>17</xdr:col>
          <xdr:colOff>152400</xdr:colOff>
          <xdr:row>64</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66</xdr:row>
          <xdr:rowOff>160020</xdr:rowOff>
        </xdr:from>
        <xdr:to>
          <xdr:col>15</xdr:col>
          <xdr:colOff>167640</xdr:colOff>
          <xdr:row>70</xdr:row>
          <xdr:rowOff>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50</xdr:row>
          <xdr:rowOff>30480</xdr:rowOff>
        </xdr:from>
        <xdr:to>
          <xdr:col>29</xdr:col>
          <xdr:colOff>121920</xdr:colOff>
          <xdr:row>52</xdr:row>
          <xdr:rowOff>114300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74</xdr:row>
          <xdr:rowOff>297180</xdr:rowOff>
        </xdr:from>
        <xdr:to>
          <xdr:col>18</xdr:col>
          <xdr:colOff>53340</xdr:colOff>
          <xdr:row>77</xdr:row>
          <xdr:rowOff>236220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81</xdr:row>
          <xdr:rowOff>53340</xdr:rowOff>
        </xdr:from>
        <xdr:to>
          <xdr:col>7</xdr:col>
          <xdr:colOff>91440</xdr:colOff>
          <xdr:row>84</xdr:row>
          <xdr:rowOff>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55</xdr:row>
          <xdr:rowOff>152400</xdr:rowOff>
        </xdr:from>
        <xdr:to>
          <xdr:col>17</xdr:col>
          <xdr:colOff>152400</xdr:colOff>
          <xdr:row>59</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63</xdr:row>
          <xdr:rowOff>160020</xdr:rowOff>
        </xdr:from>
        <xdr:to>
          <xdr:col>15</xdr:col>
          <xdr:colOff>167640</xdr:colOff>
          <xdr:row>67</xdr:row>
          <xdr:rowOff>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45</xdr:row>
          <xdr:rowOff>30480</xdr:rowOff>
        </xdr:from>
        <xdr:to>
          <xdr:col>29</xdr:col>
          <xdr:colOff>121920</xdr:colOff>
          <xdr:row>47</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71</xdr:row>
          <xdr:rowOff>297180</xdr:rowOff>
        </xdr:from>
        <xdr:to>
          <xdr:col>18</xdr:col>
          <xdr:colOff>53340</xdr:colOff>
          <xdr:row>74</xdr:row>
          <xdr:rowOff>236220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76</xdr:row>
          <xdr:rowOff>53340</xdr:rowOff>
        </xdr:from>
        <xdr:to>
          <xdr:col>7</xdr:col>
          <xdr:colOff>91440</xdr:colOff>
          <xdr:row>79</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48</xdr:row>
          <xdr:rowOff>152400</xdr:rowOff>
        </xdr:from>
        <xdr:to>
          <xdr:col>17</xdr:col>
          <xdr:colOff>152400</xdr:colOff>
          <xdr:row>52</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54</xdr:row>
          <xdr:rowOff>160020</xdr:rowOff>
        </xdr:from>
        <xdr:to>
          <xdr:col>15</xdr:col>
          <xdr:colOff>167640</xdr:colOff>
          <xdr:row>58</xdr:row>
          <xdr:rowOff>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38</xdr:row>
          <xdr:rowOff>30480</xdr:rowOff>
        </xdr:from>
        <xdr:to>
          <xdr:col>29</xdr:col>
          <xdr:colOff>121920</xdr:colOff>
          <xdr:row>40</xdr:row>
          <xdr:rowOff>114300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60</xdr:row>
          <xdr:rowOff>297180</xdr:rowOff>
        </xdr:from>
        <xdr:to>
          <xdr:col>18</xdr:col>
          <xdr:colOff>53340</xdr:colOff>
          <xdr:row>63</xdr:row>
          <xdr:rowOff>236220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65</xdr:row>
          <xdr:rowOff>53340</xdr:rowOff>
        </xdr:from>
        <xdr:to>
          <xdr:col>7</xdr:col>
          <xdr:colOff>91440</xdr:colOff>
          <xdr:row>68</xdr:row>
          <xdr:rowOff>0</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45</xdr:row>
          <xdr:rowOff>152400</xdr:rowOff>
        </xdr:from>
        <xdr:to>
          <xdr:col>17</xdr:col>
          <xdr:colOff>152400</xdr:colOff>
          <xdr:row>49</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51</xdr:row>
          <xdr:rowOff>160020</xdr:rowOff>
        </xdr:from>
        <xdr:to>
          <xdr:col>15</xdr:col>
          <xdr:colOff>167640</xdr:colOff>
          <xdr:row>55</xdr:row>
          <xdr:rowOff>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35</xdr:row>
          <xdr:rowOff>30480</xdr:rowOff>
        </xdr:from>
        <xdr:to>
          <xdr:col>29</xdr:col>
          <xdr:colOff>121920</xdr:colOff>
          <xdr:row>37</xdr:row>
          <xdr:rowOff>114300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57</xdr:row>
          <xdr:rowOff>297180</xdr:rowOff>
        </xdr:from>
        <xdr:to>
          <xdr:col>18</xdr:col>
          <xdr:colOff>53340</xdr:colOff>
          <xdr:row>60</xdr:row>
          <xdr:rowOff>236220</xdr:rowOff>
        </xdr:to>
        <xdr:sp macro="" textlink="">
          <xdr:nvSpPr>
            <xdr:cNvPr id="8196" name="Object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62</xdr:row>
          <xdr:rowOff>53340</xdr:rowOff>
        </xdr:from>
        <xdr:to>
          <xdr:col>7</xdr:col>
          <xdr:colOff>91440</xdr:colOff>
          <xdr:row>65</xdr:row>
          <xdr:rowOff>0</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61</xdr:row>
          <xdr:rowOff>152400</xdr:rowOff>
        </xdr:from>
        <xdr:to>
          <xdr:col>17</xdr:col>
          <xdr:colOff>152400</xdr:colOff>
          <xdr:row>65</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67</xdr:row>
          <xdr:rowOff>160020</xdr:rowOff>
        </xdr:from>
        <xdr:to>
          <xdr:col>15</xdr:col>
          <xdr:colOff>167640</xdr:colOff>
          <xdr:row>71</xdr:row>
          <xdr:rowOff>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51</xdr:row>
          <xdr:rowOff>30480</xdr:rowOff>
        </xdr:from>
        <xdr:to>
          <xdr:col>29</xdr:col>
          <xdr:colOff>121920</xdr:colOff>
          <xdr:row>53</xdr:row>
          <xdr:rowOff>114300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73</xdr:row>
          <xdr:rowOff>297180</xdr:rowOff>
        </xdr:from>
        <xdr:to>
          <xdr:col>18</xdr:col>
          <xdr:colOff>53340</xdr:colOff>
          <xdr:row>76</xdr:row>
          <xdr:rowOff>236220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78</xdr:row>
          <xdr:rowOff>53340</xdr:rowOff>
        </xdr:from>
        <xdr:to>
          <xdr:col>7</xdr:col>
          <xdr:colOff>91440</xdr:colOff>
          <xdr:row>81</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45</xdr:row>
          <xdr:rowOff>152400</xdr:rowOff>
        </xdr:from>
        <xdr:to>
          <xdr:col>17</xdr:col>
          <xdr:colOff>152400</xdr:colOff>
          <xdr:row>49</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51</xdr:row>
          <xdr:rowOff>160020</xdr:rowOff>
        </xdr:from>
        <xdr:to>
          <xdr:col>15</xdr:col>
          <xdr:colOff>167640</xdr:colOff>
          <xdr:row>55</xdr:row>
          <xdr:rowOff>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35</xdr:row>
          <xdr:rowOff>30480</xdr:rowOff>
        </xdr:from>
        <xdr:to>
          <xdr:col>29</xdr:col>
          <xdr:colOff>121920</xdr:colOff>
          <xdr:row>37</xdr:row>
          <xdr:rowOff>114300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57</xdr:row>
          <xdr:rowOff>297180</xdr:rowOff>
        </xdr:from>
        <xdr:to>
          <xdr:col>18</xdr:col>
          <xdr:colOff>53340</xdr:colOff>
          <xdr:row>60</xdr:row>
          <xdr:rowOff>236220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62</xdr:row>
          <xdr:rowOff>53340</xdr:rowOff>
        </xdr:from>
        <xdr:to>
          <xdr:col>7</xdr:col>
          <xdr:colOff>91440</xdr:colOff>
          <xdr:row>65</xdr:row>
          <xdr:rowOff>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3.bin"/><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15.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bin"/><Relationship Id="rId4" Type="http://schemas.openxmlformats.org/officeDocument/2006/relationships/oleObject" Target="../embeddings/oleObject11.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20.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25.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21.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28.bin"/><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30.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9.bin"/><Relationship Id="rId4" Type="http://schemas.openxmlformats.org/officeDocument/2006/relationships/oleObject" Target="../embeddings/oleObject26.bin"/><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3.bin"/><Relationship Id="rId13" Type="http://schemas.openxmlformats.org/officeDocument/2006/relationships/image" Target="../media/image5.emf"/><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oleObject" Target="../embeddings/oleObject35.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3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4.bin"/><Relationship Id="rId4" Type="http://schemas.openxmlformats.org/officeDocument/2006/relationships/oleObject" Target="../embeddings/oleObject31.bin"/><Relationship Id="rId9" Type="http://schemas.openxmlformats.org/officeDocument/2006/relationships/image" Target="../media/image3.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oleObject" Target="../embeddings/oleObject40.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3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43.bin"/><Relationship Id="rId13" Type="http://schemas.openxmlformats.org/officeDocument/2006/relationships/image" Target="../media/image5.emf"/><Relationship Id="rId3" Type="http://schemas.openxmlformats.org/officeDocument/2006/relationships/vmlDrawing" Target="../drawings/vmlDrawing9.vml"/><Relationship Id="rId7" Type="http://schemas.openxmlformats.org/officeDocument/2006/relationships/image" Target="../media/image2.emf"/><Relationship Id="rId12" Type="http://schemas.openxmlformats.org/officeDocument/2006/relationships/oleObject" Target="../embeddings/oleObject45.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4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4.bin"/><Relationship Id="rId4" Type="http://schemas.openxmlformats.org/officeDocument/2006/relationships/oleObject" Target="../embeddings/oleObject4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1CF2-0101-4860-B60E-95B9568AEDCC}">
  <dimension ref="A1:H35"/>
  <sheetViews>
    <sheetView tabSelected="1" topLeftCell="A16" workbookViewId="0">
      <selection activeCell="I11" sqref="I11"/>
    </sheetView>
  </sheetViews>
  <sheetFormatPr defaultColWidth="9.109375" defaultRowHeight="15.6" x14ac:dyDescent="0.25"/>
  <cols>
    <col min="1" max="1" width="7.109375" style="144" customWidth="1"/>
    <col min="2" max="2" width="13.6640625" style="144" customWidth="1"/>
    <col min="3" max="3" width="43.33203125" style="144" customWidth="1"/>
    <col min="4" max="4" width="16.109375" style="144" customWidth="1"/>
    <col min="5" max="5" width="15" style="144" customWidth="1"/>
    <col min="6" max="6" width="15.33203125" style="144" customWidth="1"/>
    <col min="7" max="256" width="9.109375" style="144"/>
    <col min="257" max="257" width="7.109375" style="144" customWidth="1"/>
    <col min="258" max="258" width="13.6640625" style="144" customWidth="1"/>
    <col min="259" max="259" width="43.33203125" style="144" customWidth="1"/>
    <col min="260" max="260" width="16.109375" style="144" customWidth="1"/>
    <col min="261" max="261" width="15" style="144" customWidth="1"/>
    <col min="262" max="262" width="15.33203125" style="144" customWidth="1"/>
    <col min="263" max="512" width="9.109375" style="144"/>
    <col min="513" max="513" width="7.109375" style="144" customWidth="1"/>
    <col min="514" max="514" width="13.6640625" style="144" customWidth="1"/>
    <col min="515" max="515" width="43.33203125" style="144" customWidth="1"/>
    <col min="516" max="516" width="16.109375" style="144" customWidth="1"/>
    <col min="517" max="517" width="15" style="144" customWidth="1"/>
    <col min="518" max="518" width="15.33203125" style="144" customWidth="1"/>
    <col min="519" max="768" width="9.109375" style="144"/>
    <col min="769" max="769" width="7.109375" style="144" customWidth="1"/>
    <col min="770" max="770" width="13.6640625" style="144" customWidth="1"/>
    <col min="771" max="771" width="43.33203125" style="144" customWidth="1"/>
    <col min="772" max="772" width="16.109375" style="144" customWidth="1"/>
    <col min="773" max="773" width="15" style="144" customWidth="1"/>
    <col min="774" max="774" width="15.33203125" style="144" customWidth="1"/>
    <col min="775" max="1024" width="9.109375" style="144"/>
    <col min="1025" max="1025" width="7.109375" style="144" customWidth="1"/>
    <col min="1026" max="1026" width="13.6640625" style="144" customWidth="1"/>
    <col min="1027" max="1027" width="43.33203125" style="144" customWidth="1"/>
    <col min="1028" max="1028" width="16.109375" style="144" customWidth="1"/>
    <col min="1029" max="1029" width="15" style="144" customWidth="1"/>
    <col min="1030" max="1030" width="15.33203125" style="144" customWidth="1"/>
    <col min="1031" max="1280" width="9.109375" style="144"/>
    <col min="1281" max="1281" width="7.109375" style="144" customWidth="1"/>
    <col min="1282" max="1282" width="13.6640625" style="144" customWidth="1"/>
    <col min="1283" max="1283" width="43.33203125" style="144" customWidth="1"/>
    <col min="1284" max="1284" width="16.109375" style="144" customWidth="1"/>
    <col min="1285" max="1285" width="15" style="144" customWidth="1"/>
    <col min="1286" max="1286" width="15.33203125" style="144" customWidth="1"/>
    <col min="1287" max="1536" width="9.109375" style="144"/>
    <col min="1537" max="1537" width="7.109375" style="144" customWidth="1"/>
    <col min="1538" max="1538" width="13.6640625" style="144" customWidth="1"/>
    <col min="1539" max="1539" width="43.33203125" style="144" customWidth="1"/>
    <col min="1540" max="1540" width="16.109375" style="144" customWidth="1"/>
    <col min="1541" max="1541" width="15" style="144" customWidth="1"/>
    <col min="1542" max="1542" width="15.33203125" style="144" customWidth="1"/>
    <col min="1543" max="1792" width="9.109375" style="144"/>
    <col min="1793" max="1793" width="7.109375" style="144" customWidth="1"/>
    <col min="1794" max="1794" width="13.6640625" style="144" customWidth="1"/>
    <col min="1795" max="1795" width="43.33203125" style="144" customWidth="1"/>
    <col min="1796" max="1796" width="16.109375" style="144" customWidth="1"/>
    <col min="1797" max="1797" width="15" style="144" customWidth="1"/>
    <col min="1798" max="1798" width="15.33203125" style="144" customWidth="1"/>
    <col min="1799" max="2048" width="9.109375" style="144"/>
    <col min="2049" max="2049" width="7.109375" style="144" customWidth="1"/>
    <col min="2050" max="2050" width="13.6640625" style="144" customWidth="1"/>
    <col min="2051" max="2051" width="43.33203125" style="144" customWidth="1"/>
    <col min="2052" max="2052" width="16.109375" style="144" customWidth="1"/>
    <col min="2053" max="2053" width="15" style="144" customWidth="1"/>
    <col min="2054" max="2054" width="15.33203125" style="144" customWidth="1"/>
    <col min="2055" max="2304" width="9.109375" style="144"/>
    <col min="2305" max="2305" width="7.109375" style="144" customWidth="1"/>
    <col min="2306" max="2306" width="13.6640625" style="144" customWidth="1"/>
    <col min="2307" max="2307" width="43.33203125" style="144" customWidth="1"/>
    <col min="2308" max="2308" width="16.109375" style="144" customWidth="1"/>
    <col min="2309" max="2309" width="15" style="144" customWidth="1"/>
    <col min="2310" max="2310" width="15.33203125" style="144" customWidth="1"/>
    <col min="2311" max="2560" width="9.109375" style="144"/>
    <col min="2561" max="2561" width="7.109375" style="144" customWidth="1"/>
    <col min="2562" max="2562" width="13.6640625" style="144" customWidth="1"/>
    <col min="2563" max="2563" width="43.33203125" style="144" customWidth="1"/>
    <col min="2564" max="2564" width="16.109375" style="144" customWidth="1"/>
    <col min="2565" max="2565" width="15" style="144" customWidth="1"/>
    <col min="2566" max="2566" width="15.33203125" style="144" customWidth="1"/>
    <col min="2567" max="2816" width="9.109375" style="144"/>
    <col min="2817" max="2817" width="7.109375" style="144" customWidth="1"/>
    <col min="2818" max="2818" width="13.6640625" style="144" customWidth="1"/>
    <col min="2819" max="2819" width="43.33203125" style="144" customWidth="1"/>
    <col min="2820" max="2820" width="16.109375" style="144" customWidth="1"/>
    <col min="2821" max="2821" width="15" style="144" customWidth="1"/>
    <col min="2822" max="2822" width="15.33203125" style="144" customWidth="1"/>
    <col min="2823" max="3072" width="9.109375" style="144"/>
    <col min="3073" max="3073" width="7.109375" style="144" customWidth="1"/>
    <col min="3074" max="3074" width="13.6640625" style="144" customWidth="1"/>
    <col min="3075" max="3075" width="43.33203125" style="144" customWidth="1"/>
    <col min="3076" max="3076" width="16.109375" style="144" customWidth="1"/>
    <col min="3077" max="3077" width="15" style="144" customWidth="1"/>
    <col min="3078" max="3078" width="15.33203125" style="144" customWidth="1"/>
    <col min="3079" max="3328" width="9.109375" style="144"/>
    <col min="3329" max="3329" width="7.109375" style="144" customWidth="1"/>
    <col min="3330" max="3330" width="13.6640625" style="144" customWidth="1"/>
    <col min="3331" max="3331" width="43.33203125" style="144" customWidth="1"/>
    <col min="3332" max="3332" width="16.109375" style="144" customWidth="1"/>
    <col min="3333" max="3333" width="15" style="144" customWidth="1"/>
    <col min="3334" max="3334" width="15.33203125" style="144" customWidth="1"/>
    <col min="3335" max="3584" width="9.109375" style="144"/>
    <col min="3585" max="3585" width="7.109375" style="144" customWidth="1"/>
    <col min="3586" max="3586" width="13.6640625" style="144" customWidth="1"/>
    <col min="3587" max="3587" width="43.33203125" style="144" customWidth="1"/>
    <col min="3588" max="3588" width="16.109375" style="144" customWidth="1"/>
    <col min="3589" max="3589" width="15" style="144" customWidth="1"/>
    <col min="3590" max="3590" width="15.33203125" style="144" customWidth="1"/>
    <col min="3591" max="3840" width="9.109375" style="144"/>
    <col min="3841" max="3841" width="7.109375" style="144" customWidth="1"/>
    <col min="3842" max="3842" width="13.6640625" style="144" customWidth="1"/>
    <col min="3843" max="3843" width="43.33203125" style="144" customWidth="1"/>
    <col min="3844" max="3844" width="16.109375" style="144" customWidth="1"/>
    <col min="3845" max="3845" width="15" style="144" customWidth="1"/>
    <col min="3846" max="3846" width="15.33203125" style="144" customWidth="1"/>
    <col min="3847" max="4096" width="9.109375" style="144"/>
    <col min="4097" max="4097" width="7.109375" style="144" customWidth="1"/>
    <col min="4098" max="4098" width="13.6640625" style="144" customWidth="1"/>
    <col min="4099" max="4099" width="43.33203125" style="144" customWidth="1"/>
    <col min="4100" max="4100" width="16.109375" style="144" customWidth="1"/>
    <col min="4101" max="4101" width="15" style="144" customWidth="1"/>
    <col min="4102" max="4102" width="15.33203125" style="144" customWidth="1"/>
    <col min="4103" max="4352" width="9.109375" style="144"/>
    <col min="4353" max="4353" width="7.109375" style="144" customWidth="1"/>
    <col min="4354" max="4354" width="13.6640625" style="144" customWidth="1"/>
    <col min="4355" max="4355" width="43.33203125" style="144" customWidth="1"/>
    <col min="4356" max="4356" width="16.109375" style="144" customWidth="1"/>
    <col min="4357" max="4357" width="15" style="144" customWidth="1"/>
    <col min="4358" max="4358" width="15.33203125" style="144" customWidth="1"/>
    <col min="4359" max="4608" width="9.109375" style="144"/>
    <col min="4609" max="4609" width="7.109375" style="144" customWidth="1"/>
    <col min="4610" max="4610" width="13.6640625" style="144" customWidth="1"/>
    <col min="4611" max="4611" width="43.33203125" style="144" customWidth="1"/>
    <col min="4612" max="4612" width="16.109375" style="144" customWidth="1"/>
    <col min="4613" max="4613" width="15" style="144" customWidth="1"/>
    <col min="4614" max="4614" width="15.33203125" style="144" customWidth="1"/>
    <col min="4615" max="4864" width="9.109375" style="144"/>
    <col min="4865" max="4865" width="7.109375" style="144" customWidth="1"/>
    <col min="4866" max="4866" width="13.6640625" style="144" customWidth="1"/>
    <col min="4867" max="4867" width="43.33203125" style="144" customWidth="1"/>
    <col min="4868" max="4868" width="16.109375" style="144" customWidth="1"/>
    <col min="4869" max="4869" width="15" style="144" customWidth="1"/>
    <col min="4870" max="4870" width="15.33203125" style="144" customWidth="1"/>
    <col min="4871" max="5120" width="9.109375" style="144"/>
    <col min="5121" max="5121" width="7.109375" style="144" customWidth="1"/>
    <col min="5122" max="5122" width="13.6640625" style="144" customWidth="1"/>
    <col min="5123" max="5123" width="43.33203125" style="144" customWidth="1"/>
    <col min="5124" max="5124" width="16.109375" style="144" customWidth="1"/>
    <col min="5125" max="5125" width="15" style="144" customWidth="1"/>
    <col min="5126" max="5126" width="15.33203125" style="144" customWidth="1"/>
    <col min="5127" max="5376" width="9.109375" style="144"/>
    <col min="5377" max="5377" width="7.109375" style="144" customWidth="1"/>
    <col min="5378" max="5378" width="13.6640625" style="144" customWidth="1"/>
    <col min="5379" max="5379" width="43.33203125" style="144" customWidth="1"/>
    <col min="5380" max="5380" width="16.109375" style="144" customWidth="1"/>
    <col min="5381" max="5381" width="15" style="144" customWidth="1"/>
    <col min="5382" max="5382" width="15.33203125" style="144" customWidth="1"/>
    <col min="5383" max="5632" width="9.109375" style="144"/>
    <col min="5633" max="5633" width="7.109375" style="144" customWidth="1"/>
    <col min="5634" max="5634" width="13.6640625" style="144" customWidth="1"/>
    <col min="5635" max="5635" width="43.33203125" style="144" customWidth="1"/>
    <col min="5636" max="5636" width="16.109375" style="144" customWidth="1"/>
    <col min="5637" max="5637" width="15" style="144" customWidth="1"/>
    <col min="5638" max="5638" width="15.33203125" style="144" customWidth="1"/>
    <col min="5639" max="5888" width="9.109375" style="144"/>
    <col min="5889" max="5889" width="7.109375" style="144" customWidth="1"/>
    <col min="5890" max="5890" width="13.6640625" style="144" customWidth="1"/>
    <col min="5891" max="5891" width="43.33203125" style="144" customWidth="1"/>
    <col min="5892" max="5892" width="16.109375" style="144" customWidth="1"/>
    <col min="5893" max="5893" width="15" style="144" customWidth="1"/>
    <col min="5894" max="5894" width="15.33203125" style="144" customWidth="1"/>
    <col min="5895" max="6144" width="9.109375" style="144"/>
    <col min="6145" max="6145" width="7.109375" style="144" customWidth="1"/>
    <col min="6146" max="6146" width="13.6640625" style="144" customWidth="1"/>
    <col min="6147" max="6147" width="43.33203125" style="144" customWidth="1"/>
    <col min="6148" max="6148" width="16.109375" style="144" customWidth="1"/>
    <col min="6149" max="6149" width="15" style="144" customWidth="1"/>
    <col min="6150" max="6150" width="15.33203125" style="144" customWidth="1"/>
    <col min="6151" max="6400" width="9.109375" style="144"/>
    <col min="6401" max="6401" width="7.109375" style="144" customWidth="1"/>
    <col min="6402" max="6402" width="13.6640625" style="144" customWidth="1"/>
    <col min="6403" max="6403" width="43.33203125" style="144" customWidth="1"/>
    <col min="6404" max="6404" width="16.109375" style="144" customWidth="1"/>
    <col min="6405" max="6405" width="15" style="144" customWidth="1"/>
    <col min="6406" max="6406" width="15.33203125" style="144" customWidth="1"/>
    <col min="6407" max="6656" width="9.109375" style="144"/>
    <col min="6657" max="6657" width="7.109375" style="144" customWidth="1"/>
    <col min="6658" max="6658" width="13.6640625" style="144" customWidth="1"/>
    <col min="6659" max="6659" width="43.33203125" style="144" customWidth="1"/>
    <col min="6660" max="6660" width="16.109375" style="144" customWidth="1"/>
    <col min="6661" max="6661" width="15" style="144" customWidth="1"/>
    <col min="6662" max="6662" width="15.33203125" style="144" customWidth="1"/>
    <col min="6663" max="6912" width="9.109375" style="144"/>
    <col min="6913" max="6913" width="7.109375" style="144" customWidth="1"/>
    <col min="6914" max="6914" width="13.6640625" style="144" customWidth="1"/>
    <col min="6915" max="6915" width="43.33203125" style="144" customWidth="1"/>
    <col min="6916" max="6916" width="16.109375" style="144" customWidth="1"/>
    <col min="6917" max="6917" width="15" style="144" customWidth="1"/>
    <col min="6918" max="6918" width="15.33203125" style="144" customWidth="1"/>
    <col min="6919" max="7168" width="9.109375" style="144"/>
    <col min="7169" max="7169" width="7.109375" style="144" customWidth="1"/>
    <col min="7170" max="7170" width="13.6640625" style="144" customWidth="1"/>
    <col min="7171" max="7171" width="43.33203125" style="144" customWidth="1"/>
    <col min="7172" max="7172" width="16.109375" style="144" customWidth="1"/>
    <col min="7173" max="7173" width="15" style="144" customWidth="1"/>
    <col min="7174" max="7174" width="15.33203125" style="144" customWidth="1"/>
    <col min="7175" max="7424" width="9.109375" style="144"/>
    <col min="7425" max="7425" width="7.109375" style="144" customWidth="1"/>
    <col min="7426" max="7426" width="13.6640625" style="144" customWidth="1"/>
    <col min="7427" max="7427" width="43.33203125" style="144" customWidth="1"/>
    <col min="7428" max="7428" width="16.109375" style="144" customWidth="1"/>
    <col min="7429" max="7429" width="15" style="144" customWidth="1"/>
    <col min="7430" max="7430" width="15.33203125" style="144" customWidth="1"/>
    <col min="7431" max="7680" width="9.109375" style="144"/>
    <col min="7681" max="7681" width="7.109375" style="144" customWidth="1"/>
    <col min="7682" max="7682" width="13.6640625" style="144" customWidth="1"/>
    <col min="7683" max="7683" width="43.33203125" style="144" customWidth="1"/>
    <col min="7684" max="7684" width="16.109375" style="144" customWidth="1"/>
    <col min="7685" max="7685" width="15" style="144" customWidth="1"/>
    <col min="7686" max="7686" width="15.33203125" style="144" customWidth="1"/>
    <col min="7687" max="7936" width="9.109375" style="144"/>
    <col min="7937" max="7937" width="7.109375" style="144" customWidth="1"/>
    <col min="7938" max="7938" width="13.6640625" style="144" customWidth="1"/>
    <col min="7939" max="7939" width="43.33203125" style="144" customWidth="1"/>
    <col min="7940" max="7940" width="16.109375" style="144" customWidth="1"/>
    <col min="7941" max="7941" width="15" style="144" customWidth="1"/>
    <col min="7942" max="7942" width="15.33203125" style="144" customWidth="1"/>
    <col min="7943" max="8192" width="9.109375" style="144"/>
    <col min="8193" max="8193" width="7.109375" style="144" customWidth="1"/>
    <col min="8194" max="8194" width="13.6640625" style="144" customWidth="1"/>
    <col min="8195" max="8195" width="43.33203125" style="144" customWidth="1"/>
    <col min="8196" max="8196" width="16.109375" style="144" customWidth="1"/>
    <col min="8197" max="8197" width="15" style="144" customWidth="1"/>
    <col min="8198" max="8198" width="15.33203125" style="144" customWidth="1"/>
    <col min="8199" max="8448" width="9.109375" style="144"/>
    <col min="8449" max="8449" width="7.109375" style="144" customWidth="1"/>
    <col min="8450" max="8450" width="13.6640625" style="144" customWidth="1"/>
    <col min="8451" max="8451" width="43.33203125" style="144" customWidth="1"/>
    <col min="8452" max="8452" width="16.109375" style="144" customWidth="1"/>
    <col min="8453" max="8453" width="15" style="144" customWidth="1"/>
    <col min="8454" max="8454" width="15.33203125" style="144" customWidth="1"/>
    <col min="8455" max="8704" width="9.109375" style="144"/>
    <col min="8705" max="8705" width="7.109375" style="144" customWidth="1"/>
    <col min="8706" max="8706" width="13.6640625" style="144" customWidth="1"/>
    <col min="8707" max="8707" width="43.33203125" style="144" customWidth="1"/>
    <col min="8708" max="8708" width="16.109375" style="144" customWidth="1"/>
    <col min="8709" max="8709" width="15" style="144" customWidth="1"/>
    <col min="8710" max="8710" width="15.33203125" style="144" customWidth="1"/>
    <col min="8711" max="8960" width="9.109375" style="144"/>
    <col min="8961" max="8961" width="7.109375" style="144" customWidth="1"/>
    <col min="8962" max="8962" width="13.6640625" style="144" customWidth="1"/>
    <col min="8963" max="8963" width="43.33203125" style="144" customWidth="1"/>
    <col min="8964" max="8964" width="16.109375" style="144" customWidth="1"/>
    <col min="8965" max="8965" width="15" style="144" customWidth="1"/>
    <col min="8966" max="8966" width="15.33203125" style="144" customWidth="1"/>
    <col min="8967" max="9216" width="9.109375" style="144"/>
    <col min="9217" max="9217" width="7.109375" style="144" customWidth="1"/>
    <col min="9218" max="9218" width="13.6640625" style="144" customWidth="1"/>
    <col min="9219" max="9219" width="43.33203125" style="144" customWidth="1"/>
    <col min="9220" max="9220" width="16.109375" style="144" customWidth="1"/>
    <col min="9221" max="9221" width="15" style="144" customWidth="1"/>
    <col min="9222" max="9222" width="15.33203125" style="144" customWidth="1"/>
    <col min="9223" max="9472" width="9.109375" style="144"/>
    <col min="9473" max="9473" width="7.109375" style="144" customWidth="1"/>
    <col min="9474" max="9474" width="13.6640625" style="144" customWidth="1"/>
    <col min="9475" max="9475" width="43.33203125" style="144" customWidth="1"/>
    <col min="9476" max="9476" width="16.109375" style="144" customWidth="1"/>
    <col min="9477" max="9477" width="15" style="144" customWidth="1"/>
    <col min="9478" max="9478" width="15.33203125" style="144" customWidth="1"/>
    <col min="9479" max="9728" width="9.109375" style="144"/>
    <col min="9729" max="9729" width="7.109375" style="144" customWidth="1"/>
    <col min="9730" max="9730" width="13.6640625" style="144" customWidth="1"/>
    <col min="9731" max="9731" width="43.33203125" style="144" customWidth="1"/>
    <col min="9732" max="9732" width="16.109375" style="144" customWidth="1"/>
    <col min="9733" max="9733" width="15" style="144" customWidth="1"/>
    <col min="9734" max="9734" width="15.33203125" style="144" customWidth="1"/>
    <col min="9735" max="9984" width="9.109375" style="144"/>
    <col min="9985" max="9985" width="7.109375" style="144" customWidth="1"/>
    <col min="9986" max="9986" width="13.6640625" style="144" customWidth="1"/>
    <col min="9987" max="9987" width="43.33203125" style="144" customWidth="1"/>
    <col min="9988" max="9988" width="16.109375" style="144" customWidth="1"/>
    <col min="9989" max="9989" width="15" style="144" customWidth="1"/>
    <col min="9990" max="9990" width="15.33203125" style="144" customWidth="1"/>
    <col min="9991" max="10240" width="9.109375" style="144"/>
    <col min="10241" max="10241" width="7.109375" style="144" customWidth="1"/>
    <col min="10242" max="10242" width="13.6640625" style="144" customWidth="1"/>
    <col min="10243" max="10243" width="43.33203125" style="144" customWidth="1"/>
    <col min="10244" max="10244" width="16.109375" style="144" customWidth="1"/>
    <col min="10245" max="10245" width="15" style="144" customWidth="1"/>
    <col min="10246" max="10246" width="15.33203125" style="144" customWidth="1"/>
    <col min="10247" max="10496" width="9.109375" style="144"/>
    <col min="10497" max="10497" width="7.109375" style="144" customWidth="1"/>
    <col min="10498" max="10498" width="13.6640625" style="144" customWidth="1"/>
    <col min="10499" max="10499" width="43.33203125" style="144" customWidth="1"/>
    <col min="10500" max="10500" width="16.109375" style="144" customWidth="1"/>
    <col min="10501" max="10501" width="15" style="144" customWidth="1"/>
    <col min="10502" max="10502" width="15.33203125" style="144" customWidth="1"/>
    <col min="10503" max="10752" width="9.109375" style="144"/>
    <col min="10753" max="10753" width="7.109375" style="144" customWidth="1"/>
    <col min="10754" max="10754" width="13.6640625" style="144" customWidth="1"/>
    <col min="10755" max="10755" width="43.33203125" style="144" customWidth="1"/>
    <col min="10756" max="10756" width="16.109375" style="144" customWidth="1"/>
    <col min="10757" max="10757" width="15" style="144" customWidth="1"/>
    <col min="10758" max="10758" width="15.33203125" style="144" customWidth="1"/>
    <col min="10759" max="11008" width="9.109375" style="144"/>
    <col min="11009" max="11009" width="7.109375" style="144" customWidth="1"/>
    <col min="11010" max="11010" width="13.6640625" style="144" customWidth="1"/>
    <col min="11011" max="11011" width="43.33203125" style="144" customWidth="1"/>
    <col min="11012" max="11012" width="16.109375" style="144" customWidth="1"/>
    <col min="11013" max="11013" width="15" style="144" customWidth="1"/>
    <col min="11014" max="11014" width="15.33203125" style="144" customWidth="1"/>
    <col min="11015" max="11264" width="9.109375" style="144"/>
    <col min="11265" max="11265" width="7.109375" style="144" customWidth="1"/>
    <col min="11266" max="11266" width="13.6640625" style="144" customWidth="1"/>
    <col min="11267" max="11267" width="43.33203125" style="144" customWidth="1"/>
    <col min="11268" max="11268" width="16.109375" style="144" customWidth="1"/>
    <col min="11269" max="11269" width="15" style="144" customWidth="1"/>
    <col min="11270" max="11270" width="15.33203125" style="144" customWidth="1"/>
    <col min="11271" max="11520" width="9.109375" style="144"/>
    <col min="11521" max="11521" width="7.109375" style="144" customWidth="1"/>
    <col min="11522" max="11522" width="13.6640625" style="144" customWidth="1"/>
    <col min="11523" max="11523" width="43.33203125" style="144" customWidth="1"/>
    <col min="11524" max="11524" width="16.109375" style="144" customWidth="1"/>
    <col min="11525" max="11525" width="15" style="144" customWidth="1"/>
    <col min="11526" max="11526" width="15.33203125" style="144" customWidth="1"/>
    <col min="11527" max="11776" width="9.109375" style="144"/>
    <col min="11777" max="11777" width="7.109375" style="144" customWidth="1"/>
    <col min="11778" max="11778" width="13.6640625" style="144" customWidth="1"/>
    <col min="11779" max="11779" width="43.33203125" style="144" customWidth="1"/>
    <col min="11780" max="11780" width="16.109375" style="144" customWidth="1"/>
    <col min="11781" max="11781" width="15" style="144" customWidth="1"/>
    <col min="11782" max="11782" width="15.33203125" style="144" customWidth="1"/>
    <col min="11783" max="12032" width="9.109375" style="144"/>
    <col min="12033" max="12033" width="7.109375" style="144" customWidth="1"/>
    <col min="12034" max="12034" width="13.6640625" style="144" customWidth="1"/>
    <col min="12035" max="12035" width="43.33203125" style="144" customWidth="1"/>
    <col min="12036" max="12036" width="16.109375" style="144" customWidth="1"/>
    <col min="12037" max="12037" width="15" style="144" customWidth="1"/>
    <col min="12038" max="12038" width="15.33203125" style="144" customWidth="1"/>
    <col min="12039" max="12288" width="9.109375" style="144"/>
    <col min="12289" max="12289" width="7.109375" style="144" customWidth="1"/>
    <col min="12290" max="12290" width="13.6640625" style="144" customWidth="1"/>
    <col min="12291" max="12291" width="43.33203125" style="144" customWidth="1"/>
    <col min="12292" max="12292" width="16.109375" style="144" customWidth="1"/>
    <col min="12293" max="12293" width="15" style="144" customWidth="1"/>
    <col min="12294" max="12294" width="15.33203125" style="144" customWidth="1"/>
    <col min="12295" max="12544" width="9.109375" style="144"/>
    <col min="12545" max="12545" width="7.109375" style="144" customWidth="1"/>
    <col min="12546" max="12546" width="13.6640625" style="144" customWidth="1"/>
    <col min="12547" max="12547" width="43.33203125" style="144" customWidth="1"/>
    <col min="12548" max="12548" width="16.109375" style="144" customWidth="1"/>
    <col min="12549" max="12549" width="15" style="144" customWidth="1"/>
    <col min="12550" max="12550" width="15.33203125" style="144" customWidth="1"/>
    <col min="12551" max="12800" width="9.109375" style="144"/>
    <col min="12801" max="12801" width="7.109375" style="144" customWidth="1"/>
    <col min="12802" max="12802" width="13.6640625" style="144" customWidth="1"/>
    <col min="12803" max="12803" width="43.33203125" style="144" customWidth="1"/>
    <col min="12804" max="12804" width="16.109375" style="144" customWidth="1"/>
    <col min="12805" max="12805" width="15" style="144" customWidth="1"/>
    <col min="12806" max="12806" width="15.33203125" style="144" customWidth="1"/>
    <col min="12807" max="13056" width="9.109375" style="144"/>
    <col min="13057" max="13057" width="7.109375" style="144" customWidth="1"/>
    <col min="13058" max="13058" width="13.6640625" style="144" customWidth="1"/>
    <col min="13059" max="13059" width="43.33203125" style="144" customWidth="1"/>
    <col min="13060" max="13060" width="16.109375" style="144" customWidth="1"/>
    <col min="13061" max="13061" width="15" style="144" customWidth="1"/>
    <col min="13062" max="13062" width="15.33203125" style="144" customWidth="1"/>
    <col min="13063" max="13312" width="9.109375" style="144"/>
    <col min="13313" max="13313" width="7.109375" style="144" customWidth="1"/>
    <col min="13314" max="13314" width="13.6640625" style="144" customWidth="1"/>
    <col min="13315" max="13315" width="43.33203125" style="144" customWidth="1"/>
    <col min="13316" max="13316" width="16.109375" style="144" customWidth="1"/>
    <col min="13317" max="13317" width="15" style="144" customWidth="1"/>
    <col min="13318" max="13318" width="15.33203125" style="144" customWidth="1"/>
    <col min="13319" max="13568" width="9.109375" style="144"/>
    <col min="13569" max="13569" width="7.109375" style="144" customWidth="1"/>
    <col min="13570" max="13570" width="13.6640625" style="144" customWidth="1"/>
    <col min="13571" max="13571" width="43.33203125" style="144" customWidth="1"/>
    <col min="13572" max="13572" width="16.109375" style="144" customWidth="1"/>
    <col min="13573" max="13573" width="15" style="144" customWidth="1"/>
    <col min="13574" max="13574" width="15.33203125" style="144" customWidth="1"/>
    <col min="13575" max="13824" width="9.109375" style="144"/>
    <col min="13825" max="13825" width="7.109375" style="144" customWidth="1"/>
    <col min="13826" max="13826" width="13.6640625" style="144" customWidth="1"/>
    <col min="13827" max="13827" width="43.33203125" style="144" customWidth="1"/>
    <col min="13828" max="13828" width="16.109375" style="144" customWidth="1"/>
    <col min="13829" max="13829" width="15" style="144" customWidth="1"/>
    <col min="13830" max="13830" width="15.33203125" style="144" customWidth="1"/>
    <col min="13831" max="14080" width="9.109375" style="144"/>
    <col min="14081" max="14081" width="7.109375" style="144" customWidth="1"/>
    <col min="14082" max="14082" width="13.6640625" style="144" customWidth="1"/>
    <col min="14083" max="14083" width="43.33203125" style="144" customWidth="1"/>
    <col min="14084" max="14084" width="16.109375" style="144" customWidth="1"/>
    <col min="14085" max="14085" width="15" style="144" customWidth="1"/>
    <col min="14086" max="14086" width="15.33203125" style="144" customWidth="1"/>
    <col min="14087" max="14336" width="9.109375" style="144"/>
    <col min="14337" max="14337" width="7.109375" style="144" customWidth="1"/>
    <col min="14338" max="14338" width="13.6640625" style="144" customWidth="1"/>
    <col min="14339" max="14339" width="43.33203125" style="144" customWidth="1"/>
    <col min="14340" max="14340" width="16.109375" style="144" customWidth="1"/>
    <col min="14341" max="14341" width="15" style="144" customWidth="1"/>
    <col min="14342" max="14342" width="15.33203125" style="144" customWidth="1"/>
    <col min="14343" max="14592" width="9.109375" style="144"/>
    <col min="14593" max="14593" width="7.109375" style="144" customWidth="1"/>
    <col min="14594" max="14594" width="13.6640625" style="144" customWidth="1"/>
    <col min="14595" max="14595" width="43.33203125" style="144" customWidth="1"/>
    <col min="14596" max="14596" width="16.109375" style="144" customWidth="1"/>
    <col min="14597" max="14597" width="15" style="144" customWidth="1"/>
    <col min="14598" max="14598" width="15.33203125" style="144" customWidth="1"/>
    <col min="14599" max="14848" width="9.109375" style="144"/>
    <col min="14849" max="14849" width="7.109375" style="144" customWidth="1"/>
    <col min="14850" max="14850" width="13.6640625" style="144" customWidth="1"/>
    <col min="14851" max="14851" width="43.33203125" style="144" customWidth="1"/>
    <col min="14852" max="14852" width="16.109375" style="144" customWidth="1"/>
    <col min="14853" max="14853" width="15" style="144" customWidth="1"/>
    <col min="14854" max="14854" width="15.33203125" style="144" customWidth="1"/>
    <col min="14855" max="15104" width="9.109375" style="144"/>
    <col min="15105" max="15105" width="7.109375" style="144" customWidth="1"/>
    <col min="15106" max="15106" width="13.6640625" style="144" customWidth="1"/>
    <col min="15107" max="15107" width="43.33203125" style="144" customWidth="1"/>
    <col min="15108" max="15108" width="16.109375" style="144" customWidth="1"/>
    <col min="15109" max="15109" width="15" style="144" customWidth="1"/>
    <col min="15110" max="15110" width="15.33203125" style="144" customWidth="1"/>
    <col min="15111" max="15360" width="9.109375" style="144"/>
    <col min="15361" max="15361" width="7.109375" style="144" customWidth="1"/>
    <col min="15362" max="15362" width="13.6640625" style="144" customWidth="1"/>
    <col min="15363" max="15363" width="43.33203125" style="144" customWidth="1"/>
    <col min="15364" max="15364" width="16.109375" style="144" customWidth="1"/>
    <col min="15365" max="15365" width="15" style="144" customWidth="1"/>
    <col min="15366" max="15366" width="15.33203125" style="144" customWidth="1"/>
    <col min="15367" max="15616" width="9.109375" style="144"/>
    <col min="15617" max="15617" width="7.109375" style="144" customWidth="1"/>
    <col min="15618" max="15618" width="13.6640625" style="144" customWidth="1"/>
    <col min="15619" max="15619" width="43.33203125" style="144" customWidth="1"/>
    <col min="15620" max="15620" width="16.109375" style="144" customWidth="1"/>
    <col min="15621" max="15621" width="15" style="144" customWidth="1"/>
    <col min="15622" max="15622" width="15.33203125" style="144" customWidth="1"/>
    <col min="15623" max="15872" width="9.109375" style="144"/>
    <col min="15873" max="15873" width="7.109375" style="144" customWidth="1"/>
    <col min="15874" max="15874" width="13.6640625" style="144" customWidth="1"/>
    <col min="15875" max="15875" width="43.33203125" style="144" customWidth="1"/>
    <col min="15876" max="15876" width="16.109375" style="144" customWidth="1"/>
    <col min="15877" max="15877" width="15" style="144" customWidth="1"/>
    <col min="15878" max="15878" width="15.33203125" style="144" customWidth="1"/>
    <col min="15879" max="16128" width="9.109375" style="144"/>
    <col min="16129" max="16129" width="7.109375" style="144" customWidth="1"/>
    <col min="16130" max="16130" width="13.6640625" style="144" customWidth="1"/>
    <col min="16131" max="16131" width="43.33203125" style="144" customWidth="1"/>
    <col min="16132" max="16132" width="16.109375" style="144" customWidth="1"/>
    <col min="16133" max="16133" width="15" style="144" customWidth="1"/>
    <col min="16134" max="16134" width="15.33203125" style="144" customWidth="1"/>
    <col min="16135" max="16384" width="9.109375" style="144"/>
  </cols>
  <sheetData>
    <row r="1" spans="1:8" x14ac:dyDescent="0.25">
      <c r="A1" s="143"/>
      <c r="B1" s="143"/>
      <c r="C1" s="143"/>
      <c r="D1" s="143"/>
      <c r="E1" s="143"/>
      <c r="F1" s="143" t="s">
        <v>283</v>
      </c>
    </row>
    <row r="2" spans="1:8" x14ac:dyDescent="0.25">
      <c r="A2" s="145" t="s">
        <v>284</v>
      </c>
      <c r="B2" s="145"/>
      <c r="C2" s="145"/>
      <c r="D2" s="145"/>
      <c r="E2" s="145"/>
      <c r="F2" s="145"/>
    </row>
    <row r="3" spans="1:8" x14ac:dyDescent="0.25">
      <c r="A3" s="145" t="s">
        <v>285</v>
      </c>
      <c r="B3" s="145"/>
      <c r="C3" s="145"/>
      <c r="D3" s="145"/>
      <c r="E3" s="145"/>
      <c r="F3" s="145"/>
    </row>
    <row r="4" spans="1:8" x14ac:dyDescent="0.25">
      <c r="A4" s="146"/>
      <c r="B4" s="143"/>
      <c r="C4" s="143"/>
      <c r="D4" s="143"/>
      <c r="E4" s="143"/>
      <c r="F4" s="143"/>
    </row>
    <row r="5" spans="1:8" x14ac:dyDescent="0.25">
      <c r="A5" s="147" t="s">
        <v>286</v>
      </c>
      <c r="B5" s="148">
        <v>11</v>
      </c>
      <c r="C5" s="149" t="s">
        <v>287</v>
      </c>
      <c r="D5" s="149"/>
      <c r="E5" s="149"/>
      <c r="F5" s="149"/>
    </row>
    <row r="6" spans="1:8" s="153" customFormat="1" ht="13.2" x14ac:dyDescent="0.25">
      <c r="A6" s="150"/>
      <c r="B6" s="151" t="s">
        <v>288</v>
      </c>
      <c r="C6" s="152" t="s">
        <v>289</v>
      </c>
      <c r="D6" s="152"/>
      <c r="E6" s="152"/>
      <c r="F6" s="152"/>
    </row>
    <row r="7" spans="1:8" x14ac:dyDescent="0.25">
      <c r="A7" s="143"/>
      <c r="B7" s="143"/>
      <c r="C7" s="143"/>
      <c r="D7" s="143"/>
      <c r="E7" s="143"/>
      <c r="F7" s="143"/>
    </row>
    <row r="8" spans="1:8" x14ac:dyDescent="0.25">
      <c r="A8" s="143" t="s">
        <v>290</v>
      </c>
      <c r="B8" s="143"/>
      <c r="C8" s="143"/>
      <c r="D8" s="143"/>
      <c r="E8" s="143"/>
      <c r="F8" s="143"/>
    </row>
    <row r="9" spans="1:8" x14ac:dyDescent="0.25">
      <c r="A9" s="143"/>
      <c r="B9" s="143"/>
      <c r="C9" s="143"/>
      <c r="D9" s="143"/>
      <c r="E9" s="143"/>
      <c r="F9" s="143"/>
    </row>
    <row r="10" spans="1:8" x14ac:dyDescent="0.25">
      <c r="A10" s="154" t="s">
        <v>0</v>
      </c>
      <c r="B10" s="154" t="s">
        <v>291</v>
      </c>
      <c r="C10" s="154" t="s">
        <v>292</v>
      </c>
      <c r="D10" s="154" t="s">
        <v>59</v>
      </c>
      <c r="E10" s="154"/>
      <c r="F10" s="154"/>
    </row>
    <row r="11" spans="1:8" ht="31.2" x14ac:dyDescent="0.25">
      <c r="A11" s="154"/>
      <c r="B11" s="154"/>
      <c r="C11" s="154"/>
      <c r="D11" s="155" t="s">
        <v>60</v>
      </c>
      <c r="E11" s="155" t="s">
        <v>61</v>
      </c>
      <c r="F11" s="155" t="s">
        <v>62</v>
      </c>
    </row>
    <row r="12" spans="1:8" x14ac:dyDescent="0.25">
      <c r="A12" s="156">
        <v>1</v>
      </c>
      <c r="B12" s="156">
        <v>2</v>
      </c>
      <c r="C12" s="156">
        <v>3</v>
      </c>
      <c r="D12" s="156">
        <v>4</v>
      </c>
      <c r="E12" s="156">
        <v>5</v>
      </c>
      <c r="F12" s="156">
        <v>6</v>
      </c>
    </row>
    <row r="13" spans="1:8" ht="46.8" x14ac:dyDescent="0.25">
      <c r="A13" s="156">
        <v>1</v>
      </c>
      <c r="B13" s="157">
        <v>1110160</v>
      </c>
      <c r="C13" s="158" t="s">
        <v>293</v>
      </c>
      <c r="D13" s="159">
        <v>215.33</v>
      </c>
      <c r="E13" s="160"/>
      <c r="F13" s="160"/>
      <c r="G13" s="161"/>
      <c r="H13" s="161"/>
    </row>
    <row r="14" spans="1:8" ht="31.2" x14ac:dyDescent="0.25">
      <c r="A14" s="156">
        <v>2</v>
      </c>
      <c r="B14" s="157">
        <v>1110180</v>
      </c>
      <c r="C14" s="158" t="s">
        <v>97</v>
      </c>
      <c r="D14" s="159">
        <v>200</v>
      </c>
      <c r="E14" s="160"/>
      <c r="F14" s="160"/>
      <c r="G14" s="161"/>
      <c r="H14" s="161"/>
    </row>
    <row r="15" spans="1:8" ht="46.8" x14ac:dyDescent="0.25">
      <c r="A15" s="156">
        <v>3</v>
      </c>
      <c r="B15" s="156">
        <v>1115011</v>
      </c>
      <c r="C15" s="162" t="s">
        <v>141</v>
      </c>
      <c r="D15" s="160"/>
      <c r="E15" s="159">
        <v>189.86</v>
      </c>
      <c r="F15" s="160"/>
      <c r="G15" s="161"/>
      <c r="H15" s="161"/>
    </row>
    <row r="16" spans="1:8" ht="46.8" x14ac:dyDescent="0.25">
      <c r="A16" s="156">
        <v>4</v>
      </c>
      <c r="B16" s="157">
        <v>1115012</v>
      </c>
      <c r="C16" s="163" t="s">
        <v>159</v>
      </c>
      <c r="D16" s="159">
        <v>212.09</v>
      </c>
      <c r="E16" s="160"/>
      <c r="F16" s="160"/>
      <c r="G16" s="161"/>
      <c r="H16" s="161"/>
    </row>
    <row r="17" spans="1:8" ht="46.8" x14ac:dyDescent="0.25">
      <c r="A17" s="156">
        <v>5</v>
      </c>
      <c r="B17" s="157">
        <v>1115031</v>
      </c>
      <c r="C17" s="163" t="s">
        <v>178</v>
      </c>
      <c r="D17" s="159">
        <v>213</v>
      </c>
      <c r="E17" s="160"/>
      <c r="F17" s="160"/>
      <c r="G17" s="161"/>
      <c r="H17" s="161"/>
    </row>
    <row r="18" spans="1:8" ht="46.8" x14ac:dyDescent="0.25">
      <c r="A18" s="156">
        <v>6</v>
      </c>
      <c r="B18" s="157">
        <v>1115032</v>
      </c>
      <c r="C18" s="163" t="s">
        <v>190</v>
      </c>
      <c r="D18" s="159">
        <v>226.02</v>
      </c>
      <c r="E18" s="160"/>
      <c r="F18" s="160"/>
      <c r="G18" s="161"/>
      <c r="H18" s="161"/>
    </row>
    <row r="19" spans="1:8" ht="46.8" x14ac:dyDescent="0.25">
      <c r="A19" s="156">
        <v>7</v>
      </c>
      <c r="B19" s="157">
        <v>1115049</v>
      </c>
      <c r="C19" s="163" t="s">
        <v>205</v>
      </c>
      <c r="D19" s="160"/>
      <c r="E19" s="159">
        <v>175.03</v>
      </c>
      <c r="F19" s="160"/>
      <c r="G19" s="161"/>
      <c r="H19" s="161"/>
    </row>
    <row r="20" spans="1:8" ht="62.4" x14ac:dyDescent="0.25">
      <c r="A20" s="156">
        <v>8</v>
      </c>
      <c r="B20" s="157">
        <v>1115061</v>
      </c>
      <c r="C20" s="163" t="s">
        <v>234</v>
      </c>
      <c r="D20" s="159">
        <v>229.28</v>
      </c>
      <c r="E20" s="160"/>
      <c r="F20" s="160"/>
      <c r="G20" s="161"/>
      <c r="H20" s="161"/>
    </row>
    <row r="21" spans="1:8" ht="31.2" x14ac:dyDescent="0.25">
      <c r="A21" s="156">
        <v>9</v>
      </c>
      <c r="B21" s="157">
        <v>1117520</v>
      </c>
      <c r="C21" s="163" t="s">
        <v>248</v>
      </c>
      <c r="D21" s="159">
        <v>236.38</v>
      </c>
      <c r="E21" s="160"/>
      <c r="F21" s="160"/>
      <c r="G21" s="161"/>
      <c r="H21" s="161"/>
    </row>
    <row r="22" spans="1:8" x14ac:dyDescent="0.25">
      <c r="A22" s="162"/>
      <c r="B22" s="162"/>
      <c r="C22" s="164" t="s">
        <v>294</v>
      </c>
      <c r="D22" s="165">
        <f>AVERAGE(D13:E21)</f>
        <v>210.7766666666667</v>
      </c>
      <c r="E22" s="166"/>
      <c r="F22" s="166"/>
    </row>
    <row r="23" spans="1:8" x14ac:dyDescent="0.25">
      <c r="A23" s="167" t="s">
        <v>295</v>
      </c>
      <c r="B23" s="143"/>
      <c r="C23" s="143"/>
      <c r="D23" s="143"/>
      <c r="E23" s="143"/>
      <c r="F23" s="143"/>
    </row>
    <row r="24" spans="1:8" x14ac:dyDescent="0.25">
      <c r="A24" s="143"/>
      <c r="B24" s="143"/>
      <c r="C24" s="143"/>
      <c r="D24" s="143"/>
      <c r="E24" s="143"/>
      <c r="F24" s="143"/>
    </row>
    <row r="25" spans="1:8" x14ac:dyDescent="0.25">
      <c r="A25" s="143" t="s">
        <v>296</v>
      </c>
      <c r="B25" s="143"/>
      <c r="C25" s="143"/>
      <c r="D25" s="143"/>
      <c r="E25" s="143"/>
      <c r="F25" s="143"/>
    </row>
    <row r="26" spans="1:8" x14ac:dyDescent="0.25">
      <c r="A26" s="143"/>
      <c r="B26" s="143"/>
      <c r="C26" s="143"/>
      <c r="D26" s="143"/>
      <c r="E26" s="143"/>
      <c r="F26" s="143"/>
    </row>
    <row r="27" spans="1:8" ht="58.2" customHeight="1" x14ac:dyDescent="0.25">
      <c r="A27" s="156" t="s">
        <v>0</v>
      </c>
      <c r="B27" s="156" t="s">
        <v>291</v>
      </c>
      <c r="C27" s="156" t="s">
        <v>297</v>
      </c>
      <c r="D27" s="168" t="s">
        <v>298</v>
      </c>
      <c r="E27" s="168"/>
      <c r="F27" s="168"/>
    </row>
    <row r="28" spans="1:8" x14ac:dyDescent="0.25">
      <c r="A28" s="156">
        <v>1</v>
      </c>
      <c r="B28" s="156">
        <v>2</v>
      </c>
      <c r="C28" s="156">
        <v>3</v>
      </c>
      <c r="D28" s="168">
        <v>4</v>
      </c>
      <c r="E28" s="168"/>
      <c r="F28" s="168"/>
    </row>
    <row r="29" spans="1:8" x14ac:dyDescent="0.25">
      <c r="A29" s="156"/>
      <c r="B29" s="156"/>
      <c r="C29" s="162"/>
      <c r="D29" s="169"/>
      <c r="E29" s="170"/>
      <c r="F29" s="171"/>
    </row>
    <row r="30" spans="1:8" ht="18.600000000000001" x14ac:dyDescent="0.25">
      <c r="A30" s="172" t="s">
        <v>299</v>
      </c>
      <c r="B30" s="143"/>
      <c r="C30" s="143"/>
      <c r="D30" s="143"/>
      <c r="E30" s="143"/>
      <c r="F30" s="143"/>
    </row>
    <row r="31" spans="1:8" x14ac:dyDescent="0.25">
      <c r="A31" s="143"/>
      <c r="B31" s="143"/>
      <c r="C31" s="143"/>
      <c r="D31" s="143"/>
      <c r="E31" s="143"/>
      <c r="F31" s="143"/>
    </row>
    <row r="32" spans="1:8" x14ac:dyDescent="0.25">
      <c r="A32" s="143"/>
      <c r="B32" s="173"/>
      <c r="C32" s="173"/>
      <c r="D32" s="143"/>
      <c r="E32" s="143"/>
      <c r="F32" s="143"/>
    </row>
    <row r="33" spans="1:6" s="153" customFormat="1" x14ac:dyDescent="0.3">
      <c r="A33" s="150"/>
      <c r="B33" s="174" t="s">
        <v>300</v>
      </c>
      <c r="C33" s="174"/>
      <c r="D33" s="175"/>
      <c r="E33" s="176" t="s">
        <v>79</v>
      </c>
      <c r="F33" s="176"/>
    </row>
    <row r="34" spans="1:6" s="153" customFormat="1" x14ac:dyDescent="0.3">
      <c r="A34" s="150"/>
      <c r="B34" s="177"/>
      <c r="C34" s="177"/>
      <c r="D34" s="177" t="s">
        <v>301</v>
      </c>
      <c r="E34" s="143" t="s">
        <v>302</v>
      </c>
      <c r="F34" s="177"/>
    </row>
    <row r="35" spans="1:6" x14ac:dyDescent="0.25">
      <c r="A35" s="178"/>
      <c r="B35" s="178"/>
      <c r="C35" s="178"/>
      <c r="D35" s="178"/>
      <c r="E35" s="178"/>
      <c r="F35" s="178"/>
    </row>
  </sheetData>
  <mergeCells count="14">
    <mergeCell ref="D27:F27"/>
    <mergeCell ref="D28:F28"/>
    <mergeCell ref="D29:F29"/>
    <mergeCell ref="B32:C32"/>
    <mergeCell ref="B33:C33"/>
    <mergeCell ref="E33:F33"/>
    <mergeCell ref="A2:F2"/>
    <mergeCell ref="A3:F3"/>
    <mergeCell ref="C5:F5"/>
    <mergeCell ref="C6:F6"/>
    <mergeCell ref="A10:A11"/>
    <mergeCell ref="B10:B11"/>
    <mergeCell ref="C10:C11"/>
    <mergeCell ref="D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109"/>
  <sheetViews>
    <sheetView topLeftCell="A54" zoomScaleNormal="100" workbookViewId="0">
      <selection activeCell="A51" sqref="A51:BH51"/>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85</v>
      </c>
      <c r="C19" s="81"/>
      <c r="D19" s="81"/>
      <c r="E19" s="81"/>
      <c r="F19" s="81"/>
      <c r="G19" s="81"/>
      <c r="H19" s="81"/>
      <c r="I19" s="81"/>
      <c r="J19" s="81"/>
      <c r="K19" s="81"/>
      <c r="L19" s="81"/>
      <c r="M19"/>
      <c r="N19" s="80" t="s">
        <v>88</v>
      </c>
      <c r="O19" s="81"/>
      <c r="P19" s="81"/>
      <c r="Q19" s="81"/>
      <c r="R19" s="81"/>
      <c r="S19" s="81"/>
      <c r="T19" s="81"/>
      <c r="U19" s="81"/>
      <c r="V19" s="81"/>
      <c r="W19" s="81"/>
      <c r="X19" s="81"/>
      <c r="Y19" s="81"/>
      <c r="Z19" s="16"/>
      <c r="AA19" s="80" t="s">
        <v>89</v>
      </c>
      <c r="AB19" s="81"/>
      <c r="AC19" s="81"/>
      <c r="AD19" s="81"/>
      <c r="AE19" s="81"/>
      <c r="AF19" s="81"/>
      <c r="AG19" s="81"/>
      <c r="AH19" s="81"/>
      <c r="AI19" s="81"/>
      <c r="AJ19" s="16"/>
      <c r="AK19" s="82" t="s">
        <v>74</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13.2" customHeight="1" x14ac:dyDescent="0.25">
      <c r="A30" s="53"/>
      <c r="B30" s="53"/>
      <c r="C30" s="54" t="s">
        <v>69</v>
      </c>
      <c r="D30" s="55"/>
      <c r="E30" s="55"/>
      <c r="F30" s="55"/>
      <c r="G30" s="55"/>
      <c r="H30" s="55"/>
      <c r="I30" s="55"/>
      <c r="J30" s="55"/>
      <c r="K30" s="55"/>
      <c r="L30" s="55"/>
      <c r="M30" s="55"/>
      <c r="N30" s="55"/>
      <c r="O30" s="55"/>
      <c r="P30" s="55"/>
      <c r="Q30" s="55"/>
      <c r="R30" s="55"/>
      <c r="S30" s="55"/>
      <c r="T30" s="55"/>
      <c r="U30" s="55"/>
      <c r="V30" s="55"/>
      <c r="W30" s="55"/>
      <c r="X30" s="56"/>
      <c r="Y30" s="52">
        <v>45</v>
      </c>
      <c r="Z30" s="52"/>
      <c r="AA30" s="52"/>
      <c r="AB30" s="52"/>
      <c r="AC30" s="52"/>
      <c r="AD30" s="52"/>
      <c r="AE30" s="52">
        <v>45</v>
      </c>
      <c r="AF30" s="52"/>
      <c r="AG30" s="52"/>
      <c r="AH30" s="52"/>
      <c r="AI30" s="52"/>
      <c r="AJ30" s="52"/>
      <c r="AK30" s="51">
        <f>IF(Y30=0,0,AE30/Y30)</f>
        <v>1</v>
      </c>
      <c r="AL30" s="51"/>
      <c r="AM30" s="51"/>
      <c r="AN30" s="51"/>
      <c r="AO30" s="51"/>
      <c r="AP30" s="51"/>
      <c r="AQ30" s="52">
        <v>48</v>
      </c>
      <c r="AR30" s="52"/>
      <c r="AS30" s="52"/>
      <c r="AT30" s="52"/>
      <c r="AU30" s="52"/>
      <c r="AV30" s="52"/>
      <c r="AW30" s="52">
        <v>48</v>
      </c>
      <c r="AX30" s="52"/>
      <c r="AY30" s="52"/>
      <c r="AZ30" s="52"/>
      <c r="BA30" s="52"/>
      <c r="BB30" s="52"/>
      <c r="BC30" s="51">
        <f>IF(AQ30=0,0,AW30/AQ30)</f>
        <v>1</v>
      </c>
      <c r="BD30" s="51"/>
      <c r="BE30" s="51"/>
      <c r="BF30" s="51"/>
      <c r="BG30" s="51"/>
      <c r="BH30" s="51"/>
      <c r="CA30" s="1" t="s">
        <v>38</v>
      </c>
    </row>
    <row r="31" spans="1:79" ht="15" customHeight="1" x14ac:dyDescent="0.25">
      <c r="A31" s="53"/>
      <c r="B31" s="53"/>
      <c r="C31" s="54" t="s">
        <v>70</v>
      </c>
      <c r="D31" s="55"/>
      <c r="E31" s="55"/>
      <c r="F31" s="55"/>
      <c r="G31" s="55"/>
      <c r="H31" s="55"/>
      <c r="I31" s="55"/>
      <c r="J31" s="55"/>
      <c r="K31" s="55"/>
      <c r="L31" s="55"/>
      <c r="M31" s="55"/>
      <c r="N31" s="55"/>
      <c r="O31" s="55"/>
      <c r="P31" s="55"/>
      <c r="Q31" s="55"/>
      <c r="R31" s="55"/>
      <c r="S31" s="55"/>
      <c r="T31" s="55"/>
      <c r="U31" s="55"/>
      <c r="V31" s="55"/>
      <c r="W31" s="55"/>
      <c r="X31" s="56"/>
      <c r="Y31" s="52">
        <v>6</v>
      </c>
      <c r="Z31" s="52"/>
      <c r="AA31" s="52"/>
      <c r="AB31" s="52"/>
      <c r="AC31" s="52"/>
      <c r="AD31" s="52"/>
      <c r="AE31" s="52">
        <v>6</v>
      </c>
      <c r="AF31" s="52"/>
      <c r="AG31" s="52"/>
      <c r="AH31" s="52"/>
      <c r="AI31" s="52"/>
      <c r="AJ31" s="52"/>
      <c r="AK31" s="51">
        <f>IF(Y31=0,0,AE31/Y31)</f>
        <v>1</v>
      </c>
      <c r="AL31" s="51"/>
      <c r="AM31" s="51"/>
      <c r="AN31" s="51"/>
      <c r="AO31" s="51"/>
      <c r="AP31" s="51"/>
      <c r="AQ31" s="52">
        <v>1</v>
      </c>
      <c r="AR31" s="52"/>
      <c r="AS31" s="52"/>
      <c r="AT31" s="52"/>
      <c r="AU31" s="52"/>
      <c r="AV31" s="52"/>
      <c r="AW31" s="52">
        <v>1</v>
      </c>
      <c r="AX31" s="52"/>
      <c r="AY31" s="52"/>
      <c r="AZ31" s="52"/>
      <c r="BA31" s="52"/>
      <c r="BB31" s="52"/>
      <c r="BC31" s="51">
        <f>IF(AQ31=0,0,AW31/AQ31)</f>
        <v>1</v>
      </c>
      <c r="BD31" s="51"/>
      <c r="BE31" s="51"/>
      <c r="BF31" s="51"/>
      <c r="BG31" s="51"/>
      <c r="BH31" s="51"/>
    </row>
    <row r="32" spans="1:79" ht="15" customHeight="1" x14ac:dyDescent="0.25">
      <c r="A32" s="53" t="s">
        <v>266</v>
      </c>
      <c r="B32" s="53"/>
      <c r="C32" s="54" t="s">
        <v>71</v>
      </c>
      <c r="D32" s="55"/>
      <c r="E32" s="55"/>
      <c r="F32" s="55"/>
      <c r="G32" s="55"/>
      <c r="H32" s="55"/>
      <c r="I32" s="55"/>
      <c r="J32" s="55"/>
      <c r="K32" s="55"/>
      <c r="L32" s="55"/>
      <c r="M32" s="55"/>
      <c r="N32" s="55"/>
      <c r="O32" s="55"/>
      <c r="P32" s="55"/>
      <c r="Q32" s="55"/>
      <c r="R32" s="55"/>
      <c r="S32" s="55"/>
      <c r="T32" s="55"/>
      <c r="U32" s="55"/>
      <c r="V32" s="55"/>
      <c r="W32" s="55"/>
      <c r="X32" s="56"/>
      <c r="Y32" s="52">
        <v>284</v>
      </c>
      <c r="Z32" s="52"/>
      <c r="AA32" s="52"/>
      <c r="AB32" s="52"/>
      <c r="AC32" s="52"/>
      <c r="AD32" s="52"/>
      <c r="AE32" s="52">
        <v>268.87</v>
      </c>
      <c r="AF32" s="52"/>
      <c r="AG32" s="52"/>
      <c r="AH32" s="52"/>
      <c r="AI32" s="52"/>
      <c r="AJ32" s="52"/>
      <c r="AK32" s="51">
        <f>IF(Y32=0,0,AE32/Y32)</f>
        <v>0.94672535211267606</v>
      </c>
      <c r="AL32" s="51"/>
      <c r="AM32" s="51"/>
      <c r="AN32" s="51"/>
      <c r="AO32" s="51"/>
      <c r="AP32" s="51"/>
      <c r="AQ32" s="52">
        <v>326.12</v>
      </c>
      <c r="AR32" s="52"/>
      <c r="AS32" s="52"/>
      <c r="AT32" s="52"/>
      <c r="AU32" s="52"/>
      <c r="AV32" s="52"/>
      <c r="AW32" s="52">
        <v>324.33999999999997</v>
      </c>
      <c r="AX32" s="52"/>
      <c r="AY32" s="52"/>
      <c r="AZ32" s="52"/>
      <c r="BA32" s="52"/>
      <c r="BB32" s="52"/>
      <c r="BC32" s="51">
        <v>1.01</v>
      </c>
      <c r="BD32" s="51"/>
      <c r="BE32" s="51"/>
      <c r="BF32" s="51"/>
      <c r="BG32" s="51"/>
      <c r="BH32" s="51"/>
    </row>
    <row r="33" spans="1:100" ht="17.25" customHeight="1" x14ac:dyDescent="0.25">
      <c r="A33" s="57" t="s">
        <v>27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9"/>
    </row>
    <row r="34" spans="1:100" ht="18" hidden="1" customHeight="1" x14ac:dyDescent="0.25">
      <c r="A34" s="60" t="s">
        <v>4</v>
      </c>
      <c r="B34" s="60"/>
      <c r="C34" s="61" t="s">
        <v>5</v>
      </c>
      <c r="D34" s="62"/>
      <c r="E34" s="62"/>
      <c r="F34" s="62"/>
      <c r="G34" s="62"/>
      <c r="H34" s="62"/>
      <c r="I34" s="62"/>
      <c r="J34" s="62"/>
      <c r="K34" s="62"/>
      <c r="L34" s="62"/>
      <c r="M34" s="62"/>
      <c r="N34" s="62"/>
      <c r="O34" s="62"/>
      <c r="P34" s="62"/>
      <c r="Q34" s="62"/>
      <c r="R34" s="62"/>
      <c r="S34" s="62"/>
      <c r="T34" s="62"/>
      <c r="U34" s="62"/>
      <c r="V34" s="62"/>
      <c r="W34" s="62"/>
      <c r="X34" s="62"/>
      <c r="Y34" s="63" t="s">
        <v>33</v>
      </c>
      <c r="Z34" s="64"/>
      <c r="AA34" s="64"/>
      <c r="AB34" s="64"/>
      <c r="AC34" s="64"/>
      <c r="AD34" s="64"/>
      <c r="AE34" s="63" t="s">
        <v>34</v>
      </c>
      <c r="AF34" s="64"/>
      <c r="AG34" s="64"/>
      <c r="AH34" s="64"/>
      <c r="AI34" s="64"/>
      <c r="AJ34" s="64"/>
      <c r="AK34" s="65" t="s">
        <v>42</v>
      </c>
      <c r="AL34" s="65"/>
      <c r="AM34" s="65"/>
      <c r="AN34" s="65"/>
      <c r="AO34" s="65"/>
      <c r="AP34" s="65"/>
      <c r="AQ34" s="63" t="s">
        <v>35</v>
      </c>
      <c r="AR34" s="66"/>
      <c r="AS34" s="66"/>
      <c r="AT34" s="66"/>
      <c r="AU34" s="66"/>
      <c r="AV34" s="66"/>
      <c r="AW34" s="63" t="s">
        <v>36</v>
      </c>
      <c r="AX34" s="129"/>
      <c r="AY34" s="129"/>
      <c r="AZ34" s="129"/>
      <c r="BA34" s="129"/>
      <c r="BB34" s="129"/>
      <c r="BC34" s="128" t="s">
        <v>42</v>
      </c>
      <c r="BD34" s="128"/>
      <c r="BE34" s="128"/>
      <c r="BF34" s="128"/>
      <c r="BG34" s="128"/>
      <c r="BH34" s="128"/>
      <c r="CA34" s="1" t="s">
        <v>39</v>
      </c>
    </row>
    <row r="35" spans="1:100" s="42" customFormat="1" ht="26.4" customHeight="1" x14ac:dyDescent="0.25">
      <c r="A35" s="53"/>
      <c r="B35" s="53"/>
      <c r="C35" s="54" t="s">
        <v>72</v>
      </c>
      <c r="D35" s="55"/>
      <c r="E35" s="55"/>
      <c r="F35" s="55"/>
      <c r="G35" s="55"/>
      <c r="H35" s="55"/>
      <c r="I35" s="55"/>
      <c r="J35" s="55"/>
      <c r="K35" s="55"/>
      <c r="L35" s="55"/>
      <c r="M35" s="55"/>
      <c r="N35" s="55"/>
      <c r="O35" s="55"/>
      <c r="P35" s="55"/>
      <c r="Q35" s="55"/>
      <c r="R35" s="55"/>
      <c r="S35" s="55"/>
      <c r="T35" s="55"/>
      <c r="U35" s="55"/>
      <c r="V35" s="55"/>
      <c r="W35" s="55"/>
      <c r="X35" s="56"/>
      <c r="Y35" s="52">
        <v>100</v>
      </c>
      <c r="Z35" s="52"/>
      <c r="AA35" s="52"/>
      <c r="AB35" s="52"/>
      <c r="AC35" s="52"/>
      <c r="AD35" s="52"/>
      <c r="AE35" s="52">
        <v>100</v>
      </c>
      <c r="AF35" s="52"/>
      <c r="AG35" s="52"/>
      <c r="AH35" s="52"/>
      <c r="AI35" s="52"/>
      <c r="AJ35" s="52"/>
      <c r="AK35" s="51">
        <f>IF(Y35=0,0,AE35/Y35)</f>
        <v>1</v>
      </c>
      <c r="AL35" s="51"/>
      <c r="AM35" s="51"/>
      <c r="AN35" s="51"/>
      <c r="AO35" s="51"/>
      <c r="AP35" s="51"/>
      <c r="AQ35" s="52">
        <v>100</v>
      </c>
      <c r="AR35" s="52"/>
      <c r="AS35" s="52"/>
      <c r="AT35" s="52"/>
      <c r="AU35" s="52"/>
      <c r="AV35" s="52"/>
      <c r="AW35" s="52">
        <v>100</v>
      </c>
      <c r="AX35" s="52"/>
      <c r="AY35" s="52"/>
      <c r="AZ35" s="52"/>
      <c r="BA35" s="52"/>
      <c r="BB35" s="52"/>
      <c r="BC35" s="51">
        <f>IF(AQ35=0,0,AW35/AQ35)</f>
        <v>1</v>
      </c>
      <c r="BD35" s="51"/>
      <c r="BE35" s="51"/>
      <c r="BF35" s="51"/>
      <c r="BG35" s="51"/>
      <c r="BH35" s="51"/>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26.4" customHeight="1" x14ac:dyDescent="0.25">
      <c r="A36" s="53"/>
      <c r="B36" s="53"/>
      <c r="C36" s="54" t="s">
        <v>73</v>
      </c>
      <c r="D36" s="55"/>
      <c r="E36" s="55"/>
      <c r="F36" s="55"/>
      <c r="G36" s="55"/>
      <c r="H36" s="55"/>
      <c r="I36" s="55"/>
      <c r="J36" s="55"/>
      <c r="K36" s="55"/>
      <c r="L36" s="55"/>
      <c r="M36" s="55"/>
      <c r="N36" s="55"/>
      <c r="O36" s="55"/>
      <c r="P36" s="55"/>
      <c r="Q36" s="55"/>
      <c r="R36" s="55"/>
      <c r="S36" s="55"/>
      <c r="T36" s="55"/>
      <c r="U36" s="55"/>
      <c r="V36" s="55"/>
      <c r="W36" s="55"/>
      <c r="X36" s="56"/>
      <c r="Y36" s="52">
        <v>100</v>
      </c>
      <c r="Z36" s="52"/>
      <c r="AA36" s="52"/>
      <c r="AB36" s="52"/>
      <c r="AC36" s="52"/>
      <c r="AD36" s="52"/>
      <c r="AE36" s="52">
        <v>100</v>
      </c>
      <c r="AF36" s="52"/>
      <c r="AG36" s="52"/>
      <c r="AH36" s="52"/>
      <c r="AI36" s="52"/>
      <c r="AJ36" s="52"/>
      <c r="AK36" s="51">
        <f>IF(Y36=0,0,AE36/Y36)</f>
        <v>1</v>
      </c>
      <c r="AL36" s="51"/>
      <c r="AM36" s="51"/>
      <c r="AN36" s="51"/>
      <c r="AO36" s="51"/>
      <c r="AP36" s="51"/>
      <c r="AQ36" s="52">
        <v>100</v>
      </c>
      <c r="AR36" s="52"/>
      <c r="AS36" s="52"/>
      <c r="AT36" s="52"/>
      <c r="AU36" s="52"/>
      <c r="AV36" s="52"/>
      <c r="AW36" s="52">
        <v>100</v>
      </c>
      <c r="AX36" s="52"/>
      <c r="AY36" s="52"/>
      <c r="AZ36" s="52"/>
      <c r="BA36" s="52"/>
      <c r="BB36" s="52"/>
      <c r="BC36" s="51">
        <f>IF(AQ36=0,0,AW36/AQ36)</f>
        <v>1</v>
      </c>
      <c r="BD36" s="51"/>
      <c r="BE36" s="51"/>
      <c r="BF36" s="51"/>
      <c r="BG36" s="51"/>
      <c r="BH36" s="51"/>
    </row>
    <row r="37" spans="1:100" s="5" customFormat="1" ht="15" customHeight="1" x14ac:dyDescent="0.25">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5">
      <c r="A38" s="115" t="s">
        <v>41</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5">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 hidden="1" customHeight="1" x14ac:dyDescent="0.2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row>
    <row r="41" spans="1:100" ht="9" hidden="1" customHeight="1" x14ac:dyDescent="0.25">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row>
    <row r="42" spans="1:100" ht="15" hidden="1" customHeight="1" x14ac:dyDescent="0.3">
      <c r="A42" s="119"/>
      <c r="B42" s="120"/>
      <c r="C42" s="120"/>
      <c r="D42" s="120"/>
      <c r="E42" s="120"/>
      <c r="F42" s="120"/>
      <c r="G42" s="120"/>
      <c r="H42" s="120"/>
      <c r="I42" s="120"/>
      <c r="J42" s="120"/>
      <c r="K42" s="120"/>
      <c r="L42" s="120"/>
      <c r="M42" s="120"/>
      <c r="N42" s="120"/>
      <c r="O42" s="120"/>
      <c r="P42" s="120"/>
      <c r="Q42" s="120"/>
      <c r="R42" s="120"/>
      <c r="S42" s="120"/>
      <c r="T42" s="120"/>
      <c r="U42" s="120"/>
      <c r="V42" s="120"/>
      <c r="W42" s="120"/>
      <c r="X42" s="121"/>
      <c r="Y42" s="122" t="s">
        <v>45</v>
      </c>
      <c r="Z42" s="123"/>
      <c r="AA42" s="123"/>
      <c r="AB42" s="123"/>
      <c r="AC42" s="123"/>
      <c r="AD42" s="123"/>
      <c r="AE42" s="123"/>
      <c r="AF42" s="123"/>
      <c r="AG42" s="123"/>
      <c r="AH42" s="123"/>
      <c r="AI42" s="123"/>
      <c r="AJ42" s="123"/>
      <c r="AK42" s="124"/>
      <c r="AL42" s="125" t="s">
        <v>46</v>
      </c>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7"/>
    </row>
    <row r="43" spans="1:100" ht="15.6" hidden="1" customHeight="1" x14ac:dyDescent="0.25">
      <c r="A43" s="106" t="s">
        <v>47</v>
      </c>
      <c r="B43" s="107"/>
      <c r="C43" s="107"/>
      <c r="D43" s="107"/>
      <c r="E43" s="107"/>
      <c r="F43" s="107"/>
      <c r="G43" s="107"/>
      <c r="H43" s="107"/>
      <c r="I43" s="107"/>
      <c r="J43" s="107"/>
      <c r="K43" s="107"/>
      <c r="L43" s="107"/>
      <c r="M43" s="107"/>
      <c r="N43" s="107"/>
      <c r="O43" s="107"/>
      <c r="P43" s="107"/>
      <c r="Q43" s="107"/>
      <c r="R43" s="107"/>
      <c r="S43" s="107"/>
      <c r="T43" s="107"/>
      <c r="U43" s="107"/>
      <c r="V43" s="107"/>
      <c r="W43" s="107"/>
      <c r="X43" s="108"/>
      <c r="Y43" s="109" t="s">
        <v>50</v>
      </c>
      <c r="Z43" s="110"/>
      <c r="AA43" s="110"/>
      <c r="AB43" s="110"/>
      <c r="AC43" s="110"/>
      <c r="AD43" s="110"/>
      <c r="AE43" s="110"/>
      <c r="AF43" s="110"/>
      <c r="AG43" s="110"/>
      <c r="AH43" s="110"/>
      <c r="AI43" s="110"/>
      <c r="AJ43" s="110"/>
      <c r="AK43" s="111"/>
      <c r="AL43" s="112" t="s">
        <v>90</v>
      </c>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4"/>
    </row>
    <row r="44" spans="1:100" ht="15.6" hidden="1" customHeight="1" x14ac:dyDescent="0.25">
      <c r="A44" s="106" t="s">
        <v>48</v>
      </c>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9" t="s">
        <v>51</v>
      </c>
      <c r="Z44" s="110"/>
      <c r="AA44" s="110"/>
      <c r="AB44" s="110"/>
      <c r="AC44" s="110"/>
      <c r="AD44" s="110"/>
      <c r="AE44" s="110"/>
      <c r="AF44" s="110"/>
      <c r="AG44" s="110"/>
      <c r="AH44" s="110"/>
      <c r="AI44" s="110"/>
      <c r="AJ44" s="110"/>
      <c r="AK44" s="111"/>
      <c r="AL44" s="112" t="s">
        <v>90</v>
      </c>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4"/>
    </row>
    <row r="45" spans="1:100" ht="15.6" hidden="1" customHeight="1" x14ac:dyDescent="0.25">
      <c r="A45" s="106" t="s">
        <v>49</v>
      </c>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9" t="s">
        <v>52</v>
      </c>
      <c r="Z45" s="110"/>
      <c r="AA45" s="110"/>
      <c r="AB45" s="110"/>
      <c r="AC45" s="110"/>
      <c r="AD45" s="110"/>
      <c r="AE45" s="110"/>
      <c r="AF45" s="110"/>
      <c r="AG45" s="110"/>
      <c r="AH45" s="110"/>
      <c r="AI45" s="110"/>
      <c r="AJ45" s="110"/>
      <c r="AK45" s="111"/>
      <c r="AL45" s="112" t="s">
        <v>90</v>
      </c>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4"/>
    </row>
    <row r="46" spans="1:100" ht="15" customHeight="1" x14ac:dyDescent="0.25">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6" x14ac:dyDescent="0.3">
      <c r="B47" s="38" t="s">
        <v>28</v>
      </c>
    </row>
    <row r="48" spans="1:100" s="38" customFormat="1" ht="48.75" customHeight="1" x14ac:dyDescent="0.3">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3"/>
    <row r="50" spans="1:60" s="38" customFormat="1" ht="1.5" hidden="1" customHeight="1" x14ac:dyDescent="0.3"/>
    <row r="51" spans="1:60" s="38" customFormat="1" ht="35.25" customHeight="1" x14ac:dyDescent="0.3">
      <c r="A51" s="99" t="s">
        <v>263</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row>
    <row r="52" spans="1:60" s="38" customFormat="1" ht="15.6" x14ac:dyDescent="0.3"/>
    <row r="53" spans="1:60" s="38" customFormat="1" ht="15.6" x14ac:dyDescent="0.3">
      <c r="B53" s="38" t="s">
        <v>29</v>
      </c>
    </row>
    <row r="54" spans="1:60" s="38" customFormat="1" ht="15.6" x14ac:dyDescent="0.3"/>
    <row r="55" spans="1:60" s="38" customFormat="1" ht="15.6" x14ac:dyDescent="0.3"/>
    <row r="56" spans="1:60" s="38" customFormat="1" ht="15.6" x14ac:dyDescent="0.3"/>
    <row r="57" spans="1:60" s="38" customFormat="1" ht="30.75" customHeight="1" x14ac:dyDescent="0.3">
      <c r="A57" s="99" t="s">
        <v>92</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row>
    <row r="58" spans="1:60" s="38" customFormat="1" ht="15.6" x14ac:dyDescent="0.3"/>
    <row r="59" spans="1:60" s="38" customFormat="1" ht="24.75" customHeight="1" x14ac:dyDescent="0.3">
      <c r="B59" s="100" t="s">
        <v>30</v>
      </c>
      <c r="C59" s="100"/>
      <c r="D59" s="100"/>
      <c r="E59" s="100"/>
      <c r="F59" s="100"/>
      <c r="G59" s="100"/>
      <c r="H59" s="100"/>
      <c r="I59" s="100"/>
      <c r="J59" s="100"/>
      <c r="K59" s="100"/>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row>
    <row r="60" spans="1:60" s="38" customFormat="1" ht="15.6" x14ac:dyDescent="0.3"/>
    <row r="61" spans="1:60" s="38" customFormat="1" ht="15.6" x14ac:dyDescent="0.3"/>
    <row r="62" spans="1:60" s="38" customFormat="1" ht="22.5" customHeight="1" x14ac:dyDescent="0.3"/>
    <row r="63" spans="1:60" s="38" customFormat="1" ht="29.25" customHeight="1" x14ac:dyDescent="0.3">
      <c r="A63" s="99" t="s">
        <v>91</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row>
    <row r="64" spans="1:60" s="38" customFormat="1" ht="15.6" x14ac:dyDescent="0.3"/>
    <row r="65" spans="1:78" s="38" customFormat="1" ht="15.6" x14ac:dyDescent="0.3"/>
    <row r="66" spans="1:78" s="38" customFormat="1" ht="15.6" x14ac:dyDescent="0.3"/>
    <row r="67" spans="1:78" s="38" customFormat="1" ht="15.6" x14ac:dyDescent="0.3">
      <c r="A67" s="102" t="s">
        <v>264</v>
      </c>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row>
    <row r="68" spans="1:78" s="38" customFormat="1" ht="15.6"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6" x14ac:dyDescent="0.3">
      <c r="A69" s="104" t="s">
        <v>93</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row>
    <row r="70" spans="1:78" s="38" customFormat="1" ht="19.5" customHeight="1" x14ac:dyDescent="0.3">
      <c r="C70" s="90" t="s">
        <v>44</v>
      </c>
      <c r="D70" s="91"/>
      <c r="E70" s="92" t="s">
        <v>94</v>
      </c>
      <c r="F70" s="93"/>
      <c r="G70" s="93"/>
      <c r="H70" s="93"/>
      <c r="I70" s="93"/>
      <c r="J70" s="93"/>
      <c r="K70" s="93"/>
      <c r="L70" s="93"/>
    </row>
    <row r="71" spans="1:78" s="40" customFormat="1" ht="17.25" customHeight="1" x14ac:dyDescent="0.25">
      <c r="B71" s="40" t="s">
        <v>31</v>
      </c>
    </row>
    <row r="72" spans="1:78" s="38" customFormat="1" ht="15.6" x14ac:dyDescent="0.3">
      <c r="E72" s="38" t="s">
        <v>32</v>
      </c>
    </row>
    <row r="73" spans="1:78" s="38" customFormat="1" ht="6" customHeight="1" x14ac:dyDescent="0.3"/>
    <row r="74" spans="1:78" s="38" customFormat="1" ht="15.6" x14ac:dyDescent="0.3">
      <c r="C74" s="94" t="s">
        <v>43</v>
      </c>
      <c r="D74" s="94"/>
      <c r="E74" s="95" t="s">
        <v>265</v>
      </c>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row>
    <row r="75" spans="1:78" ht="15.6" x14ac:dyDescent="0.25">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6" x14ac:dyDescent="0.25">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 customHeight="1" x14ac:dyDescent="0.25">
      <c r="A77" s="97" t="s">
        <v>75</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row>
    <row r="78" spans="1:78" ht="15.6" x14ac:dyDescent="0.25">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 customHeight="1" x14ac:dyDescent="0.25">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5">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5">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98" t="s">
        <v>54</v>
      </c>
      <c r="BF84" s="98"/>
      <c r="BG84" s="98"/>
      <c r="BH84" s="98"/>
      <c r="BI84" s="98"/>
      <c r="BJ84" s="98"/>
      <c r="BK84" s="98"/>
      <c r="BL84" s="98"/>
    </row>
    <row r="85" spans="1:64" ht="15.6" x14ac:dyDescent="0.25">
      <c r="A85" s="89" t="s">
        <v>55</v>
      </c>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row>
    <row r="86" spans="1:64" ht="15.75" customHeight="1" x14ac:dyDescent="0.25">
      <c r="A86" s="89" t="s">
        <v>84</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row>
    <row r="87" spans="1:64" ht="6"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 customHeight="1" x14ac:dyDescent="0.25">
      <c r="A88" s="10" t="s">
        <v>2</v>
      </c>
      <c r="B88" s="80" t="s">
        <v>76</v>
      </c>
      <c r="C88" s="81"/>
      <c r="D88" s="81"/>
      <c r="E88" s="81"/>
      <c r="F88" s="81"/>
      <c r="G88" s="81"/>
      <c r="H88" s="81"/>
      <c r="I88" s="81"/>
      <c r="J88" s="81"/>
      <c r="K88" s="81"/>
      <c r="L88" s="81"/>
      <c r="M88" s="11"/>
      <c r="N88" s="87" t="s">
        <v>77</v>
      </c>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12"/>
      <c r="AU88" s="80" t="s">
        <v>80</v>
      </c>
      <c r="AV88" s="81"/>
      <c r="AW88" s="81"/>
      <c r="AX88" s="81"/>
      <c r="AY88" s="81"/>
      <c r="AZ88" s="81"/>
      <c r="BA88" s="81"/>
      <c r="BB88" s="81"/>
      <c r="BC88" s="12"/>
      <c r="BD88" s="12"/>
      <c r="BE88" s="12"/>
      <c r="BF88" s="12"/>
      <c r="BG88" s="12"/>
      <c r="BH88" s="12"/>
      <c r="BI88" s="12"/>
      <c r="BJ88" s="12"/>
      <c r="BK88" s="12"/>
      <c r="BL88" s="12"/>
    </row>
    <row r="89" spans="1:64" ht="21.75" customHeight="1" x14ac:dyDescent="0.25">
      <c r="A89" s="13"/>
      <c r="B89" s="84" t="s">
        <v>8</v>
      </c>
      <c r="C89" s="84"/>
      <c r="D89" s="84"/>
      <c r="E89" s="84"/>
      <c r="F89" s="84"/>
      <c r="G89" s="84"/>
      <c r="H89" s="84"/>
      <c r="I89" s="84"/>
      <c r="J89" s="84"/>
      <c r="K89" s="84"/>
      <c r="L89" s="84"/>
      <c r="M89" s="13"/>
      <c r="N89" s="88" t="s">
        <v>9</v>
      </c>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13"/>
      <c r="AU89" s="84" t="s">
        <v>10</v>
      </c>
      <c r="AV89" s="84"/>
      <c r="AW89" s="84"/>
      <c r="AX89" s="84"/>
      <c r="AY89" s="84"/>
      <c r="AZ89" s="84"/>
      <c r="BA89" s="84"/>
      <c r="BB89" s="84"/>
      <c r="BC89" s="13"/>
      <c r="BD89" s="13"/>
      <c r="BE89" s="13"/>
      <c r="BF89" s="13"/>
      <c r="BG89" s="13"/>
      <c r="BH89" s="13"/>
      <c r="BI89" s="13"/>
      <c r="BJ89" s="13"/>
      <c r="BK89" s="13"/>
      <c r="BL89" s="13"/>
    </row>
    <row r="90" spans="1:64" ht="6"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 customHeight="1" x14ac:dyDescent="0.25">
      <c r="A91" s="15" t="s">
        <v>6</v>
      </c>
      <c r="B91" s="80" t="s">
        <v>87</v>
      </c>
      <c r="C91" s="81"/>
      <c r="D91" s="81"/>
      <c r="E91" s="81"/>
      <c r="F91" s="81"/>
      <c r="G91" s="81"/>
      <c r="H91" s="81"/>
      <c r="I91" s="81"/>
      <c r="J91" s="81"/>
      <c r="K91" s="81"/>
      <c r="L91" s="81"/>
      <c r="M91" s="11"/>
      <c r="N91" s="87" t="s">
        <v>86</v>
      </c>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12"/>
      <c r="AU91" s="80" t="s">
        <v>80</v>
      </c>
      <c r="AV91" s="81"/>
      <c r="AW91" s="81"/>
      <c r="AX91" s="81"/>
      <c r="AY91" s="81"/>
      <c r="AZ91" s="81"/>
      <c r="BA91" s="81"/>
      <c r="BB91" s="81"/>
      <c r="BC91" s="16"/>
      <c r="BD91" s="16"/>
      <c r="BE91" s="16"/>
      <c r="BF91" s="16"/>
      <c r="BG91" s="16"/>
      <c r="BH91" s="16"/>
      <c r="BI91" s="16"/>
      <c r="BJ91" s="16"/>
      <c r="BK91" s="16"/>
      <c r="BL91" s="17"/>
    </row>
    <row r="92" spans="1:64" ht="23.25" customHeight="1" x14ac:dyDescent="0.25">
      <c r="A92" s="18"/>
      <c r="B92" s="84" t="s">
        <v>8</v>
      </c>
      <c r="C92" s="84"/>
      <c r="D92" s="84"/>
      <c r="E92" s="84"/>
      <c r="F92" s="84"/>
      <c r="G92" s="84"/>
      <c r="H92" s="84"/>
      <c r="I92" s="84"/>
      <c r="J92" s="84"/>
      <c r="K92" s="84"/>
      <c r="L92" s="84"/>
      <c r="M92" s="13"/>
      <c r="N92" s="88" t="s">
        <v>11</v>
      </c>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13"/>
      <c r="AU92" s="84" t="s">
        <v>10</v>
      </c>
      <c r="AV92" s="84"/>
      <c r="AW92" s="84"/>
      <c r="AX92" s="84"/>
      <c r="AY92" s="84"/>
      <c r="AZ92" s="84"/>
      <c r="BA92" s="84"/>
      <c r="BB92" s="84"/>
      <c r="BC92" s="19"/>
      <c r="BD92" s="19"/>
      <c r="BE92" s="19"/>
      <c r="BF92" s="19"/>
      <c r="BG92" s="19"/>
      <c r="BH92" s="19"/>
      <c r="BI92" s="19"/>
      <c r="BJ92" s="19"/>
      <c r="BK92" s="20"/>
      <c r="BL92" s="19"/>
    </row>
    <row r="93" spans="1:64" ht="6.75"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27.9" customHeight="1" x14ac:dyDescent="0.25">
      <c r="A94" s="10" t="s">
        <v>7</v>
      </c>
      <c r="B94" s="80" t="s">
        <v>85</v>
      </c>
      <c r="C94" s="81"/>
      <c r="D94" s="81"/>
      <c r="E94" s="81"/>
      <c r="F94" s="81"/>
      <c r="G94" s="81"/>
      <c r="H94" s="81"/>
      <c r="I94" s="81"/>
      <c r="J94" s="81"/>
      <c r="K94" s="81"/>
      <c r="L94" s="81"/>
      <c r="M94"/>
      <c r="N94" s="80" t="s">
        <v>88</v>
      </c>
      <c r="O94" s="81"/>
      <c r="P94" s="81"/>
      <c r="Q94" s="81"/>
      <c r="R94" s="81"/>
      <c r="S94" s="81"/>
      <c r="T94" s="81"/>
      <c r="U94" s="81"/>
      <c r="V94" s="81"/>
      <c r="W94" s="81"/>
      <c r="X94" s="81"/>
      <c r="Y94" s="81"/>
      <c r="Z94" s="16"/>
      <c r="AA94" s="80" t="s">
        <v>89</v>
      </c>
      <c r="AB94" s="81"/>
      <c r="AC94" s="81"/>
      <c r="AD94" s="81"/>
      <c r="AE94" s="81"/>
      <c r="AF94" s="81"/>
      <c r="AG94" s="81"/>
      <c r="AH94" s="81"/>
      <c r="AI94" s="81"/>
      <c r="AJ94" s="16"/>
      <c r="AK94" s="82" t="s">
        <v>74</v>
      </c>
      <c r="AL94" s="83"/>
      <c r="AM94" s="83"/>
      <c r="AN94" s="83"/>
      <c r="AO94" s="83"/>
      <c r="AP94" s="83"/>
      <c r="AQ94" s="83"/>
      <c r="AR94" s="83"/>
      <c r="AS94" s="83"/>
      <c r="AT94" s="83"/>
      <c r="AU94" s="83"/>
      <c r="AV94" s="83"/>
      <c r="AW94" s="83"/>
      <c r="AX94" s="83"/>
      <c r="AY94" s="83"/>
      <c r="AZ94" s="83"/>
      <c r="BA94" s="83"/>
      <c r="BB94" s="83"/>
      <c r="BC94" s="83"/>
      <c r="BD94" s="16"/>
      <c r="BE94" s="80" t="s">
        <v>81</v>
      </c>
      <c r="BF94" s="81"/>
      <c r="BG94" s="81"/>
      <c r="BH94" s="81"/>
      <c r="BI94" s="81"/>
      <c r="BJ94" s="81"/>
      <c r="BK94" s="81"/>
      <c r="BL94" s="81"/>
    </row>
    <row r="95" spans="1:64" ht="23.25" customHeight="1" x14ac:dyDescent="0.25">
      <c r="A95"/>
      <c r="B95" s="84" t="s">
        <v>8</v>
      </c>
      <c r="C95" s="84"/>
      <c r="D95" s="84"/>
      <c r="E95" s="84"/>
      <c r="F95" s="84"/>
      <c r="G95" s="84"/>
      <c r="H95" s="84"/>
      <c r="I95" s="84"/>
      <c r="J95" s="84"/>
      <c r="K95" s="84"/>
      <c r="L95" s="84"/>
      <c r="M95"/>
      <c r="N95" s="84" t="s">
        <v>12</v>
      </c>
      <c r="O95" s="84"/>
      <c r="P95" s="84"/>
      <c r="Q95" s="84"/>
      <c r="R95" s="84"/>
      <c r="S95" s="84"/>
      <c r="T95" s="84"/>
      <c r="U95" s="84"/>
      <c r="V95" s="84"/>
      <c r="W95" s="84"/>
      <c r="X95" s="84"/>
      <c r="Y95" s="84"/>
      <c r="Z95" s="19"/>
      <c r="AA95" s="85" t="s">
        <v>13</v>
      </c>
      <c r="AB95" s="85"/>
      <c r="AC95" s="85"/>
      <c r="AD95" s="85"/>
      <c r="AE95" s="85"/>
      <c r="AF95" s="85"/>
      <c r="AG95" s="85"/>
      <c r="AH95" s="85"/>
      <c r="AI95" s="85"/>
      <c r="AJ95" s="19"/>
      <c r="AK95" s="86" t="s">
        <v>14</v>
      </c>
      <c r="AL95" s="86"/>
      <c r="AM95" s="86"/>
      <c r="AN95" s="86"/>
      <c r="AO95" s="86"/>
      <c r="AP95" s="86"/>
      <c r="AQ95" s="86"/>
      <c r="AR95" s="86"/>
      <c r="AS95" s="86"/>
      <c r="AT95" s="86"/>
      <c r="AU95" s="86"/>
      <c r="AV95" s="86"/>
      <c r="AW95" s="86"/>
      <c r="AX95" s="86"/>
      <c r="AY95" s="86"/>
      <c r="AZ95" s="86"/>
      <c r="BA95" s="86"/>
      <c r="BB95" s="86"/>
      <c r="BC95" s="86"/>
      <c r="BD95" s="19"/>
      <c r="BE95" s="84" t="s">
        <v>15</v>
      </c>
      <c r="BF95" s="84"/>
      <c r="BG95" s="84"/>
      <c r="BH95" s="84"/>
      <c r="BI95" s="84"/>
      <c r="BJ95" s="84"/>
      <c r="BK95" s="84"/>
      <c r="BL95" s="84"/>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78" t="s">
        <v>57</v>
      </c>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5">
      <c r="A98" s="79" t="s">
        <v>0</v>
      </c>
      <c r="B98" s="79"/>
      <c r="C98" s="79" t="s">
        <v>58</v>
      </c>
      <c r="D98" s="79"/>
      <c r="E98" s="79"/>
      <c r="F98" s="79"/>
      <c r="G98" s="79"/>
      <c r="H98" s="79"/>
      <c r="I98" s="79"/>
      <c r="J98" s="79"/>
      <c r="K98" s="79"/>
      <c r="L98" s="79"/>
      <c r="M98" s="79"/>
      <c r="N98" s="79"/>
      <c r="O98" s="79"/>
      <c r="P98" s="79"/>
      <c r="Q98" s="79"/>
      <c r="R98" s="79"/>
      <c r="S98" s="79"/>
      <c r="T98" s="79"/>
      <c r="U98" s="79"/>
      <c r="V98" s="79"/>
      <c r="W98" s="79"/>
      <c r="X98" s="79"/>
      <c r="Y98" s="79" t="s">
        <v>59</v>
      </c>
      <c r="Z98" s="79"/>
      <c r="AA98" s="79"/>
      <c r="AB98" s="79"/>
      <c r="AC98" s="79"/>
      <c r="AD98" s="79"/>
      <c r="AE98" s="79"/>
      <c r="AF98" s="79"/>
      <c r="AG98" s="79"/>
      <c r="AH98" s="79"/>
      <c r="AI98" s="79"/>
      <c r="AJ98" s="79"/>
      <c r="AK98" s="79"/>
      <c r="AL98" s="79"/>
      <c r="AM98" s="79"/>
      <c r="AN98" s="79"/>
      <c r="AO98" s="79"/>
      <c r="AP98" s="79"/>
    </row>
    <row r="99" spans="1:79" ht="31.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t="s">
        <v>60</v>
      </c>
      <c r="Z99" s="79"/>
      <c r="AA99" s="79"/>
      <c r="AB99" s="79"/>
      <c r="AC99" s="79"/>
      <c r="AD99" s="79"/>
      <c r="AE99" s="79" t="s">
        <v>61</v>
      </c>
      <c r="AF99" s="79"/>
      <c r="AG99" s="79"/>
      <c r="AH99" s="79"/>
      <c r="AI99" s="79"/>
      <c r="AJ99" s="79"/>
      <c r="AK99" s="79" t="s">
        <v>62</v>
      </c>
      <c r="AL99" s="79"/>
      <c r="AM99" s="79"/>
      <c r="AN99" s="79"/>
      <c r="AO99" s="79"/>
      <c r="AP99" s="79"/>
    </row>
    <row r="100" spans="1:79" ht="17.25" customHeight="1" x14ac:dyDescent="0.25">
      <c r="A100" s="79">
        <v>1</v>
      </c>
      <c r="B100" s="79"/>
      <c r="C100" s="79">
        <v>2</v>
      </c>
      <c r="D100" s="79"/>
      <c r="E100" s="79"/>
      <c r="F100" s="79"/>
      <c r="G100" s="79"/>
      <c r="H100" s="79"/>
      <c r="I100" s="79"/>
      <c r="J100" s="79"/>
      <c r="K100" s="79"/>
      <c r="L100" s="79"/>
      <c r="M100" s="79"/>
      <c r="N100" s="79"/>
      <c r="O100" s="79"/>
      <c r="P100" s="79"/>
      <c r="Q100" s="79"/>
      <c r="R100" s="79"/>
      <c r="S100" s="79"/>
      <c r="T100" s="79"/>
      <c r="U100" s="79"/>
      <c r="V100" s="79"/>
      <c r="W100" s="79"/>
      <c r="X100" s="79"/>
      <c r="Y100" s="79">
        <v>3</v>
      </c>
      <c r="Z100" s="79"/>
      <c r="AA100" s="79"/>
      <c r="AB100" s="79"/>
      <c r="AC100" s="79"/>
      <c r="AD100" s="79"/>
      <c r="AE100" s="79">
        <v>4</v>
      </c>
      <c r="AF100" s="79"/>
      <c r="AG100" s="79"/>
      <c r="AH100" s="79"/>
      <c r="AI100" s="79"/>
      <c r="AJ100" s="79"/>
      <c r="AK100" s="79">
        <v>5</v>
      </c>
      <c r="AL100" s="79"/>
      <c r="AM100" s="79"/>
      <c r="AN100" s="79"/>
      <c r="AO100" s="79"/>
      <c r="AP100" s="79"/>
    </row>
    <row r="101" spans="1:79" s="22" customFormat="1" ht="17.25" hidden="1" customHeight="1" x14ac:dyDescent="0.2">
      <c r="A101" s="79" t="s">
        <v>4</v>
      </c>
      <c r="B101" s="79"/>
      <c r="C101" s="79" t="s">
        <v>5</v>
      </c>
      <c r="D101" s="79"/>
      <c r="E101" s="79"/>
      <c r="F101" s="79"/>
      <c r="G101" s="79"/>
      <c r="H101" s="79"/>
      <c r="I101" s="79"/>
      <c r="J101" s="79"/>
      <c r="K101" s="79"/>
      <c r="L101" s="79"/>
      <c r="M101" s="79"/>
      <c r="N101" s="79"/>
      <c r="O101" s="79"/>
      <c r="P101" s="79"/>
      <c r="Q101" s="79"/>
      <c r="R101" s="79"/>
      <c r="S101" s="79"/>
      <c r="T101" s="79"/>
      <c r="U101" s="79"/>
      <c r="V101" s="79"/>
      <c r="W101" s="79"/>
      <c r="X101" s="79"/>
      <c r="Y101" s="79" t="s">
        <v>33</v>
      </c>
      <c r="Z101" s="79"/>
      <c r="AA101" s="79"/>
      <c r="AB101" s="79"/>
      <c r="AC101" s="79"/>
      <c r="AD101" s="79"/>
      <c r="AE101" s="79" t="s">
        <v>34</v>
      </c>
      <c r="AF101" s="79"/>
      <c r="AG101" s="79"/>
      <c r="AH101" s="79"/>
      <c r="AI101" s="79"/>
      <c r="AJ101" s="79"/>
      <c r="AK101" s="79" t="s">
        <v>63</v>
      </c>
      <c r="AL101" s="79"/>
      <c r="AM101" s="79"/>
      <c r="AN101" s="79"/>
      <c r="AO101" s="79"/>
      <c r="AP101" s="79"/>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46" customFormat="1" ht="31.2" customHeight="1" x14ac:dyDescent="0.2">
      <c r="A102" s="74">
        <v>1</v>
      </c>
      <c r="B102" s="74"/>
      <c r="C102" s="75" t="s">
        <v>74</v>
      </c>
      <c r="D102" s="76"/>
      <c r="E102" s="76"/>
      <c r="F102" s="76"/>
      <c r="G102" s="76"/>
      <c r="H102" s="76"/>
      <c r="I102" s="76"/>
      <c r="J102" s="76"/>
      <c r="K102" s="76"/>
      <c r="L102" s="76"/>
      <c r="M102" s="76"/>
      <c r="N102" s="76"/>
      <c r="O102" s="76"/>
      <c r="P102" s="76"/>
      <c r="Q102" s="76"/>
      <c r="R102" s="76"/>
      <c r="S102" s="76"/>
      <c r="T102" s="76"/>
      <c r="U102" s="76"/>
      <c r="V102" s="76"/>
      <c r="W102" s="76"/>
      <c r="X102" s="77"/>
      <c r="Y102" s="74">
        <v>215.33</v>
      </c>
      <c r="Z102" s="74"/>
      <c r="AA102" s="74"/>
      <c r="AB102" s="74"/>
      <c r="AC102" s="74"/>
      <c r="AD102" s="74"/>
      <c r="AE102" s="74">
        <v>0</v>
      </c>
      <c r="AF102" s="74"/>
      <c r="AG102" s="74"/>
      <c r="AH102" s="74"/>
      <c r="AI102" s="74"/>
      <c r="AJ102" s="74"/>
      <c r="AK102" s="74">
        <v>0</v>
      </c>
      <c r="AL102" s="74"/>
      <c r="AM102" s="74"/>
      <c r="AN102" s="74"/>
      <c r="AO102" s="74"/>
      <c r="AP102" s="74"/>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CA102" s="46"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78" t="s">
        <v>65</v>
      </c>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 customHeight="1" x14ac:dyDescent="0.25">
      <c r="A105" s="67"/>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 customHeight="1" x14ac:dyDescent="0.3">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3">
      <c r="A108" s="69" t="s">
        <v>78</v>
      </c>
      <c r="B108" s="68"/>
      <c r="C108" s="68"/>
      <c r="D108" s="68"/>
      <c r="E108" s="68"/>
      <c r="F108" s="68"/>
      <c r="G108" s="68"/>
      <c r="H108" s="68"/>
      <c r="I108" s="68"/>
      <c r="J108" s="68"/>
      <c r="K108" s="68"/>
      <c r="L108" s="68"/>
      <c r="M108" s="68"/>
      <c r="N108" s="68"/>
      <c r="O108" s="68"/>
      <c r="P108" s="68"/>
      <c r="Q108" s="68"/>
      <c r="R108" s="68"/>
      <c r="S108" s="68"/>
      <c r="T108" s="68"/>
      <c r="U108" s="68"/>
      <c r="V108" s="68"/>
      <c r="W108" s="70"/>
      <c r="X108" s="70"/>
      <c r="Y108" s="70"/>
      <c r="Z108" s="70"/>
      <c r="AA108" s="70"/>
      <c r="AB108" s="70"/>
      <c r="AC108" s="70"/>
      <c r="AD108" s="70"/>
      <c r="AE108" s="70"/>
      <c r="AF108" s="70"/>
      <c r="AG108" s="70"/>
      <c r="AH108" s="70"/>
      <c r="AI108" s="70"/>
      <c r="AJ108" s="70"/>
      <c r="AK108" s="70"/>
      <c r="AL108" s="70"/>
      <c r="AM108" s="70"/>
      <c r="AN108" s="2"/>
      <c r="AO108" s="2"/>
      <c r="AP108" s="71" t="s">
        <v>79</v>
      </c>
      <c r="AQ108" s="72"/>
      <c r="AR108" s="72"/>
      <c r="AS108" s="72"/>
      <c r="AT108" s="72"/>
      <c r="AU108" s="72"/>
      <c r="AV108" s="72"/>
      <c r="AW108" s="72"/>
      <c r="AX108" s="72"/>
      <c r="AY108" s="72"/>
      <c r="AZ108" s="72"/>
      <c r="BA108" s="72"/>
      <c r="BB108" s="72"/>
      <c r="BC108" s="72"/>
      <c r="BD108" s="72"/>
      <c r="BE108" s="72"/>
      <c r="BF108" s="72"/>
      <c r="BG108" s="72"/>
      <c r="BH108" s="72"/>
    </row>
    <row r="109" spans="1:79" x14ac:dyDescent="0.25">
      <c r="W109" s="73" t="s">
        <v>3</v>
      </c>
      <c r="X109" s="73"/>
      <c r="Y109" s="73"/>
      <c r="Z109" s="73"/>
      <c r="AA109" s="73"/>
      <c r="AB109" s="73"/>
      <c r="AC109" s="73"/>
      <c r="AD109" s="73"/>
      <c r="AE109" s="73"/>
      <c r="AF109" s="73"/>
      <c r="AG109" s="73"/>
      <c r="AH109" s="73"/>
      <c r="AI109" s="73"/>
      <c r="AJ109" s="73"/>
      <c r="AK109" s="73"/>
      <c r="AL109" s="73"/>
      <c r="AM109" s="73"/>
      <c r="AN109" s="3"/>
      <c r="AO109" s="3"/>
      <c r="AP109" s="73" t="s">
        <v>18</v>
      </c>
      <c r="AQ109" s="73"/>
      <c r="AR109" s="73"/>
      <c r="AS109" s="73"/>
      <c r="AT109" s="73"/>
      <c r="AU109" s="73"/>
      <c r="AV109" s="73"/>
      <c r="AW109" s="73"/>
      <c r="AX109" s="73"/>
      <c r="AY109" s="73"/>
      <c r="AZ109" s="73"/>
      <c r="BA109" s="73"/>
      <c r="BB109" s="73"/>
      <c r="BC109" s="73"/>
      <c r="BD109" s="73"/>
      <c r="BE109" s="73"/>
      <c r="BF109" s="73"/>
      <c r="BG109" s="73"/>
      <c r="BH109" s="73"/>
    </row>
  </sheetData>
  <mergeCells count="185">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BC29:BH29"/>
    <mergeCell ref="AW30:BB30"/>
    <mergeCell ref="BC30:BH30"/>
    <mergeCell ref="A27:B27"/>
    <mergeCell ref="C27:X27"/>
    <mergeCell ref="Y27:AD27"/>
    <mergeCell ref="AE27:AJ27"/>
    <mergeCell ref="AK27:AP27"/>
    <mergeCell ref="AQ27:AV27"/>
    <mergeCell ref="AW27:BB27"/>
    <mergeCell ref="BC27:BH27"/>
    <mergeCell ref="A28:BH28"/>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51:BH51"/>
    <mergeCell ref="A57:BH57"/>
    <mergeCell ref="B59:AW59"/>
    <mergeCell ref="A63:BH63"/>
    <mergeCell ref="A67:BH67"/>
    <mergeCell ref="A69:BH69"/>
    <mergeCell ref="A44:X44"/>
    <mergeCell ref="Y44:AK44"/>
    <mergeCell ref="AL44:BH44"/>
    <mergeCell ref="A45:X45"/>
    <mergeCell ref="Y45:AK45"/>
    <mergeCell ref="AL45:BH45"/>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BE94:BL94"/>
    <mergeCell ref="B95:L95"/>
    <mergeCell ref="N95:Y95"/>
    <mergeCell ref="AA95:AI95"/>
    <mergeCell ref="AK95:BC95"/>
    <mergeCell ref="BE95:BL95"/>
    <mergeCell ref="B91:L91"/>
    <mergeCell ref="N91:AS91"/>
    <mergeCell ref="AU91:BB91"/>
    <mergeCell ref="B92:L92"/>
    <mergeCell ref="N92:AS92"/>
    <mergeCell ref="AU92:BB92"/>
    <mergeCell ref="B97:AE97"/>
    <mergeCell ref="A98:B99"/>
    <mergeCell ref="C98:X99"/>
    <mergeCell ref="Y98:AP98"/>
    <mergeCell ref="Y99:AD99"/>
    <mergeCell ref="AE99:AJ99"/>
    <mergeCell ref="AK99:AP99"/>
    <mergeCell ref="B94:L94"/>
    <mergeCell ref="N94:Y94"/>
    <mergeCell ref="AA94:AI94"/>
    <mergeCell ref="AK94:BC94"/>
    <mergeCell ref="A100:B100"/>
    <mergeCell ref="C100:X100"/>
    <mergeCell ref="Y100:AD100"/>
    <mergeCell ref="AE100:AJ100"/>
    <mergeCell ref="AK100:AP100"/>
    <mergeCell ref="A101:B101"/>
    <mergeCell ref="C101:X101"/>
    <mergeCell ref="Y101:AD101"/>
    <mergeCell ref="AE101:AJ101"/>
    <mergeCell ref="AK101:AP10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33:BH33"/>
    <mergeCell ref="A34:B34"/>
    <mergeCell ref="C34:X34"/>
    <mergeCell ref="Y34:AD34"/>
    <mergeCell ref="AE34:AJ34"/>
    <mergeCell ref="AK34:AP34"/>
    <mergeCell ref="AQ34:AV34"/>
  </mergeCells>
  <conditionalFormatting sqref="C78">
    <cfRule type="cellIs" dxfId="137" priority="6" stopIfTrue="1" operator="equal">
      <formula>$C77</formula>
    </cfRule>
  </conditionalFormatting>
  <conditionalFormatting sqref="A30:B30 A78:B78 B46:B47 A35:B35 B64:B76 B49:B50 B52:B56 A38:A76 B58:B62">
    <cfRule type="cellIs" dxfId="136" priority="7" stopIfTrue="1" operator="equal">
      <formula>0</formula>
    </cfRule>
  </conditionalFormatting>
  <conditionalFormatting sqref="C64:C76">
    <cfRule type="cellIs" dxfId="135" priority="8" stopIfTrue="1" operator="equal">
      <formula>$C55</formula>
    </cfRule>
  </conditionalFormatting>
  <conditionalFormatting sqref="C53:C56 C58:C62">
    <cfRule type="cellIs" dxfId="134" priority="9" stopIfTrue="1" operator="equal">
      <formula>$C37</formula>
    </cfRule>
  </conditionalFormatting>
  <conditionalFormatting sqref="A31:B31">
    <cfRule type="cellIs" dxfId="133" priority="5" stopIfTrue="1" operator="equal">
      <formula>0</formula>
    </cfRule>
  </conditionalFormatting>
  <conditionalFormatting sqref="A32:B32">
    <cfRule type="cellIs" dxfId="132" priority="4" stopIfTrue="1" operator="equal">
      <formula>0</formula>
    </cfRule>
  </conditionalFormatting>
  <conditionalFormatting sqref="C52">
    <cfRule type="cellIs" dxfId="131" priority="10" stopIfTrue="1" operator="equal">
      <formula>$C35</formula>
    </cfRule>
  </conditionalFormatting>
  <conditionalFormatting sqref="A36:B36">
    <cfRule type="cellIs" dxfId="130"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xdr:col>
                <xdr:colOff>175260</xdr:colOff>
                <xdr:row>46</xdr:row>
                <xdr:rowOff>152400</xdr:rowOff>
              </from>
              <to>
                <xdr:col>17</xdr:col>
                <xdr:colOff>152400</xdr:colOff>
                <xdr:row>50</xdr:row>
                <xdr:rowOff>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1</xdr:col>
                <xdr:colOff>190500</xdr:colOff>
                <xdr:row>52</xdr:row>
                <xdr:rowOff>160020</xdr:rowOff>
              </from>
              <to>
                <xdr:col>15</xdr:col>
                <xdr:colOff>167640</xdr:colOff>
                <xdr:row>56</xdr:row>
                <xdr:rowOff>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from>
                <xdr:col>26</xdr:col>
                <xdr:colOff>30480</xdr:colOff>
                <xdr:row>36</xdr:row>
                <xdr:rowOff>30480</xdr:rowOff>
              </from>
              <to>
                <xdr:col>29</xdr:col>
                <xdr:colOff>121920</xdr:colOff>
                <xdr:row>38</xdr:row>
                <xdr:rowOff>114300</xdr:rowOff>
              </to>
            </anchor>
          </objectPr>
        </oleObject>
      </mc:Choice>
      <mc:Fallback>
        <oleObject progId="Equation.3" shapeId="2051" r:id="rId8"/>
      </mc:Fallback>
    </mc:AlternateContent>
    <mc:AlternateContent xmlns:mc="http://schemas.openxmlformats.org/markup-compatibility/2006">
      <mc:Choice Requires="x14">
        <oleObject progId="Equation.3" shapeId="2052" r:id="rId10">
          <objectPr defaultSize="0" autoPict="0" r:id="rId11">
            <anchor moveWithCells="1" sizeWithCells="1">
              <from>
                <xdr:col>1</xdr:col>
                <xdr:colOff>198120</xdr:colOff>
                <xdr:row>58</xdr:row>
                <xdr:rowOff>297180</xdr:rowOff>
              </from>
              <to>
                <xdr:col>18</xdr:col>
                <xdr:colOff>53340</xdr:colOff>
                <xdr:row>61</xdr:row>
                <xdr:rowOff>236220</xdr:rowOff>
              </to>
            </anchor>
          </objectPr>
        </oleObject>
      </mc:Choice>
      <mc:Fallback>
        <oleObject progId="Equation.3" shapeId="2052" r:id="rId10"/>
      </mc:Fallback>
    </mc:AlternateContent>
    <mc:AlternateContent xmlns:mc="http://schemas.openxmlformats.org/markup-compatibility/2006">
      <mc:Choice Requires="x14">
        <oleObject progId="Equation.3" shapeId="2053" r:id="rId12">
          <objectPr defaultSize="0" autoPict="0" r:id="rId13">
            <anchor moveWithCells="1" sizeWithCells="1">
              <from>
                <xdr:col>1</xdr:col>
                <xdr:colOff>190500</xdr:colOff>
                <xdr:row>63</xdr:row>
                <xdr:rowOff>53340</xdr:rowOff>
              </from>
              <to>
                <xdr:col>7</xdr:col>
                <xdr:colOff>91440</xdr:colOff>
                <xdr:row>66</xdr:row>
                <xdr:rowOff>0</xdr:rowOff>
              </to>
            </anchor>
          </objectPr>
        </oleObject>
      </mc:Choice>
      <mc:Fallback>
        <oleObject progId="Equation.3" shapeId="2053"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106"/>
  <sheetViews>
    <sheetView topLeftCell="A51" zoomScaleNormal="100" workbookViewId="0">
      <selection activeCell="A35" sqref="A35:AD35"/>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99</v>
      </c>
      <c r="C19" s="81"/>
      <c r="D19" s="81"/>
      <c r="E19" s="81"/>
      <c r="F19" s="81"/>
      <c r="G19" s="81"/>
      <c r="H19" s="81"/>
      <c r="I19" s="81"/>
      <c r="J19" s="81"/>
      <c r="K19" s="81"/>
      <c r="L19" s="81"/>
      <c r="M19"/>
      <c r="N19" s="80" t="s">
        <v>100</v>
      </c>
      <c r="O19" s="81"/>
      <c r="P19" s="81"/>
      <c r="Q19" s="81"/>
      <c r="R19" s="81"/>
      <c r="S19" s="81"/>
      <c r="T19" s="81"/>
      <c r="U19" s="81"/>
      <c r="V19" s="81"/>
      <c r="W19" s="81"/>
      <c r="X19" s="81"/>
      <c r="Y19" s="81"/>
      <c r="Z19" s="16"/>
      <c r="AA19" s="80" t="s">
        <v>101</v>
      </c>
      <c r="AB19" s="81"/>
      <c r="AC19" s="81"/>
      <c r="AD19" s="81"/>
      <c r="AE19" s="81"/>
      <c r="AF19" s="81"/>
      <c r="AG19" s="81"/>
      <c r="AH19" s="81"/>
      <c r="AI19" s="81"/>
      <c r="AJ19" s="16"/>
      <c r="AK19" s="82" t="s">
        <v>97</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26.4" customHeight="1" x14ac:dyDescent="0.25">
      <c r="A30" s="53" t="s">
        <v>266</v>
      </c>
      <c r="B30" s="53"/>
      <c r="C30" s="54" t="s">
        <v>95</v>
      </c>
      <c r="D30" s="55"/>
      <c r="E30" s="55"/>
      <c r="F30" s="55"/>
      <c r="G30" s="55"/>
      <c r="H30" s="55"/>
      <c r="I30" s="55"/>
      <c r="J30" s="55"/>
      <c r="K30" s="55"/>
      <c r="L30" s="55"/>
      <c r="M30" s="55"/>
      <c r="N30" s="55"/>
      <c r="O30" s="55"/>
      <c r="P30" s="55"/>
      <c r="Q30" s="55"/>
      <c r="R30" s="55"/>
      <c r="S30" s="55"/>
      <c r="T30" s="55"/>
      <c r="U30" s="55"/>
      <c r="V30" s="55"/>
      <c r="W30" s="55"/>
      <c r="X30" s="56"/>
      <c r="Y30" s="52">
        <v>0</v>
      </c>
      <c r="Z30" s="52"/>
      <c r="AA30" s="52"/>
      <c r="AB30" s="52"/>
      <c r="AC30" s="52"/>
      <c r="AD30" s="52"/>
      <c r="AE30" s="52">
        <v>0</v>
      </c>
      <c r="AF30" s="52"/>
      <c r="AG30" s="52"/>
      <c r="AH30" s="52"/>
      <c r="AI30" s="52"/>
      <c r="AJ30" s="52"/>
      <c r="AK30" s="51">
        <f>IF(Y30=0,0,AE30/Y30)</f>
        <v>0</v>
      </c>
      <c r="AL30" s="51"/>
      <c r="AM30" s="51"/>
      <c r="AN30" s="51"/>
      <c r="AO30" s="51"/>
      <c r="AP30" s="51"/>
      <c r="AQ30" s="52">
        <v>4</v>
      </c>
      <c r="AR30" s="52"/>
      <c r="AS30" s="52"/>
      <c r="AT30" s="52"/>
      <c r="AU30" s="52"/>
      <c r="AV30" s="52"/>
      <c r="AW30" s="52">
        <v>4</v>
      </c>
      <c r="AX30" s="52"/>
      <c r="AY30" s="52"/>
      <c r="AZ30" s="52"/>
      <c r="BA30" s="52"/>
      <c r="BB30" s="52"/>
      <c r="BC30" s="51">
        <f>IF(AQ30=0,0,AW30/AQ30)</f>
        <v>1</v>
      </c>
      <c r="BD30" s="51"/>
      <c r="BE30" s="51"/>
      <c r="BF30" s="51"/>
      <c r="BG30" s="51"/>
      <c r="BH30" s="51"/>
      <c r="CA30" s="1" t="s">
        <v>38</v>
      </c>
    </row>
    <row r="31" spans="1:79" ht="17.25" customHeight="1" x14ac:dyDescent="0.25">
      <c r="A31" s="57" t="s">
        <v>27</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9"/>
    </row>
    <row r="32" spans="1:79" ht="18" hidden="1" customHeight="1" x14ac:dyDescent="0.25">
      <c r="A32" s="60" t="s">
        <v>4</v>
      </c>
      <c r="B32" s="60"/>
      <c r="C32" s="61" t="s">
        <v>5</v>
      </c>
      <c r="D32" s="62"/>
      <c r="E32" s="62"/>
      <c r="F32" s="62"/>
      <c r="G32" s="62"/>
      <c r="H32" s="62"/>
      <c r="I32" s="62"/>
      <c r="J32" s="62"/>
      <c r="K32" s="62"/>
      <c r="L32" s="62"/>
      <c r="M32" s="62"/>
      <c r="N32" s="62"/>
      <c r="O32" s="62"/>
      <c r="P32" s="62"/>
      <c r="Q32" s="62"/>
      <c r="R32" s="62"/>
      <c r="S32" s="62"/>
      <c r="T32" s="62"/>
      <c r="U32" s="62"/>
      <c r="V32" s="62"/>
      <c r="W32" s="62"/>
      <c r="X32" s="62"/>
      <c r="Y32" s="63" t="s">
        <v>33</v>
      </c>
      <c r="Z32" s="64"/>
      <c r="AA32" s="64"/>
      <c r="AB32" s="64"/>
      <c r="AC32" s="64"/>
      <c r="AD32" s="64"/>
      <c r="AE32" s="63" t="s">
        <v>34</v>
      </c>
      <c r="AF32" s="64"/>
      <c r="AG32" s="64"/>
      <c r="AH32" s="64"/>
      <c r="AI32" s="64"/>
      <c r="AJ32" s="64"/>
      <c r="AK32" s="65" t="s">
        <v>42</v>
      </c>
      <c r="AL32" s="65"/>
      <c r="AM32" s="65"/>
      <c r="AN32" s="65"/>
      <c r="AO32" s="65"/>
      <c r="AP32" s="65"/>
      <c r="AQ32" s="63" t="s">
        <v>35</v>
      </c>
      <c r="AR32" s="66"/>
      <c r="AS32" s="66"/>
      <c r="AT32" s="66"/>
      <c r="AU32" s="66"/>
      <c r="AV32" s="66"/>
      <c r="AW32" s="63" t="s">
        <v>36</v>
      </c>
      <c r="AX32" s="129"/>
      <c r="AY32" s="129"/>
      <c r="AZ32" s="129"/>
      <c r="BA32" s="129"/>
      <c r="BB32" s="129"/>
      <c r="BC32" s="128" t="s">
        <v>42</v>
      </c>
      <c r="BD32" s="128"/>
      <c r="BE32" s="128"/>
      <c r="BF32" s="128"/>
      <c r="BG32" s="128"/>
      <c r="BH32" s="128"/>
      <c r="CA32" s="1" t="s">
        <v>39</v>
      </c>
    </row>
    <row r="33" spans="1:100" s="42" customFormat="1" ht="26.4" customHeight="1" x14ac:dyDescent="0.25">
      <c r="A33" s="53"/>
      <c r="B33" s="53"/>
      <c r="C33" s="54" t="s">
        <v>96</v>
      </c>
      <c r="D33" s="55"/>
      <c r="E33" s="55"/>
      <c r="F33" s="55"/>
      <c r="G33" s="55"/>
      <c r="H33" s="55"/>
      <c r="I33" s="55"/>
      <c r="J33" s="55"/>
      <c r="K33" s="55"/>
      <c r="L33" s="55"/>
      <c r="M33" s="55"/>
      <c r="N33" s="55"/>
      <c r="O33" s="55"/>
      <c r="P33" s="55"/>
      <c r="Q33" s="55"/>
      <c r="R33" s="55"/>
      <c r="S33" s="55"/>
      <c r="T33" s="55"/>
      <c r="U33" s="55"/>
      <c r="V33" s="55"/>
      <c r="W33" s="55"/>
      <c r="X33" s="56"/>
      <c r="Y33" s="52">
        <v>0</v>
      </c>
      <c r="Z33" s="52"/>
      <c r="AA33" s="52"/>
      <c r="AB33" s="52"/>
      <c r="AC33" s="52"/>
      <c r="AD33" s="52"/>
      <c r="AE33" s="52">
        <v>0</v>
      </c>
      <c r="AF33" s="52"/>
      <c r="AG33" s="52"/>
      <c r="AH33" s="52"/>
      <c r="AI33" s="52"/>
      <c r="AJ33" s="52"/>
      <c r="AK33" s="51">
        <f>IF(Y33=0,0,AE33/Y33)</f>
        <v>0</v>
      </c>
      <c r="AL33" s="51"/>
      <c r="AM33" s="51"/>
      <c r="AN33" s="51"/>
      <c r="AO33" s="51"/>
      <c r="AP33" s="51"/>
      <c r="AQ33" s="52">
        <v>100</v>
      </c>
      <c r="AR33" s="52"/>
      <c r="AS33" s="52"/>
      <c r="AT33" s="52"/>
      <c r="AU33" s="52"/>
      <c r="AV33" s="52"/>
      <c r="AW33" s="52">
        <v>100</v>
      </c>
      <c r="AX33" s="52"/>
      <c r="AY33" s="52"/>
      <c r="AZ33" s="52"/>
      <c r="BA33" s="52"/>
      <c r="BB33" s="52"/>
      <c r="BC33" s="51">
        <f>IF(AQ33=0,0,AW33/AQ33)</f>
        <v>1</v>
      </c>
      <c r="BD33" s="51"/>
      <c r="BE33" s="51"/>
      <c r="BF33" s="51"/>
      <c r="BG33" s="51"/>
      <c r="BH33" s="51"/>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5">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5">
      <c r="A35" s="115" t="s">
        <v>41</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5">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6" customHeight="1" x14ac:dyDescent="0.25">
      <c r="A37" s="97" t="s">
        <v>102</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CA37" s="1" t="s">
        <v>53</v>
      </c>
    </row>
    <row r="38" spans="1:100" ht="9" customHeight="1" x14ac:dyDescent="0.25">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3">
      <c r="A39" s="119"/>
      <c r="B39" s="120"/>
      <c r="C39" s="120"/>
      <c r="D39" s="120"/>
      <c r="E39" s="120"/>
      <c r="F39" s="120"/>
      <c r="G39" s="120"/>
      <c r="H39" s="120"/>
      <c r="I39" s="120"/>
      <c r="J39" s="120"/>
      <c r="K39" s="120"/>
      <c r="L39" s="120"/>
      <c r="M39" s="120"/>
      <c r="N39" s="120"/>
      <c r="O39" s="120"/>
      <c r="P39" s="120"/>
      <c r="Q39" s="120"/>
      <c r="R39" s="120"/>
      <c r="S39" s="120"/>
      <c r="T39" s="120"/>
      <c r="U39" s="120"/>
      <c r="V39" s="120"/>
      <c r="W39" s="120"/>
      <c r="X39" s="121"/>
      <c r="Y39" s="122" t="s">
        <v>45</v>
      </c>
      <c r="Z39" s="123"/>
      <c r="AA39" s="123"/>
      <c r="AB39" s="123"/>
      <c r="AC39" s="123"/>
      <c r="AD39" s="123"/>
      <c r="AE39" s="123"/>
      <c r="AF39" s="123"/>
      <c r="AG39" s="123"/>
      <c r="AH39" s="123"/>
      <c r="AI39" s="123"/>
      <c r="AJ39" s="123"/>
      <c r="AK39" s="124"/>
      <c r="AL39" s="125" t="s">
        <v>46</v>
      </c>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7"/>
      <c r="CA39" s="1" t="s">
        <v>53</v>
      </c>
    </row>
    <row r="40" spans="1:100" ht="15.6" customHeight="1" x14ac:dyDescent="0.25">
      <c r="A40" s="106" t="s">
        <v>47</v>
      </c>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9" t="s">
        <v>50</v>
      </c>
      <c r="Z40" s="110"/>
      <c r="AA40" s="110"/>
      <c r="AB40" s="110"/>
      <c r="AC40" s="110"/>
      <c r="AD40" s="110"/>
      <c r="AE40" s="110"/>
      <c r="AF40" s="110"/>
      <c r="AG40" s="110"/>
      <c r="AH40" s="110"/>
      <c r="AI40" s="110"/>
      <c r="AJ40" s="110"/>
      <c r="AK40" s="111"/>
      <c r="AL40" s="112" t="s">
        <v>103</v>
      </c>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4"/>
      <c r="CA40" s="1" t="s">
        <v>53</v>
      </c>
    </row>
    <row r="41" spans="1:100" ht="15.6" customHeight="1" x14ac:dyDescent="0.25">
      <c r="A41" s="106" t="s">
        <v>48</v>
      </c>
      <c r="B41" s="107"/>
      <c r="C41" s="107"/>
      <c r="D41" s="107"/>
      <c r="E41" s="107"/>
      <c r="F41" s="107"/>
      <c r="G41" s="107"/>
      <c r="H41" s="107"/>
      <c r="I41" s="107"/>
      <c r="J41" s="107"/>
      <c r="K41" s="107"/>
      <c r="L41" s="107"/>
      <c r="M41" s="107"/>
      <c r="N41" s="107"/>
      <c r="O41" s="107"/>
      <c r="P41" s="107"/>
      <c r="Q41" s="107"/>
      <c r="R41" s="107"/>
      <c r="S41" s="107"/>
      <c r="T41" s="107"/>
      <c r="U41" s="107"/>
      <c r="V41" s="107"/>
      <c r="W41" s="107"/>
      <c r="X41" s="108"/>
      <c r="Y41" s="109" t="s">
        <v>51</v>
      </c>
      <c r="Z41" s="110"/>
      <c r="AA41" s="110"/>
      <c r="AB41" s="110"/>
      <c r="AC41" s="110"/>
      <c r="AD41" s="110"/>
      <c r="AE41" s="110"/>
      <c r="AF41" s="110"/>
      <c r="AG41" s="110"/>
      <c r="AH41" s="110"/>
      <c r="AI41" s="110"/>
      <c r="AJ41" s="110"/>
      <c r="AK41" s="111"/>
      <c r="AL41" s="112" t="s">
        <v>104</v>
      </c>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4"/>
      <c r="CA41" s="1" t="s">
        <v>53</v>
      </c>
    </row>
    <row r="42" spans="1:100" ht="15.6" customHeight="1" x14ac:dyDescent="0.25">
      <c r="A42" s="106" t="s">
        <v>49</v>
      </c>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9" t="s">
        <v>52</v>
      </c>
      <c r="Z42" s="110"/>
      <c r="AA42" s="110"/>
      <c r="AB42" s="110"/>
      <c r="AC42" s="110"/>
      <c r="AD42" s="110"/>
      <c r="AE42" s="110"/>
      <c r="AF42" s="110"/>
      <c r="AG42" s="110"/>
      <c r="AH42" s="110"/>
      <c r="AI42" s="110"/>
      <c r="AJ42" s="110"/>
      <c r="AK42" s="111"/>
      <c r="AL42" s="112" t="s">
        <v>105</v>
      </c>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4"/>
      <c r="CA42" s="1" t="s">
        <v>53</v>
      </c>
    </row>
    <row r="43" spans="1:100" ht="15" customHeight="1" x14ac:dyDescent="0.25">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6" x14ac:dyDescent="0.3">
      <c r="B44" s="38" t="s">
        <v>28</v>
      </c>
    </row>
    <row r="45" spans="1:100" s="38" customFormat="1" ht="48.75" customHeight="1" x14ac:dyDescent="0.3">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3"/>
    <row r="47" spans="1:100" s="38" customFormat="1" ht="1.5" hidden="1" customHeight="1" x14ac:dyDescent="0.3"/>
    <row r="48" spans="1:100" s="38" customFormat="1" ht="35.25" customHeight="1" x14ac:dyDescent="0.3">
      <c r="A48" s="99" t="s">
        <v>106</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row>
    <row r="49" spans="1:60" s="38" customFormat="1" ht="15.6" x14ac:dyDescent="0.3"/>
    <row r="50" spans="1:60" s="38" customFormat="1" ht="15.6" x14ac:dyDescent="0.3">
      <c r="B50" s="38" t="s">
        <v>29</v>
      </c>
    </row>
    <row r="51" spans="1:60" s="38" customFormat="1" ht="15.6" x14ac:dyDescent="0.3"/>
    <row r="52" spans="1:60" s="38" customFormat="1" ht="15.6" x14ac:dyDescent="0.3"/>
    <row r="53" spans="1:60" s="38" customFormat="1" ht="15.6" x14ac:dyDescent="0.3"/>
    <row r="54" spans="1:60" s="38" customFormat="1" ht="30.75" customHeight="1" x14ac:dyDescent="0.3">
      <c r="A54" s="99" t="s">
        <v>108</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row>
    <row r="55" spans="1:60" s="38" customFormat="1" ht="15.6" x14ac:dyDescent="0.3"/>
    <row r="56" spans="1:60" s="38" customFormat="1" ht="24.75" customHeight="1" x14ac:dyDescent="0.3">
      <c r="B56" s="100" t="s">
        <v>30</v>
      </c>
      <c r="C56" s="100"/>
      <c r="D56" s="100"/>
      <c r="E56" s="100"/>
      <c r="F56" s="100"/>
      <c r="G56" s="100"/>
      <c r="H56" s="100"/>
      <c r="I56" s="100"/>
      <c r="J56" s="100"/>
      <c r="K56" s="100"/>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row>
    <row r="57" spans="1:60" s="38" customFormat="1" ht="15.6" x14ac:dyDescent="0.3"/>
    <row r="58" spans="1:60" s="38" customFormat="1" ht="15.6" x14ac:dyDescent="0.3"/>
    <row r="59" spans="1:60" s="38" customFormat="1" ht="22.5" customHeight="1" x14ac:dyDescent="0.3"/>
    <row r="60" spans="1:60" s="38" customFormat="1" ht="29.25" customHeight="1" x14ac:dyDescent="0.3">
      <c r="A60" s="99" t="s">
        <v>107</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row>
    <row r="61" spans="1:60" s="38" customFormat="1" ht="15.6" x14ac:dyDescent="0.3"/>
    <row r="62" spans="1:60" s="38" customFormat="1" ht="15.6" x14ac:dyDescent="0.3"/>
    <row r="63" spans="1:60" s="38" customFormat="1" ht="15.6" x14ac:dyDescent="0.3"/>
    <row r="64" spans="1:60" s="38" customFormat="1" ht="15.6" x14ac:dyDescent="0.3">
      <c r="A64" s="102" t="s">
        <v>109</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row>
    <row r="65" spans="1:78" s="38" customFormat="1" ht="15.6"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6" x14ac:dyDescent="0.3">
      <c r="A66" s="104" t="s">
        <v>110</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row>
    <row r="67" spans="1:78" s="38" customFormat="1" ht="19.5" customHeight="1" x14ac:dyDescent="0.3">
      <c r="C67" s="90" t="s">
        <v>44</v>
      </c>
      <c r="D67" s="91"/>
      <c r="E67" s="92" t="s">
        <v>111</v>
      </c>
      <c r="F67" s="93"/>
      <c r="G67" s="93"/>
      <c r="H67" s="93"/>
      <c r="I67" s="93"/>
      <c r="J67" s="93"/>
      <c r="K67" s="93"/>
      <c r="L67" s="93"/>
    </row>
    <row r="68" spans="1:78" s="40" customFormat="1" ht="17.25" customHeight="1" x14ac:dyDescent="0.25">
      <c r="B68" s="40" t="s">
        <v>31</v>
      </c>
    </row>
    <row r="69" spans="1:78" s="38" customFormat="1" ht="15.6" x14ac:dyDescent="0.3">
      <c r="E69" s="38" t="s">
        <v>32</v>
      </c>
    </row>
    <row r="70" spans="1:78" s="38" customFormat="1" ht="6" customHeight="1" x14ac:dyDescent="0.3"/>
    <row r="71" spans="1:78" s="38" customFormat="1" ht="15.6" x14ac:dyDescent="0.3">
      <c r="C71" s="94" t="s">
        <v>43</v>
      </c>
      <c r="D71" s="94"/>
      <c r="E71" s="95" t="s">
        <v>112</v>
      </c>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row>
    <row r="72" spans="1:78" ht="15.6" x14ac:dyDescent="0.25">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6" x14ac:dyDescent="0.25">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 customHeight="1" x14ac:dyDescent="0.25">
      <c r="A74" s="97" t="s">
        <v>98</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row>
    <row r="75" spans="1:78" ht="15.6" x14ac:dyDescent="0.25">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 customHeight="1" x14ac:dyDescent="0.25">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5">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5">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98" t="s">
        <v>54</v>
      </c>
      <c r="BF81" s="98"/>
      <c r="BG81" s="98"/>
      <c r="BH81" s="98"/>
      <c r="BI81" s="98"/>
      <c r="BJ81" s="98"/>
      <c r="BK81" s="98"/>
      <c r="BL81" s="98"/>
    </row>
    <row r="82" spans="1:64" ht="15.6" x14ac:dyDescent="0.25">
      <c r="A82" s="89" t="s">
        <v>55</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row>
    <row r="83" spans="1:64" ht="15.75" customHeight="1" x14ac:dyDescent="0.25">
      <c r="A83" s="89" t="s">
        <v>84</v>
      </c>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row>
    <row r="84" spans="1:64" ht="6"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 customHeight="1" x14ac:dyDescent="0.25">
      <c r="A85" s="10" t="s">
        <v>2</v>
      </c>
      <c r="B85" s="80" t="s">
        <v>76</v>
      </c>
      <c r="C85" s="81"/>
      <c r="D85" s="81"/>
      <c r="E85" s="81"/>
      <c r="F85" s="81"/>
      <c r="G85" s="81"/>
      <c r="H85" s="81"/>
      <c r="I85" s="81"/>
      <c r="J85" s="81"/>
      <c r="K85" s="81"/>
      <c r="L85" s="81"/>
      <c r="M85" s="11"/>
      <c r="N85" s="87" t="s">
        <v>77</v>
      </c>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12"/>
      <c r="AU85" s="80" t="s">
        <v>80</v>
      </c>
      <c r="AV85" s="81"/>
      <c r="AW85" s="81"/>
      <c r="AX85" s="81"/>
      <c r="AY85" s="81"/>
      <c r="AZ85" s="81"/>
      <c r="BA85" s="81"/>
      <c r="BB85" s="81"/>
      <c r="BC85" s="12"/>
      <c r="BD85" s="12"/>
      <c r="BE85" s="12"/>
      <c r="BF85" s="12"/>
      <c r="BG85" s="12"/>
      <c r="BH85" s="12"/>
      <c r="BI85" s="12"/>
      <c r="BJ85" s="12"/>
      <c r="BK85" s="12"/>
      <c r="BL85" s="12"/>
    </row>
    <row r="86" spans="1:64" ht="21.75" customHeight="1" x14ac:dyDescent="0.25">
      <c r="A86" s="13"/>
      <c r="B86" s="84" t="s">
        <v>8</v>
      </c>
      <c r="C86" s="84"/>
      <c r="D86" s="84"/>
      <c r="E86" s="84"/>
      <c r="F86" s="84"/>
      <c r="G86" s="84"/>
      <c r="H86" s="84"/>
      <c r="I86" s="84"/>
      <c r="J86" s="84"/>
      <c r="K86" s="84"/>
      <c r="L86" s="84"/>
      <c r="M86" s="13"/>
      <c r="N86" s="88" t="s">
        <v>9</v>
      </c>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13"/>
      <c r="AU86" s="84" t="s">
        <v>10</v>
      </c>
      <c r="AV86" s="84"/>
      <c r="AW86" s="84"/>
      <c r="AX86" s="84"/>
      <c r="AY86" s="84"/>
      <c r="AZ86" s="84"/>
      <c r="BA86" s="84"/>
      <c r="BB86" s="84"/>
      <c r="BC86" s="13"/>
      <c r="BD86" s="13"/>
      <c r="BE86" s="13"/>
      <c r="BF86" s="13"/>
      <c r="BG86" s="13"/>
      <c r="BH86" s="13"/>
      <c r="BI86" s="13"/>
      <c r="BJ86" s="13"/>
      <c r="BK86" s="13"/>
      <c r="BL86" s="13"/>
    </row>
    <row r="87" spans="1:64" ht="6"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 customHeight="1" x14ac:dyDescent="0.25">
      <c r="A88" s="15" t="s">
        <v>6</v>
      </c>
      <c r="B88" s="80" t="s">
        <v>87</v>
      </c>
      <c r="C88" s="81"/>
      <c r="D88" s="81"/>
      <c r="E88" s="81"/>
      <c r="F88" s="81"/>
      <c r="G88" s="81"/>
      <c r="H88" s="81"/>
      <c r="I88" s="81"/>
      <c r="J88" s="81"/>
      <c r="K88" s="81"/>
      <c r="L88" s="81"/>
      <c r="M88" s="11"/>
      <c r="N88" s="87" t="s">
        <v>86</v>
      </c>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12"/>
      <c r="AU88" s="80" t="s">
        <v>80</v>
      </c>
      <c r="AV88" s="81"/>
      <c r="AW88" s="81"/>
      <c r="AX88" s="81"/>
      <c r="AY88" s="81"/>
      <c r="AZ88" s="81"/>
      <c r="BA88" s="81"/>
      <c r="BB88" s="81"/>
      <c r="BC88" s="16"/>
      <c r="BD88" s="16"/>
      <c r="BE88" s="16"/>
      <c r="BF88" s="16"/>
      <c r="BG88" s="16"/>
      <c r="BH88" s="16"/>
      <c r="BI88" s="16"/>
      <c r="BJ88" s="16"/>
      <c r="BK88" s="16"/>
      <c r="BL88" s="17"/>
    </row>
    <row r="89" spans="1:64" ht="23.25" customHeight="1" x14ac:dyDescent="0.25">
      <c r="A89" s="18"/>
      <c r="B89" s="84" t="s">
        <v>8</v>
      </c>
      <c r="C89" s="84"/>
      <c r="D89" s="84"/>
      <c r="E89" s="84"/>
      <c r="F89" s="84"/>
      <c r="G89" s="84"/>
      <c r="H89" s="84"/>
      <c r="I89" s="84"/>
      <c r="J89" s="84"/>
      <c r="K89" s="84"/>
      <c r="L89" s="84"/>
      <c r="M89" s="13"/>
      <c r="N89" s="88" t="s">
        <v>11</v>
      </c>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13"/>
      <c r="AU89" s="84" t="s">
        <v>10</v>
      </c>
      <c r="AV89" s="84"/>
      <c r="AW89" s="84"/>
      <c r="AX89" s="84"/>
      <c r="AY89" s="84"/>
      <c r="AZ89" s="84"/>
      <c r="BA89" s="84"/>
      <c r="BB89" s="84"/>
      <c r="BC89" s="19"/>
      <c r="BD89" s="19"/>
      <c r="BE89" s="19"/>
      <c r="BF89" s="19"/>
      <c r="BG89" s="19"/>
      <c r="BH89" s="19"/>
      <c r="BI89" s="19"/>
      <c r="BJ89" s="19"/>
      <c r="BK89" s="20"/>
      <c r="BL89" s="19"/>
    </row>
    <row r="90" spans="1:64" ht="6.75"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 customHeight="1" x14ac:dyDescent="0.25">
      <c r="A91" s="10" t="s">
        <v>7</v>
      </c>
      <c r="B91" s="80" t="s">
        <v>99</v>
      </c>
      <c r="C91" s="81"/>
      <c r="D91" s="81"/>
      <c r="E91" s="81"/>
      <c r="F91" s="81"/>
      <c r="G91" s="81"/>
      <c r="H91" s="81"/>
      <c r="I91" s="81"/>
      <c r="J91" s="81"/>
      <c r="K91" s="81"/>
      <c r="L91" s="81"/>
      <c r="M91"/>
      <c r="N91" s="80" t="s">
        <v>100</v>
      </c>
      <c r="O91" s="81"/>
      <c r="P91" s="81"/>
      <c r="Q91" s="81"/>
      <c r="R91" s="81"/>
      <c r="S91" s="81"/>
      <c r="T91" s="81"/>
      <c r="U91" s="81"/>
      <c r="V91" s="81"/>
      <c r="W91" s="81"/>
      <c r="X91" s="81"/>
      <c r="Y91" s="81"/>
      <c r="Z91" s="16"/>
      <c r="AA91" s="80" t="s">
        <v>101</v>
      </c>
      <c r="AB91" s="81"/>
      <c r="AC91" s="81"/>
      <c r="AD91" s="81"/>
      <c r="AE91" s="81"/>
      <c r="AF91" s="81"/>
      <c r="AG91" s="81"/>
      <c r="AH91" s="81"/>
      <c r="AI91" s="81"/>
      <c r="AJ91" s="16"/>
      <c r="AK91" s="82" t="s">
        <v>97</v>
      </c>
      <c r="AL91" s="83"/>
      <c r="AM91" s="83"/>
      <c r="AN91" s="83"/>
      <c r="AO91" s="83"/>
      <c r="AP91" s="83"/>
      <c r="AQ91" s="83"/>
      <c r="AR91" s="83"/>
      <c r="AS91" s="83"/>
      <c r="AT91" s="83"/>
      <c r="AU91" s="83"/>
      <c r="AV91" s="83"/>
      <c r="AW91" s="83"/>
      <c r="AX91" s="83"/>
      <c r="AY91" s="83"/>
      <c r="AZ91" s="83"/>
      <c r="BA91" s="83"/>
      <c r="BB91" s="83"/>
      <c r="BC91" s="83"/>
      <c r="BD91" s="16"/>
      <c r="BE91" s="80" t="s">
        <v>81</v>
      </c>
      <c r="BF91" s="81"/>
      <c r="BG91" s="81"/>
      <c r="BH91" s="81"/>
      <c r="BI91" s="81"/>
      <c r="BJ91" s="81"/>
      <c r="BK91" s="81"/>
      <c r="BL91" s="81"/>
    </row>
    <row r="92" spans="1:64" ht="23.25" customHeight="1" x14ac:dyDescent="0.25">
      <c r="A92"/>
      <c r="B92" s="84" t="s">
        <v>8</v>
      </c>
      <c r="C92" s="84"/>
      <c r="D92" s="84"/>
      <c r="E92" s="84"/>
      <c r="F92" s="84"/>
      <c r="G92" s="84"/>
      <c r="H92" s="84"/>
      <c r="I92" s="84"/>
      <c r="J92" s="84"/>
      <c r="K92" s="84"/>
      <c r="L92" s="84"/>
      <c r="M92"/>
      <c r="N92" s="84" t="s">
        <v>12</v>
      </c>
      <c r="O92" s="84"/>
      <c r="P92" s="84"/>
      <c r="Q92" s="84"/>
      <c r="R92" s="84"/>
      <c r="S92" s="84"/>
      <c r="T92" s="84"/>
      <c r="U92" s="84"/>
      <c r="V92" s="84"/>
      <c r="W92" s="84"/>
      <c r="X92" s="84"/>
      <c r="Y92" s="84"/>
      <c r="Z92" s="19"/>
      <c r="AA92" s="85" t="s">
        <v>13</v>
      </c>
      <c r="AB92" s="85"/>
      <c r="AC92" s="85"/>
      <c r="AD92" s="85"/>
      <c r="AE92" s="85"/>
      <c r="AF92" s="85"/>
      <c r="AG92" s="85"/>
      <c r="AH92" s="85"/>
      <c r="AI92" s="85"/>
      <c r="AJ92" s="19"/>
      <c r="AK92" s="86" t="s">
        <v>14</v>
      </c>
      <c r="AL92" s="86"/>
      <c r="AM92" s="86"/>
      <c r="AN92" s="86"/>
      <c r="AO92" s="86"/>
      <c r="AP92" s="86"/>
      <c r="AQ92" s="86"/>
      <c r="AR92" s="86"/>
      <c r="AS92" s="86"/>
      <c r="AT92" s="86"/>
      <c r="AU92" s="86"/>
      <c r="AV92" s="86"/>
      <c r="AW92" s="86"/>
      <c r="AX92" s="86"/>
      <c r="AY92" s="86"/>
      <c r="AZ92" s="86"/>
      <c r="BA92" s="86"/>
      <c r="BB92" s="86"/>
      <c r="BC92" s="86"/>
      <c r="BD92" s="19"/>
      <c r="BE92" s="84" t="s">
        <v>15</v>
      </c>
      <c r="BF92" s="84"/>
      <c r="BG92" s="84"/>
      <c r="BH92" s="84"/>
      <c r="BI92" s="84"/>
      <c r="BJ92" s="84"/>
      <c r="BK92" s="84"/>
      <c r="BL92" s="84"/>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78" t="s">
        <v>57</v>
      </c>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5">
      <c r="A95" s="79" t="s">
        <v>0</v>
      </c>
      <c r="B95" s="79"/>
      <c r="C95" s="79" t="s">
        <v>58</v>
      </c>
      <c r="D95" s="79"/>
      <c r="E95" s="79"/>
      <c r="F95" s="79"/>
      <c r="G95" s="79"/>
      <c r="H95" s="79"/>
      <c r="I95" s="79"/>
      <c r="J95" s="79"/>
      <c r="K95" s="79"/>
      <c r="L95" s="79"/>
      <c r="M95" s="79"/>
      <c r="N95" s="79"/>
      <c r="O95" s="79"/>
      <c r="P95" s="79"/>
      <c r="Q95" s="79"/>
      <c r="R95" s="79"/>
      <c r="S95" s="79"/>
      <c r="T95" s="79"/>
      <c r="U95" s="79"/>
      <c r="V95" s="79"/>
      <c r="W95" s="79"/>
      <c r="X95" s="79"/>
      <c r="Y95" s="79" t="s">
        <v>59</v>
      </c>
      <c r="Z95" s="79"/>
      <c r="AA95" s="79"/>
      <c r="AB95" s="79"/>
      <c r="AC95" s="79"/>
      <c r="AD95" s="79"/>
      <c r="AE95" s="79"/>
      <c r="AF95" s="79"/>
      <c r="AG95" s="79"/>
      <c r="AH95" s="79"/>
      <c r="AI95" s="79"/>
      <c r="AJ95" s="79"/>
      <c r="AK95" s="79"/>
      <c r="AL95" s="79"/>
      <c r="AM95" s="79"/>
      <c r="AN95" s="79"/>
      <c r="AO95" s="79"/>
      <c r="AP95" s="79"/>
    </row>
    <row r="96" spans="1:64" ht="31.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t="s">
        <v>60</v>
      </c>
      <c r="Z96" s="79"/>
      <c r="AA96" s="79"/>
      <c r="AB96" s="79"/>
      <c r="AC96" s="79"/>
      <c r="AD96" s="79"/>
      <c r="AE96" s="79" t="s">
        <v>61</v>
      </c>
      <c r="AF96" s="79"/>
      <c r="AG96" s="79"/>
      <c r="AH96" s="79"/>
      <c r="AI96" s="79"/>
      <c r="AJ96" s="79"/>
      <c r="AK96" s="79" t="s">
        <v>62</v>
      </c>
      <c r="AL96" s="79"/>
      <c r="AM96" s="79"/>
      <c r="AN96" s="79"/>
      <c r="AO96" s="79"/>
      <c r="AP96" s="79"/>
    </row>
    <row r="97" spans="1:79" ht="17.25" customHeight="1" x14ac:dyDescent="0.25">
      <c r="A97" s="79">
        <v>1</v>
      </c>
      <c r="B97" s="79"/>
      <c r="C97" s="79">
        <v>2</v>
      </c>
      <c r="D97" s="79"/>
      <c r="E97" s="79"/>
      <c r="F97" s="79"/>
      <c r="G97" s="79"/>
      <c r="H97" s="79"/>
      <c r="I97" s="79"/>
      <c r="J97" s="79"/>
      <c r="K97" s="79"/>
      <c r="L97" s="79"/>
      <c r="M97" s="79"/>
      <c r="N97" s="79"/>
      <c r="O97" s="79"/>
      <c r="P97" s="79"/>
      <c r="Q97" s="79"/>
      <c r="R97" s="79"/>
      <c r="S97" s="79"/>
      <c r="T97" s="79"/>
      <c r="U97" s="79"/>
      <c r="V97" s="79"/>
      <c r="W97" s="79"/>
      <c r="X97" s="79"/>
      <c r="Y97" s="79">
        <v>3</v>
      </c>
      <c r="Z97" s="79"/>
      <c r="AA97" s="79"/>
      <c r="AB97" s="79"/>
      <c r="AC97" s="79"/>
      <c r="AD97" s="79"/>
      <c r="AE97" s="79">
        <v>4</v>
      </c>
      <c r="AF97" s="79"/>
      <c r="AG97" s="79"/>
      <c r="AH97" s="79"/>
      <c r="AI97" s="79"/>
      <c r="AJ97" s="79"/>
      <c r="AK97" s="79">
        <v>5</v>
      </c>
      <c r="AL97" s="79"/>
      <c r="AM97" s="79"/>
      <c r="AN97" s="79"/>
      <c r="AO97" s="79"/>
      <c r="AP97" s="79"/>
    </row>
    <row r="98" spans="1:79" s="22" customFormat="1" ht="17.25" hidden="1" customHeight="1" x14ac:dyDescent="0.2">
      <c r="A98" s="79" t="s">
        <v>4</v>
      </c>
      <c r="B98" s="79"/>
      <c r="C98" s="79" t="s">
        <v>5</v>
      </c>
      <c r="D98" s="79"/>
      <c r="E98" s="79"/>
      <c r="F98" s="79"/>
      <c r="G98" s="79"/>
      <c r="H98" s="79"/>
      <c r="I98" s="79"/>
      <c r="J98" s="79"/>
      <c r="K98" s="79"/>
      <c r="L98" s="79"/>
      <c r="M98" s="79"/>
      <c r="N98" s="79"/>
      <c r="O98" s="79"/>
      <c r="P98" s="79"/>
      <c r="Q98" s="79"/>
      <c r="R98" s="79"/>
      <c r="S98" s="79"/>
      <c r="T98" s="79"/>
      <c r="U98" s="79"/>
      <c r="V98" s="79"/>
      <c r="W98" s="79"/>
      <c r="X98" s="79"/>
      <c r="Y98" s="79" t="s">
        <v>33</v>
      </c>
      <c r="Z98" s="79"/>
      <c r="AA98" s="79"/>
      <c r="AB98" s="79"/>
      <c r="AC98" s="79"/>
      <c r="AD98" s="79"/>
      <c r="AE98" s="79" t="s">
        <v>34</v>
      </c>
      <c r="AF98" s="79"/>
      <c r="AG98" s="79"/>
      <c r="AH98" s="79"/>
      <c r="AI98" s="79"/>
      <c r="AJ98" s="79"/>
      <c r="AK98" s="79" t="s">
        <v>63</v>
      </c>
      <c r="AL98" s="79"/>
      <c r="AM98" s="79"/>
      <c r="AN98" s="79"/>
      <c r="AO98" s="79"/>
      <c r="AP98" s="79"/>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6" customFormat="1" ht="15.6" customHeight="1" x14ac:dyDescent="0.2">
      <c r="A99" s="74">
        <v>1</v>
      </c>
      <c r="B99" s="74"/>
      <c r="C99" s="75" t="s">
        <v>97</v>
      </c>
      <c r="D99" s="76"/>
      <c r="E99" s="76"/>
      <c r="F99" s="76"/>
      <c r="G99" s="76"/>
      <c r="H99" s="76"/>
      <c r="I99" s="76"/>
      <c r="J99" s="76"/>
      <c r="K99" s="76"/>
      <c r="L99" s="76"/>
      <c r="M99" s="76"/>
      <c r="N99" s="76"/>
      <c r="O99" s="76"/>
      <c r="P99" s="76"/>
      <c r="Q99" s="76"/>
      <c r="R99" s="76"/>
      <c r="S99" s="76"/>
      <c r="T99" s="76"/>
      <c r="U99" s="76"/>
      <c r="V99" s="76"/>
      <c r="W99" s="76"/>
      <c r="X99" s="77"/>
      <c r="Y99" s="74">
        <v>200</v>
      </c>
      <c r="Z99" s="74"/>
      <c r="AA99" s="74"/>
      <c r="AB99" s="74"/>
      <c r="AC99" s="74"/>
      <c r="AD99" s="74"/>
      <c r="AE99" s="74">
        <v>0</v>
      </c>
      <c r="AF99" s="74"/>
      <c r="AG99" s="74"/>
      <c r="AH99" s="74"/>
      <c r="AI99" s="74"/>
      <c r="AJ99" s="74"/>
      <c r="AK99" s="74">
        <v>0</v>
      </c>
      <c r="AL99" s="74"/>
      <c r="AM99" s="74"/>
      <c r="AN99" s="74"/>
      <c r="AO99" s="74"/>
      <c r="AP99" s="74"/>
      <c r="AQ99" s="45"/>
      <c r="AR99" s="45"/>
      <c r="AS99" s="45"/>
      <c r="AT99" s="45"/>
      <c r="AU99" s="45"/>
      <c r="AV99" s="45"/>
      <c r="AW99" s="45"/>
      <c r="AX99" s="45"/>
      <c r="AY99" s="45"/>
      <c r="AZ99" s="45"/>
      <c r="BA99" s="45"/>
      <c r="BB99" s="45"/>
      <c r="BC99" s="45"/>
      <c r="BD99" s="45"/>
      <c r="BE99" s="45"/>
      <c r="BF99" s="45"/>
      <c r="BG99" s="45"/>
      <c r="BH99" s="45"/>
      <c r="BI99" s="45"/>
      <c r="BJ99" s="45"/>
      <c r="BK99" s="45"/>
      <c r="BL99" s="45"/>
      <c r="CA99" s="46"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78" t="s">
        <v>65</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 customHeight="1" x14ac:dyDescent="0.25">
      <c r="A102" s="67"/>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 customHeight="1" x14ac:dyDescent="0.3">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3">
      <c r="A105" s="69" t="s">
        <v>78</v>
      </c>
      <c r="B105" s="68"/>
      <c r="C105" s="68"/>
      <c r="D105" s="68"/>
      <c r="E105" s="68"/>
      <c r="F105" s="68"/>
      <c r="G105" s="68"/>
      <c r="H105" s="68"/>
      <c r="I105" s="68"/>
      <c r="J105" s="68"/>
      <c r="K105" s="68"/>
      <c r="L105" s="68"/>
      <c r="M105" s="68"/>
      <c r="N105" s="68"/>
      <c r="O105" s="68"/>
      <c r="P105" s="68"/>
      <c r="Q105" s="68"/>
      <c r="R105" s="68"/>
      <c r="S105" s="68"/>
      <c r="T105" s="68"/>
      <c r="U105" s="68"/>
      <c r="V105" s="68"/>
      <c r="W105" s="70"/>
      <c r="X105" s="70"/>
      <c r="Y105" s="70"/>
      <c r="Z105" s="70"/>
      <c r="AA105" s="70"/>
      <c r="AB105" s="70"/>
      <c r="AC105" s="70"/>
      <c r="AD105" s="70"/>
      <c r="AE105" s="70"/>
      <c r="AF105" s="70"/>
      <c r="AG105" s="70"/>
      <c r="AH105" s="70"/>
      <c r="AI105" s="70"/>
      <c r="AJ105" s="70"/>
      <c r="AK105" s="70"/>
      <c r="AL105" s="70"/>
      <c r="AM105" s="70"/>
      <c r="AN105" s="2"/>
      <c r="AO105" s="2"/>
      <c r="AP105" s="71" t="s">
        <v>79</v>
      </c>
      <c r="AQ105" s="72"/>
      <c r="AR105" s="72"/>
      <c r="AS105" s="72"/>
      <c r="AT105" s="72"/>
      <c r="AU105" s="72"/>
      <c r="AV105" s="72"/>
      <c r="AW105" s="72"/>
      <c r="AX105" s="72"/>
      <c r="AY105" s="72"/>
      <c r="AZ105" s="72"/>
      <c r="BA105" s="72"/>
      <c r="BB105" s="72"/>
      <c r="BC105" s="72"/>
      <c r="BD105" s="72"/>
      <c r="BE105" s="72"/>
      <c r="BF105" s="72"/>
      <c r="BG105" s="72"/>
      <c r="BH105" s="72"/>
    </row>
    <row r="106" spans="1:79" x14ac:dyDescent="0.25">
      <c r="W106" s="73" t="s">
        <v>3</v>
      </c>
      <c r="X106" s="73"/>
      <c r="Y106" s="73"/>
      <c r="Z106" s="73"/>
      <c r="AA106" s="73"/>
      <c r="AB106" s="73"/>
      <c r="AC106" s="73"/>
      <c r="AD106" s="73"/>
      <c r="AE106" s="73"/>
      <c r="AF106" s="73"/>
      <c r="AG106" s="73"/>
      <c r="AH106" s="73"/>
      <c r="AI106" s="73"/>
      <c r="AJ106" s="73"/>
      <c r="AK106" s="73"/>
      <c r="AL106" s="73"/>
      <c r="AM106" s="73"/>
      <c r="AN106" s="3"/>
      <c r="AO106" s="3"/>
      <c r="AP106" s="73" t="s">
        <v>18</v>
      </c>
      <c r="AQ106" s="73"/>
      <c r="AR106" s="73"/>
      <c r="AS106" s="73"/>
      <c r="AT106" s="73"/>
      <c r="AU106" s="73"/>
      <c r="AV106" s="73"/>
      <c r="AW106" s="73"/>
      <c r="AX106" s="73"/>
      <c r="AY106" s="73"/>
      <c r="AZ106" s="73"/>
      <c r="BA106" s="73"/>
      <c r="BB106" s="73"/>
      <c r="BC106" s="73"/>
      <c r="BD106" s="73"/>
      <c r="BE106" s="73"/>
      <c r="BF106" s="73"/>
      <c r="BG106" s="73"/>
      <c r="BH106" s="73"/>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C75">
    <cfRule type="cellIs" dxfId="129" priority="3" stopIfTrue="1" operator="equal">
      <formula>$C74</formula>
    </cfRule>
  </conditionalFormatting>
  <conditionalFormatting sqref="A30:B30 A75:B75 B43:B44 A33:B33 B61:B73 B46:B47 B49:B53 A35:A73 B55:B59">
    <cfRule type="cellIs" dxfId="128" priority="4" stopIfTrue="1" operator="equal">
      <formula>0</formula>
    </cfRule>
  </conditionalFormatting>
  <conditionalFormatting sqref="C61:C73">
    <cfRule type="cellIs" dxfId="127" priority="5" stopIfTrue="1" operator="equal">
      <formula>$C52</formula>
    </cfRule>
  </conditionalFormatting>
  <conditionalFormatting sqref="C50:C53 C55:C59">
    <cfRule type="cellIs" dxfId="126" priority="6" stopIfTrue="1" operator="equal">
      <formula>$C34</formula>
    </cfRule>
  </conditionalFormatting>
  <conditionalFormatting sqref="C49">
    <cfRule type="cellIs" dxfId="125" priority="12"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xdr:col>
                <xdr:colOff>175260</xdr:colOff>
                <xdr:row>43</xdr:row>
                <xdr:rowOff>152400</xdr:rowOff>
              </from>
              <to>
                <xdr:col>17</xdr:col>
                <xdr:colOff>152400</xdr:colOff>
                <xdr:row>47</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190500</xdr:colOff>
                <xdr:row>49</xdr:row>
                <xdr:rowOff>160020</xdr:rowOff>
              </from>
              <to>
                <xdr:col>15</xdr:col>
                <xdr:colOff>167640</xdr:colOff>
                <xdr:row>53</xdr:row>
                <xdr:rowOff>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26</xdr:col>
                <xdr:colOff>30480</xdr:colOff>
                <xdr:row>33</xdr:row>
                <xdr:rowOff>30480</xdr:rowOff>
              </from>
              <to>
                <xdr:col>29</xdr:col>
                <xdr:colOff>121920</xdr:colOff>
                <xdr:row>35</xdr:row>
                <xdr:rowOff>114300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1</xdr:col>
                <xdr:colOff>198120</xdr:colOff>
                <xdr:row>55</xdr:row>
                <xdr:rowOff>297180</xdr:rowOff>
              </from>
              <to>
                <xdr:col>18</xdr:col>
                <xdr:colOff>53340</xdr:colOff>
                <xdr:row>58</xdr:row>
                <xdr:rowOff>236220</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1</xdr:col>
                <xdr:colOff>190500</xdr:colOff>
                <xdr:row>60</xdr:row>
                <xdr:rowOff>53340</xdr:rowOff>
              </from>
              <to>
                <xdr:col>7</xdr:col>
                <xdr:colOff>91440</xdr:colOff>
                <xdr:row>63</xdr:row>
                <xdr:rowOff>0</xdr:rowOff>
              </to>
            </anchor>
          </objectPr>
        </oleObject>
      </mc:Choice>
      <mc:Fallback>
        <oleObject progId="Equation.3" shapeId="3077"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143"/>
  <sheetViews>
    <sheetView topLeftCell="A74" zoomScaleNormal="100" workbookViewId="0">
      <selection activeCell="A104" sqref="A104"/>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143</v>
      </c>
      <c r="C19" s="81"/>
      <c r="D19" s="81"/>
      <c r="E19" s="81"/>
      <c r="F19" s="81"/>
      <c r="G19" s="81"/>
      <c r="H19" s="81"/>
      <c r="I19" s="81"/>
      <c r="J19" s="81"/>
      <c r="K19" s="81"/>
      <c r="L19" s="81"/>
      <c r="M19"/>
      <c r="N19" s="80" t="s">
        <v>144</v>
      </c>
      <c r="O19" s="81"/>
      <c r="P19" s="81"/>
      <c r="Q19" s="81"/>
      <c r="R19" s="81"/>
      <c r="S19" s="81"/>
      <c r="T19" s="81"/>
      <c r="U19" s="81"/>
      <c r="V19" s="81"/>
      <c r="W19" s="81"/>
      <c r="X19" s="81"/>
      <c r="Y19" s="81"/>
      <c r="Z19" s="16"/>
      <c r="AA19" s="80" t="s">
        <v>145</v>
      </c>
      <c r="AB19" s="81"/>
      <c r="AC19" s="81"/>
      <c r="AD19" s="81"/>
      <c r="AE19" s="81"/>
      <c r="AF19" s="81"/>
      <c r="AG19" s="81"/>
      <c r="AH19" s="81"/>
      <c r="AI19" s="81"/>
      <c r="AJ19" s="16"/>
      <c r="AK19" s="82" t="s">
        <v>141</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4.4"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26.4" hidden="1" customHeight="1" x14ac:dyDescent="0.25">
      <c r="A30" s="53" t="s">
        <v>266</v>
      </c>
      <c r="B30" s="53"/>
      <c r="C30" s="54" t="s">
        <v>113</v>
      </c>
      <c r="D30" s="55"/>
      <c r="E30" s="55"/>
      <c r="F30" s="55"/>
      <c r="G30" s="55"/>
      <c r="H30" s="55"/>
      <c r="I30" s="55"/>
      <c r="J30" s="55"/>
      <c r="K30" s="55"/>
      <c r="L30" s="55"/>
      <c r="M30" s="55"/>
      <c r="N30" s="55"/>
      <c r="O30" s="55"/>
      <c r="P30" s="55"/>
      <c r="Q30" s="55"/>
      <c r="R30" s="55"/>
      <c r="S30" s="55"/>
      <c r="T30" s="55"/>
      <c r="U30" s="55"/>
      <c r="V30" s="55"/>
      <c r="W30" s="55"/>
      <c r="X30" s="56"/>
      <c r="Y30" s="52">
        <v>7.9000000000000001E-2</v>
      </c>
      <c r="Z30" s="52"/>
      <c r="AA30" s="52"/>
      <c r="AB30" s="52"/>
      <c r="AC30" s="52"/>
      <c r="AD30" s="52"/>
      <c r="AE30" s="52">
        <v>3.2000000000000001E-2</v>
      </c>
      <c r="AF30" s="52"/>
      <c r="AG30" s="52"/>
      <c r="AH30" s="52"/>
      <c r="AI30" s="52"/>
      <c r="AJ30" s="52"/>
      <c r="AK30" s="51">
        <f>IF(Y30=0,0,Y30/AE30)</f>
        <v>2.46875</v>
      </c>
      <c r="AL30" s="51"/>
      <c r="AM30" s="51"/>
      <c r="AN30" s="51"/>
      <c r="AO30" s="51"/>
      <c r="AP30" s="51"/>
      <c r="AQ30" s="52">
        <v>0.06</v>
      </c>
      <c r="AR30" s="52"/>
      <c r="AS30" s="52"/>
      <c r="AT30" s="52"/>
      <c r="AU30" s="52"/>
      <c r="AV30" s="52"/>
      <c r="AW30" s="52">
        <v>4.2000000000000003E-2</v>
      </c>
      <c r="AX30" s="52"/>
      <c r="AY30" s="52"/>
      <c r="AZ30" s="52"/>
      <c r="BA30" s="52"/>
      <c r="BB30" s="52"/>
      <c r="BC30" s="51">
        <f>IF(AQ30=0,0,AQ30/AW30)</f>
        <v>1.4285714285714284</v>
      </c>
      <c r="BD30" s="51"/>
      <c r="BE30" s="51"/>
      <c r="BF30" s="51"/>
      <c r="BG30" s="51"/>
      <c r="BH30" s="51"/>
      <c r="CA30" s="1" t="s">
        <v>38</v>
      </c>
    </row>
    <row r="31" spans="1:79" ht="26.4" customHeight="1" x14ac:dyDescent="0.25">
      <c r="A31" s="53" t="s">
        <v>266</v>
      </c>
      <c r="B31" s="53"/>
      <c r="C31" s="54" t="s">
        <v>114</v>
      </c>
      <c r="D31" s="55"/>
      <c r="E31" s="55"/>
      <c r="F31" s="55"/>
      <c r="G31" s="55"/>
      <c r="H31" s="55"/>
      <c r="I31" s="55"/>
      <c r="J31" s="55"/>
      <c r="K31" s="55"/>
      <c r="L31" s="55"/>
      <c r="M31" s="55"/>
      <c r="N31" s="55"/>
      <c r="O31" s="55"/>
      <c r="P31" s="55"/>
      <c r="Q31" s="55"/>
      <c r="R31" s="55"/>
      <c r="S31" s="55"/>
      <c r="T31" s="55"/>
      <c r="U31" s="55"/>
      <c r="V31" s="55"/>
      <c r="W31" s="55"/>
      <c r="X31" s="56"/>
      <c r="Y31" s="52">
        <v>7.3999999999999996E-2</v>
      </c>
      <c r="Z31" s="52"/>
      <c r="AA31" s="52"/>
      <c r="AB31" s="52"/>
      <c r="AC31" s="52"/>
      <c r="AD31" s="52"/>
      <c r="AE31" s="52">
        <v>7.2999999999999995E-2</v>
      </c>
      <c r="AF31" s="52"/>
      <c r="AG31" s="52"/>
      <c r="AH31" s="52"/>
      <c r="AI31" s="52"/>
      <c r="AJ31" s="52"/>
      <c r="AK31" s="51">
        <f>IF(Y31=0,0,Y31/AE31)</f>
        <v>1.0136986301369864</v>
      </c>
      <c r="AL31" s="51"/>
      <c r="AM31" s="51"/>
      <c r="AN31" s="51"/>
      <c r="AO31" s="51"/>
      <c r="AP31" s="51"/>
      <c r="AQ31" s="52">
        <v>9.6000000000000002E-2</v>
      </c>
      <c r="AR31" s="52"/>
      <c r="AS31" s="52"/>
      <c r="AT31" s="52"/>
      <c r="AU31" s="52"/>
      <c r="AV31" s="52"/>
      <c r="AW31" s="52">
        <v>0.1</v>
      </c>
      <c r="AX31" s="52"/>
      <c r="AY31" s="52"/>
      <c r="AZ31" s="52"/>
      <c r="BA31" s="52"/>
      <c r="BB31" s="52"/>
      <c r="BC31" s="51">
        <f t="shared" ref="BC31:BC38" si="0">IF(AQ31=0,0,AQ31/AW31)</f>
        <v>0.96</v>
      </c>
      <c r="BD31" s="51"/>
      <c r="BE31" s="51"/>
      <c r="BF31" s="51"/>
      <c r="BG31" s="51"/>
      <c r="BH31" s="51"/>
    </row>
    <row r="32" spans="1:79" ht="26.4" customHeight="1" x14ac:dyDescent="0.25">
      <c r="A32" s="53" t="s">
        <v>266</v>
      </c>
      <c r="B32" s="53"/>
      <c r="C32" s="54" t="s">
        <v>115</v>
      </c>
      <c r="D32" s="55"/>
      <c r="E32" s="55"/>
      <c r="F32" s="55"/>
      <c r="G32" s="55"/>
      <c r="H32" s="55"/>
      <c r="I32" s="55"/>
      <c r="J32" s="55"/>
      <c r="K32" s="55"/>
      <c r="L32" s="55"/>
      <c r="M32" s="55"/>
      <c r="N32" s="55"/>
      <c r="O32" s="55"/>
      <c r="P32" s="55"/>
      <c r="Q32" s="55"/>
      <c r="R32" s="55"/>
      <c r="S32" s="55"/>
      <c r="T32" s="55"/>
      <c r="U32" s="55"/>
      <c r="V32" s="55"/>
      <c r="W32" s="55"/>
      <c r="X32" s="56"/>
      <c r="Y32" s="52">
        <v>0.14199999999999999</v>
      </c>
      <c r="Z32" s="52"/>
      <c r="AA32" s="52"/>
      <c r="AB32" s="52"/>
      <c r="AC32" s="52"/>
      <c r="AD32" s="52"/>
      <c r="AE32" s="52">
        <v>0.13500000000000001</v>
      </c>
      <c r="AF32" s="52"/>
      <c r="AG32" s="52"/>
      <c r="AH32" s="52"/>
      <c r="AI32" s="52"/>
      <c r="AJ32" s="52"/>
      <c r="AK32" s="51">
        <f t="shared" ref="AK32:AK37" si="1">IF(Y32=0,0,Y32/AE32)</f>
        <v>1.0518518518518516</v>
      </c>
      <c r="AL32" s="51"/>
      <c r="AM32" s="51"/>
      <c r="AN32" s="51"/>
      <c r="AO32" s="51"/>
      <c r="AP32" s="51"/>
      <c r="AQ32" s="52">
        <v>0.14199999999999999</v>
      </c>
      <c r="AR32" s="52"/>
      <c r="AS32" s="52"/>
      <c r="AT32" s="52"/>
      <c r="AU32" s="52"/>
      <c r="AV32" s="52"/>
      <c r="AW32" s="52">
        <v>0.13900000000000001</v>
      </c>
      <c r="AX32" s="52"/>
      <c r="AY32" s="52"/>
      <c r="AZ32" s="52"/>
      <c r="BA32" s="52"/>
      <c r="BB32" s="52"/>
      <c r="BC32" s="51">
        <f t="shared" si="0"/>
        <v>1.0215827338129495</v>
      </c>
      <c r="BD32" s="51"/>
      <c r="BE32" s="51"/>
      <c r="BF32" s="51"/>
      <c r="BG32" s="51"/>
      <c r="BH32" s="51"/>
    </row>
    <row r="33" spans="1:100" ht="26.4" customHeight="1" x14ac:dyDescent="0.25">
      <c r="A33" s="53" t="s">
        <v>266</v>
      </c>
      <c r="B33" s="53"/>
      <c r="C33" s="54" t="s">
        <v>116</v>
      </c>
      <c r="D33" s="55"/>
      <c r="E33" s="55"/>
      <c r="F33" s="55"/>
      <c r="G33" s="55"/>
      <c r="H33" s="55"/>
      <c r="I33" s="55"/>
      <c r="J33" s="55"/>
      <c r="K33" s="55"/>
      <c r="L33" s="55"/>
      <c r="M33" s="55"/>
      <c r="N33" s="55"/>
      <c r="O33" s="55"/>
      <c r="P33" s="55"/>
      <c r="Q33" s="55"/>
      <c r="R33" s="55"/>
      <c r="S33" s="55"/>
      <c r="T33" s="55"/>
      <c r="U33" s="55"/>
      <c r="V33" s="55"/>
      <c r="W33" s="55"/>
      <c r="X33" s="56"/>
      <c r="Y33" s="52">
        <v>0.7</v>
      </c>
      <c r="Z33" s="52"/>
      <c r="AA33" s="52"/>
      <c r="AB33" s="52"/>
      <c r="AC33" s="52"/>
      <c r="AD33" s="52"/>
      <c r="AE33" s="52">
        <v>0.45800000000000002</v>
      </c>
      <c r="AF33" s="52"/>
      <c r="AG33" s="52"/>
      <c r="AH33" s="52"/>
      <c r="AI33" s="52"/>
      <c r="AJ33" s="52"/>
      <c r="AK33" s="51">
        <f t="shared" si="1"/>
        <v>1.5283842794759823</v>
      </c>
      <c r="AL33" s="51"/>
      <c r="AM33" s="51"/>
      <c r="AN33" s="51"/>
      <c r="AO33" s="51"/>
      <c r="AP33" s="51"/>
      <c r="AQ33" s="52">
        <v>0.57099999999999995</v>
      </c>
      <c r="AR33" s="52"/>
      <c r="AS33" s="52"/>
      <c r="AT33" s="52"/>
      <c r="AU33" s="52"/>
      <c r="AV33" s="52"/>
      <c r="AW33" s="52">
        <v>0.63600000000000001</v>
      </c>
      <c r="AX33" s="52"/>
      <c r="AY33" s="52"/>
      <c r="AZ33" s="52"/>
      <c r="BA33" s="52"/>
      <c r="BB33" s="52"/>
      <c r="BC33" s="51">
        <f t="shared" si="0"/>
        <v>0.89779874213836464</v>
      </c>
      <c r="BD33" s="51"/>
      <c r="BE33" s="51"/>
      <c r="BF33" s="51"/>
      <c r="BG33" s="51"/>
      <c r="BH33" s="51"/>
    </row>
    <row r="34" spans="1:100" ht="26.4" customHeight="1" x14ac:dyDescent="0.25">
      <c r="A34" s="53" t="s">
        <v>266</v>
      </c>
      <c r="B34" s="53"/>
      <c r="C34" s="54" t="s">
        <v>117</v>
      </c>
      <c r="D34" s="55"/>
      <c r="E34" s="55"/>
      <c r="F34" s="55"/>
      <c r="G34" s="55"/>
      <c r="H34" s="55"/>
      <c r="I34" s="55"/>
      <c r="J34" s="55"/>
      <c r="K34" s="55"/>
      <c r="L34" s="55"/>
      <c r="M34" s="55"/>
      <c r="N34" s="55"/>
      <c r="O34" s="55"/>
      <c r="P34" s="55"/>
      <c r="Q34" s="55"/>
      <c r="R34" s="55"/>
      <c r="S34" s="55"/>
      <c r="T34" s="55"/>
      <c r="U34" s="55"/>
      <c r="V34" s="55"/>
      <c r="W34" s="55"/>
      <c r="X34" s="56"/>
      <c r="Y34" s="52">
        <v>0.13400000000000001</v>
      </c>
      <c r="Z34" s="52"/>
      <c r="AA34" s="52"/>
      <c r="AB34" s="52"/>
      <c r="AC34" s="52"/>
      <c r="AD34" s="52"/>
      <c r="AE34" s="52">
        <v>9.8000000000000004E-2</v>
      </c>
      <c r="AF34" s="52"/>
      <c r="AG34" s="52"/>
      <c r="AH34" s="52"/>
      <c r="AI34" s="52"/>
      <c r="AJ34" s="52"/>
      <c r="AK34" s="51">
        <f t="shared" si="1"/>
        <v>1.3673469387755102</v>
      </c>
      <c r="AL34" s="51"/>
      <c r="AM34" s="51"/>
      <c r="AN34" s="51"/>
      <c r="AO34" s="51"/>
      <c r="AP34" s="51"/>
      <c r="AQ34" s="52">
        <v>0.10100000000000001</v>
      </c>
      <c r="AR34" s="52"/>
      <c r="AS34" s="52"/>
      <c r="AT34" s="52"/>
      <c r="AU34" s="52"/>
      <c r="AV34" s="52"/>
      <c r="AW34" s="52">
        <v>0.1</v>
      </c>
      <c r="AX34" s="52"/>
      <c r="AY34" s="52"/>
      <c r="AZ34" s="52"/>
      <c r="BA34" s="52"/>
      <c r="BB34" s="52"/>
      <c r="BC34" s="51">
        <f t="shared" si="0"/>
        <v>1.01</v>
      </c>
      <c r="BD34" s="51"/>
      <c r="BE34" s="51"/>
      <c r="BF34" s="51"/>
      <c r="BG34" s="51"/>
      <c r="BH34" s="51"/>
    </row>
    <row r="35" spans="1:100" ht="26.4" customHeight="1" x14ac:dyDescent="0.25">
      <c r="A35" s="53" t="s">
        <v>266</v>
      </c>
      <c r="B35" s="53"/>
      <c r="C35" s="54" t="s">
        <v>118</v>
      </c>
      <c r="D35" s="55"/>
      <c r="E35" s="55"/>
      <c r="F35" s="55"/>
      <c r="G35" s="55"/>
      <c r="H35" s="55"/>
      <c r="I35" s="55"/>
      <c r="J35" s="55"/>
      <c r="K35" s="55"/>
      <c r="L35" s="55"/>
      <c r="M35" s="55"/>
      <c r="N35" s="55"/>
      <c r="O35" s="55"/>
      <c r="P35" s="55"/>
      <c r="Q35" s="55"/>
      <c r="R35" s="55"/>
      <c r="S35" s="55"/>
      <c r="T35" s="55"/>
      <c r="U35" s="55"/>
      <c r="V35" s="55"/>
      <c r="W35" s="55"/>
      <c r="X35" s="56"/>
      <c r="Y35" s="52">
        <v>1.2350000000000001</v>
      </c>
      <c r="Z35" s="52"/>
      <c r="AA35" s="52"/>
      <c r="AB35" s="52"/>
      <c r="AC35" s="52"/>
      <c r="AD35" s="52"/>
      <c r="AE35" s="52">
        <v>2.0299999999999998</v>
      </c>
      <c r="AF35" s="52"/>
      <c r="AG35" s="52"/>
      <c r="AH35" s="52"/>
      <c r="AI35" s="52"/>
      <c r="AJ35" s="52"/>
      <c r="AK35" s="51">
        <f t="shared" si="1"/>
        <v>0.60837438423645329</v>
      </c>
      <c r="AL35" s="51"/>
      <c r="AM35" s="51"/>
      <c r="AN35" s="51"/>
      <c r="AO35" s="51"/>
      <c r="AP35" s="51"/>
      <c r="AQ35" s="52">
        <v>1.954</v>
      </c>
      <c r="AR35" s="52"/>
      <c r="AS35" s="52"/>
      <c r="AT35" s="52"/>
      <c r="AU35" s="52"/>
      <c r="AV35" s="52"/>
      <c r="AW35" s="52">
        <v>2.085</v>
      </c>
      <c r="AX35" s="52"/>
      <c r="AY35" s="52"/>
      <c r="AZ35" s="52"/>
      <c r="BA35" s="52"/>
      <c r="BB35" s="52"/>
      <c r="BC35" s="51">
        <f t="shared" si="0"/>
        <v>0.93717026378896884</v>
      </c>
      <c r="BD35" s="51"/>
      <c r="BE35" s="51"/>
      <c r="BF35" s="51"/>
      <c r="BG35" s="51"/>
      <c r="BH35" s="51"/>
    </row>
    <row r="36" spans="1:100" ht="26.4" customHeight="1" x14ac:dyDescent="0.25">
      <c r="A36" s="53" t="s">
        <v>266</v>
      </c>
      <c r="B36" s="53"/>
      <c r="C36" s="54" t="s">
        <v>119</v>
      </c>
      <c r="D36" s="55"/>
      <c r="E36" s="55"/>
      <c r="F36" s="55"/>
      <c r="G36" s="55"/>
      <c r="H36" s="55"/>
      <c r="I36" s="55"/>
      <c r="J36" s="55"/>
      <c r="K36" s="55"/>
      <c r="L36" s="55"/>
      <c r="M36" s="55"/>
      <c r="N36" s="55"/>
      <c r="O36" s="55"/>
      <c r="P36" s="55"/>
      <c r="Q36" s="55"/>
      <c r="R36" s="55"/>
      <c r="S36" s="55"/>
      <c r="T36" s="55"/>
      <c r="U36" s="55"/>
      <c r="V36" s="55"/>
      <c r="W36" s="55"/>
      <c r="X36" s="56"/>
      <c r="Y36" s="52">
        <v>0.32100000000000001</v>
      </c>
      <c r="Z36" s="52"/>
      <c r="AA36" s="52"/>
      <c r="AB36" s="52"/>
      <c r="AC36" s="52"/>
      <c r="AD36" s="52"/>
      <c r="AE36" s="52">
        <v>0.32</v>
      </c>
      <c r="AF36" s="52"/>
      <c r="AG36" s="52"/>
      <c r="AH36" s="52"/>
      <c r="AI36" s="52"/>
      <c r="AJ36" s="52"/>
      <c r="AK36" s="51">
        <f t="shared" si="1"/>
        <v>1.003125</v>
      </c>
      <c r="AL36" s="51"/>
      <c r="AM36" s="51"/>
      <c r="AN36" s="51"/>
      <c r="AO36" s="51"/>
      <c r="AP36" s="51"/>
      <c r="AQ36" s="52">
        <v>0</v>
      </c>
      <c r="AR36" s="52"/>
      <c r="AS36" s="52"/>
      <c r="AT36" s="52"/>
      <c r="AU36" s="52"/>
      <c r="AV36" s="52"/>
      <c r="AW36" s="52">
        <v>0.15</v>
      </c>
      <c r="AX36" s="52"/>
      <c r="AY36" s="52"/>
      <c r="AZ36" s="52"/>
      <c r="BA36" s="52"/>
      <c r="BB36" s="52"/>
      <c r="BC36" s="51">
        <f t="shared" si="0"/>
        <v>0</v>
      </c>
      <c r="BD36" s="51"/>
      <c r="BE36" s="51"/>
      <c r="BF36" s="51"/>
      <c r="BG36" s="51"/>
      <c r="BH36" s="51"/>
    </row>
    <row r="37" spans="1:100" ht="26.4" customHeight="1" x14ac:dyDescent="0.25">
      <c r="A37" s="53" t="s">
        <v>266</v>
      </c>
      <c r="B37" s="53"/>
      <c r="C37" s="54" t="s">
        <v>120</v>
      </c>
      <c r="D37" s="55"/>
      <c r="E37" s="55"/>
      <c r="F37" s="55"/>
      <c r="G37" s="55"/>
      <c r="H37" s="55"/>
      <c r="I37" s="55"/>
      <c r="J37" s="55"/>
      <c r="K37" s="55"/>
      <c r="L37" s="55"/>
      <c r="M37" s="55"/>
      <c r="N37" s="55"/>
      <c r="O37" s="55"/>
      <c r="P37" s="55"/>
      <c r="Q37" s="55"/>
      <c r="R37" s="55"/>
      <c r="S37" s="55"/>
      <c r="T37" s="55"/>
      <c r="U37" s="55"/>
      <c r="V37" s="55"/>
      <c r="W37" s="55"/>
      <c r="X37" s="56"/>
      <c r="Y37" s="52">
        <v>23.178999999999998</v>
      </c>
      <c r="Z37" s="52"/>
      <c r="AA37" s="52"/>
      <c r="AB37" s="52"/>
      <c r="AC37" s="52"/>
      <c r="AD37" s="52"/>
      <c r="AE37" s="52">
        <v>21.550999999999998</v>
      </c>
      <c r="AF37" s="52"/>
      <c r="AG37" s="52"/>
      <c r="AH37" s="52"/>
      <c r="AI37" s="52"/>
      <c r="AJ37" s="52"/>
      <c r="AK37" s="51">
        <f t="shared" si="1"/>
        <v>1.0755417382024035</v>
      </c>
      <c r="AL37" s="51"/>
      <c r="AM37" s="51"/>
      <c r="AN37" s="51"/>
      <c r="AO37" s="51"/>
      <c r="AP37" s="51"/>
      <c r="AQ37" s="52">
        <v>10.388999999999999</v>
      </c>
      <c r="AR37" s="52"/>
      <c r="AS37" s="52"/>
      <c r="AT37" s="52"/>
      <c r="AU37" s="52"/>
      <c r="AV37" s="52"/>
      <c r="AW37" s="52">
        <v>10.917999999999999</v>
      </c>
      <c r="AX37" s="52"/>
      <c r="AY37" s="52"/>
      <c r="AZ37" s="52"/>
      <c r="BA37" s="52"/>
      <c r="BB37" s="52"/>
      <c r="BC37" s="51">
        <f t="shared" si="0"/>
        <v>0.95154790254625388</v>
      </c>
      <c r="BD37" s="51"/>
      <c r="BE37" s="51"/>
      <c r="BF37" s="51"/>
      <c r="BG37" s="51"/>
      <c r="BH37" s="51"/>
    </row>
    <row r="38" spans="1:100" ht="15" customHeight="1" x14ac:dyDescent="0.25">
      <c r="A38" s="53" t="s">
        <v>266</v>
      </c>
      <c r="B38" s="53"/>
      <c r="C38" s="54" t="s">
        <v>121</v>
      </c>
      <c r="D38" s="55"/>
      <c r="E38" s="55"/>
      <c r="F38" s="55"/>
      <c r="G38" s="55"/>
      <c r="H38" s="55"/>
      <c r="I38" s="55"/>
      <c r="J38" s="55"/>
      <c r="K38" s="55"/>
      <c r="L38" s="55"/>
      <c r="M38" s="55"/>
      <c r="N38" s="55"/>
      <c r="O38" s="55"/>
      <c r="P38" s="55"/>
      <c r="Q38" s="55"/>
      <c r="R38" s="55"/>
      <c r="S38" s="55"/>
      <c r="T38" s="55"/>
      <c r="U38" s="55"/>
      <c r="V38" s="55"/>
      <c r="W38" s="55"/>
      <c r="X38" s="56"/>
      <c r="Y38" s="52">
        <v>0</v>
      </c>
      <c r="Z38" s="52"/>
      <c r="AA38" s="52"/>
      <c r="AB38" s="52"/>
      <c r="AC38" s="52"/>
      <c r="AD38" s="52"/>
      <c r="AE38" s="52">
        <v>0</v>
      </c>
      <c r="AF38" s="52"/>
      <c r="AG38" s="52"/>
      <c r="AH38" s="52"/>
      <c r="AI38" s="52"/>
      <c r="AJ38" s="52"/>
      <c r="AK38" s="51">
        <f t="shared" ref="AK38" si="2">IF(Y38=0,0,AE38/Y38)</f>
        <v>0</v>
      </c>
      <c r="AL38" s="51"/>
      <c r="AM38" s="51"/>
      <c r="AN38" s="51"/>
      <c r="AO38" s="51"/>
      <c r="AP38" s="51"/>
      <c r="AQ38" s="52">
        <v>43</v>
      </c>
      <c r="AR38" s="52"/>
      <c r="AS38" s="52"/>
      <c r="AT38" s="52"/>
      <c r="AU38" s="52"/>
      <c r="AV38" s="52"/>
      <c r="AW38" s="52">
        <v>42</v>
      </c>
      <c r="AX38" s="52"/>
      <c r="AY38" s="52"/>
      <c r="AZ38" s="52"/>
      <c r="BA38" s="52"/>
      <c r="BB38" s="52"/>
      <c r="BC38" s="51">
        <f t="shared" si="0"/>
        <v>1.0238095238095237</v>
      </c>
      <c r="BD38" s="51"/>
      <c r="BE38" s="51"/>
      <c r="BF38" s="51"/>
      <c r="BG38" s="51"/>
      <c r="BH38" s="51"/>
    </row>
    <row r="39" spans="1:100" ht="17.25" customHeight="1" x14ac:dyDescent="0.25">
      <c r="A39" s="57" t="s">
        <v>27</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9"/>
    </row>
    <row r="40" spans="1:100" ht="18" hidden="1" customHeight="1" x14ac:dyDescent="0.25">
      <c r="A40" s="60" t="s">
        <v>4</v>
      </c>
      <c r="B40" s="60"/>
      <c r="C40" s="61" t="s">
        <v>5</v>
      </c>
      <c r="D40" s="62"/>
      <c r="E40" s="62"/>
      <c r="F40" s="62"/>
      <c r="G40" s="62"/>
      <c r="H40" s="62"/>
      <c r="I40" s="62"/>
      <c r="J40" s="62"/>
      <c r="K40" s="62"/>
      <c r="L40" s="62"/>
      <c r="M40" s="62"/>
      <c r="N40" s="62"/>
      <c r="O40" s="62"/>
      <c r="P40" s="62"/>
      <c r="Q40" s="62"/>
      <c r="R40" s="62"/>
      <c r="S40" s="62"/>
      <c r="T40" s="62"/>
      <c r="U40" s="62"/>
      <c r="V40" s="62"/>
      <c r="W40" s="62"/>
      <c r="X40" s="62"/>
      <c r="Y40" s="63" t="s">
        <v>33</v>
      </c>
      <c r="Z40" s="64"/>
      <c r="AA40" s="64"/>
      <c r="AB40" s="64"/>
      <c r="AC40" s="64"/>
      <c r="AD40" s="64"/>
      <c r="AE40" s="63" t="s">
        <v>34</v>
      </c>
      <c r="AF40" s="64"/>
      <c r="AG40" s="64"/>
      <c r="AH40" s="64"/>
      <c r="AI40" s="64"/>
      <c r="AJ40" s="64"/>
      <c r="AK40" s="65" t="s">
        <v>42</v>
      </c>
      <c r="AL40" s="65"/>
      <c r="AM40" s="65"/>
      <c r="AN40" s="65"/>
      <c r="AO40" s="65"/>
      <c r="AP40" s="65"/>
      <c r="AQ40" s="63" t="s">
        <v>35</v>
      </c>
      <c r="AR40" s="66"/>
      <c r="AS40" s="66"/>
      <c r="AT40" s="66"/>
      <c r="AU40" s="66"/>
      <c r="AV40" s="66"/>
      <c r="AW40" s="63" t="s">
        <v>36</v>
      </c>
      <c r="AX40" s="129"/>
      <c r="AY40" s="129"/>
      <c r="AZ40" s="129"/>
      <c r="BA40" s="129"/>
      <c r="BB40" s="129"/>
      <c r="BC40" s="128" t="s">
        <v>42</v>
      </c>
      <c r="BD40" s="128"/>
      <c r="BE40" s="128"/>
      <c r="BF40" s="128"/>
      <c r="BG40" s="128"/>
      <c r="BH40" s="128"/>
      <c r="CA40" s="1" t="s">
        <v>39</v>
      </c>
    </row>
    <row r="41" spans="1:100" s="42" customFormat="1" ht="26.4" customHeight="1" x14ac:dyDescent="0.25">
      <c r="A41" s="53"/>
      <c r="B41" s="53"/>
      <c r="C41" s="54" t="s">
        <v>122</v>
      </c>
      <c r="D41" s="55"/>
      <c r="E41" s="55"/>
      <c r="F41" s="55"/>
      <c r="G41" s="55"/>
      <c r="H41" s="55"/>
      <c r="I41" s="55"/>
      <c r="J41" s="55"/>
      <c r="K41" s="55"/>
      <c r="L41" s="55"/>
      <c r="M41" s="55"/>
      <c r="N41" s="55"/>
      <c r="O41" s="55"/>
      <c r="P41" s="55"/>
      <c r="Q41" s="55"/>
      <c r="R41" s="55"/>
      <c r="S41" s="55"/>
      <c r="T41" s="55"/>
      <c r="U41" s="55"/>
      <c r="V41" s="55"/>
      <c r="W41" s="55"/>
      <c r="X41" s="56"/>
      <c r="Y41" s="52">
        <v>442.61</v>
      </c>
      <c r="Z41" s="52"/>
      <c r="AA41" s="52"/>
      <c r="AB41" s="52"/>
      <c r="AC41" s="52"/>
      <c r="AD41" s="52"/>
      <c r="AE41" s="52">
        <v>461.36</v>
      </c>
      <c r="AF41" s="52"/>
      <c r="AG41" s="52"/>
      <c r="AH41" s="52"/>
      <c r="AI41" s="52"/>
      <c r="AJ41" s="52"/>
      <c r="AK41" s="51">
        <f t="shared" ref="AK41:AK59" si="3">IF(Y41=0,0,AE41/Y41)</f>
        <v>1.0423623506021102</v>
      </c>
      <c r="AL41" s="51"/>
      <c r="AM41" s="51"/>
      <c r="AN41" s="51"/>
      <c r="AO41" s="51"/>
      <c r="AP41" s="51"/>
      <c r="AQ41" s="52">
        <v>163.55000000000001</v>
      </c>
      <c r="AR41" s="52"/>
      <c r="AS41" s="52"/>
      <c r="AT41" s="52"/>
      <c r="AU41" s="52"/>
      <c r="AV41" s="52"/>
      <c r="AW41" s="52">
        <v>183.99</v>
      </c>
      <c r="AX41" s="52"/>
      <c r="AY41" s="52"/>
      <c r="AZ41" s="52"/>
      <c r="BA41" s="52"/>
      <c r="BB41" s="52"/>
      <c r="BC41" s="51">
        <f t="shared" ref="BC41:BC59" si="4">IF(AQ41=0,0,AW41/AQ41)</f>
        <v>1.124977071232039</v>
      </c>
      <c r="BD41" s="51"/>
      <c r="BE41" s="51"/>
      <c r="BF41" s="51"/>
      <c r="BG41" s="51"/>
      <c r="BH41" s="51"/>
      <c r="BI41" s="5"/>
      <c r="BJ41" s="5"/>
      <c r="BK41" s="5"/>
      <c r="BL41" s="5"/>
      <c r="BM41" s="5"/>
      <c r="BN41" s="5"/>
      <c r="BO41" s="5"/>
      <c r="BP41" s="5"/>
      <c r="BQ41" s="5"/>
      <c r="BR41" s="5"/>
      <c r="BS41" s="5"/>
      <c r="BT41" s="5"/>
      <c r="BU41" s="5"/>
      <c r="BV41" s="5"/>
      <c r="BW41" s="5"/>
      <c r="BX41" s="5"/>
      <c r="BY41" s="5"/>
      <c r="BZ41" s="5"/>
      <c r="CA41" s="5" t="s">
        <v>40</v>
      </c>
      <c r="CB41" s="5"/>
      <c r="CC41" s="5"/>
      <c r="CD41" s="5"/>
      <c r="CE41" s="5"/>
      <c r="CF41" s="5"/>
      <c r="CG41" s="5"/>
      <c r="CH41" s="5"/>
      <c r="CI41" s="5"/>
      <c r="CJ41" s="5"/>
      <c r="CK41" s="5"/>
      <c r="CL41" s="5"/>
      <c r="CM41" s="5"/>
      <c r="CN41" s="5"/>
      <c r="CO41" s="5"/>
      <c r="CP41" s="5"/>
      <c r="CQ41" s="5"/>
      <c r="CR41" s="5"/>
      <c r="CS41" s="5"/>
      <c r="CT41" s="5"/>
      <c r="CU41" s="5"/>
      <c r="CV41" s="5"/>
    </row>
    <row r="42" spans="1:100" s="5" customFormat="1" ht="26.4" customHeight="1" x14ac:dyDescent="0.25">
      <c r="A42" s="53"/>
      <c r="B42" s="53"/>
      <c r="C42" s="54" t="s">
        <v>123</v>
      </c>
      <c r="D42" s="55"/>
      <c r="E42" s="55"/>
      <c r="F42" s="55"/>
      <c r="G42" s="55"/>
      <c r="H42" s="55"/>
      <c r="I42" s="55"/>
      <c r="J42" s="55"/>
      <c r="K42" s="55"/>
      <c r="L42" s="55"/>
      <c r="M42" s="55"/>
      <c r="N42" s="55"/>
      <c r="O42" s="55"/>
      <c r="P42" s="55"/>
      <c r="Q42" s="55"/>
      <c r="R42" s="55"/>
      <c r="S42" s="55"/>
      <c r="T42" s="55"/>
      <c r="U42" s="55"/>
      <c r="V42" s="55"/>
      <c r="W42" s="55"/>
      <c r="X42" s="56"/>
      <c r="Y42" s="52">
        <v>233.56</v>
      </c>
      <c r="Z42" s="52"/>
      <c r="AA42" s="52"/>
      <c r="AB42" s="52"/>
      <c r="AC42" s="52"/>
      <c r="AD42" s="52"/>
      <c r="AE42" s="52">
        <v>236.3</v>
      </c>
      <c r="AF42" s="52"/>
      <c r="AG42" s="52"/>
      <c r="AH42" s="52"/>
      <c r="AI42" s="52"/>
      <c r="AJ42" s="52"/>
      <c r="AK42" s="51">
        <f t="shared" si="3"/>
        <v>1.0117314608665868</v>
      </c>
      <c r="AL42" s="51"/>
      <c r="AM42" s="51"/>
      <c r="AN42" s="51"/>
      <c r="AO42" s="51"/>
      <c r="AP42" s="51"/>
      <c r="AQ42" s="52">
        <v>199.71</v>
      </c>
      <c r="AR42" s="52"/>
      <c r="AS42" s="52"/>
      <c r="AT42" s="52"/>
      <c r="AU42" s="52"/>
      <c r="AV42" s="52"/>
      <c r="AW42" s="52">
        <v>211.01</v>
      </c>
      <c r="AX42" s="52"/>
      <c r="AY42" s="52"/>
      <c r="AZ42" s="52"/>
      <c r="BA42" s="52"/>
      <c r="BB42" s="52"/>
      <c r="BC42" s="51">
        <f t="shared" si="4"/>
        <v>1.0565820439637474</v>
      </c>
      <c r="BD42" s="51"/>
      <c r="BE42" s="51"/>
      <c r="BF42" s="51"/>
      <c r="BG42" s="51"/>
      <c r="BH42" s="51"/>
    </row>
    <row r="43" spans="1:100" s="5" customFormat="1" ht="26.4" customHeight="1" x14ac:dyDescent="0.25">
      <c r="A43" s="53"/>
      <c r="B43" s="53"/>
      <c r="C43" s="54" t="s">
        <v>124</v>
      </c>
      <c r="D43" s="55"/>
      <c r="E43" s="55"/>
      <c r="F43" s="55"/>
      <c r="G43" s="55"/>
      <c r="H43" s="55"/>
      <c r="I43" s="55"/>
      <c r="J43" s="55"/>
      <c r="K43" s="55"/>
      <c r="L43" s="55"/>
      <c r="M43" s="55"/>
      <c r="N43" s="55"/>
      <c r="O43" s="55"/>
      <c r="P43" s="55"/>
      <c r="Q43" s="55"/>
      <c r="R43" s="55"/>
      <c r="S43" s="55"/>
      <c r="T43" s="55"/>
      <c r="U43" s="55"/>
      <c r="V43" s="55"/>
      <c r="W43" s="55"/>
      <c r="X43" s="56"/>
      <c r="Y43" s="52">
        <v>0</v>
      </c>
      <c r="Z43" s="52"/>
      <c r="AA43" s="52"/>
      <c r="AB43" s="52"/>
      <c r="AC43" s="52"/>
      <c r="AD43" s="52"/>
      <c r="AE43" s="52">
        <v>0</v>
      </c>
      <c r="AF43" s="52"/>
      <c r="AG43" s="52"/>
      <c r="AH43" s="52"/>
      <c r="AI43" s="52"/>
      <c r="AJ43" s="52"/>
      <c r="AK43" s="51">
        <f t="shared" si="3"/>
        <v>0</v>
      </c>
      <c r="AL43" s="51"/>
      <c r="AM43" s="51"/>
      <c r="AN43" s="51"/>
      <c r="AO43" s="51"/>
      <c r="AP43" s="51"/>
      <c r="AQ43" s="52">
        <v>75</v>
      </c>
      <c r="AR43" s="52"/>
      <c r="AS43" s="52"/>
      <c r="AT43" s="52"/>
      <c r="AU43" s="52"/>
      <c r="AV43" s="52"/>
      <c r="AW43" s="52">
        <v>62.5</v>
      </c>
      <c r="AX43" s="52"/>
      <c r="AY43" s="52"/>
      <c r="AZ43" s="52"/>
      <c r="BA43" s="52"/>
      <c r="BB43" s="52"/>
      <c r="BC43" s="51">
        <f t="shared" si="4"/>
        <v>0.83333333333333337</v>
      </c>
      <c r="BD43" s="51"/>
      <c r="BE43" s="51"/>
      <c r="BF43" s="51"/>
      <c r="BG43" s="51"/>
      <c r="BH43" s="51"/>
    </row>
    <row r="44" spans="1:100" s="5" customFormat="1" ht="28.2" customHeight="1" x14ac:dyDescent="0.25">
      <c r="A44" s="53"/>
      <c r="B44" s="53"/>
      <c r="C44" s="54" t="s">
        <v>125</v>
      </c>
      <c r="D44" s="55"/>
      <c r="E44" s="55"/>
      <c r="F44" s="55"/>
      <c r="G44" s="55"/>
      <c r="H44" s="55"/>
      <c r="I44" s="55"/>
      <c r="J44" s="55"/>
      <c r="K44" s="55"/>
      <c r="L44" s="55"/>
      <c r="M44" s="55"/>
      <c r="N44" s="55"/>
      <c r="O44" s="55"/>
      <c r="P44" s="55"/>
      <c r="Q44" s="55"/>
      <c r="R44" s="55"/>
      <c r="S44" s="55"/>
      <c r="T44" s="55"/>
      <c r="U44" s="55"/>
      <c r="V44" s="55"/>
      <c r="W44" s="55"/>
      <c r="X44" s="56"/>
      <c r="Y44" s="52">
        <v>1350</v>
      </c>
      <c r="Z44" s="52"/>
      <c r="AA44" s="52"/>
      <c r="AB44" s="52"/>
      <c r="AC44" s="52"/>
      <c r="AD44" s="52"/>
      <c r="AE44" s="52">
        <v>1250</v>
      </c>
      <c r="AF44" s="52"/>
      <c r="AG44" s="52"/>
      <c r="AH44" s="52"/>
      <c r="AI44" s="52"/>
      <c r="AJ44" s="52"/>
      <c r="AK44" s="51">
        <f t="shared" si="3"/>
        <v>0.92592592592592593</v>
      </c>
      <c r="AL44" s="51"/>
      <c r="AM44" s="51"/>
      <c r="AN44" s="51"/>
      <c r="AO44" s="51"/>
      <c r="AP44" s="51"/>
      <c r="AQ44" s="52">
        <v>80</v>
      </c>
      <c r="AR44" s="52"/>
      <c r="AS44" s="52"/>
      <c r="AT44" s="52"/>
      <c r="AU44" s="52"/>
      <c r="AV44" s="52"/>
      <c r="AW44" s="52">
        <v>80</v>
      </c>
      <c r="AX44" s="52"/>
      <c r="AY44" s="52"/>
      <c r="AZ44" s="52"/>
      <c r="BA44" s="52"/>
      <c r="BB44" s="52"/>
      <c r="BC44" s="51">
        <f t="shared" si="4"/>
        <v>1</v>
      </c>
      <c r="BD44" s="51"/>
      <c r="BE44" s="51"/>
      <c r="BF44" s="51"/>
      <c r="BG44" s="51"/>
      <c r="BH44" s="51"/>
    </row>
    <row r="45" spans="1:100" s="5" customFormat="1" ht="26.4" hidden="1" customHeight="1" x14ac:dyDescent="0.25">
      <c r="A45" s="53"/>
      <c r="B45" s="53"/>
      <c r="C45" s="54" t="s">
        <v>126</v>
      </c>
      <c r="D45" s="55"/>
      <c r="E45" s="55"/>
      <c r="F45" s="55"/>
      <c r="G45" s="55"/>
      <c r="H45" s="55"/>
      <c r="I45" s="55"/>
      <c r="J45" s="55"/>
      <c r="K45" s="55"/>
      <c r="L45" s="55"/>
      <c r="M45" s="55"/>
      <c r="N45" s="55"/>
      <c r="O45" s="55"/>
      <c r="P45" s="55"/>
      <c r="Q45" s="55"/>
      <c r="R45" s="55"/>
      <c r="S45" s="55"/>
      <c r="T45" s="55"/>
      <c r="U45" s="55"/>
      <c r="V45" s="55"/>
      <c r="W45" s="55"/>
      <c r="X45" s="56"/>
      <c r="Y45" s="52">
        <v>607.14</v>
      </c>
      <c r="Z45" s="52"/>
      <c r="AA45" s="52"/>
      <c r="AB45" s="52"/>
      <c r="AC45" s="52"/>
      <c r="AD45" s="52"/>
      <c r="AE45" s="52">
        <v>1213.33</v>
      </c>
      <c r="AF45" s="52"/>
      <c r="AG45" s="52"/>
      <c r="AH45" s="52"/>
      <c r="AI45" s="52"/>
      <c r="AJ45" s="52"/>
      <c r="AK45" s="51">
        <f t="shared" si="3"/>
        <v>1.9984352867542905</v>
      </c>
      <c r="AL45" s="51"/>
      <c r="AM45" s="51"/>
      <c r="AN45" s="51"/>
      <c r="AO45" s="51"/>
      <c r="AP45" s="51"/>
      <c r="AQ45" s="52">
        <v>60.99</v>
      </c>
      <c r="AR45" s="52"/>
      <c r="AS45" s="52"/>
      <c r="AT45" s="52"/>
      <c r="AU45" s="52"/>
      <c r="AV45" s="52"/>
      <c r="AW45" s="52">
        <v>82.97</v>
      </c>
      <c r="AX45" s="52"/>
      <c r="AY45" s="52"/>
      <c r="AZ45" s="52"/>
      <c r="BA45" s="52"/>
      <c r="BB45" s="52"/>
      <c r="BC45" s="51">
        <f t="shared" si="4"/>
        <v>1.3603869486801115</v>
      </c>
      <c r="BD45" s="51"/>
      <c r="BE45" s="51"/>
      <c r="BF45" s="51"/>
      <c r="BG45" s="51"/>
      <c r="BH45" s="51"/>
    </row>
    <row r="46" spans="1:100" s="5" customFormat="1" ht="26.4" hidden="1" customHeight="1" x14ac:dyDescent="0.25">
      <c r="A46" s="53"/>
      <c r="B46" s="53"/>
      <c r="C46" s="54" t="s">
        <v>127</v>
      </c>
      <c r="D46" s="55"/>
      <c r="E46" s="55"/>
      <c r="F46" s="55"/>
      <c r="G46" s="55"/>
      <c r="H46" s="55"/>
      <c r="I46" s="55"/>
      <c r="J46" s="55"/>
      <c r="K46" s="55"/>
      <c r="L46" s="55"/>
      <c r="M46" s="55"/>
      <c r="N46" s="55"/>
      <c r="O46" s="55"/>
      <c r="P46" s="55"/>
      <c r="Q46" s="55"/>
      <c r="R46" s="55"/>
      <c r="S46" s="55"/>
      <c r="T46" s="55"/>
      <c r="U46" s="55"/>
      <c r="V46" s="55"/>
      <c r="W46" s="55"/>
      <c r="X46" s="56"/>
      <c r="Y46" s="52">
        <v>85</v>
      </c>
      <c r="Z46" s="52"/>
      <c r="AA46" s="52"/>
      <c r="AB46" s="52"/>
      <c r="AC46" s="52"/>
      <c r="AD46" s="52"/>
      <c r="AE46" s="52">
        <v>182</v>
      </c>
      <c r="AF46" s="52"/>
      <c r="AG46" s="52"/>
      <c r="AH46" s="52"/>
      <c r="AI46" s="52"/>
      <c r="AJ46" s="52"/>
      <c r="AK46" s="51">
        <f t="shared" si="3"/>
        <v>2.1411764705882352</v>
      </c>
      <c r="AL46" s="51"/>
      <c r="AM46" s="51"/>
      <c r="AN46" s="51"/>
      <c r="AO46" s="51"/>
      <c r="AP46" s="51"/>
      <c r="AQ46" s="52">
        <v>111</v>
      </c>
      <c r="AR46" s="52"/>
      <c r="AS46" s="52"/>
      <c r="AT46" s="52"/>
      <c r="AU46" s="52"/>
      <c r="AV46" s="52"/>
      <c r="AW46" s="52">
        <v>151</v>
      </c>
      <c r="AX46" s="52"/>
      <c r="AY46" s="52"/>
      <c r="AZ46" s="52"/>
      <c r="BA46" s="52"/>
      <c r="BB46" s="52"/>
      <c r="BC46" s="51">
        <f t="shared" si="4"/>
        <v>1.3603603603603605</v>
      </c>
      <c r="BD46" s="51"/>
      <c r="BE46" s="51"/>
      <c r="BF46" s="51"/>
      <c r="BG46" s="51"/>
      <c r="BH46" s="51"/>
    </row>
    <row r="47" spans="1:100" s="5" customFormat="1" ht="15" hidden="1" customHeight="1" x14ac:dyDescent="0.25">
      <c r="A47" s="53"/>
      <c r="B47" s="53"/>
      <c r="C47" s="54" t="s">
        <v>128</v>
      </c>
      <c r="D47" s="55"/>
      <c r="E47" s="55"/>
      <c r="F47" s="55"/>
      <c r="G47" s="55"/>
      <c r="H47" s="55"/>
      <c r="I47" s="55"/>
      <c r="J47" s="55"/>
      <c r="K47" s="55"/>
      <c r="L47" s="55"/>
      <c r="M47" s="55"/>
      <c r="N47" s="55"/>
      <c r="O47" s="55"/>
      <c r="P47" s="55"/>
      <c r="Q47" s="55"/>
      <c r="R47" s="55"/>
      <c r="S47" s="55"/>
      <c r="T47" s="55"/>
      <c r="U47" s="55"/>
      <c r="V47" s="55"/>
      <c r="W47" s="55"/>
      <c r="X47" s="56"/>
      <c r="Y47" s="52">
        <v>50</v>
      </c>
      <c r="Z47" s="52"/>
      <c r="AA47" s="52"/>
      <c r="AB47" s="52"/>
      <c r="AC47" s="52"/>
      <c r="AD47" s="52"/>
      <c r="AE47" s="52">
        <v>64</v>
      </c>
      <c r="AF47" s="52"/>
      <c r="AG47" s="52"/>
      <c r="AH47" s="52"/>
      <c r="AI47" s="52"/>
      <c r="AJ47" s="52"/>
      <c r="AK47" s="51">
        <f t="shared" si="3"/>
        <v>1.28</v>
      </c>
      <c r="AL47" s="51"/>
      <c r="AM47" s="51"/>
      <c r="AN47" s="51"/>
      <c r="AO47" s="51"/>
      <c r="AP47" s="51"/>
      <c r="AQ47" s="52">
        <v>74</v>
      </c>
      <c r="AR47" s="52"/>
      <c r="AS47" s="52"/>
      <c r="AT47" s="52"/>
      <c r="AU47" s="52"/>
      <c r="AV47" s="52"/>
      <c r="AW47" s="52">
        <v>98</v>
      </c>
      <c r="AX47" s="52"/>
      <c r="AY47" s="52"/>
      <c r="AZ47" s="52"/>
      <c r="BA47" s="52"/>
      <c r="BB47" s="52"/>
      <c r="BC47" s="51">
        <f t="shared" si="4"/>
        <v>1.3243243243243243</v>
      </c>
      <c r="BD47" s="51"/>
      <c r="BE47" s="51"/>
      <c r="BF47" s="51"/>
      <c r="BG47" s="51"/>
      <c r="BH47" s="51"/>
    </row>
    <row r="48" spans="1:100" s="5" customFormat="1" ht="15" hidden="1" customHeight="1" x14ac:dyDescent="0.25">
      <c r="A48" s="53"/>
      <c r="B48" s="53"/>
      <c r="C48" s="54" t="s">
        <v>129</v>
      </c>
      <c r="D48" s="55"/>
      <c r="E48" s="55"/>
      <c r="F48" s="55"/>
      <c r="G48" s="55"/>
      <c r="H48" s="55"/>
      <c r="I48" s="55"/>
      <c r="J48" s="55"/>
      <c r="K48" s="55"/>
      <c r="L48" s="55"/>
      <c r="M48" s="55"/>
      <c r="N48" s="55"/>
      <c r="O48" s="55"/>
      <c r="P48" s="55"/>
      <c r="Q48" s="55"/>
      <c r="R48" s="55"/>
      <c r="S48" s="55"/>
      <c r="T48" s="55"/>
      <c r="U48" s="55"/>
      <c r="V48" s="55"/>
      <c r="W48" s="55"/>
      <c r="X48" s="56"/>
      <c r="Y48" s="52">
        <v>35</v>
      </c>
      <c r="Z48" s="52"/>
      <c r="AA48" s="52"/>
      <c r="AB48" s="52"/>
      <c r="AC48" s="52"/>
      <c r="AD48" s="52"/>
      <c r="AE48" s="52">
        <v>118</v>
      </c>
      <c r="AF48" s="52"/>
      <c r="AG48" s="52"/>
      <c r="AH48" s="52"/>
      <c r="AI48" s="52"/>
      <c r="AJ48" s="52"/>
      <c r="AK48" s="51">
        <f t="shared" si="3"/>
        <v>3.3714285714285714</v>
      </c>
      <c r="AL48" s="51"/>
      <c r="AM48" s="51"/>
      <c r="AN48" s="51"/>
      <c r="AO48" s="51"/>
      <c r="AP48" s="51"/>
      <c r="AQ48" s="52">
        <v>37</v>
      </c>
      <c r="AR48" s="52"/>
      <c r="AS48" s="52"/>
      <c r="AT48" s="52"/>
      <c r="AU48" s="52"/>
      <c r="AV48" s="52"/>
      <c r="AW48" s="52">
        <v>53</v>
      </c>
      <c r="AX48" s="52"/>
      <c r="AY48" s="52"/>
      <c r="AZ48" s="52"/>
      <c r="BA48" s="52"/>
      <c r="BB48" s="52"/>
      <c r="BC48" s="51">
        <f t="shared" si="4"/>
        <v>1.4324324324324325</v>
      </c>
      <c r="BD48" s="51"/>
      <c r="BE48" s="51"/>
      <c r="BF48" s="51"/>
      <c r="BG48" s="51"/>
      <c r="BH48" s="51"/>
    </row>
    <row r="49" spans="1:79" s="5" customFormat="1" ht="39.6" hidden="1" customHeight="1" x14ac:dyDescent="0.25">
      <c r="A49" s="53"/>
      <c r="B49" s="53"/>
      <c r="C49" s="54" t="s">
        <v>130</v>
      </c>
      <c r="D49" s="55"/>
      <c r="E49" s="55"/>
      <c r="F49" s="55"/>
      <c r="G49" s="55"/>
      <c r="H49" s="55"/>
      <c r="I49" s="55"/>
      <c r="J49" s="55"/>
      <c r="K49" s="55"/>
      <c r="L49" s="55"/>
      <c r="M49" s="55"/>
      <c r="N49" s="55"/>
      <c r="O49" s="55"/>
      <c r="P49" s="55"/>
      <c r="Q49" s="55"/>
      <c r="R49" s="55"/>
      <c r="S49" s="55"/>
      <c r="T49" s="55"/>
      <c r="U49" s="55"/>
      <c r="V49" s="55"/>
      <c r="W49" s="55"/>
      <c r="X49" s="56"/>
      <c r="Y49" s="52">
        <v>216.67</v>
      </c>
      <c r="Z49" s="52"/>
      <c r="AA49" s="52"/>
      <c r="AB49" s="52"/>
      <c r="AC49" s="52"/>
      <c r="AD49" s="52"/>
      <c r="AE49" s="52">
        <v>283.33</v>
      </c>
      <c r="AF49" s="52"/>
      <c r="AG49" s="52"/>
      <c r="AH49" s="52"/>
      <c r="AI49" s="52"/>
      <c r="AJ49" s="52"/>
      <c r="AK49" s="51">
        <f t="shared" si="3"/>
        <v>1.3076568052799187</v>
      </c>
      <c r="AL49" s="51"/>
      <c r="AM49" s="51"/>
      <c r="AN49" s="51"/>
      <c r="AO49" s="51"/>
      <c r="AP49" s="51"/>
      <c r="AQ49" s="52">
        <v>47.06</v>
      </c>
      <c r="AR49" s="52"/>
      <c r="AS49" s="52"/>
      <c r="AT49" s="52"/>
      <c r="AU49" s="52"/>
      <c r="AV49" s="52"/>
      <c r="AW49" s="52">
        <v>64.709999999999994</v>
      </c>
      <c r="AX49" s="52"/>
      <c r="AY49" s="52"/>
      <c r="AZ49" s="52"/>
      <c r="BA49" s="52"/>
      <c r="BB49" s="52"/>
      <c r="BC49" s="51">
        <f t="shared" si="4"/>
        <v>1.3750531236719079</v>
      </c>
      <c r="BD49" s="51"/>
      <c r="BE49" s="51"/>
      <c r="BF49" s="51"/>
      <c r="BG49" s="51"/>
      <c r="BH49" s="51"/>
    </row>
    <row r="50" spans="1:79" s="5" customFormat="1" ht="39.6" customHeight="1" x14ac:dyDescent="0.25">
      <c r="A50" s="53"/>
      <c r="B50" s="53"/>
      <c r="C50" s="54" t="s">
        <v>131</v>
      </c>
      <c r="D50" s="55"/>
      <c r="E50" s="55"/>
      <c r="F50" s="55"/>
      <c r="G50" s="55"/>
      <c r="H50" s="55"/>
      <c r="I50" s="55"/>
      <c r="J50" s="55"/>
      <c r="K50" s="55"/>
      <c r="L50" s="55"/>
      <c r="M50" s="55"/>
      <c r="N50" s="55"/>
      <c r="O50" s="55"/>
      <c r="P50" s="55"/>
      <c r="Q50" s="55"/>
      <c r="R50" s="55"/>
      <c r="S50" s="55"/>
      <c r="T50" s="55"/>
      <c r="U50" s="55"/>
      <c r="V50" s="55"/>
      <c r="W50" s="55"/>
      <c r="X50" s="56"/>
      <c r="Y50" s="52">
        <v>1300</v>
      </c>
      <c r="Z50" s="52"/>
      <c r="AA50" s="52"/>
      <c r="AB50" s="52"/>
      <c r="AC50" s="52"/>
      <c r="AD50" s="52"/>
      <c r="AE50" s="52">
        <v>1933.33</v>
      </c>
      <c r="AF50" s="52"/>
      <c r="AG50" s="52"/>
      <c r="AH50" s="52"/>
      <c r="AI50" s="52"/>
      <c r="AJ50" s="52"/>
      <c r="AK50" s="51">
        <f t="shared" si="3"/>
        <v>1.487176923076923</v>
      </c>
      <c r="AL50" s="51"/>
      <c r="AM50" s="51"/>
      <c r="AN50" s="51"/>
      <c r="AO50" s="51"/>
      <c r="AP50" s="51"/>
      <c r="AQ50" s="52">
        <v>117.24</v>
      </c>
      <c r="AR50" s="52"/>
      <c r="AS50" s="52"/>
      <c r="AT50" s="52"/>
      <c r="AU50" s="52"/>
      <c r="AV50" s="52"/>
      <c r="AW50" s="52">
        <v>106.03</v>
      </c>
      <c r="AX50" s="52"/>
      <c r="AY50" s="52"/>
      <c r="AZ50" s="52"/>
      <c r="BA50" s="52"/>
      <c r="BB50" s="52"/>
      <c r="BC50" s="51">
        <f t="shared" si="4"/>
        <v>0.90438416922552034</v>
      </c>
      <c r="BD50" s="51"/>
      <c r="BE50" s="51"/>
      <c r="BF50" s="51"/>
      <c r="BG50" s="51"/>
      <c r="BH50" s="51"/>
    </row>
    <row r="51" spans="1:79" s="5" customFormat="1" ht="26.4" customHeight="1" x14ac:dyDescent="0.25">
      <c r="A51" s="53"/>
      <c r="B51" s="53"/>
      <c r="C51" s="54" t="s">
        <v>132</v>
      </c>
      <c r="D51" s="55"/>
      <c r="E51" s="55"/>
      <c r="F51" s="55"/>
      <c r="G51" s="55"/>
      <c r="H51" s="55"/>
      <c r="I51" s="55"/>
      <c r="J51" s="55"/>
      <c r="K51" s="55"/>
      <c r="L51" s="55"/>
      <c r="M51" s="55"/>
      <c r="N51" s="55"/>
      <c r="O51" s="55"/>
      <c r="P51" s="55"/>
      <c r="Q51" s="55"/>
      <c r="R51" s="55"/>
      <c r="S51" s="55"/>
      <c r="T51" s="55"/>
      <c r="U51" s="55"/>
      <c r="V51" s="55"/>
      <c r="W51" s="55"/>
      <c r="X51" s="56"/>
      <c r="Y51" s="52">
        <v>78</v>
      </c>
      <c r="Z51" s="52"/>
      <c r="AA51" s="52"/>
      <c r="AB51" s="52"/>
      <c r="AC51" s="52"/>
      <c r="AD51" s="52"/>
      <c r="AE51" s="52">
        <v>116</v>
      </c>
      <c r="AF51" s="52"/>
      <c r="AG51" s="52"/>
      <c r="AH51" s="52"/>
      <c r="AI51" s="52"/>
      <c r="AJ51" s="52"/>
      <c r="AK51" s="51">
        <f t="shared" si="3"/>
        <v>1.4871794871794872</v>
      </c>
      <c r="AL51" s="51"/>
      <c r="AM51" s="51"/>
      <c r="AN51" s="51"/>
      <c r="AO51" s="51"/>
      <c r="AP51" s="51"/>
      <c r="AQ51" s="52">
        <v>136</v>
      </c>
      <c r="AR51" s="52"/>
      <c r="AS51" s="52"/>
      <c r="AT51" s="52"/>
      <c r="AU51" s="52"/>
      <c r="AV51" s="52"/>
      <c r="AW51" s="52">
        <v>123</v>
      </c>
      <c r="AX51" s="52"/>
      <c r="AY51" s="52"/>
      <c r="AZ51" s="52"/>
      <c r="BA51" s="52"/>
      <c r="BB51" s="52"/>
      <c r="BC51" s="51">
        <f t="shared" si="4"/>
        <v>0.90441176470588236</v>
      </c>
      <c r="BD51" s="51"/>
      <c r="BE51" s="51"/>
      <c r="BF51" s="51"/>
      <c r="BG51" s="51"/>
      <c r="BH51" s="51"/>
    </row>
    <row r="52" spans="1:79" s="5" customFormat="1" ht="15" customHeight="1" x14ac:dyDescent="0.25">
      <c r="A52" s="53"/>
      <c r="B52" s="53"/>
      <c r="C52" s="54" t="s">
        <v>133</v>
      </c>
      <c r="D52" s="55"/>
      <c r="E52" s="55"/>
      <c r="F52" s="55"/>
      <c r="G52" s="55"/>
      <c r="H52" s="55"/>
      <c r="I52" s="55"/>
      <c r="J52" s="55"/>
      <c r="K52" s="55"/>
      <c r="L52" s="55"/>
      <c r="M52" s="55"/>
      <c r="N52" s="55"/>
      <c r="O52" s="55"/>
      <c r="P52" s="55"/>
      <c r="Q52" s="55"/>
      <c r="R52" s="55"/>
      <c r="S52" s="55"/>
      <c r="T52" s="55"/>
      <c r="U52" s="55"/>
      <c r="V52" s="55"/>
      <c r="W52" s="55"/>
      <c r="X52" s="56"/>
      <c r="Y52" s="52">
        <v>49</v>
      </c>
      <c r="Z52" s="52"/>
      <c r="AA52" s="52"/>
      <c r="AB52" s="52"/>
      <c r="AC52" s="52"/>
      <c r="AD52" s="52"/>
      <c r="AE52" s="52">
        <v>43</v>
      </c>
      <c r="AF52" s="52"/>
      <c r="AG52" s="52"/>
      <c r="AH52" s="52"/>
      <c r="AI52" s="52"/>
      <c r="AJ52" s="52"/>
      <c r="AK52" s="51">
        <f t="shared" si="3"/>
        <v>0.87755102040816324</v>
      </c>
      <c r="AL52" s="51"/>
      <c r="AM52" s="51"/>
      <c r="AN52" s="51"/>
      <c r="AO52" s="51"/>
      <c r="AP52" s="51"/>
      <c r="AQ52" s="52">
        <v>91</v>
      </c>
      <c r="AR52" s="52"/>
      <c r="AS52" s="52"/>
      <c r="AT52" s="52"/>
      <c r="AU52" s="52"/>
      <c r="AV52" s="52"/>
      <c r="AW52" s="52">
        <v>72</v>
      </c>
      <c r="AX52" s="52"/>
      <c r="AY52" s="52"/>
      <c r="AZ52" s="52"/>
      <c r="BA52" s="52"/>
      <c r="BB52" s="52"/>
      <c r="BC52" s="51">
        <f t="shared" si="4"/>
        <v>0.79120879120879117</v>
      </c>
      <c r="BD52" s="51"/>
      <c r="BE52" s="51"/>
      <c r="BF52" s="51"/>
      <c r="BG52" s="51"/>
      <c r="BH52" s="51"/>
    </row>
    <row r="53" spans="1:79" s="5" customFormat="1" ht="15" customHeight="1" x14ac:dyDescent="0.25">
      <c r="A53" s="53"/>
      <c r="B53" s="53"/>
      <c r="C53" s="54" t="s">
        <v>134</v>
      </c>
      <c r="D53" s="55"/>
      <c r="E53" s="55"/>
      <c r="F53" s="55"/>
      <c r="G53" s="55"/>
      <c r="H53" s="55"/>
      <c r="I53" s="55"/>
      <c r="J53" s="55"/>
      <c r="K53" s="55"/>
      <c r="L53" s="55"/>
      <c r="M53" s="55"/>
      <c r="N53" s="55"/>
      <c r="O53" s="55"/>
      <c r="P53" s="55"/>
      <c r="Q53" s="55"/>
      <c r="R53" s="55"/>
      <c r="S53" s="55"/>
      <c r="T53" s="55"/>
      <c r="U53" s="55"/>
      <c r="V53" s="55"/>
      <c r="W53" s="55"/>
      <c r="X53" s="56"/>
      <c r="Y53" s="52">
        <v>29</v>
      </c>
      <c r="Z53" s="52"/>
      <c r="AA53" s="52"/>
      <c r="AB53" s="52"/>
      <c r="AC53" s="52"/>
      <c r="AD53" s="52"/>
      <c r="AE53" s="52">
        <v>73</v>
      </c>
      <c r="AF53" s="52"/>
      <c r="AG53" s="52"/>
      <c r="AH53" s="52"/>
      <c r="AI53" s="52"/>
      <c r="AJ53" s="52"/>
      <c r="AK53" s="51">
        <f t="shared" si="3"/>
        <v>2.5172413793103448</v>
      </c>
      <c r="AL53" s="51"/>
      <c r="AM53" s="51"/>
      <c r="AN53" s="51"/>
      <c r="AO53" s="51"/>
      <c r="AP53" s="51"/>
      <c r="AQ53" s="52">
        <v>45</v>
      </c>
      <c r="AR53" s="52"/>
      <c r="AS53" s="52"/>
      <c r="AT53" s="52"/>
      <c r="AU53" s="52"/>
      <c r="AV53" s="52"/>
      <c r="AW53" s="52">
        <v>51</v>
      </c>
      <c r="AX53" s="52"/>
      <c r="AY53" s="52"/>
      <c r="AZ53" s="52"/>
      <c r="BA53" s="52"/>
      <c r="BB53" s="52"/>
      <c r="BC53" s="51">
        <f t="shared" si="4"/>
        <v>1.1333333333333333</v>
      </c>
      <c r="BD53" s="51"/>
      <c r="BE53" s="51"/>
      <c r="BF53" s="51"/>
      <c r="BG53" s="51"/>
      <c r="BH53" s="51"/>
    </row>
    <row r="54" spans="1:79" s="5" customFormat="1" ht="26.4" customHeight="1" x14ac:dyDescent="0.25">
      <c r="A54" s="53"/>
      <c r="B54" s="53"/>
      <c r="C54" s="54" t="s">
        <v>135</v>
      </c>
      <c r="D54" s="55"/>
      <c r="E54" s="55"/>
      <c r="F54" s="55"/>
      <c r="G54" s="55"/>
      <c r="H54" s="55"/>
      <c r="I54" s="55"/>
      <c r="J54" s="55"/>
      <c r="K54" s="55"/>
      <c r="L54" s="55"/>
      <c r="M54" s="55"/>
      <c r="N54" s="55"/>
      <c r="O54" s="55"/>
      <c r="P54" s="55"/>
      <c r="Q54" s="55"/>
      <c r="R54" s="55"/>
      <c r="S54" s="55"/>
      <c r="T54" s="55"/>
      <c r="U54" s="55"/>
      <c r="V54" s="55"/>
      <c r="W54" s="55"/>
      <c r="X54" s="56"/>
      <c r="Y54" s="52">
        <v>200</v>
      </c>
      <c r="Z54" s="52"/>
      <c r="AA54" s="52"/>
      <c r="AB54" s="52"/>
      <c r="AC54" s="52"/>
      <c r="AD54" s="52"/>
      <c r="AE54" s="52">
        <v>200</v>
      </c>
      <c r="AF54" s="52"/>
      <c r="AG54" s="52"/>
      <c r="AH54" s="52"/>
      <c r="AI54" s="52"/>
      <c r="AJ54" s="52"/>
      <c r="AK54" s="51">
        <f t="shared" si="3"/>
        <v>1</v>
      </c>
      <c r="AL54" s="51"/>
      <c r="AM54" s="51"/>
      <c r="AN54" s="51"/>
      <c r="AO54" s="51"/>
      <c r="AP54" s="51"/>
      <c r="AQ54" s="52">
        <v>0</v>
      </c>
      <c r="AR54" s="52"/>
      <c r="AS54" s="52"/>
      <c r="AT54" s="52"/>
      <c r="AU54" s="52"/>
      <c r="AV54" s="52"/>
      <c r="AW54" s="52">
        <v>50</v>
      </c>
      <c r="AX54" s="52"/>
      <c r="AY54" s="52"/>
      <c r="AZ54" s="52"/>
      <c r="BA54" s="52"/>
      <c r="BB54" s="52"/>
      <c r="BC54" s="51">
        <f t="shared" si="4"/>
        <v>0</v>
      </c>
      <c r="BD54" s="51"/>
      <c r="BE54" s="51"/>
      <c r="BF54" s="51"/>
      <c r="BG54" s="51"/>
      <c r="BH54" s="51"/>
    </row>
    <row r="55" spans="1:79" s="5" customFormat="1" ht="30" customHeight="1" x14ac:dyDescent="0.25">
      <c r="A55" s="53"/>
      <c r="B55" s="53"/>
      <c r="C55" s="54" t="s">
        <v>136</v>
      </c>
      <c r="D55" s="55"/>
      <c r="E55" s="55"/>
      <c r="F55" s="55"/>
      <c r="G55" s="55"/>
      <c r="H55" s="55"/>
      <c r="I55" s="55"/>
      <c r="J55" s="55"/>
      <c r="K55" s="55"/>
      <c r="L55" s="55"/>
      <c r="M55" s="55"/>
      <c r="N55" s="55"/>
      <c r="O55" s="55"/>
      <c r="P55" s="55"/>
      <c r="Q55" s="55"/>
      <c r="R55" s="55"/>
      <c r="S55" s="55"/>
      <c r="T55" s="55"/>
      <c r="U55" s="55"/>
      <c r="V55" s="55"/>
      <c r="W55" s="55"/>
      <c r="X55" s="56"/>
      <c r="Y55" s="52">
        <v>0</v>
      </c>
      <c r="Z55" s="52"/>
      <c r="AA55" s="52"/>
      <c r="AB55" s="52"/>
      <c r="AC55" s="52"/>
      <c r="AD55" s="52"/>
      <c r="AE55" s="52">
        <v>0</v>
      </c>
      <c r="AF55" s="52"/>
      <c r="AG55" s="52"/>
      <c r="AH55" s="52"/>
      <c r="AI55" s="52"/>
      <c r="AJ55" s="52"/>
      <c r="AK55" s="51">
        <f t="shared" si="3"/>
        <v>0</v>
      </c>
      <c r="AL55" s="51"/>
      <c r="AM55" s="51"/>
      <c r="AN55" s="51"/>
      <c r="AO55" s="51"/>
      <c r="AP55" s="51"/>
      <c r="AQ55" s="52">
        <v>266.67</v>
      </c>
      <c r="AR55" s="52"/>
      <c r="AS55" s="52"/>
      <c r="AT55" s="52"/>
      <c r="AU55" s="52"/>
      <c r="AV55" s="52"/>
      <c r="AW55" s="52">
        <v>266.67</v>
      </c>
      <c r="AX55" s="52"/>
      <c r="AY55" s="52"/>
      <c r="AZ55" s="52"/>
      <c r="BA55" s="52"/>
      <c r="BB55" s="52"/>
      <c r="BC55" s="51">
        <f t="shared" si="4"/>
        <v>1</v>
      </c>
      <c r="BD55" s="51"/>
      <c r="BE55" s="51"/>
      <c r="BF55" s="51"/>
      <c r="BG55" s="51"/>
      <c r="BH55" s="51"/>
    </row>
    <row r="56" spans="1:79" s="5" customFormat="1" ht="26.4" customHeight="1" x14ac:dyDescent="0.25">
      <c r="A56" s="53"/>
      <c r="B56" s="53"/>
      <c r="C56" s="54" t="s">
        <v>137</v>
      </c>
      <c r="D56" s="55"/>
      <c r="E56" s="55"/>
      <c r="F56" s="55"/>
      <c r="G56" s="55"/>
      <c r="H56" s="55"/>
      <c r="I56" s="55"/>
      <c r="J56" s="55"/>
      <c r="K56" s="55"/>
      <c r="L56" s="55"/>
      <c r="M56" s="55"/>
      <c r="N56" s="55"/>
      <c r="O56" s="55"/>
      <c r="P56" s="55"/>
      <c r="Q56" s="55"/>
      <c r="R56" s="55"/>
      <c r="S56" s="55"/>
      <c r="T56" s="55"/>
      <c r="U56" s="55"/>
      <c r="V56" s="55"/>
      <c r="W56" s="55"/>
      <c r="X56" s="56"/>
      <c r="Y56" s="52">
        <v>2</v>
      </c>
      <c r="Z56" s="52"/>
      <c r="AA56" s="52"/>
      <c r="AB56" s="52"/>
      <c r="AC56" s="52"/>
      <c r="AD56" s="52"/>
      <c r="AE56" s="52">
        <v>3</v>
      </c>
      <c r="AF56" s="52"/>
      <c r="AG56" s="52"/>
      <c r="AH56" s="52"/>
      <c r="AI56" s="52"/>
      <c r="AJ56" s="52"/>
      <c r="AK56" s="51">
        <f t="shared" si="3"/>
        <v>1.5</v>
      </c>
      <c r="AL56" s="51"/>
      <c r="AM56" s="51"/>
      <c r="AN56" s="51"/>
      <c r="AO56" s="51"/>
      <c r="AP56" s="51"/>
      <c r="AQ56" s="52">
        <v>8</v>
      </c>
      <c r="AR56" s="52"/>
      <c r="AS56" s="52"/>
      <c r="AT56" s="52"/>
      <c r="AU56" s="52"/>
      <c r="AV56" s="52"/>
      <c r="AW56" s="52">
        <v>8</v>
      </c>
      <c r="AX56" s="52"/>
      <c r="AY56" s="52"/>
      <c r="AZ56" s="52"/>
      <c r="BA56" s="52"/>
      <c r="BB56" s="52"/>
      <c r="BC56" s="51">
        <f t="shared" si="4"/>
        <v>1</v>
      </c>
      <c r="BD56" s="51"/>
      <c r="BE56" s="51"/>
      <c r="BF56" s="51"/>
      <c r="BG56" s="51"/>
      <c r="BH56" s="51"/>
    </row>
    <row r="57" spans="1:79" s="5" customFormat="1" ht="15" customHeight="1" x14ac:dyDescent="0.25">
      <c r="A57" s="53"/>
      <c r="B57" s="53"/>
      <c r="C57" s="54" t="s">
        <v>138</v>
      </c>
      <c r="D57" s="55"/>
      <c r="E57" s="55"/>
      <c r="F57" s="55"/>
      <c r="G57" s="55"/>
      <c r="H57" s="55"/>
      <c r="I57" s="55"/>
      <c r="J57" s="55"/>
      <c r="K57" s="55"/>
      <c r="L57" s="55"/>
      <c r="M57" s="55"/>
      <c r="N57" s="55"/>
      <c r="O57" s="55"/>
      <c r="P57" s="55"/>
      <c r="Q57" s="55"/>
      <c r="R57" s="55"/>
      <c r="S57" s="55"/>
      <c r="T57" s="55"/>
      <c r="U57" s="55"/>
      <c r="V57" s="55"/>
      <c r="W57" s="55"/>
      <c r="X57" s="56"/>
      <c r="Y57" s="52">
        <v>2</v>
      </c>
      <c r="Z57" s="52"/>
      <c r="AA57" s="52"/>
      <c r="AB57" s="52"/>
      <c r="AC57" s="52"/>
      <c r="AD57" s="52"/>
      <c r="AE57" s="52">
        <v>3</v>
      </c>
      <c r="AF57" s="52"/>
      <c r="AG57" s="52"/>
      <c r="AH57" s="52"/>
      <c r="AI57" s="52"/>
      <c r="AJ57" s="52"/>
      <c r="AK57" s="51">
        <f t="shared" si="3"/>
        <v>1.5</v>
      </c>
      <c r="AL57" s="51"/>
      <c r="AM57" s="51"/>
      <c r="AN57" s="51"/>
      <c r="AO57" s="51"/>
      <c r="AP57" s="51"/>
      <c r="AQ57" s="52">
        <v>5</v>
      </c>
      <c r="AR57" s="52"/>
      <c r="AS57" s="52"/>
      <c r="AT57" s="52"/>
      <c r="AU57" s="52"/>
      <c r="AV57" s="52"/>
      <c r="AW57" s="52">
        <v>6</v>
      </c>
      <c r="AX57" s="52"/>
      <c r="AY57" s="52"/>
      <c r="AZ57" s="52"/>
      <c r="BA57" s="52"/>
      <c r="BB57" s="52"/>
      <c r="BC57" s="51">
        <f t="shared" si="4"/>
        <v>1.2</v>
      </c>
      <c r="BD57" s="51"/>
      <c r="BE57" s="51"/>
      <c r="BF57" s="51"/>
      <c r="BG57" s="51"/>
      <c r="BH57" s="51"/>
    </row>
    <row r="58" spans="1:79" s="5" customFormat="1" ht="15" customHeight="1" x14ac:dyDescent="0.25">
      <c r="A58" s="53"/>
      <c r="B58" s="53"/>
      <c r="C58" s="54" t="s">
        <v>139</v>
      </c>
      <c r="D58" s="55"/>
      <c r="E58" s="55"/>
      <c r="F58" s="55"/>
      <c r="G58" s="55"/>
      <c r="H58" s="55"/>
      <c r="I58" s="55"/>
      <c r="J58" s="55"/>
      <c r="K58" s="55"/>
      <c r="L58" s="55"/>
      <c r="M58" s="55"/>
      <c r="N58" s="55"/>
      <c r="O58" s="55"/>
      <c r="P58" s="55"/>
      <c r="Q58" s="55"/>
      <c r="R58" s="55"/>
      <c r="S58" s="55"/>
      <c r="T58" s="55"/>
      <c r="U58" s="55"/>
      <c r="V58" s="55"/>
      <c r="W58" s="55"/>
      <c r="X58" s="56"/>
      <c r="Y58" s="52">
        <v>0</v>
      </c>
      <c r="Z58" s="52"/>
      <c r="AA58" s="52"/>
      <c r="AB58" s="52"/>
      <c r="AC58" s="52"/>
      <c r="AD58" s="52"/>
      <c r="AE58" s="52">
        <v>0</v>
      </c>
      <c r="AF58" s="52"/>
      <c r="AG58" s="52"/>
      <c r="AH58" s="52"/>
      <c r="AI58" s="52"/>
      <c r="AJ58" s="52"/>
      <c r="AK58" s="51">
        <f t="shared" si="3"/>
        <v>0</v>
      </c>
      <c r="AL58" s="51"/>
      <c r="AM58" s="51"/>
      <c r="AN58" s="51"/>
      <c r="AO58" s="51"/>
      <c r="AP58" s="51"/>
      <c r="AQ58" s="52">
        <v>3</v>
      </c>
      <c r="AR58" s="52"/>
      <c r="AS58" s="52"/>
      <c r="AT58" s="52"/>
      <c r="AU58" s="52"/>
      <c r="AV58" s="52"/>
      <c r="AW58" s="52">
        <v>2</v>
      </c>
      <c r="AX58" s="52"/>
      <c r="AY58" s="52"/>
      <c r="AZ58" s="52"/>
      <c r="BA58" s="52"/>
      <c r="BB58" s="52"/>
      <c r="BC58" s="51">
        <f t="shared" si="4"/>
        <v>0.66666666666666663</v>
      </c>
      <c r="BD58" s="51"/>
      <c r="BE58" s="51"/>
      <c r="BF58" s="51"/>
      <c r="BG58" s="51"/>
      <c r="BH58" s="51"/>
    </row>
    <row r="59" spans="1:79" s="5" customFormat="1" ht="26.4" customHeight="1" x14ac:dyDescent="0.25">
      <c r="A59" s="53"/>
      <c r="B59" s="53"/>
      <c r="C59" s="54" t="s">
        <v>140</v>
      </c>
      <c r="D59" s="55"/>
      <c r="E59" s="55"/>
      <c r="F59" s="55"/>
      <c r="G59" s="55"/>
      <c r="H59" s="55"/>
      <c r="I59" s="55"/>
      <c r="J59" s="55"/>
      <c r="K59" s="55"/>
      <c r="L59" s="55"/>
      <c r="M59" s="55"/>
      <c r="N59" s="55"/>
      <c r="O59" s="55"/>
      <c r="P59" s="55"/>
      <c r="Q59" s="55"/>
      <c r="R59" s="55"/>
      <c r="S59" s="55"/>
      <c r="T59" s="55"/>
      <c r="U59" s="55"/>
      <c r="V59" s="55"/>
      <c r="W59" s="55"/>
      <c r="X59" s="56"/>
      <c r="Y59" s="52">
        <v>0</v>
      </c>
      <c r="Z59" s="52"/>
      <c r="AA59" s="52"/>
      <c r="AB59" s="52"/>
      <c r="AC59" s="52"/>
      <c r="AD59" s="52"/>
      <c r="AE59" s="52">
        <v>0</v>
      </c>
      <c r="AF59" s="52"/>
      <c r="AG59" s="52"/>
      <c r="AH59" s="52"/>
      <c r="AI59" s="52"/>
      <c r="AJ59" s="52"/>
      <c r="AK59" s="51">
        <f t="shared" si="3"/>
        <v>0</v>
      </c>
      <c r="AL59" s="51"/>
      <c r="AM59" s="51"/>
      <c r="AN59" s="51"/>
      <c r="AO59" s="51"/>
      <c r="AP59" s="51"/>
      <c r="AQ59" s="52">
        <v>100</v>
      </c>
      <c r="AR59" s="52"/>
      <c r="AS59" s="52"/>
      <c r="AT59" s="52"/>
      <c r="AU59" s="52"/>
      <c r="AV59" s="52"/>
      <c r="AW59" s="52">
        <v>97.67</v>
      </c>
      <c r="AX59" s="52"/>
      <c r="AY59" s="52"/>
      <c r="AZ59" s="52"/>
      <c r="BA59" s="52"/>
      <c r="BB59" s="52"/>
      <c r="BC59" s="51">
        <f t="shared" si="4"/>
        <v>0.97670000000000001</v>
      </c>
      <c r="BD59" s="51"/>
      <c r="BE59" s="51"/>
      <c r="BF59" s="51"/>
      <c r="BG59" s="51"/>
      <c r="BH59" s="51"/>
    </row>
    <row r="60" spans="1:79" s="5" customFormat="1" ht="15" customHeight="1" x14ac:dyDescent="0.25">
      <c r="AE60" s="31"/>
      <c r="AF60" s="31"/>
      <c r="AG60" s="31"/>
      <c r="AH60" s="31"/>
      <c r="AI60" s="31"/>
      <c r="AJ60" s="31"/>
      <c r="AK60" s="31"/>
      <c r="AL60" s="31"/>
      <c r="AM60" s="31"/>
      <c r="AN60" s="31"/>
      <c r="AO60" s="31"/>
      <c r="AP60" s="34"/>
      <c r="AQ60" s="35"/>
      <c r="AR60" s="32"/>
      <c r="AS60" s="32"/>
      <c r="AT60" s="32"/>
      <c r="AU60" s="32"/>
      <c r="AV60" s="32"/>
      <c r="AW60" s="33"/>
      <c r="AX60" s="36"/>
      <c r="AY60" s="36"/>
      <c r="AZ60" s="36"/>
      <c r="BA60" s="36"/>
      <c r="BB60" s="36"/>
      <c r="BC60" s="37"/>
      <c r="BD60" s="37"/>
      <c r="BE60" s="37"/>
      <c r="BF60" s="37"/>
      <c r="BG60" s="37"/>
      <c r="BH60" s="37"/>
    </row>
    <row r="61" spans="1:79" ht="15" customHeight="1" x14ac:dyDescent="0.25">
      <c r="A61" s="115" t="s">
        <v>41</v>
      </c>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33"/>
      <c r="AF61" s="32"/>
      <c r="AG61" s="32"/>
      <c r="AH61" s="32"/>
      <c r="AI61" s="32"/>
      <c r="AJ61" s="32"/>
      <c r="AK61" s="34"/>
      <c r="AL61" s="34"/>
      <c r="AM61" s="34"/>
      <c r="AN61" s="34"/>
      <c r="AO61" s="34"/>
      <c r="AP61" s="34"/>
      <c r="AQ61" s="35"/>
      <c r="AR61" s="32"/>
      <c r="AS61" s="32"/>
      <c r="AT61" s="32"/>
      <c r="AU61" s="32"/>
      <c r="AV61" s="32"/>
      <c r="AW61" s="33"/>
      <c r="AX61" s="36"/>
      <c r="AY61" s="36"/>
      <c r="AZ61" s="36"/>
      <c r="BA61" s="36"/>
      <c r="BB61" s="36"/>
      <c r="BC61" s="37"/>
      <c r="BD61" s="37"/>
      <c r="BE61" s="37"/>
      <c r="BF61" s="37"/>
      <c r="BG61" s="37"/>
      <c r="BH61" s="37"/>
    </row>
    <row r="62" spans="1:79" ht="15" customHeight="1" x14ac:dyDescent="0.2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33"/>
      <c r="AF62" s="32"/>
      <c r="AG62" s="32"/>
      <c r="AH62" s="32"/>
      <c r="AI62" s="32"/>
      <c r="AJ62" s="32"/>
      <c r="AK62" s="34"/>
      <c r="AL62" s="34"/>
      <c r="AM62" s="34"/>
      <c r="AN62" s="34"/>
      <c r="AO62" s="34"/>
      <c r="AP62" s="34"/>
      <c r="AQ62" s="35"/>
      <c r="AR62" s="32"/>
      <c r="AS62" s="32"/>
      <c r="AT62" s="32"/>
      <c r="AU62" s="32"/>
      <c r="AV62" s="32"/>
      <c r="AW62" s="33"/>
      <c r="AX62" s="36"/>
      <c r="AY62" s="36"/>
      <c r="AZ62" s="36"/>
      <c r="BA62" s="36"/>
      <c r="BB62" s="36"/>
      <c r="BC62" s="37"/>
      <c r="BD62" s="37"/>
      <c r="BE62" s="37"/>
      <c r="BF62" s="37"/>
      <c r="BG62" s="37"/>
      <c r="BH62" s="37"/>
    </row>
    <row r="63" spans="1:79" ht="15.6" customHeight="1" x14ac:dyDescent="0.25">
      <c r="A63" s="97" t="s">
        <v>102</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CA63" s="1" t="s">
        <v>53</v>
      </c>
    </row>
    <row r="64" spans="1:79" ht="9" customHeight="1" x14ac:dyDescent="0.25">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33"/>
      <c r="AF64" s="32"/>
      <c r="AG64" s="32"/>
      <c r="AH64" s="32"/>
      <c r="AI64" s="32"/>
      <c r="AJ64" s="32"/>
      <c r="AK64" s="34"/>
      <c r="AL64" s="34"/>
      <c r="AM64" s="34"/>
      <c r="AN64" s="34"/>
      <c r="AO64" s="34"/>
      <c r="AP64" s="34"/>
      <c r="AQ64" s="35"/>
      <c r="AR64" s="32"/>
      <c r="AS64" s="32"/>
      <c r="AT64" s="32"/>
      <c r="AU64" s="32"/>
      <c r="AV64" s="32"/>
      <c r="AW64" s="33"/>
      <c r="AX64" s="36"/>
      <c r="AY64" s="36"/>
      <c r="AZ64" s="36"/>
      <c r="BA64" s="36"/>
      <c r="BB64" s="36"/>
      <c r="BC64" s="37"/>
      <c r="BD64" s="37"/>
      <c r="BE64" s="37"/>
      <c r="BF64" s="37"/>
      <c r="BG64" s="37"/>
      <c r="BH64" s="37"/>
      <c r="CA64" s="1" t="s">
        <v>53</v>
      </c>
    </row>
    <row r="65" spans="1:79" ht="15" customHeight="1" x14ac:dyDescent="0.3">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1"/>
      <c r="Y65" s="122" t="s">
        <v>45</v>
      </c>
      <c r="Z65" s="123"/>
      <c r="AA65" s="123"/>
      <c r="AB65" s="123"/>
      <c r="AC65" s="123"/>
      <c r="AD65" s="123"/>
      <c r="AE65" s="123"/>
      <c r="AF65" s="123"/>
      <c r="AG65" s="123"/>
      <c r="AH65" s="123"/>
      <c r="AI65" s="123"/>
      <c r="AJ65" s="123"/>
      <c r="AK65" s="124"/>
      <c r="AL65" s="125" t="s">
        <v>46</v>
      </c>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7"/>
      <c r="CA65" s="1" t="s">
        <v>53</v>
      </c>
    </row>
    <row r="66" spans="1:79" ht="15.6" customHeight="1" x14ac:dyDescent="0.25">
      <c r="A66" s="106" t="s">
        <v>47</v>
      </c>
      <c r="B66" s="107"/>
      <c r="C66" s="107"/>
      <c r="D66" s="107"/>
      <c r="E66" s="107"/>
      <c r="F66" s="107"/>
      <c r="G66" s="107"/>
      <c r="H66" s="107"/>
      <c r="I66" s="107"/>
      <c r="J66" s="107"/>
      <c r="K66" s="107"/>
      <c r="L66" s="107"/>
      <c r="M66" s="107"/>
      <c r="N66" s="107"/>
      <c r="O66" s="107"/>
      <c r="P66" s="107"/>
      <c r="Q66" s="107"/>
      <c r="R66" s="107"/>
      <c r="S66" s="107"/>
      <c r="T66" s="107"/>
      <c r="U66" s="107"/>
      <c r="V66" s="107"/>
      <c r="W66" s="107"/>
      <c r="X66" s="108"/>
      <c r="Y66" s="109" t="s">
        <v>50</v>
      </c>
      <c r="Z66" s="110"/>
      <c r="AA66" s="110"/>
      <c r="AB66" s="110"/>
      <c r="AC66" s="110"/>
      <c r="AD66" s="110"/>
      <c r="AE66" s="110"/>
      <c r="AF66" s="110"/>
      <c r="AG66" s="110"/>
      <c r="AH66" s="110"/>
      <c r="AI66" s="110"/>
      <c r="AJ66" s="110"/>
      <c r="AK66" s="111"/>
      <c r="AL66" s="112" t="s">
        <v>103</v>
      </c>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4"/>
      <c r="CA66" s="1" t="s">
        <v>53</v>
      </c>
    </row>
    <row r="67" spans="1:79" ht="15.6" customHeight="1" x14ac:dyDescent="0.25">
      <c r="A67" s="106" t="s">
        <v>48</v>
      </c>
      <c r="B67" s="107"/>
      <c r="C67" s="107"/>
      <c r="D67" s="107"/>
      <c r="E67" s="107"/>
      <c r="F67" s="107"/>
      <c r="G67" s="107"/>
      <c r="H67" s="107"/>
      <c r="I67" s="107"/>
      <c r="J67" s="107"/>
      <c r="K67" s="107"/>
      <c r="L67" s="107"/>
      <c r="M67" s="107"/>
      <c r="N67" s="107"/>
      <c r="O67" s="107"/>
      <c r="P67" s="107"/>
      <c r="Q67" s="107"/>
      <c r="R67" s="107"/>
      <c r="S67" s="107"/>
      <c r="T67" s="107"/>
      <c r="U67" s="107"/>
      <c r="V67" s="107"/>
      <c r="W67" s="107"/>
      <c r="X67" s="108"/>
      <c r="Y67" s="109" t="s">
        <v>51</v>
      </c>
      <c r="Z67" s="110"/>
      <c r="AA67" s="110"/>
      <c r="AB67" s="110"/>
      <c r="AC67" s="110"/>
      <c r="AD67" s="110"/>
      <c r="AE67" s="110"/>
      <c r="AF67" s="110"/>
      <c r="AG67" s="110"/>
      <c r="AH67" s="110"/>
      <c r="AI67" s="110"/>
      <c r="AJ67" s="110"/>
      <c r="AK67" s="111"/>
      <c r="AL67" s="112" t="s">
        <v>104</v>
      </c>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4"/>
      <c r="CA67" s="1" t="s">
        <v>53</v>
      </c>
    </row>
    <row r="68" spans="1:79" ht="15.6" customHeight="1" x14ac:dyDescent="0.25">
      <c r="A68" s="106" t="s">
        <v>49</v>
      </c>
      <c r="B68" s="107"/>
      <c r="C68" s="107"/>
      <c r="D68" s="107"/>
      <c r="E68" s="107"/>
      <c r="F68" s="107"/>
      <c r="G68" s="107"/>
      <c r="H68" s="107"/>
      <c r="I68" s="107"/>
      <c r="J68" s="107"/>
      <c r="K68" s="107"/>
      <c r="L68" s="107"/>
      <c r="M68" s="107"/>
      <c r="N68" s="107"/>
      <c r="O68" s="107"/>
      <c r="P68" s="107"/>
      <c r="Q68" s="107"/>
      <c r="R68" s="107"/>
      <c r="S68" s="107"/>
      <c r="T68" s="107"/>
      <c r="U68" s="107"/>
      <c r="V68" s="107"/>
      <c r="W68" s="107"/>
      <c r="X68" s="108"/>
      <c r="Y68" s="109" t="s">
        <v>52</v>
      </c>
      <c r="Z68" s="110"/>
      <c r="AA68" s="110"/>
      <c r="AB68" s="110"/>
      <c r="AC68" s="110"/>
      <c r="AD68" s="110"/>
      <c r="AE68" s="110"/>
      <c r="AF68" s="110"/>
      <c r="AG68" s="110"/>
      <c r="AH68" s="110"/>
      <c r="AI68" s="110"/>
      <c r="AJ68" s="110"/>
      <c r="AK68" s="111"/>
      <c r="AL68" s="112" t="s">
        <v>105</v>
      </c>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4"/>
      <c r="CA68" s="1" t="s">
        <v>53</v>
      </c>
    </row>
    <row r="69" spans="1:79" ht="15" customHeight="1" x14ac:dyDescent="0.25">
      <c r="A69" s="29"/>
      <c r="B69" s="29"/>
      <c r="C69" s="30"/>
      <c r="D69" s="31"/>
      <c r="E69" s="31"/>
      <c r="F69" s="31"/>
      <c r="G69" s="31"/>
      <c r="H69" s="31"/>
      <c r="I69" s="31"/>
      <c r="J69" s="31"/>
      <c r="K69" s="31"/>
      <c r="L69" s="31"/>
      <c r="M69" s="31"/>
      <c r="N69" s="31"/>
      <c r="O69" s="31"/>
      <c r="P69" s="31"/>
      <c r="Q69" s="31"/>
      <c r="R69" s="31"/>
      <c r="S69" s="31"/>
      <c r="T69" s="31"/>
      <c r="U69" s="31"/>
      <c r="V69" s="31"/>
      <c r="W69" s="31"/>
      <c r="X69" s="31"/>
      <c r="Y69" s="32"/>
      <c r="Z69" s="32"/>
      <c r="AA69" s="32"/>
      <c r="AB69" s="32"/>
      <c r="AC69" s="32"/>
      <c r="AD69" s="32"/>
      <c r="AE69" s="33"/>
      <c r="AF69" s="32"/>
      <c r="AG69" s="32"/>
      <c r="AH69" s="32"/>
      <c r="AI69" s="32"/>
      <c r="AJ69" s="32"/>
      <c r="AK69" s="34"/>
      <c r="AL69" s="34"/>
      <c r="AM69" s="34"/>
      <c r="AN69" s="34"/>
      <c r="AO69" s="34"/>
      <c r="AP69" s="34"/>
      <c r="AQ69" s="35"/>
      <c r="AR69" s="32"/>
      <c r="AS69" s="32"/>
      <c r="AT69" s="32"/>
      <c r="AU69" s="32"/>
      <c r="AV69" s="32"/>
      <c r="AW69" s="33"/>
      <c r="AX69" s="36"/>
      <c r="AY69" s="36"/>
      <c r="AZ69" s="36"/>
      <c r="BA69" s="36"/>
      <c r="BB69" s="36"/>
      <c r="BC69" s="37"/>
      <c r="BD69" s="37"/>
      <c r="BE69" s="37"/>
      <c r="BF69" s="37"/>
      <c r="BG69" s="37"/>
      <c r="BH69" s="37"/>
    </row>
    <row r="70" spans="1:79" s="38" customFormat="1" ht="15.6" x14ac:dyDescent="0.3">
      <c r="B70" s="38" t="s">
        <v>28</v>
      </c>
    </row>
    <row r="71" spans="1:79" s="38" customFormat="1" ht="48.75" customHeight="1" x14ac:dyDescent="0.3">
      <c r="B7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79" s="38" customFormat="1" ht="1.5" hidden="1" customHeight="1" x14ac:dyDescent="0.3"/>
    <row r="73" spans="1:79" s="38" customFormat="1" ht="1.5" hidden="1" customHeight="1" x14ac:dyDescent="0.3"/>
    <row r="74" spans="1:79" s="38" customFormat="1" ht="35.25" customHeight="1" x14ac:dyDescent="0.3">
      <c r="A74" s="99" t="s">
        <v>279</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79" s="38" customFormat="1" ht="21" customHeight="1" x14ac:dyDescent="0.3">
      <c r="A75" s="141" t="s">
        <v>267</v>
      </c>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row>
    <row r="76" spans="1:79" s="38" customFormat="1" ht="35.25" customHeight="1" x14ac:dyDescent="0.3">
      <c r="A76" s="54" t="s">
        <v>113</v>
      </c>
      <c r="B76" s="55"/>
      <c r="C76" s="55"/>
      <c r="D76" s="55"/>
      <c r="E76" s="55"/>
      <c r="F76" s="55"/>
      <c r="G76" s="55"/>
      <c r="H76" s="55"/>
      <c r="I76" s="55"/>
      <c r="J76" s="55"/>
      <c r="K76" s="55"/>
      <c r="L76" s="55"/>
      <c r="M76" s="55"/>
      <c r="N76" s="55"/>
      <c r="O76" s="55"/>
      <c r="P76" s="55"/>
      <c r="Q76" s="55"/>
      <c r="R76" s="55"/>
      <c r="S76" s="55"/>
      <c r="T76" s="55"/>
      <c r="U76" s="55"/>
      <c r="V76" s="56"/>
      <c r="W76" s="52">
        <v>7.9000000000000001E-2</v>
      </c>
      <c r="X76" s="52"/>
      <c r="Y76" s="52"/>
      <c r="Z76" s="52"/>
      <c r="AA76" s="52"/>
      <c r="AB76" s="52"/>
      <c r="AC76" s="52">
        <v>3.2000000000000001E-2</v>
      </c>
      <c r="AD76" s="52"/>
      <c r="AE76" s="52"/>
      <c r="AF76" s="52"/>
      <c r="AG76" s="52"/>
      <c r="AH76" s="52"/>
      <c r="AI76" s="51">
        <f>IF(W76=0,0,W76/AC76)</f>
        <v>2.46875</v>
      </c>
      <c r="AJ76" s="51"/>
      <c r="AK76" s="51"/>
      <c r="AL76" s="51"/>
      <c r="AM76" s="51"/>
      <c r="AN76" s="51"/>
      <c r="AO76" s="52">
        <v>0.06</v>
      </c>
      <c r="AP76" s="52"/>
      <c r="AQ76" s="52"/>
      <c r="AR76" s="52"/>
      <c r="AS76" s="52"/>
      <c r="AT76" s="52"/>
      <c r="AU76" s="52">
        <v>4.2000000000000003E-2</v>
      </c>
      <c r="AV76" s="52"/>
      <c r="AW76" s="52"/>
      <c r="AX76" s="52"/>
      <c r="AY76" s="52"/>
      <c r="AZ76" s="52"/>
      <c r="BA76" s="51">
        <f>IF(AO76=0,0,AO76/AU76)</f>
        <v>1.4285714285714284</v>
      </c>
      <c r="BB76" s="51"/>
      <c r="BC76" s="51"/>
      <c r="BD76" s="51"/>
      <c r="BE76" s="51"/>
      <c r="BF76" s="51"/>
      <c r="BG76" s="48"/>
      <c r="BH76" s="48"/>
    </row>
    <row r="77" spans="1:79" s="38" customFormat="1" ht="15.6" x14ac:dyDescent="0.3"/>
    <row r="78" spans="1:79" s="38" customFormat="1" ht="15.6" x14ac:dyDescent="0.3">
      <c r="B78" s="38" t="s">
        <v>29</v>
      </c>
    </row>
    <row r="79" spans="1:79" s="38" customFormat="1" ht="15.6" x14ac:dyDescent="0.3"/>
    <row r="80" spans="1:79" s="38" customFormat="1" ht="15.6" x14ac:dyDescent="0.3"/>
    <row r="81" spans="1:60" s="38" customFormat="1" ht="15.6" x14ac:dyDescent="0.3"/>
    <row r="82" spans="1:60" s="38" customFormat="1" ht="26.4" customHeight="1" x14ac:dyDescent="0.3">
      <c r="A82" s="138" t="s">
        <v>273</v>
      </c>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row>
    <row r="83" spans="1:60" s="38" customFormat="1" ht="19.2" customHeight="1" x14ac:dyDescent="0.3">
      <c r="A83" s="140" t="s">
        <v>258</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47"/>
      <c r="BH83" s="47"/>
    </row>
    <row r="84" spans="1:60" s="38" customFormat="1" ht="31.8" customHeight="1" x14ac:dyDescent="0.3">
      <c r="A84" s="54" t="s">
        <v>126</v>
      </c>
      <c r="B84" s="55"/>
      <c r="C84" s="55"/>
      <c r="D84" s="55"/>
      <c r="E84" s="55"/>
      <c r="F84" s="55"/>
      <c r="G84" s="55"/>
      <c r="H84" s="55"/>
      <c r="I84" s="55"/>
      <c r="J84" s="55"/>
      <c r="K84" s="55"/>
      <c r="L84" s="55"/>
      <c r="M84" s="55"/>
      <c r="N84" s="55"/>
      <c r="O84" s="55"/>
      <c r="P84" s="55"/>
      <c r="Q84" s="55"/>
      <c r="R84" s="55"/>
      <c r="S84" s="55"/>
      <c r="T84" s="55"/>
      <c r="U84" s="55"/>
      <c r="V84" s="56"/>
      <c r="W84" s="52">
        <v>607.14</v>
      </c>
      <c r="X84" s="52"/>
      <c r="Y84" s="52"/>
      <c r="Z84" s="52"/>
      <c r="AA84" s="52"/>
      <c r="AB84" s="52"/>
      <c r="AC84" s="52">
        <v>1213.33</v>
      </c>
      <c r="AD84" s="52"/>
      <c r="AE84" s="52"/>
      <c r="AF84" s="52"/>
      <c r="AG84" s="52"/>
      <c r="AH84" s="52"/>
      <c r="AI84" s="51">
        <f t="shared" ref="AI84:AI88" si="5">IF(W84=0,0,AC84/W84)</f>
        <v>1.9984352867542905</v>
      </c>
      <c r="AJ84" s="51"/>
      <c r="AK84" s="51"/>
      <c r="AL84" s="51"/>
      <c r="AM84" s="51"/>
      <c r="AN84" s="51"/>
      <c r="AO84" s="52">
        <v>60.99</v>
      </c>
      <c r="AP84" s="52"/>
      <c r="AQ84" s="52"/>
      <c r="AR84" s="52"/>
      <c r="AS84" s="52"/>
      <c r="AT84" s="52"/>
      <c r="AU84" s="52">
        <v>82.97</v>
      </c>
      <c r="AV84" s="52"/>
      <c r="AW84" s="52"/>
      <c r="AX84" s="52"/>
      <c r="AY84" s="52"/>
      <c r="AZ84" s="52"/>
      <c r="BA84" s="51">
        <f t="shared" ref="BA84:BA88" si="6">IF(AO84=0,0,AU84/AO84)</f>
        <v>1.3603869486801115</v>
      </c>
      <c r="BB84" s="51"/>
      <c r="BC84" s="51"/>
      <c r="BD84" s="51"/>
      <c r="BE84" s="51"/>
      <c r="BF84" s="51"/>
      <c r="BG84" s="47"/>
      <c r="BH84" s="47"/>
    </row>
    <row r="85" spans="1:60" s="38" customFormat="1" ht="31.2" customHeight="1" x14ac:dyDescent="0.3">
      <c r="A85" s="54" t="s">
        <v>127</v>
      </c>
      <c r="B85" s="55"/>
      <c r="C85" s="55"/>
      <c r="D85" s="55"/>
      <c r="E85" s="55"/>
      <c r="F85" s="55"/>
      <c r="G85" s="55"/>
      <c r="H85" s="55"/>
      <c r="I85" s="55"/>
      <c r="J85" s="55"/>
      <c r="K85" s="55"/>
      <c r="L85" s="55"/>
      <c r="M85" s="55"/>
      <c r="N85" s="55"/>
      <c r="O85" s="55"/>
      <c r="P85" s="55"/>
      <c r="Q85" s="55"/>
      <c r="R85" s="55"/>
      <c r="S85" s="55"/>
      <c r="T85" s="55"/>
      <c r="U85" s="55"/>
      <c r="V85" s="56"/>
      <c r="W85" s="52">
        <v>85</v>
      </c>
      <c r="X85" s="52"/>
      <c r="Y85" s="52"/>
      <c r="Z85" s="52"/>
      <c r="AA85" s="52"/>
      <c r="AB85" s="52"/>
      <c r="AC85" s="52">
        <v>182</v>
      </c>
      <c r="AD85" s="52"/>
      <c r="AE85" s="52"/>
      <c r="AF85" s="52"/>
      <c r="AG85" s="52"/>
      <c r="AH85" s="52"/>
      <c r="AI85" s="51">
        <f t="shared" si="5"/>
        <v>2.1411764705882352</v>
      </c>
      <c r="AJ85" s="51"/>
      <c r="AK85" s="51"/>
      <c r="AL85" s="51"/>
      <c r="AM85" s="51"/>
      <c r="AN85" s="51"/>
      <c r="AO85" s="52">
        <v>111</v>
      </c>
      <c r="AP85" s="52"/>
      <c r="AQ85" s="52"/>
      <c r="AR85" s="52"/>
      <c r="AS85" s="52"/>
      <c r="AT85" s="52"/>
      <c r="AU85" s="52">
        <v>151</v>
      </c>
      <c r="AV85" s="52"/>
      <c r="AW85" s="52"/>
      <c r="AX85" s="52"/>
      <c r="AY85" s="52"/>
      <c r="AZ85" s="52"/>
      <c r="BA85" s="51">
        <f t="shared" si="6"/>
        <v>1.3603603603603605</v>
      </c>
      <c r="BB85" s="51"/>
      <c r="BC85" s="51"/>
      <c r="BD85" s="51"/>
      <c r="BE85" s="51"/>
      <c r="BF85" s="51"/>
      <c r="BG85" s="47"/>
      <c r="BH85" s="47"/>
    </row>
    <row r="86" spans="1:60" s="38" customFormat="1" ht="20.399999999999999" customHeight="1" x14ac:dyDescent="0.3">
      <c r="A86" s="54" t="s">
        <v>128</v>
      </c>
      <c r="B86" s="55"/>
      <c r="C86" s="55"/>
      <c r="D86" s="55"/>
      <c r="E86" s="55"/>
      <c r="F86" s="55"/>
      <c r="G86" s="55"/>
      <c r="H86" s="55"/>
      <c r="I86" s="55"/>
      <c r="J86" s="55"/>
      <c r="K86" s="55"/>
      <c r="L86" s="55"/>
      <c r="M86" s="55"/>
      <c r="N86" s="55"/>
      <c r="O86" s="55"/>
      <c r="P86" s="55"/>
      <c r="Q86" s="55"/>
      <c r="R86" s="55"/>
      <c r="S86" s="55"/>
      <c r="T86" s="55"/>
      <c r="U86" s="55"/>
      <c r="V86" s="56"/>
      <c r="W86" s="52">
        <v>50</v>
      </c>
      <c r="X86" s="52"/>
      <c r="Y86" s="52"/>
      <c r="Z86" s="52"/>
      <c r="AA86" s="52"/>
      <c r="AB86" s="52"/>
      <c r="AC86" s="52">
        <v>64</v>
      </c>
      <c r="AD86" s="52"/>
      <c r="AE86" s="52"/>
      <c r="AF86" s="52"/>
      <c r="AG86" s="52"/>
      <c r="AH86" s="52"/>
      <c r="AI86" s="51">
        <f t="shared" si="5"/>
        <v>1.28</v>
      </c>
      <c r="AJ86" s="51"/>
      <c r="AK86" s="51"/>
      <c r="AL86" s="51"/>
      <c r="AM86" s="51"/>
      <c r="AN86" s="51"/>
      <c r="AO86" s="52">
        <v>74</v>
      </c>
      <c r="AP86" s="52"/>
      <c r="AQ86" s="52"/>
      <c r="AR86" s="52"/>
      <c r="AS86" s="52"/>
      <c r="AT86" s="52"/>
      <c r="AU86" s="52">
        <v>98</v>
      </c>
      <c r="AV86" s="52"/>
      <c r="AW86" s="52"/>
      <c r="AX86" s="52"/>
      <c r="AY86" s="52"/>
      <c r="AZ86" s="52"/>
      <c r="BA86" s="51">
        <f t="shared" si="6"/>
        <v>1.3243243243243243</v>
      </c>
      <c r="BB86" s="51"/>
      <c r="BC86" s="51"/>
      <c r="BD86" s="51"/>
      <c r="BE86" s="51"/>
      <c r="BF86" s="51"/>
      <c r="BG86" s="47"/>
      <c r="BH86" s="47"/>
    </row>
    <row r="87" spans="1:60" s="38" customFormat="1" ht="19.2" customHeight="1" x14ac:dyDescent="0.3">
      <c r="A87" s="54" t="s">
        <v>129</v>
      </c>
      <c r="B87" s="55"/>
      <c r="C87" s="55"/>
      <c r="D87" s="55"/>
      <c r="E87" s="55"/>
      <c r="F87" s="55"/>
      <c r="G87" s="55"/>
      <c r="H87" s="55"/>
      <c r="I87" s="55"/>
      <c r="J87" s="55"/>
      <c r="K87" s="55"/>
      <c r="L87" s="55"/>
      <c r="M87" s="55"/>
      <c r="N87" s="55"/>
      <c r="O87" s="55"/>
      <c r="P87" s="55"/>
      <c r="Q87" s="55"/>
      <c r="R87" s="55"/>
      <c r="S87" s="55"/>
      <c r="T87" s="55"/>
      <c r="U87" s="55"/>
      <c r="V87" s="56"/>
      <c r="W87" s="52">
        <v>35</v>
      </c>
      <c r="X87" s="52"/>
      <c r="Y87" s="52"/>
      <c r="Z87" s="52"/>
      <c r="AA87" s="52"/>
      <c r="AB87" s="52"/>
      <c r="AC87" s="52">
        <v>118</v>
      </c>
      <c r="AD87" s="52"/>
      <c r="AE87" s="52"/>
      <c r="AF87" s="52"/>
      <c r="AG87" s="52"/>
      <c r="AH87" s="52"/>
      <c r="AI87" s="51">
        <f t="shared" si="5"/>
        <v>3.3714285714285714</v>
      </c>
      <c r="AJ87" s="51"/>
      <c r="AK87" s="51"/>
      <c r="AL87" s="51"/>
      <c r="AM87" s="51"/>
      <c r="AN87" s="51"/>
      <c r="AO87" s="52">
        <v>37</v>
      </c>
      <c r="AP87" s="52"/>
      <c r="AQ87" s="52"/>
      <c r="AR87" s="52"/>
      <c r="AS87" s="52"/>
      <c r="AT87" s="52"/>
      <c r="AU87" s="52">
        <v>53</v>
      </c>
      <c r="AV87" s="52"/>
      <c r="AW87" s="52"/>
      <c r="AX87" s="52"/>
      <c r="AY87" s="52"/>
      <c r="AZ87" s="52"/>
      <c r="BA87" s="51">
        <f t="shared" si="6"/>
        <v>1.4324324324324325</v>
      </c>
      <c r="BB87" s="51"/>
      <c r="BC87" s="51"/>
      <c r="BD87" s="51"/>
      <c r="BE87" s="51"/>
      <c r="BF87" s="51"/>
      <c r="BG87" s="47"/>
      <c r="BH87" s="47"/>
    </row>
    <row r="88" spans="1:60" s="38" customFormat="1" ht="39.6" customHeight="1" x14ac:dyDescent="0.3">
      <c r="A88" s="54" t="s">
        <v>130</v>
      </c>
      <c r="B88" s="55"/>
      <c r="C88" s="55"/>
      <c r="D88" s="55"/>
      <c r="E88" s="55"/>
      <c r="F88" s="55"/>
      <c r="G88" s="55"/>
      <c r="H88" s="55"/>
      <c r="I88" s="55"/>
      <c r="J88" s="55"/>
      <c r="K88" s="55"/>
      <c r="L88" s="55"/>
      <c r="M88" s="55"/>
      <c r="N88" s="55"/>
      <c r="O88" s="55"/>
      <c r="P88" s="55"/>
      <c r="Q88" s="55"/>
      <c r="R88" s="55"/>
      <c r="S88" s="55"/>
      <c r="T88" s="55"/>
      <c r="U88" s="55"/>
      <c r="V88" s="56"/>
      <c r="W88" s="52">
        <v>216.67</v>
      </c>
      <c r="X88" s="52"/>
      <c r="Y88" s="52"/>
      <c r="Z88" s="52"/>
      <c r="AA88" s="52"/>
      <c r="AB88" s="52"/>
      <c r="AC88" s="52">
        <v>283.33</v>
      </c>
      <c r="AD88" s="52"/>
      <c r="AE88" s="52"/>
      <c r="AF88" s="52"/>
      <c r="AG88" s="52"/>
      <c r="AH88" s="52"/>
      <c r="AI88" s="51">
        <f t="shared" si="5"/>
        <v>1.3076568052799187</v>
      </c>
      <c r="AJ88" s="51"/>
      <c r="AK88" s="51"/>
      <c r="AL88" s="51"/>
      <c r="AM88" s="51"/>
      <c r="AN88" s="51"/>
      <c r="AO88" s="52">
        <v>47.06</v>
      </c>
      <c r="AP88" s="52"/>
      <c r="AQ88" s="52"/>
      <c r="AR88" s="52"/>
      <c r="AS88" s="52"/>
      <c r="AT88" s="52"/>
      <c r="AU88" s="52">
        <v>64.709999999999994</v>
      </c>
      <c r="AV88" s="52"/>
      <c r="AW88" s="52"/>
      <c r="AX88" s="52"/>
      <c r="AY88" s="52"/>
      <c r="AZ88" s="52"/>
      <c r="BA88" s="51">
        <f t="shared" si="6"/>
        <v>1.3750531236719079</v>
      </c>
      <c r="BB88" s="51"/>
      <c r="BC88" s="51"/>
      <c r="BD88" s="51"/>
      <c r="BE88" s="51"/>
      <c r="BF88" s="51"/>
    </row>
    <row r="89" spans="1:60" s="38" customFormat="1" ht="24.75" customHeight="1" x14ac:dyDescent="0.3">
      <c r="B89" s="100" t="s">
        <v>30</v>
      </c>
      <c r="C89" s="100"/>
      <c r="D89" s="100"/>
      <c r="E89" s="100"/>
      <c r="F89" s="100"/>
      <c r="G89" s="100"/>
      <c r="H89" s="100"/>
      <c r="I89" s="100"/>
      <c r="J89" s="100"/>
      <c r="K89" s="100"/>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row>
    <row r="90" spans="1:60" s="38" customFormat="1" ht="15.6" x14ac:dyDescent="0.3"/>
    <row r="91" spans="1:60" s="38" customFormat="1" ht="15.6" x14ac:dyDescent="0.3"/>
    <row r="92" spans="1:60" s="38" customFormat="1" ht="22.5" customHeight="1" x14ac:dyDescent="0.3"/>
    <row r="93" spans="1:60" s="38" customFormat="1" ht="29.25" customHeight="1" x14ac:dyDescent="0.3">
      <c r="A93" s="99" t="s">
        <v>268</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s="38" customFormat="1" ht="33" customHeight="1" x14ac:dyDescent="0.3">
      <c r="A94" s="140" t="s">
        <v>269</v>
      </c>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47"/>
      <c r="BH94" s="47"/>
    </row>
    <row r="95" spans="1:60" s="38" customFormat="1" ht="33" customHeight="1" x14ac:dyDescent="0.3">
      <c r="A95" s="54" t="s">
        <v>113</v>
      </c>
      <c r="B95" s="55"/>
      <c r="C95" s="55"/>
      <c r="D95" s="55"/>
      <c r="E95" s="55"/>
      <c r="F95" s="55"/>
      <c r="G95" s="55"/>
      <c r="H95" s="55"/>
      <c r="I95" s="55"/>
      <c r="J95" s="55"/>
      <c r="K95" s="55"/>
      <c r="L95" s="55"/>
      <c r="M95" s="55"/>
      <c r="N95" s="55"/>
      <c r="O95" s="55"/>
      <c r="P95" s="55"/>
      <c r="Q95" s="55"/>
      <c r="R95" s="55"/>
      <c r="S95" s="55"/>
      <c r="T95" s="55"/>
      <c r="U95" s="55"/>
      <c r="V95" s="56"/>
      <c r="W95" s="52">
        <v>7.9000000000000001E-2</v>
      </c>
      <c r="X95" s="52"/>
      <c r="Y95" s="52"/>
      <c r="Z95" s="52"/>
      <c r="AA95" s="52"/>
      <c r="AB95" s="52"/>
      <c r="AC95" s="52">
        <v>3.2000000000000001E-2</v>
      </c>
      <c r="AD95" s="52"/>
      <c r="AE95" s="52"/>
      <c r="AF95" s="52"/>
      <c r="AG95" s="52"/>
      <c r="AH95" s="52"/>
      <c r="AI95" s="51">
        <f>IF(W95=0,0,W95/AC95)</f>
        <v>2.46875</v>
      </c>
      <c r="AJ95" s="51"/>
      <c r="AK95" s="51"/>
      <c r="AL95" s="51"/>
      <c r="AM95" s="51"/>
      <c r="AN95" s="51"/>
      <c r="AO95" s="52">
        <v>0.06</v>
      </c>
      <c r="AP95" s="52"/>
      <c r="AQ95" s="52"/>
      <c r="AR95" s="52"/>
      <c r="AS95" s="52"/>
      <c r="AT95" s="52"/>
      <c r="AU95" s="52">
        <v>4.2000000000000003E-2</v>
      </c>
      <c r="AV95" s="52"/>
      <c r="AW95" s="52"/>
      <c r="AX95" s="52"/>
      <c r="AY95" s="52"/>
      <c r="AZ95" s="52"/>
      <c r="BA95" s="51">
        <f>IF(AO95=0,0,AO95/AU95)</f>
        <v>1.4285714285714284</v>
      </c>
      <c r="BB95" s="51"/>
      <c r="BC95" s="51"/>
      <c r="BD95" s="51"/>
      <c r="BE95" s="51"/>
      <c r="BF95" s="51"/>
      <c r="BG95" s="48"/>
      <c r="BH95" s="48"/>
    </row>
    <row r="96" spans="1:60" s="38" customFormat="1" ht="33" customHeight="1" x14ac:dyDescent="0.3">
      <c r="A96" s="54" t="s">
        <v>116</v>
      </c>
      <c r="B96" s="55"/>
      <c r="C96" s="55"/>
      <c r="D96" s="55"/>
      <c r="E96" s="55"/>
      <c r="F96" s="55"/>
      <c r="G96" s="55"/>
      <c r="H96" s="55"/>
      <c r="I96" s="55"/>
      <c r="J96" s="55"/>
      <c r="K96" s="55"/>
      <c r="L96" s="55"/>
      <c r="M96" s="55"/>
      <c r="N96" s="55"/>
      <c r="O96" s="55"/>
      <c r="P96" s="55"/>
      <c r="Q96" s="55"/>
      <c r="R96" s="55"/>
      <c r="S96" s="55"/>
      <c r="T96" s="55"/>
      <c r="U96" s="55"/>
      <c r="V96" s="56"/>
      <c r="W96" s="52">
        <v>0.7</v>
      </c>
      <c r="X96" s="52"/>
      <c r="Y96" s="52"/>
      <c r="Z96" s="52"/>
      <c r="AA96" s="52"/>
      <c r="AB96" s="52"/>
      <c r="AC96" s="52">
        <v>0.45800000000000002</v>
      </c>
      <c r="AD96" s="52"/>
      <c r="AE96" s="52"/>
      <c r="AF96" s="52"/>
      <c r="AG96" s="52"/>
      <c r="AH96" s="52"/>
      <c r="AI96" s="51">
        <f t="shared" ref="AI96:AI97" si="7">IF(W96=0,0,W96/AC96)</f>
        <v>1.5283842794759823</v>
      </c>
      <c r="AJ96" s="51"/>
      <c r="AK96" s="51"/>
      <c r="AL96" s="51"/>
      <c r="AM96" s="51"/>
      <c r="AN96" s="51"/>
      <c r="AO96" s="52">
        <v>0.57099999999999995</v>
      </c>
      <c r="AP96" s="52"/>
      <c r="AQ96" s="52"/>
      <c r="AR96" s="52"/>
      <c r="AS96" s="52"/>
      <c r="AT96" s="52"/>
      <c r="AU96" s="52">
        <v>0.63600000000000001</v>
      </c>
      <c r="AV96" s="52"/>
      <c r="AW96" s="52"/>
      <c r="AX96" s="52"/>
      <c r="AY96" s="52"/>
      <c r="AZ96" s="52"/>
      <c r="BA96" s="51">
        <f t="shared" ref="BA96:BA97" si="8">IF(AO96=0,0,AO96/AU96)</f>
        <v>0.89779874213836464</v>
      </c>
      <c r="BB96" s="51"/>
      <c r="BC96" s="51"/>
      <c r="BD96" s="51"/>
      <c r="BE96" s="51"/>
      <c r="BF96" s="51"/>
      <c r="BG96" s="48"/>
      <c r="BH96" s="48"/>
    </row>
    <row r="97" spans="1:78" s="38" customFormat="1" ht="29.25" customHeight="1" x14ac:dyDescent="0.3">
      <c r="A97" s="54" t="s">
        <v>117</v>
      </c>
      <c r="B97" s="55"/>
      <c r="C97" s="55"/>
      <c r="D97" s="55"/>
      <c r="E97" s="55"/>
      <c r="F97" s="55"/>
      <c r="G97" s="55"/>
      <c r="H97" s="55"/>
      <c r="I97" s="55"/>
      <c r="J97" s="55"/>
      <c r="K97" s="55"/>
      <c r="L97" s="55"/>
      <c r="M97" s="55"/>
      <c r="N97" s="55"/>
      <c r="O97" s="55"/>
      <c r="P97" s="55"/>
      <c r="Q97" s="55"/>
      <c r="R97" s="55"/>
      <c r="S97" s="55"/>
      <c r="T97" s="55"/>
      <c r="U97" s="55"/>
      <c r="V97" s="56"/>
      <c r="W97" s="52">
        <v>0.13400000000000001</v>
      </c>
      <c r="X97" s="52"/>
      <c r="Y97" s="52"/>
      <c r="Z97" s="52"/>
      <c r="AA97" s="52"/>
      <c r="AB97" s="52"/>
      <c r="AC97" s="52">
        <v>9.8000000000000004E-2</v>
      </c>
      <c r="AD97" s="52"/>
      <c r="AE97" s="52"/>
      <c r="AF97" s="52"/>
      <c r="AG97" s="52"/>
      <c r="AH97" s="52"/>
      <c r="AI97" s="51">
        <f t="shared" si="7"/>
        <v>1.3673469387755102</v>
      </c>
      <c r="AJ97" s="51"/>
      <c r="AK97" s="51"/>
      <c r="AL97" s="51"/>
      <c r="AM97" s="51"/>
      <c r="AN97" s="51"/>
      <c r="AO97" s="52">
        <v>0.10100000000000001</v>
      </c>
      <c r="AP97" s="52"/>
      <c r="AQ97" s="52"/>
      <c r="AR97" s="52"/>
      <c r="AS97" s="52"/>
      <c r="AT97" s="52"/>
      <c r="AU97" s="52">
        <v>0.1</v>
      </c>
      <c r="AV97" s="52"/>
      <c r="AW97" s="52"/>
      <c r="AX97" s="52"/>
      <c r="AY97" s="52"/>
      <c r="AZ97" s="52"/>
      <c r="BA97" s="51">
        <f t="shared" si="8"/>
        <v>1.01</v>
      </c>
      <c r="BB97" s="51"/>
      <c r="BC97" s="51"/>
      <c r="BD97" s="51"/>
      <c r="BE97" s="51"/>
      <c r="BF97" s="51"/>
      <c r="BG97" s="47"/>
      <c r="BH97" s="47"/>
    </row>
    <row r="98" spans="1:78" s="38" customFormat="1" ht="15.6" x14ac:dyDescent="0.3"/>
    <row r="99" spans="1:78" s="38" customFormat="1" ht="15.6" x14ac:dyDescent="0.3"/>
    <row r="100" spans="1:78" s="38" customFormat="1" ht="15.6" x14ac:dyDescent="0.3"/>
    <row r="101" spans="1:78" s="38" customFormat="1" ht="15.6" x14ac:dyDescent="0.3">
      <c r="A101" s="102" t="s">
        <v>281</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row>
    <row r="102" spans="1:78" s="38" customFormat="1" ht="15.6"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row>
    <row r="103" spans="1:78" s="38" customFormat="1" ht="15.6" x14ac:dyDescent="0.3">
      <c r="A103" s="104" t="s">
        <v>282</v>
      </c>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row>
    <row r="104" spans="1:78" s="38" customFormat="1" ht="19.5" customHeight="1" x14ac:dyDescent="0.3">
      <c r="C104" s="90" t="s">
        <v>44</v>
      </c>
      <c r="D104" s="91"/>
      <c r="E104" s="92">
        <v>15</v>
      </c>
      <c r="F104" s="93"/>
      <c r="G104" s="93"/>
      <c r="H104" s="93"/>
      <c r="I104" s="93"/>
      <c r="J104" s="93"/>
      <c r="K104" s="93"/>
      <c r="L104" s="93"/>
    </row>
    <row r="105" spans="1:78" s="40" customFormat="1" ht="17.25" customHeight="1" x14ac:dyDescent="0.25">
      <c r="B105" s="40" t="s">
        <v>31</v>
      </c>
    </row>
    <row r="106" spans="1:78" s="38" customFormat="1" ht="15.6" x14ac:dyDescent="0.3">
      <c r="E106" s="38" t="s">
        <v>32</v>
      </c>
    </row>
    <row r="107" spans="1:78" s="38" customFormat="1" ht="6" customHeight="1" x14ac:dyDescent="0.3"/>
    <row r="108" spans="1:78" s="38" customFormat="1" ht="15.6" x14ac:dyDescent="0.3">
      <c r="C108" s="94" t="s">
        <v>43</v>
      </c>
      <c r="D108" s="94"/>
      <c r="E108" s="95" t="s">
        <v>280</v>
      </c>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row>
    <row r="109" spans="1:78" ht="15.6" x14ac:dyDescent="0.25">
      <c r="A109" s="23"/>
      <c r="B109" s="23"/>
      <c r="C109" s="24"/>
      <c r="D109" s="24"/>
      <c r="E109" s="24"/>
      <c r="F109" s="24"/>
      <c r="G109" s="24"/>
      <c r="H109" s="24"/>
      <c r="I109" s="24"/>
      <c r="J109" s="24"/>
      <c r="K109" s="24"/>
      <c r="L109" s="24"/>
      <c r="M109" s="24"/>
      <c r="N109" s="24"/>
      <c r="O109" s="24"/>
      <c r="P109" s="24"/>
      <c r="Q109" s="24"/>
      <c r="R109" s="24"/>
      <c r="S109" s="24"/>
      <c r="T109" s="24"/>
      <c r="U109" s="24"/>
      <c r="V109" s="24"/>
      <c r="W109" s="24"/>
      <c r="X109" s="24"/>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c r="AY109" s="26"/>
      <c r="AZ109" s="26"/>
      <c r="BA109" s="26"/>
      <c r="BB109" s="26"/>
      <c r="BC109" s="26"/>
      <c r="BD109" s="26"/>
      <c r="BE109" s="26"/>
      <c r="BF109" s="26"/>
      <c r="BG109" s="26"/>
      <c r="BH109" s="26"/>
      <c r="BI109" s="26"/>
      <c r="BJ109" s="26"/>
      <c r="BK109" s="26"/>
      <c r="BL109" s="26"/>
      <c r="BM109" s="26"/>
      <c r="BN109" s="26"/>
      <c r="BO109" s="26"/>
      <c r="BP109" s="26"/>
      <c r="BQ109" s="26"/>
      <c r="BR109" s="6"/>
      <c r="BS109" s="6"/>
      <c r="BT109" s="6"/>
      <c r="BU109" s="6"/>
      <c r="BV109" s="6"/>
      <c r="BW109" s="6"/>
      <c r="BX109" s="6"/>
      <c r="BY109" s="6"/>
      <c r="BZ109" s="5"/>
    </row>
    <row r="110" spans="1:78" ht="15.6" x14ac:dyDescent="0.25">
      <c r="A110" s="23"/>
      <c r="B110" s="23"/>
      <c r="C110" s="24"/>
      <c r="D110" s="24"/>
      <c r="E110" s="24"/>
      <c r="F110" s="24"/>
      <c r="G110" s="24"/>
      <c r="H110" s="24"/>
      <c r="I110" s="24"/>
      <c r="J110" s="24"/>
      <c r="K110" s="24"/>
      <c r="L110" s="24"/>
      <c r="M110" s="24"/>
      <c r="N110" s="24"/>
      <c r="O110" s="24"/>
      <c r="P110" s="24"/>
      <c r="Q110" s="24"/>
      <c r="R110" s="24"/>
      <c r="S110" s="24"/>
      <c r="T110" s="24"/>
      <c r="U110" s="24"/>
      <c r="V110" s="24"/>
      <c r="W110" s="24"/>
      <c r="X110" s="24"/>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c r="AY110" s="26"/>
      <c r="AZ110" s="26"/>
      <c r="BA110" s="26"/>
      <c r="BB110" s="26"/>
      <c r="BC110" s="26"/>
      <c r="BD110" s="26"/>
      <c r="BE110" s="26"/>
      <c r="BF110" s="26"/>
      <c r="BG110" s="26"/>
      <c r="BH110" s="26"/>
      <c r="BI110" s="26"/>
      <c r="BJ110" s="26"/>
      <c r="BK110" s="26"/>
      <c r="BL110" s="26"/>
      <c r="BM110" s="26"/>
      <c r="BN110" s="26"/>
      <c r="BO110" s="26"/>
      <c r="BP110" s="26"/>
      <c r="BQ110" s="26"/>
      <c r="BR110" s="6"/>
      <c r="BS110" s="6"/>
      <c r="BT110" s="6"/>
      <c r="BU110" s="6"/>
      <c r="BV110" s="6"/>
      <c r="BW110" s="6"/>
      <c r="BX110" s="6"/>
      <c r="BY110" s="6"/>
      <c r="BZ110" s="5"/>
    </row>
    <row r="111" spans="1:78" ht="31.2" customHeight="1" x14ac:dyDescent="0.25">
      <c r="A111" s="97" t="s">
        <v>142</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row>
    <row r="112" spans="1:78" ht="15.6" x14ac:dyDescent="0.25">
      <c r="A112" s="23"/>
      <c r="B112" s="23"/>
      <c r="C112" s="24"/>
      <c r="D112" s="24"/>
      <c r="E112" s="24"/>
      <c r="F112" s="24"/>
      <c r="G112" s="24"/>
      <c r="H112" s="24"/>
      <c r="I112" s="24"/>
      <c r="J112" s="24"/>
      <c r="K112" s="24"/>
      <c r="L112" s="24"/>
      <c r="M112" s="24"/>
      <c r="N112" s="24"/>
      <c r="O112" s="24"/>
      <c r="P112" s="24"/>
      <c r="Q112" s="24"/>
      <c r="R112" s="24"/>
      <c r="S112" s="24"/>
      <c r="T112" s="24"/>
      <c r="U112" s="24"/>
      <c r="V112" s="24"/>
      <c r="W112" s="24"/>
      <c r="X112" s="24"/>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6"/>
      <c r="AY112" s="26"/>
      <c r="AZ112" s="26"/>
      <c r="BA112" s="26"/>
      <c r="BB112" s="26"/>
      <c r="BC112" s="26"/>
      <c r="BD112" s="26"/>
      <c r="BE112" s="26"/>
      <c r="BF112" s="26"/>
      <c r="BG112" s="26"/>
      <c r="BH112" s="26"/>
      <c r="BI112" s="26"/>
      <c r="BJ112" s="26"/>
      <c r="BK112" s="26"/>
      <c r="BL112" s="26"/>
      <c r="BM112" s="26"/>
      <c r="BN112" s="26"/>
      <c r="BO112" s="26"/>
      <c r="BP112" s="26"/>
      <c r="BQ112" s="26"/>
      <c r="BR112" s="6"/>
      <c r="BS112" s="6"/>
      <c r="BT112" s="6"/>
      <c r="BU112" s="6"/>
      <c r="BV112" s="6"/>
      <c r="BW112" s="6"/>
      <c r="BX112" s="6"/>
      <c r="BY112" s="6"/>
      <c r="BZ112" s="5"/>
    </row>
    <row r="113" spans="1:64" ht="15.9" customHeight="1" x14ac:dyDescent="0.25">
      <c r="A113" s="9"/>
      <c r="B113" s="9"/>
      <c r="C113" s="9"/>
      <c r="D113" s="9"/>
      <c r="E113" s="9"/>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row>
    <row r="114" spans="1:64" ht="12" customHeight="1" x14ac:dyDescent="0.25">
      <c r="A114" s="22" t="s">
        <v>19</v>
      </c>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row>
    <row r="115" spans="1:64" ht="12" customHeight="1" x14ac:dyDescent="0.25">
      <c r="A115" s="22" t="s">
        <v>16</v>
      </c>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row>
    <row r="116" spans="1:64" s="22" customFormat="1" ht="12" customHeight="1" x14ac:dyDescent="0.2">
      <c r="A116" s="22" t="s">
        <v>17</v>
      </c>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row>
    <row r="117" spans="1:64" s="22" customFormat="1" ht="12" customHeight="1" x14ac:dyDescent="0.2">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row>
    <row r="118" spans="1:64" s="22" customFormat="1" ht="12" customHeight="1" x14ac:dyDescent="0.2">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98" t="s">
        <v>54</v>
      </c>
      <c r="BF118" s="98"/>
      <c r="BG118" s="98"/>
      <c r="BH118" s="98"/>
      <c r="BI118" s="98"/>
      <c r="BJ118" s="98"/>
      <c r="BK118" s="98"/>
      <c r="BL118" s="98"/>
    </row>
    <row r="119" spans="1:64" ht="15.6" x14ac:dyDescent="0.25">
      <c r="A119" s="89" t="s">
        <v>55</v>
      </c>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row>
    <row r="120" spans="1:64" ht="15.75" customHeight="1" x14ac:dyDescent="0.25">
      <c r="A120" s="89" t="s">
        <v>84</v>
      </c>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row>
    <row r="121" spans="1:64" ht="6"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row>
    <row r="122" spans="1:64" ht="27.9" customHeight="1" x14ac:dyDescent="0.25">
      <c r="A122" s="10" t="s">
        <v>2</v>
      </c>
      <c r="B122" s="80" t="s">
        <v>76</v>
      </c>
      <c r="C122" s="81"/>
      <c r="D122" s="81"/>
      <c r="E122" s="81"/>
      <c r="F122" s="81"/>
      <c r="G122" s="81"/>
      <c r="H122" s="81"/>
      <c r="I122" s="81"/>
      <c r="J122" s="81"/>
      <c r="K122" s="81"/>
      <c r="L122" s="81"/>
      <c r="M122" s="11"/>
      <c r="N122" s="87" t="s">
        <v>77</v>
      </c>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12"/>
      <c r="AU122" s="80" t="s">
        <v>80</v>
      </c>
      <c r="AV122" s="81"/>
      <c r="AW122" s="81"/>
      <c r="AX122" s="81"/>
      <c r="AY122" s="81"/>
      <c r="AZ122" s="81"/>
      <c r="BA122" s="81"/>
      <c r="BB122" s="81"/>
      <c r="BC122" s="12"/>
      <c r="BD122" s="12"/>
      <c r="BE122" s="12"/>
      <c r="BF122" s="12"/>
      <c r="BG122" s="12"/>
      <c r="BH122" s="12"/>
      <c r="BI122" s="12"/>
      <c r="BJ122" s="12"/>
      <c r="BK122" s="12"/>
      <c r="BL122" s="12"/>
    </row>
    <row r="123" spans="1:64" ht="21.75" customHeight="1" x14ac:dyDescent="0.25">
      <c r="A123" s="13"/>
      <c r="B123" s="84" t="s">
        <v>8</v>
      </c>
      <c r="C123" s="84"/>
      <c r="D123" s="84"/>
      <c r="E123" s="84"/>
      <c r="F123" s="84"/>
      <c r="G123" s="84"/>
      <c r="H123" s="84"/>
      <c r="I123" s="84"/>
      <c r="J123" s="84"/>
      <c r="K123" s="84"/>
      <c r="L123" s="84"/>
      <c r="M123" s="13"/>
      <c r="N123" s="88" t="s">
        <v>9</v>
      </c>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13"/>
      <c r="AU123" s="84" t="s">
        <v>10</v>
      </c>
      <c r="AV123" s="84"/>
      <c r="AW123" s="84"/>
      <c r="AX123" s="84"/>
      <c r="AY123" s="84"/>
      <c r="AZ123" s="84"/>
      <c r="BA123" s="84"/>
      <c r="BB123" s="84"/>
      <c r="BC123" s="13"/>
      <c r="BD123" s="13"/>
      <c r="BE123" s="13"/>
      <c r="BF123" s="13"/>
      <c r="BG123" s="13"/>
      <c r="BH123" s="13"/>
      <c r="BI123" s="13"/>
      <c r="BJ123" s="13"/>
      <c r="BK123" s="13"/>
      <c r="BL123" s="13"/>
    </row>
    <row r="124" spans="1:64" ht="6"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s="14"/>
      <c r="BF124" s="14"/>
      <c r="BG124" s="14"/>
      <c r="BH124" s="14"/>
      <c r="BI124" s="14"/>
      <c r="BJ124" s="14"/>
      <c r="BK124" s="14"/>
      <c r="BL124" s="14"/>
    </row>
    <row r="125" spans="1:64" ht="27.9" customHeight="1" x14ac:dyDescent="0.25">
      <c r="A125" s="15" t="s">
        <v>6</v>
      </c>
      <c r="B125" s="80" t="s">
        <v>87</v>
      </c>
      <c r="C125" s="81"/>
      <c r="D125" s="81"/>
      <c r="E125" s="81"/>
      <c r="F125" s="81"/>
      <c r="G125" s="81"/>
      <c r="H125" s="81"/>
      <c r="I125" s="81"/>
      <c r="J125" s="81"/>
      <c r="K125" s="81"/>
      <c r="L125" s="81"/>
      <c r="M125" s="11"/>
      <c r="N125" s="87" t="s">
        <v>86</v>
      </c>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12"/>
      <c r="AU125" s="80" t="s">
        <v>80</v>
      </c>
      <c r="AV125" s="81"/>
      <c r="AW125" s="81"/>
      <c r="AX125" s="81"/>
      <c r="AY125" s="81"/>
      <c r="AZ125" s="81"/>
      <c r="BA125" s="81"/>
      <c r="BB125" s="81"/>
      <c r="BC125" s="16"/>
      <c r="BD125" s="16"/>
      <c r="BE125" s="16"/>
      <c r="BF125" s="16"/>
      <c r="BG125" s="16"/>
      <c r="BH125" s="16"/>
      <c r="BI125" s="16"/>
      <c r="BJ125" s="16"/>
      <c r="BK125" s="16"/>
      <c r="BL125" s="17"/>
    </row>
    <row r="126" spans="1:64" ht="23.25" customHeight="1" x14ac:dyDescent="0.25">
      <c r="A126" s="18"/>
      <c r="B126" s="84" t="s">
        <v>8</v>
      </c>
      <c r="C126" s="84"/>
      <c r="D126" s="84"/>
      <c r="E126" s="84"/>
      <c r="F126" s="84"/>
      <c r="G126" s="84"/>
      <c r="H126" s="84"/>
      <c r="I126" s="84"/>
      <c r="J126" s="84"/>
      <c r="K126" s="84"/>
      <c r="L126" s="84"/>
      <c r="M126" s="13"/>
      <c r="N126" s="88" t="s">
        <v>11</v>
      </c>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13"/>
      <c r="AU126" s="84" t="s">
        <v>10</v>
      </c>
      <c r="AV126" s="84"/>
      <c r="AW126" s="84"/>
      <c r="AX126" s="84"/>
      <c r="AY126" s="84"/>
      <c r="AZ126" s="84"/>
      <c r="BA126" s="84"/>
      <c r="BB126" s="84"/>
      <c r="BC126" s="19"/>
      <c r="BD126" s="19"/>
      <c r="BE126" s="19"/>
      <c r="BF126" s="19"/>
      <c r="BG126" s="19"/>
      <c r="BH126" s="19"/>
      <c r="BI126" s="19"/>
      <c r="BJ126" s="19"/>
      <c r="BK126" s="20"/>
      <c r="BL126" s="19"/>
    </row>
    <row r="127" spans="1:64" ht="6.7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64" ht="27.9" customHeight="1" x14ac:dyDescent="0.25">
      <c r="A128" s="10" t="s">
        <v>7</v>
      </c>
      <c r="B128" s="80" t="s">
        <v>143</v>
      </c>
      <c r="C128" s="81"/>
      <c r="D128" s="81"/>
      <c r="E128" s="81"/>
      <c r="F128" s="81"/>
      <c r="G128" s="81"/>
      <c r="H128" s="81"/>
      <c r="I128" s="81"/>
      <c r="J128" s="81"/>
      <c r="K128" s="81"/>
      <c r="L128" s="81"/>
      <c r="M128"/>
      <c r="N128" s="80" t="s">
        <v>144</v>
      </c>
      <c r="O128" s="81"/>
      <c r="P128" s="81"/>
      <c r="Q128" s="81"/>
      <c r="R128" s="81"/>
      <c r="S128" s="81"/>
      <c r="T128" s="81"/>
      <c r="U128" s="81"/>
      <c r="V128" s="81"/>
      <c r="W128" s="81"/>
      <c r="X128" s="81"/>
      <c r="Y128" s="81"/>
      <c r="Z128" s="16"/>
      <c r="AA128" s="80" t="s">
        <v>145</v>
      </c>
      <c r="AB128" s="81"/>
      <c r="AC128" s="81"/>
      <c r="AD128" s="81"/>
      <c r="AE128" s="81"/>
      <c r="AF128" s="81"/>
      <c r="AG128" s="81"/>
      <c r="AH128" s="81"/>
      <c r="AI128" s="81"/>
      <c r="AJ128" s="16"/>
      <c r="AK128" s="82" t="s">
        <v>141</v>
      </c>
      <c r="AL128" s="83"/>
      <c r="AM128" s="83"/>
      <c r="AN128" s="83"/>
      <c r="AO128" s="83"/>
      <c r="AP128" s="83"/>
      <c r="AQ128" s="83"/>
      <c r="AR128" s="83"/>
      <c r="AS128" s="83"/>
      <c r="AT128" s="83"/>
      <c r="AU128" s="83"/>
      <c r="AV128" s="83"/>
      <c r="AW128" s="83"/>
      <c r="AX128" s="83"/>
      <c r="AY128" s="83"/>
      <c r="AZ128" s="83"/>
      <c r="BA128" s="83"/>
      <c r="BB128" s="83"/>
      <c r="BC128" s="83"/>
      <c r="BD128" s="16"/>
      <c r="BE128" s="80" t="s">
        <v>81</v>
      </c>
      <c r="BF128" s="81"/>
      <c r="BG128" s="81"/>
      <c r="BH128" s="81"/>
      <c r="BI128" s="81"/>
      <c r="BJ128" s="81"/>
      <c r="BK128" s="81"/>
      <c r="BL128" s="81"/>
    </row>
    <row r="129" spans="1:79" ht="23.25" customHeight="1" x14ac:dyDescent="0.25">
      <c r="A129"/>
      <c r="B129" s="84" t="s">
        <v>8</v>
      </c>
      <c r="C129" s="84"/>
      <c r="D129" s="84"/>
      <c r="E129" s="84"/>
      <c r="F129" s="84"/>
      <c r="G129" s="84"/>
      <c r="H129" s="84"/>
      <c r="I129" s="84"/>
      <c r="J129" s="84"/>
      <c r="K129" s="84"/>
      <c r="L129" s="84"/>
      <c r="M129"/>
      <c r="N129" s="84" t="s">
        <v>12</v>
      </c>
      <c r="O129" s="84"/>
      <c r="P129" s="84"/>
      <c r="Q129" s="84"/>
      <c r="R129" s="84"/>
      <c r="S129" s="84"/>
      <c r="T129" s="84"/>
      <c r="U129" s="84"/>
      <c r="V129" s="84"/>
      <c r="W129" s="84"/>
      <c r="X129" s="84"/>
      <c r="Y129" s="84"/>
      <c r="Z129" s="19"/>
      <c r="AA129" s="85" t="s">
        <v>13</v>
      </c>
      <c r="AB129" s="85"/>
      <c r="AC129" s="85"/>
      <c r="AD129" s="85"/>
      <c r="AE129" s="85"/>
      <c r="AF129" s="85"/>
      <c r="AG129" s="85"/>
      <c r="AH129" s="85"/>
      <c r="AI129" s="85"/>
      <c r="AJ129" s="19"/>
      <c r="AK129" s="86" t="s">
        <v>14</v>
      </c>
      <c r="AL129" s="86"/>
      <c r="AM129" s="86"/>
      <c r="AN129" s="86"/>
      <c r="AO129" s="86"/>
      <c r="AP129" s="86"/>
      <c r="AQ129" s="86"/>
      <c r="AR129" s="86"/>
      <c r="AS129" s="86"/>
      <c r="AT129" s="86"/>
      <c r="AU129" s="86"/>
      <c r="AV129" s="86"/>
      <c r="AW129" s="86"/>
      <c r="AX129" s="86"/>
      <c r="AY129" s="86"/>
      <c r="AZ129" s="86"/>
      <c r="BA129" s="86"/>
      <c r="BB129" s="86"/>
      <c r="BC129" s="86"/>
      <c r="BD129" s="19"/>
      <c r="BE129" s="84" t="s">
        <v>15</v>
      </c>
      <c r="BF129" s="84"/>
      <c r="BG129" s="84"/>
      <c r="BH129" s="84"/>
      <c r="BI129" s="84"/>
      <c r="BJ129" s="84"/>
      <c r="BK129" s="84"/>
      <c r="BL129" s="84"/>
    </row>
    <row r="130" spans="1:79" s="22" customFormat="1" ht="12" customHeight="1" x14ac:dyDescent="0.2">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row>
    <row r="131" spans="1:79" s="22" customFormat="1" ht="19.5" customHeight="1" x14ac:dyDescent="0.2">
      <c r="A131" s="10" t="s">
        <v>56</v>
      </c>
      <c r="B131" s="78" t="s">
        <v>57</v>
      </c>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row>
    <row r="132" spans="1:79" ht="28.5" customHeight="1" x14ac:dyDescent="0.25">
      <c r="A132" s="79" t="s">
        <v>0</v>
      </c>
      <c r="B132" s="79"/>
      <c r="C132" s="79" t="s">
        <v>58</v>
      </c>
      <c r="D132" s="79"/>
      <c r="E132" s="79"/>
      <c r="F132" s="79"/>
      <c r="G132" s="79"/>
      <c r="H132" s="79"/>
      <c r="I132" s="79"/>
      <c r="J132" s="79"/>
      <c r="K132" s="79"/>
      <c r="L132" s="79"/>
      <c r="M132" s="79"/>
      <c r="N132" s="79"/>
      <c r="O132" s="79"/>
      <c r="P132" s="79"/>
      <c r="Q132" s="79"/>
      <c r="R132" s="79"/>
      <c r="S132" s="79"/>
      <c r="T132" s="79"/>
      <c r="U132" s="79"/>
      <c r="V132" s="79"/>
      <c r="W132" s="79"/>
      <c r="X132" s="79"/>
      <c r="Y132" s="79" t="s">
        <v>59</v>
      </c>
      <c r="Z132" s="79"/>
      <c r="AA132" s="79"/>
      <c r="AB132" s="79"/>
      <c r="AC132" s="79"/>
      <c r="AD132" s="79"/>
      <c r="AE132" s="79"/>
      <c r="AF132" s="79"/>
      <c r="AG132" s="79"/>
      <c r="AH132" s="79"/>
      <c r="AI132" s="79"/>
      <c r="AJ132" s="79"/>
      <c r="AK132" s="79"/>
      <c r="AL132" s="79"/>
      <c r="AM132" s="79"/>
      <c r="AN132" s="79"/>
      <c r="AO132" s="79"/>
      <c r="AP132" s="79"/>
    </row>
    <row r="133" spans="1:79" ht="31.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t="s">
        <v>60</v>
      </c>
      <c r="Z133" s="79"/>
      <c r="AA133" s="79"/>
      <c r="AB133" s="79"/>
      <c r="AC133" s="79"/>
      <c r="AD133" s="79"/>
      <c r="AE133" s="79" t="s">
        <v>61</v>
      </c>
      <c r="AF133" s="79"/>
      <c r="AG133" s="79"/>
      <c r="AH133" s="79"/>
      <c r="AI133" s="79"/>
      <c r="AJ133" s="79"/>
      <c r="AK133" s="79" t="s">
        <v>62</v>
      </c>
      <c r="AL133" s="79"/>
      <c r="AM133" s="79"/>
      <c r="AN133" s="79"/>
      <c r="AO133" s="79"/>
      <c r="AP133" s="79"/>
    </row>
    <row r="134" spans="1:79" ht="17.25" customHeight="1" x14ac:dyDescent="0.25">
      <c r="A134" s="79">
        <v>1</v>
      </c>
      <c r="B134" s="79"/>
      <c r="C134" s="79">
        <v>2</v>
      </c>
      <c r="D134" s="79"/>
      <c r="E134" s="79"/>
      <c r="F134" s="79"/>
      <c r="G134" s="79"/>
      <c r="H134" s="79"/>
      <c r="I134" s="79"/>
      <c r="J134" s="79"/>
      <c r="K134" s="79"/>
      <c r="L134" s="79"/>
      <c r="M134" s="79"/>
      <c r="N134" s="79"/>
      <c r="O134" s="79"/>
      <c r="P134" s="79"/>
      <c r="Q134" s="79"/>
      <c r="R134" s="79"/>
      <c r="S134" s="79"/>
      <c r="T134" s="79"/>
      <c r="U134" s="79"/>
      <c r="V134" s="79"/>
      <c r="W134" s="79"/>
      <c r="X134" s="79"/>
      <c r="Y134" s="79">
        <v>3</v>
      </c>
      <c r="Z134" s="79"/>
      <c r="AA134" s="79"/>
      <c r="AB134" s="79"/>
      <c r="AC134" s="79"/>
      <c r="AD134" s="79"/>
      <c r="AE134" s="79">
        <v>4</v>
      </c>
      <c r="AF134" s="79"/>
      <c r="AG134" s="79"/>
      <c r="AH134" s="79"/>
      <c r="AI134" s="79"/>
      <c r="AJ134" s="79"/>
      <c r="AK134" s="79">
        <v>5</v>
      </c>
      <c r="AL134" s="79"/>
      <c r="AM134" s="79"/>
      <c r="AN134" s="79"/>
      <c r="AO134" s="79"/>
      <c r="AP134" s="79"/>
    </row>
    <row r="135" spans="1:79" s="22" customFormat="1" ht="17.25" hidden="1" customHeight="1" x14ac:dyDescent="0.2">
      <c r="A135" s="79" t="s">
        <v>4</v>
      </c>
      <c r="B135" s="79"/>
      <c r="C135" s="79" t="s">
        <v>5</v>
      </c>
      <c r="D135" s="79"/>
      <c r="E135" s="79"/>
      <c r="F135" s="79"/>
      <c r="G135" s="79"/>
      <c r="H135" s="79"/>
      <c r="I135" s="79"/>
      <c r="J135" s="79"/>
      <c r="K135" s="79"/>
      <c r="L135" s="79"/>
      <c r="M135" s="79"/>
      <c r="N135" s="79"/>
      <c r="O135" s="79"/>
      <c r="P135" s="79"/>
      <c r="Q135" s="79"/>
      <c r="R135" s="79"/>
      <c r="S135" s="79"/>
      <c r="T135" s="79"/>
      <c r="U135" s="79"/>
      <c r="V135" s="79"/>
      <c r="W135" s="79"/>
      <c r="X135" s="79"/>
      <c r="Y135" s="79" t="s">
        <v>33</v>
      </c>
      <c r="Z135" s="79"/>
      <c r="AA135" s="79"/>
      <c r="AB135" s="79"/>
      <c r="AC135" s="79"/>
      <c r="AD135" s="79"/>
      <c r="AE135" s="79" t="s">
        <v>34</v>
      </c>
      <c r="AF135" s="79"/>
      <c r="AG135" s="79"/>
      <c r="AH135" s="79"/>
      <c r="AI135" s="79"/>
      <c r="AJ135" s="79"/>
      <c r="AK135" s="79" t="s">
        <v>63</v>
      </c>
      <c r="AL135" s="79"/>
      <c r="AM135" s="79"/>
      <c r="AN135" s="79"/>
      <c r="AO135" s="79"/>
      <c r="AP135" s="79"/>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CA135" s="22" t="s">
        <v>66</v>
      </c>
    </row>
    <row r="136" spans="1:79" s="46" customFormat="1" ht="31.2" customHeight="1" x14ac:dyDescent="0.2">
      <c r="A136" s="74">
        <v>1</v>
      </c>
      <c r="B136" s="74"/>
      <c r="C136" s="75" t="s">
        <v>141</v>
      </c>
      <c r="D136" s="76"/>
      <c r="E136" s="76"/>
      <c r="F136" s="76"/>
      <c r="G136" s="76"/>
      <c r="H136" s="76"/>
      <c r="I136" s="76"/>
      <c r="J136" s="76"/>
      <c r="K136" s="76"/>
      <c r="L136" s="76"/>
      <c r="M136" s="76"/>
      <c r="N136" s="76"/>
      <c r="O136" s="76"/>
      <c r="P136" s="76"/>
      <c r="Q136" s="76"/>
      <c r="R136" s="76"/>
      <c r="S136" s="76"/>
      <c r="T136" s="76"/>
      <c r="U136" s="76"/>
      <c r="V136" s="76"/>
      <c r="W136" s="76"/>
      <c r="X136" s="77"/>
      <c r="Y136" s="74">
        <v>0</v>
      </c>
      <c r="Z136" s="74"/>
      <c r="AA136" s="74"/>
      <c r="AB136" s="74"/>
      <c r="AC136" s="74"/>
      <c r="AD136" s="74"/>
      <c r="AE136" s="74">
        <v>189.86</v>
      </c>
      <c r="AF136" s="74"/>
      <c r="AG136" s="74"/>
      <c r="AH136" s="74"/>
      <c r="AI136" s="74"/>
      <c r="AJ136" s="74"/>
      <c r="AK136" s="74">
        <v>0</v>
      </c>
      <c r="AL136" s="74"/>
      <c r="AM136" s="74"/>
      <c r="AN136" s="74"/>
      <c r="AO136" s="74"/>
      <c r="AP136" s="74"/>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CA136" s="46" t="s">
        <v>67</v>
      </c>
    </row>
    <row r="137" spans="1:79" s="22" customFormat="1" ht="12"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row>
    <row r="138" spans="1:79" s="22" customFormat="1" ht="19.5" customHeight="1" x14ac:dyDescent="0.2">
      <c r="A138" s="10" t="s">
        <v>64</v>
      </c>
      <c r="B138" s="78" t="s">
        <v>65</v>
      </c>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row>
    <row r="139" spans="1:79" ht="15.9" customHeight="1" x14ac:dyDescent="0.25">
      <c r="A139" s="67"/>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row>
    <row r="140" spans="1:79" s="22" customFormat="1" ht="12" customHeight="1" x14ac:dyDescent="0.2">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row>
    <row r="141" spans="1:79" ht="15.9" customHeight="1" x14ac:dyDescent="0.3">
      <c r="A141" s="2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row>
    <row r="142" spans="1:79" ht="42" customHeight="1" x14ac:dyDescent="0.3">
      <c r="A142" s="69" t="s">
        <v>78</v>
      </c>
      <c r="B142" s="68"/>
      <c r="C142" s="68"/>
      <c r="D142" s="68"/>
      <c r="E142" s="68"/>
      <c r="F142" s="68"/>
      <c r="G142" s="68"/>
      <c r="H142" s="68"/>
      <c r="I142" s="68"/>
      <c r="J142" s="68"/>
      <c r="K142" s="68"/>
      <c r="L142" s="68"/>
      <c r="M142" s="68"/>
      <c r="N142" s="68"/>
      <c r="O142" s="68"/>
      <c r="P142" s="68"/>
      <c r="Q142" s="68"/>
      <c r="R142" s="68"/>
      <c r="S142" s="68"/>
      <c r="T142" s="68"/>
      <c r="U142" s="68"/>
      <c r="V142" s="68"/>
      <c r="W142" s="70"/>
      <c r="X142" s="70"/>
      <c r="Y142" s="70"/>
      <c r="Z142" s="70"/>
      <c r="AA142" s="70"/>
      <c r="AB142" s="70"/>
      <c r="AC142" s="70"/>
      <c r="AD142" s="70"/>
      <c r="AE142" s="70"/>
      <c r="AF142" s="70"/>
      <c r="AG142" s="70"/>
      <c r="AH142" s="70"/>
      <c r="AI142" s="70"/>
      <c r="AJ142" s="70"/>
      <c r="AK142" s="70"/>
      <c r="AL142" s="70"/>
      <c r="AM142" s="70"/>
      <c r="AN142" s="2"/>
      <c r="AO142" s="2"/>
      <c r="AP142" s="71" t="s">
        <v>79</v>
      </c>
      <c r="AQ142" s="72"/>
      <c r="AR142" s="72"/>
      <c r="AS142" s="72"/>
      <c r="AT142" s="72"/>
      <c r="AU142" s="72"/>
      <c r="AV142" s="72"/>
      <c r="AW142" s="72"/>
      <c r="AX142" s="72"/>
      <c r="AY142" s="72"/>
      <c r="AZ142" s="72"/>
      <c r="BA142" s="72"/>
      <c r="BB142" s="72"/>
      <c r="BC142" s="72"/>
      <c r="BD142" s="72"/>
      <c r="BE142" s="72"/>
      <c r="BF142" s="72"/>
      <c r="BG142" s="72"/>
      <c r="BH142" s="72"/>
    </row>
    <row r="143" spans="1:79" x14ac:dyDescent="0.25">
      <c r="W143" s="73" t="s">
        <v>3</v>
      </c>
      <c r="X143" s="73"/>
      <c r="Y143" s="73"/>
      <c r="Z143" s="73"/>
      <c r="AA143" s="73"/>
      <c r="AB143" s="73"/>
      <c r="AC143" s="73"/>
      <c r="AD143" s="73"/>
      <c r="AE143" s="73"/>
      <c r="AF143" s="73"/>
      <c r="AG143" s="73"/>
      <c r="AH143" s="73"/>
      <c r="AI143" s="73"/>
      <c r="AJ143" s="73"/>
      <c r="AK143" s="73"/>
      <c r="AL143" s="73"/>
      <c r="AM143" s="73"/>
      <c r="AN143" s="3"/>
      <c r="AO143" s="3"/>
      <c r="AP143" s="73" t="s">
        <v>18</v>
      </c>
      <c r="AQ143" s="73"/>
      <c r="AR143" s="73"/>
      <c r="AS143" s="73"/>
      <c r="AT143" s="73"/>
      <c r="AU143" s="73"/>
      <c r="AV143" s="73"/>
      <c r="AW143" s="73"/>
      <c r="AX143" s="73"/>
      <c r="AY143" s="73"/>
      <c r="AZ143" s="73"/>
      <c r="BA143" s="73"/>
      <c r="BB143" s="73"/>
      <c r="BC143" s="73"/>
      <c r="BD143" s="73"/>
      <c r="BE143" s="73"/>
      <c r="BF143" s="73"/>
      <c r="BG143" s="73"/>
      <c r="BH143" s="73"/>
    </row>
  </sheetData>
  <mergeCells count="435">
    <mergeCell ref="A75:BH75"/>
    <mergeCell ref="A95:V95"/>
    <mergeCell ref="W95:AB95"/>
    <mergeCell ref="AC95:AH95"/>
    <mergeCell ref="AI95:AN95"/>
    <mergeCell ref="AO95:AT95"/>
    <mergeCell ref="AU95:AZ95"/>
    <mergeCell ref="BA95:BF95"/>
    <mergeCell ref="A88:V88"/>
    <mergeCell ref="W88:AB88"/>
    <mergeCell ref="AC88:AH88"/>
    <mergeCell ref="AI88:AN88"/>
    <mergeCell ref="AO88:AT88"/>
    <mergeCell ref="AU88:AZ88"/>
    <mergeCell ref="BA88:BF88"/>
    <mergeCell ref="A83:BF83"/>
    <mergeCell ref="A76:V76"/>
    <mergeCell ref="W76:AB76"/>
    <mergeCell ref="AC76:AH76"/>
    <mergeCell ref="AI76:AN76"/>
    <mergeCell ref="AO76:AT76"/>
    <mergeCell ref="AU76:AZ76"/>
    <mergeCell ref="BA76:BF76"/>
    <mergeCell ref="A97:V97"/>
    <mergeCell ref="W97:AB97"/>
    <mergeCell ref="AC97:AH97"/>
    <mergeCell ref="AI97:AN97"/>
    <mergeCell ref="AO97:AT97"/>
    <mergeCell ref="AU97:AZ97"/>
    <mergeCell ref="BA97:BF97"/>
    <mergeCell ref="A94:BF94"/>
    <mergeCell ref="AU86:AZ86"/>
    <mergeCell ref="BA86:BF86"/>
    <mergeCell ref="A87:V87"/>
    <mergeCell ref="W87:AB87"/>
    <mergeCell ref="AC87:AH87"/>
    <mergeCell ref="AI87:AN87"/>
    <mergeCell ref="AO87:AT87"/>
    <mergeCell ref="AU87:AZ87"/>
    <mergeCell ref="BA87:BF87"/>
    <mergeCell ref="A96:V96"/>
    <mergeCell ref="W96:AB96"/>
    <mergeCell ref="AC96:AH96"/>
    <mergeCell ref="AI96:AN96"/>
    <mergeCell ref="AO96:AT96"/>
    <mergeCell ref="AU96:AZ96"/>
    <mergeCell ref="BA96:BF96"/>
    <mergeCell ref="AO2:BL6"/>
    <mergeCell ref="A7:BL7"/>
    <mergeCell ref="A8:BL8"/>
    <mergeCell ref="A9:BL9"/>
    <mergeCell ref="A10:BL10"/>
    <mergeCell ref="A11:BL11"/>
    <mergeCell ref="A84:V84"/>
    <mergeCell ref="W84:AB84"/>
    <mergeCell ref="AC84:AH84"/>
    <mergeCell ref="AI84:AN84"/>
    <mergeCell ref="AO84:AT84"/>
    <mergeCell ref="AU84:AZ84"/>
    <mergeCell ref="BA84:BF84"/>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W40:BB40"/>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W33:BB33"/>
    <mergeCell ref="A61:AD61"/>
    <mergeCell ref="A63:BL63"/>
    <mergeCell ref="A65:X65"/>
    <mergeCell ref="Y65:AK65"/>
    <mergeCell ref="AL65:BH65"/>
    <mergeCell ref="A66:X66"/>
    <mergeCell ref="Y66:AK66"/>
    <mergeCell ref="AL66:BH66"/>
    <mergeCell ref="BC40:BH40"/>
    <mergeCell ref="A41:B41"/>
    <mergeCell ref="C41:X41"/>
    <mergeCell ref="Y41:AD41"/>
    <mergeCell ref="AE41:AJ41"/>
    <mergeCell ref="AK41:AP41"/>
    <mergeCell ref="AQ41:AV41"/>
    <mergeCell ref="AW41:BB41"/>
    <mergeCell ref="BC41:BH41"/>
    <mergeCell ref="A42:B42"/>
    <mergeCell ref="C42:X42"/>
    <mergeCell ref="Y42:AD42"/>
    <mergeCell ref="AE42:AJ42"/>
    <mergeCell ref="AK42:AP42"/>
    <mergeCell ref="AQ42:AV42"/>
    <mergeCell ref="AW42:BB42"/>
    <mergeCell ref="A74:BH74"/>
    <mergeCell ref="A82:BH82"/>
    <mergeCell ref="B89:AW89"/>
    <mergeCell ref="A93:BH93"/>
    <mergeCell ref="A101:BH101"/>
    <mergeCell ref="A103:BH103"/>
    <mergeCell ref="A67:X67"/>
    <mergeCell ref="Y67:AK67"/>
    <mergeCell ref="AL67:BH67"/>
    <mergeCell ref="A68:X68"/>
    <mergeCell ref="Y68:AK68"/>
    <mergeCell ref="AL68:BH68"/>
    <mergeCell ref="A85:V85"/>
    <mergeCell ref="W85:AB85"/>
    <mergeCell ref="AC85:AH85"/>
    <mergeCell ref="AI85:AN85"/>
    <mergeCell ref="AO85:AT85"/>
    <mergeCell ref="AU85:AZ85"/>
    <mergeCell ref="BA85:BF85"/>
    <mergeCell ref="A86:V86"/>
    <mergeCell ref="W86:AB86"/>
    <mergeCell ref="AC86:AH86"/>
    <mergeCell ref="AI86:AN86"/>
    <mergeCell ref="AO86:AT86"/>
    <mergeCell ref="A119:BL119"/>
    <mergeCell ref="A120:BL120"/>
    <mergeCell ref="B122:L122"/>
    <mergeCell ref="N122:AS122"/>
    <mergeCell ref="AU122:BB122"/>
    <mergeCell ref="B123:L123"/>
    <mergeCell ref="N123:AS123"/>
    <mergeCell ref="AU123:BB123"/>
    <mergeCell ref="C104:D104"/>
    <mergeCell ref="E104:L104"/>
    <mergeCell ref="C108:D108"/>
    <mergeCell ref="E108:BH108"/>
    <mergeCell ref="A111:BL111"/>
    <mergeCell ref="BE118:BL118"/>
    <mergeCell ref="BE128:BL128"/>
    <mergeCell ref="B129:L129"/>
    <mergeCell ref="N129:Y129"/>
    <mergeCell ref="AA129:AI129"/>
    <mergeCell ref="AK129:BC129"/>
    <mergeCell ref="BE129:BL129"/>
    <mergeCell ref="B125:L125"/>
    <mergeCell ref="N125:AS125"/>
    <mergeCell ref="AU125:BB125"/>
    <mergeCell ref="B126:L126"/>
    <mergeCell ref="N126:AS126"/>
    <mergeCell ref="AU126:BB126"/>
    <mergeCell ref="B131:AE131"/>
    <mergeCell ref="A132:B133"/>
    <mergeCell ref="C132:X133"/>
    <mergeCell ref="Y132:AP132"/>
    <mergeCell ref="Y133:AD133"/>
    <mergeCell ref="AE133:AJ133"/>
    <mergeCell ref="AK133:AP133"/>
    <mergeCell ref="B128:L128"/>
    <mergeCell ref="N128:Y128"/>
    <mergeCell ref="AA128:AI128"/>
    <mergeCell ref="AK128:BC128"/>
    <mergeCell ref="A134:B134"/>
    <mergeCell ref="C134:X134"/>
    <mergeCell ref="Y134:AD134"/>
    <mergeCell ref="AE134:AJ134"/>
    <mergeCell ref="AK134:AP134"/>
    <mergeCell ref="A135:B135"/>
    <mergeCell ref="C135:X135"/>
    <mergeCell ref="Y135:AD135"/>
    <mergeCell ref="AE135:AJ135"/>
    <mergeCell ref="AK135:AP135"/>
    <mergeCell ref="A139:BL139"/>
    <mergeCell ref="A142:V142"/>
    <mergeCell ref="W142:AM142"/>
    <mergeCell ref="AP142:BH142"/>
    <mergeCell ref="W143:AM143"/>
    <mergeCell ref="AP143:BH143"/>
    <mergeCell ref="A136:B136"/>
    <mergeCell ref="C136:X136"/>
    <mergeCell ref="Y136:AD136"/>
    <mergeCell ref="AE136:AJ136"/>
    <mergeCell ref="AK136:AP136"/>
    <mergeCell ref="B138:AE138"/>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E35:AJ35"/>
    <mergeCell ref="AK35:AP35"/>
    <mergeCell ref="AQ35:AV35"/>
    <mergeCell ref="BC42:BH42"/>
    <mergeCell ref="AW37:BB37"/>
    <mergeCell ref="BC37:BH37"/>
    <mergeCell ref="A38:B38"/>
    <mergeCell ref="C38:X38"/>
    <mergeCell ref="Y38:AD38"/>
    <mergeCell ref="AE38:AJ38"/>
    <mergeCell ref="AK38:AP38"/>
    <mergeCell ref="AQ38:AV38"/>
    <mergeCell ref="AW38:BB38"/>
    <mergeCell ref="BC38:BH38"/>
    <mergeCell ref="A37:B37"/>
    <mergeCell ref="C37:X37"/>
    <mergeCell ref="Y37:AD37"/>
    <mergeCell ref="AE37:AJ37"/>
    <mergeCell ref="AK37:AP37"/>
    <mergeCell ref="AQ37:AV37"/>
    <mergeCell ref="A39:BH39"/>
    <mergeCell ref="A40:B40"/>
    <mergeCell ref="C40:X40"/>
    <mergeCell ref="Y40:AD40"/>
    <mergeCell ref="AE40:AJ40"/>
    <mergeCell ref="AK40:AP40"/>
    <mergeCell ref="AQ40:AV40"/>
    <mergeCell ref="AW43:BB43"/>
    <mergeCell ref="BC43:BH43"/>
    <mergeCell ref="A44:B44"/>
    <mergeCell ref="C44:X44"/>
    <mergeCell ref="Y44:AD44"/>
    <mergeCell ref="AE44:AJ44"/>
    <mergeCell ref="AK44:AP44"/>
    <mergeCell ref="AQ44:AV44"/>
    <mergeCell ref="AW44:BB44"/>
    <mergeCell ref="BC44:BH44"/>
    <mergeCell ref="A43:B43"/>
    <mergeCell ref="C43:X43"/>
    <mergeCell ref="Y43:AD43"/>
    <mergeCell ref="AE43:AJ43"/>
    <mergeCell ref="AK43:AP43"/>
    <mergeCell ref="AQ43:AV43"/>
    <mergeCell ref="AW45:BB45"/>
    <mergeCell ref="BC45:BH45"/>
    <mergeCell ref="A46:B46"/>
    <mergeCell ref="C46:X46"/>
    <mergeCell ref="Y46:AD46"/>
    <mergeCell ref="AE46:AJ46"/>
    <mergeCell ref="AK46:AP46"/>
    <mergeCell ref="AQ46:AV46"/>
    <mergeCell ref="AW46:BB46"/>
    <mergeCell ref="BC46:BH46"/>
    <mergeCell ref="A45:B45"/>
    <mergeCell ref="C45:X45"/>
    <mergeCell ref="Y45:AD45"/>
    <mergeCell ref="AE45:AJ45"/>
    <mergeCell ref="AK45:AP45"/>
    <mergeCell ref="AQ45:AV45"/>
    <mergeCell ref="AW47:BB47"/>
    <mergeCell ref="BC47:BH47"/>
    <mergeCell ref="A48:B48"/>
    <mergeCell ref="C48:X48"/>
    <mergeCell ref="Y48:AD48"/>
    <mergeCell ref="AE48:AJ48"/>
    <mergeCell ref="AK48:AP48"/>
    <mergeCell ref="AQ48:AV48"/>
    <mergeCell ref="AW48:BB48"/>
    <mergeCell ref="BC48:BH48"/>
    <mergeCell ref="A47:B47"/>
    <mergeCell ref="C47:X47"/>
    <mergeCell ref="Y47:AD47"/>
    <mergeCell ref="AE47:AJ47"/>
    <mergeCell ref="AK47:AP47"/>
    <mergeCell ref="AQ47:AV47"/>
    <mergeCell ref="AW49:BB49"/>
    <mergeCell ref="BC49:BH49"/>
    <mergeCell ref="A50:B50"/>
    <mergeCell ref="C50:X50"/>
    <mergeCell ref="Y50:AD50"/>
    <mergeCell ref="AE50:AJ50"/>
    <mergeCell ref="AK50:AP50"/>
    <mergeCell ref="AQ50:AV50"/>
    <mergeCell ref="AW50:BB50"/>
    <mergeCell ref="BC50:BH50"/>
    <mergeCell ref="A49:B49"/>
    <mergeCell ref="C49:X49"/>
    <mergeCell ref="Y49:AD49"/>
    <mergeCell ref="AE49:AJ49"/>
    <mergeCell ref="AK49:AP49"/>
    <mergeCell ref="AQ49:AV49"/>
    <mergeCell ref="AW51:BB51"/>
    <mergeCell ref="BC51:BH51"/>
    <mergeCell ref="A52:B52"/>
    <mergeCell ref="C52:X52"/>
    <mergeCell ref="Y52:AD52"/>
    <mergeCell ref="AE52:AJ52"/>
    <mergeCell ref="AK52:AP52"/>
    <mergeCell ref="AQ52:AV52"/>
    <mergeCell ref="AW52:BB52"/>
    <mergeCell ref="BC52:BH52"/>
    <mergeCell ref="A51:B51"/>
    <mergeCell ref="C51:X51"/>
    <mergeCell ref="Y51:AD51"/>
    <mergeCell ref="AE51:AJ51"/>
    <mergeCell ref="AK51:AP51"/>
    <mergeCell ref="AQ51:AV51"/>
    <mergeCell ref="AW53:BB53"/>
    <mergeCell ref="BC53:BH53"/>
    <mergeCell ref="A54:B54"/>
    <mergeCell ref="C54:X54"/>
    <mergeCell ref="Y54:AD54"/>
    <mergeCell ref="AE54:AJ54"/>
    <mergeCell ref="AK54:AP54"/>
    <mergeCell ref="AQ54:AV54"/>
    <mergeCell ref="AW54:BB54"/>
    <mergeCell ref="BC54:BH54"/>
    <mergeCell ref="A53:B53"/>
    <mergeCell ref="C53:X53"/>
    <mergeCell ref="Y53:AD53"/>
    <mergeCell ref="AE53:AJ53"/>
    <mergeCell ref="AK53:AP53"/>
    <mergeCell ref="AQ53:AV53"/>
    <mergeCell ref="AW55:BB55"/>
    <mergeCell ref="BC55:BH55"/>
    <mergeCell ref="A56:B56"/>
    <mergeCell ref="C56:X56"/>
    <mergeCell ref="Y56:AD56"/>
    <mergeCell ref="AE56:AJ56"/>
    <mergeCell ref="AK56:AP56"/>
    <mergeCell ref="AQ56:AV56"/>
    <mergeCell ref="AW56:BB56"/>
    <mergeCell ref="BC56:BH56"/>
    <mergeCell ref="A55:B55"/>
    <mergeCell ref="C55:X55"/>
    <mergeCell ref="Y55:AD55"/>
    <mergeCell ref="AE55:AJ55"/>
    <mergeCell ref="AK55:AP55"/>
    <mergeCell ref="AQ55:AV55"/>
    <mergeCell ref="AW59:BB59"/>
    <mergeCell ref="BC59:BH59"/>
    <mergeCell ref="A59:B59"/>
    <mergeCell ref="C59:X59"/>
    <mergeCell ref="Y59:AD59"/>
    <mergeCell ref="AE59:AJ59"/>
    <mergeCell ref="AK59:AP59"/>
    <mergeCell ref="AQ59:AV59"/>
    <mergeCell ref="AW57:BB57"/>
    <mergeCell ref="BC57:BH57"/>
    <mergeCell ref="A58:B58"/>
    <mergeCell ref="C58:X58"/>
    <mergeCell ref="Y58:AD58"/>
    <mergeCell ref="AE58:AJ58"/>
    <mergeCell ref="AK58:AP58"/>
    <mergeCell ref="AQ58:AV58"/>
    <mergeCell ref="AW58:BB58"/>
    <mergeCell ref="BC58:BH58"/>
    <mergeCell ref="A57:B57"/>
    <mergeCell ref="C57:X57"/>
    <mergeCell ref="Y57:AD57"/>
    <mergeCell ref="AE57:AJ57"/>
    <mergeCell ref="AK57:AP57"/>
    <mergeCell ref="AQ57:AV57"/>
  </mergeCells>
  <conditionalFormatting sqref="C112">
    <cfRule type="cellIs" dxfId="124" priority="29" stopIfTrue="1" operator="equal">
      <formula>$C111</formula>
    </cfRule>
  </conditionalFormatting>
  <conditionalFormatting sqref="A30:B30 A112:B112 B69:B70 A41:B41 B72:B73 B77:B81 A61:A75 B89:B92 A89:A94 A98:B110 A77:A83">
    <cfRule type="cellIs" dxfId="123" priority="30" stopIfTrue="1" operator="equal">
      <formula>0</formula>
    </cfRule>
  </conditionalFormatting>
  <conditionalFormatting sqref="C107:C110">
    <cfRule type="cellIs" dxfId="122" priority="31" stopIfTrue="1" operator="equal">
      <formula>$C98</formula>
    </cfRule>
  </conditionalFormatting>
  <conditionalFormatting sqref="C78:C81">
    <cfRule type="cellIs" dxfId="121" priority="32" stopIfTrue="1" operator="equal">
      <formula>$C60</formula>
    </cfRule>
  </conditionalFormatting>
  <conditionalFormatting sqref="A31:B31">
    <cfRule type="cellIs" dxfId="120" priority="28" stopIfTrue="1" operator="equal">
      <formula>0</formula>
    </cfRule>
  </conditionalFormatting>
  <conditionalFormatting sqref="A32:B32">
    <cfRule type="cellIs" dxfId="119" priority="27" stopIfTrue="1" operator="equal">
      <formula>0</formula>
    </cfRule>
  </conditionalFormatting>
  <conditionalFormatting sqref="A33:B33">
    <cfRule type="cellIs" dxfId="118" priority="26" stopIfTrue="1" operator="equal">
      <formula>0</formula>
    </cfRule>
  </conditionalFormatting>
  <conditionalFormatting sqref="A34:B34">
    <cfRule type="cellIs" dxfId="117" priority="25" stopIfTrue="1" operator="equal">
      <formula>0</formula>
    </cfRule>
  </conditionalFormatting>
  <conditionalFormatting sqref="A35:B35">
    <cfRule type="cellIs" dxfId="116" priority="24" stopIfTrue="1" operator="equal">
      <formula>0</formula>
    </cfRule>
  </conditionalFormatting>
  <conditionalFormatting sqref="A36:B36">
    <cfRule type="cellIs" dxfId="115" priority="23" stopIfTrue="1" operator="equal">
      <formula>0</formula>
    </cfRule>
  </conditionalFormatting>
  <conditionalFormatting sqref="A37:B37">
    <cfRule type="cellIs" dxfId="114" priority="22" stopIfTrue="1" operator="equal">
      <formula>0</formula>
    </cfRule>
  </conditionalFormatting>
  <conditionalFormatting sqref="A38:B38">
    <cfRule type="cellIs" dxfId="113" priority="21" stopIfTrue="1" operator="equal">
      <formula>0</formula>
    </cfRule>
  </conditionalFormatting>
  <conditionalFormatting sqref="C77">
    <cfRule type="cellIs" dxfId="112" priority="33" stopIfTrue="1" operator="equal">
      <formula>$C41</formula>
    </cfRule>
  </conditionalFormatting>
  <conditionalFormatting sqref="A42:B42">
    <cfRule type="cellIs" dxfId="111" priority="19" stopIfTrue="1" operator="equal">
      <formula>0</formula>
    </cfRule>
  </conditionalFormatting>
  <conditionalFormatting sqref="A43:B43">
    <cfRule type="cellIs" dxfId="110" priority="18" stopIfTrue="1" operator="equal">
      <formula>0</formula>
    </cfRule>
  </conditionalFormatting>
  <conditionalFormatting sqref="A44:B44">
    <cfRule type="cellIs" dxfId="109" priority="17" stopIfTrue="1" operator="equal">
      <formula>0</formula>
    </cfRule>
  </conditionalFormatting>
  <conditionalFormatting sqref="A45:B45">
    <cfRule type="cellIs" dxfId="108" priority="16" stopIfTrue="1" operator="equal">
      <formula>0</formula>
    </cfRule>
  </conditionalFormatting>
  <conditionalFormatting sqref="A46:B46">
    <cfRule type="cellIs" dxfId="107" priority="15" stopIfTrue="1" operator="equal">
      <formula>0</formula>
    </cfRule>
  </conditionalFormatting>
  <conditionalFormatting sqref="A47:B47">
    <cfRule type="cellIs" dxfId="106" priority="14" stopIfTrue="1" operator="equal">
      <formula>0</formula>
    </cfRule>
  </conditionalFormatting>
  <conditionalFormatting sqref="A48:B48">
    <cfRule type="cellIs" dxfId="105" priority="13" stopIfTrue="1" operator="equal">
      <formula>0</formula>
    </cfRule>
  </conditionalFormatting>
  <conditionalFormatting sqref="A49:B49">
    <cfRule type="cellIs" dxfId="104" priority="12" stopIfTrue="1" operator="equal">
      <formula>0</formula>
    </cfRule>
  </conditionalFormatting>
  <conditionalFormatting sqref="A50:B50">
    <cfRule type="cellIs" dxfId="103" priority="11" stopIfTrue="1" operator="equal">
      <formula>0</formula>
    </cfRule>
  </conditionalFormatting>
  <conditionalFormatting sqref="A51:B51">
    <cfRule type="cellIs" dxfId="102" priority="10" stopIfTrue="1" operator="equal">
      <formula>0</formula>
    </cfRule>
  </conditionalFormatting>
  <conditionalFormatting sqref="A52:B52">
    <cfRule type="cellIs" dxfId="101" priority="9" stopIfTrue="1" operator="equal">
      <formula>0</formula>
    </cfRule>
  </conditionalFormatting>
  <conditionalFormatting sqref="A53:B53">
    <cfRule type="cellIs" dxfId="100" priority="8" stopIfTrue="1" operator="equal">
      <formula>0</formula>
    </cfRule>
  </conditionalFormatting>
  <conditionalFormatting sqref="A54:B54">
    <cfRule type="cellIs" dxfId="99" priority="7" stopIfTrue="1" operator="equal">
      <formula>0</formula>
    </cfRule>
  </conditionalFormatting>
  <conditionalFormatting sqref="A55:B55">
    <cfRule type="cellIs" dxfId="98" priority="6" stopIfTrue="1" operator="equal">
      <formula>0</formula>
    </cfRule>
  </conditionalFormatting>
  <conditionalFormatting sqref="A56:B56">
    <cfRule type="cellIs" dxfId="97" priority="5" stopIfTrue="1" operator="equal">
      <formula>0</formula>
    </cfRule>
  </conditionalFormatting>
  <conditionalFormatting sqref="A57:B57">
    <cfRule type="cellIs" dxfId="96" priority="4" stopIfTrue="1" operator="equal">
      <formula>0</formula>
    </cfRule>
  </conditionalFormatting>
  <conditionalFormatting sqref="A58:B58">
    <cfRule type="cellIs" dxfId="95" priority="3" stopIfTrue="1" operator="equal">
      <formula>0</formula>
    </cfRule>
  </conditionalFormatting>
  <conditionalFormatting sqref="A59:B59">
    <cfRule type="cellIs" dxfId="94" priority="2" stopIfTrue="1" operator="equal">
      <formula>0</formula>
    </cfRule>
  </conditionalFormatting>
  <conditionalFormatting sqref="C98:C100">
    <cfRule type="cellIs" dxfId="93" priority="65" stopIfTrue="1" operator="equal">
      <formula>$C80</formula>
    </cfRule>
  </conditionalFormatting>
  <conditionalFormatting sqref="C89:C92">
    <cfRule type="cellIs" dxfId="92" priority="67" stopIfTrue="1" operator="equal">
      <formula>$C66</formula>
    </cfRule>
  </conditionalFormatting>
  <conditionalFormatting sqref="C101:C106">
    <cfRule type="cellIs" dxfId="91" priority="68" stopIfTrue="1" operator="equal">
      <formula>$C88</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117" max="68" man="1"/>
  </rowBreaks>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175260</xdr:colOff>
                <xdr:row>69</xdr:row>
                <xdr:rowOff>152400</xdr:rowOff>
              </from>
              <to>
                <xdr:col>17</xdr:col>
                <xdr:colOff>152400</xdr:colOff>
                <xdr:row>73</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190500</xdr:colOff>
                <xdr:row>77</xdr:row>
                <xdr:rowOff>160020</xdr:rowOff>
              </from>
              <to>
                <xdr:col>15</xdr:col>
                <xdr:colOff>167640</xdr:colOff>
                <xdr:row>81</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from>
                <xdr:col>26</xdr:col>
                <xdr:colOff>30480</xdr:colOff>
                <xdr:row>59</xdr:row>
                <xdr:rowOff>30480</xdr:rowOff>
              </from>
              <to>
                <xdr:col>29</xdr:col>
                <xdr:colOff>121920</xdr:colOff>
                <xdr:row>61</xdr:row>
                <xdr:rowOff>114300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198120</xdr:colOff>
                <xdr:row>88</xdr:row>
                <xdr:rowOff>297180</xdr:rowOff>
              </from>
              <to>
                <xdr:col>18</xdr:col>
                <xdr:colOff>53340</xdr:colOff>
                <xdr:row>91</xdr:row>
                <xdr:rowOff>236220</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190500</xdr:colOff>
                <xdr:row>97</xdr:row>
                <xdr:rowOff>53340</xdr:rowOff>
              </from>
              <to>
                <xdr:col>7</xdr:col>
                <xdr:colOff>91440</xdr:colOff>
                <xdr:row>100</xdr:row>
                <xdr:rowOff>0</xdr:rowOff>
              </to>
            </anchor>
          </objectPr>
        </oleObject>
      </mc:Choice>
      <mc:Fallback>
        <oleObject progId="Equation.3" shapeId="4101"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127"/>
  <sheetViews>
    <sheetView topLeftCell="A77" zoomScaleNormal="100" workbookViewId="0">
      <selection activeCell="A88" sqref="A88"/>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161</v>
      </c>
      <c r="C19" s="81"/>
      <c r="D19" s="81"/>
      <c r="E19" s="81"/>
      <c r="F19" s="81"/>
      <c r="G19" s="81"/>
      <c r="H19" s="81"/>
      <c r="I19" s="81"/>
      <c r="J19" s="81"/>
      <c r="K19" s="81"/>
      <c r="L19" s="81"/>
      <c r="M19"/>
      <c r="N19" s="80" t="s">
        <v>162</v>
      </c>
      <c r="O19" s="81"/>
      <c r="P19" s="81"/>
      <c r="Q19" s="81"/>
      <c r="R19" s="81"/>
      <c r="S19" s="81"/>
      <c r="T19" s="81"/>
      <c r="U19" s="81"/>
      <c r="V19" s="81"/>
      <c r="W19" s="81"/>
      <c r="X19" s="81"/>
      <c r="Y19" s="81"/>
      <c r="Z19" s="16"/>
      <c r="AA19" s="80" t="s">
        <v>145</v>
      </c>
      <c r="AB19" s="81"/>
      <c r="AC19" s="81"/>
      <c r="AD19" s="81"/>
      <c r="AE19" s="81"/>
      <c r="AF19" s="81"/>
      <c r="AG19" s="81"/>
      <c r="AH19" s="81"/>
      <c r="AI19" s="81"/>
      <c r="AJ19" s="16"/>
      <c r="AK19" s="82" t="s">
        <v>159</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26.4" customHeight="1" x14ac:dyDescent="0.25">
      <c r="A30" s="53" t="s">
        <v>266</v>
      </c>
      <c r="B30" s="53"/>
      <c r="C30" s="54" t="s">
        <v>146</v>
      </c>
      <c r="D30" s="55"/>
      <c r="E30" s="55"/>
      <c r="F30" s="55"/>
      <c r="G30" s="55"/>
      <c r="H30" s="55"/>
      <c r="I30" s="55"/>
      <c r="J30" s="55"/>
      <c r="K30" s="55"/>
      <c r="L30" s="55"/>
      <c r="M30" s="55"/>
      <c r="N30" s="55"/>
      <c r="O30" s="55"/>
      <c r="P30" s="55"/>
      <c r="Q30" s="55"/>
      <c r="R30" s="55"/>
      <c r="S30" s="55"/>
      <c r="T30" s="55"/>
      <c r="U30" s="55"/>
      <c r="V30" s="55"/>
      <c r="W30" s="55"/>
      <c r="X30" s="56"/>
      <c r="Y30" s="52">
        <v>3.0000000000000001E-3</v>
      </c>
      <c r="Z30" s="52"/>
      <c r="AA30" s="52"/>
      <c r="AB30" s="52"/>
      <c r="AC30" s="52"/>
      <c r="AD30" s="52"/>
      <c r="AE30" s="52">
        <v>3.0000000000000001E-3</v>
      </c>
      <c r="AF30" s="52"/>
      <c r="AG30" s="52"/>
      <c r="AH30" s="52"/>
      <c r="AI30" s="52"/>
      <c r="AJ30" s="52"/>
      <c r="AK30" s="51">
        <f>IF(Y30=0,0,Y30/AE30)</f>
        <v>1</v>
      </c>
      <c r="AL30" s="51"/>
      <c r="AM30" s="51"/>
      <c r="AN30" s="51"/>
      <c r="AO30" s="51"/>
      <c r="AP30" s="51"/>
      <c r="AQ30" s="52">
        <v>1.7000000000000001E-2</v>
      </c>
      <c r="AR30" s="52"/>
      <c r="AS30" s="52"/>
      <c r="AT30" s="52"/>
      <c r="AU30" s="52"/>
      <c r="AV30" s="52"/>
      <c r="AW30" s="52">
        <v>1.7000000000000001E-2</v>
      </c>
      <c r="AX30" s="52"/>
      <c r="AY30" s="52"/>
      <c r="AZ30" s="52"/>
      <c r="BA30" s="52"/>
      <c r="BB30" s="52"/>
      <c r="BC30" s="51">
        <f>IF(AQ30=0,0,AQ30/AW30)</f>
        <v>1</v>
      </c>
      <c r="BD30" s="51"/>
      <c r="BE30" s="51"/>
      <c r="BF30" s="51"/>
      <c r="BG30" s="51"/>
      <c r="BH30" s="51"/>
      <c r="CA30" s="1" t="s">
        <v>38</v>
      </c>
    </row>
    <row r="31" spans="1:79" ht="26.4" customHeight="1" x14ac:dyDescent="0.25">
      <c r="A31" s="53" t="s">
        <v>266</v>
      </c>
      <c r="B31" s="53"/>
      <c r="C31" s="54" t="s">
        <v>147</v>
      </c>
      <c r="D31" s="55"/>
      <c r="E31" s="55"/>
      <c r="F31" s="55"/>
      <c r="G31" s="55"/>
      <c r="H31" s="55"/>
      <c r="I31" s="55"/>
      <c r="J31" s="55"/>
      <c r="K31" s="55"/>
      <c r="L31" s="55"/>
      <c r="M31" s="55"/>
      <c r="N31" s="55"/>
      <c r="O31" s="55"/>
      <c r="P31" s="55"/>
      <c r="Q31" s="55"/>
      <c r="R31" s="55"/>
      <c r="S31" s="55"/>
      <c r="T31" s="55"/>
      <c r="U31" s="55"/>
      <c r="V31" s="55"/>
      <c r="W31" s="55"/>
      <c r="X31" s="56"/>
      <c r="Y31" s="52">
        <v>0.122</v>
      </c>
      <c r="Z31" s="52"/>
      <c r="AA31" s="52"/>
      <c r="AB31" s="52"/>
      <c r="AC31" s="52"/>
      <c r="AD31" s="52"/>
      <c r="AE31" s="52">
        <v>0.122</v>
      </c>
      <c r="AF31" s="52"/>
      <c r="AG31" s="52"/>
      <c r="AH31" s="52"/>
      <c r="AI31" s="52"/>
      <c r="AJ31" s="52"/>
      <c r="AK31" s="51">
        <f t="shared" ref="AK31:AK36" si="0">IF(Y31=0,0,Y31/AE31)</f>
        <v>1</v>
      </c>
      <c r="AL31" s="51"/>
      <c r="AM31" s="51"/>
      <c r="AN31" s="51"/>
      <c r="AO31" s="51"/>
      <c r="AP31" s="51"/>
      <c r="AQ31" s="52">
        <v>0.12</v>
      </c>
      <c r="AR31" s="52"/>
      <c r="AS31" s="52"/>
      <c r="AT31" s="52"/>
      <c r="AU31" s="52"/>
      <c r="AV31" s="52"/>
      <c r="AW31" s="52">
        <v>0.12</v>
      </c>
      <c r="AX31" s="52"/>
      <c r="AY31" s="52"/>
      <c r="AZ31" s="52"/>
      <c r="BA31" s="52"/>
      <c r="BB31" s="52"/>
      <c r="BC31" s="51">
        <f t="shared" ref="BC31:BC36" si="1">IF(AQ31=0,0,AQ31/AW31)</f>
        <v>1</v>
      </c>
      <c r="BD31" s="51"/>
      <c r="BE31" s="51"/>
      <c r="BF31" s="51"/>
      <c r="BG31" s="51"/>
      <c r="BH31" s="51"/>
    </row>
    <row r="32" spans="1:79" ht="26.4" customHeight="1" x14ac:dyDescent="0.25">
      <c r="A32" s="53" t="s">
        <v>266</v>
      </c>
      <c r="B32" s="53"/>
      <c r="C32" s="54" t="s">
        <v>148</v>
      </c>
      <c r="D32" s="55"/>
      <c r="E32" s="55"/>
      <c r="F32" s="55"/>
      <c r="G32" s="55"/>
      <c r="H32" s="55"/>
      <c r="I32" s="55"/>
      <c r="J32" s="55"/>
      <c r="K32" s="55"/>
      <c r="L32" s="55"/>
      <c r="M32" s="55"/>
      <c r="N32" s="55"/>
      <c r="O32" s="55"/>
      <c r="P32" s="55"/>
      <c r="Q32" s="55"/>
      <c r="R32" s="55"/>
      <c r="S32" s="55"/>
      <c r="T32" s="55"/>
      <c r="U32" s="55"/>
      <c r="V32" s="55"/>
      <c r="W32" s="55"/>
      <c r="X32" s="56"/>
      <c r="Y32" s="52">
        <v>0.63</v>
      </c>
      <c r="Z32" s="52"/>
      <c r="AA32" s="52"/>
      <c r="AB32" s="52"/>
      <c r="AC32" s="52"/>
      <c r="AD32" s="52"/>
      <c r="AE32" s="52">
        <v>0.48799999999999999</v>
      </c>
      <c r="AF32" s="52"/>
      <c r="AG32" s="52"/>
      <c r="AH32" s="52"/>
      <c r="AI32" s="52"/>
      <c r="AJ32" s="52"/>
      <c r="AK32" s="51">
        <f t="shared" si="0"/>
        <v>1.290983606557377</v>
      </c>
      <c r="AL32" s="51"/>
      <c r="AM32" s="51"/>
      <c r="AN32" s="51"/>
      <c r="AO32" s="51"/>
      <c r="AP32" s="51"/>
      <c r="AQ32" s="52">
        <v>0.91300000000000003</v>
      </c>
      <c r="AR32" s="52"/>
      <c r="AS32" s="52"/>
      <c r="AT32" s="52"/>
      <c r="AU32" s="52"/>
      <c r="AV32" s="52"/>
      <c r="AW32" s="52">
        <v>0.91300000000000003</v>
      </c>
      <c r="AX32" s="52"/>
      <c r="AY32" s="52"/>
      <c r="AZ32" s="52"/>
      <c r="BA32" s="52"/>
      <c r="BB32" s="52"/>
      <c r="BC32" s="51">
        <f t="shared" si="1"/>
        <v>1</v>
      </c>
      <c r="BD32" s="51"/>
      <c r="BE32" s="51"/>
      <c r="BF32" s="51"/>
      <c r="BG32" s="51"/>
      <c r="BH32" s="51"/>
    </row>
    <row r="33" spans="1:100" ht="26.4" customHeight="1" x14ac:dyDescent="0.25">
      <c r="A33" s="53" t="s">
        <v>266</v>
      </c>
      <c r="B33" s="53"/>
      <c r="C33" s="54" t="s">
        <v>149</v>
      </c>
      <c r="D33" s="55"/>
      <c r="E33" s="55"/>
      <c r="F33" s="55"/>
      <c r="G33" s="55"/>
      <c r="H33" s="55"/>
      <c r="I33" s="55"/>
      <c r="J33" s="55"/>
      <c r="K33" s="55"/>
      <c r="L33" s="55"/>
      <c r="M33" s="55"/>
      <c r="N33" s="55"/>
      <c r="O33" s="55"/>
      <c r="P33" s="55"/>
      <c r="Q33" s="55"/>
      <c r="R33" s="55"/>
      <c r="S33" s="55"/>
      <c r="T33" s="55"/>
      <c r="U33" s="55"/>
      <c r="V33" s="55"/>
      <c r="W33" s="55"/>
      <c r="X33" s="56"/>
      <c r="Y33" s="52">
        <v>0.14099999999999999</v>
      </c>
      <c r="Z33" s="52"/>
      <c r="AA33" s="52"/>
      <c r="AB33" s="52"/>
      <c r="AC33" s="52"/>
      <c r="AD33" s="52"/>
      <c r="AE33" s="52">
        <v>0.14099999999999999</v>
      </c>
      <c r="AF33" s="52"/>
      <c r="AG33" s="52"/>
      <c r="AH33" s="52"/>
      <c r="AI33" s="52"/>
      <c r="AJ33" s="52"/>
      <c r="AK33" s="51">
        <f t="shared" si="0"/>
        <v>1</v>
      </c>
      <c r="AL33" s="51"/>
      <c r="AM33" s="51"/>
      <c r="AN33" s="51"/>
      <c r="AO33" s="51"/>
      <c r="AP33" s="51"/>
      <c r="AQ33" s="52">
        <v>0.14599999999999999</v>
      </c>
      <c r="AR33" s="52"/>
      <c r="AS33" s="52"/>
      <c r="AT33" s="52"/>
      <c r="AU33" s="52"/>
      <c r="AV33" s="52"/>
      <c r="AW33" s="52">
        <v>0.14599999999999999</v>
      </c>
      <c r="AX33" s="52"/>
      <c r="AY33" s="52"/>
      <c r="AZ33" s="52"/>
      <c r="BA33" s="52"/>
      <c r="BB33" s="52"/>
      <c r="BC33" s="51">
        <f t="shared" si="1"/>
        <v>1</v>
      </c>
      <c r="BD33" s="51"/>
      <c r="BE33" s="51"/>
      <c r="BF33" s="51"/>
      <c r="BG33" s="51"/>
      <c r="BH33" s="51"/>
    </row>
    <row r="34" spans="1:100" ht="26.4" customHeight="1" x14ac:dyDescent="0.25">
      <c r="A34" s="53" t="s">
        <v>266</v>
      </c>
      <c r="B34" s="53"/>
      <c r="C34" s="54" t="s">
        <v>150</v>
      </c>
      <c r="D34" s="55"/>
      <c r="E34" s="55"/>
      <c r="F34" s="55"/>
      <c r="G34" s="55"/>
      <c r="H34" s="55"/>
      <c r="I34" s="55"/>
      <c r="J34" s="55"/>
      <c r="K34" s="55"/>
      <c r="L34" s="55"/>
      <c r="M34" s="55"/>
      <c r="N34" s="55"/>
      <c r="O34" s="55"/>
      <c r="P34" s="55"/>
      <c r="Q34" s="55"/>
      <c r="R34" s="55"/>
      <c r="S34" s="55"/>
      <c r="T34" s="55"/>
      <c r="U34" s="55"/>
      <c r="V34" s="55"/>
      <c r="W34" s="55"/>
      <c r="X34" s="56"/>
      <c r="Y34" s="52">
        <v>1.32</v>
      </c>
      <c r="Z34" s="52"/>
      <c r="AA34" s="52"/>
      <c r="AB34" s="52"/>
      <c r="AC34" s="52"/>
      <c r="AD34" s="52"/>
      <c r="AE34" s="52">
        <v>0.78</v>
      </c>
      <c r="AF34" s="52"/>
      <c r="AG34" s="52"/>
      <c r="AH34" s="52"/>
      <c r="AI34" s="52"/>
      <c r="AJ34" s="52"/>
      <c r="AK34" s="51">
        <f t="shared" si="0"/>
        <v>1.6923076923076923</v>
      </c>
      <c r="AL34" s="51"/>
      <c r="AM34" s="51"/>
      <c r="AN34" s="51"/>
      <c r="AO34" s="51"/>
      <c r="AP34" s="51"/>
      <c r="AQ34" s="52">
        <v>0.89400000000000002</v>
      </c>
      <c r="AR34" s="52"/>
      <c r="AS34" s="52"/>
      <c r="AT34" s="52"/>
      <c r="AU34" s="52"/>
      <c r="AV34" s="52"/>
      <c r="AW34" s="52">
        <v>0.89400000000000002</v>
      </c>
      <c r="AX34" s="52"/>
      <c r="AY34" s="52"/>
      <c r="AZ34" s="52"/>
      <c r="BA34" s="52"/>
      <c r="BB34" s="52"/>
      <c r="BC34" s="51">
        <f t="shared" si="1"/>
        <v>1</v>
      </c>
      <c r="BD34" s="51"/>
      <c r="BE34" s="51"/>
      <c r="BF34" s="51"/>
      <c r="BG34" s="51"/>
      <c r="BH34" s="51"/>
    </row>
    <row r="35" spans="1:100" ht="26.4" customHeight="1" x14ac:dyDescent="0.25">
      <c r="A35" s="53" t="s">
        <v>266</v>
      </c>
      <c r="B35" s="53"/>
      <c r="C35" s="54" t="s">
        <v>151</v>
      </c>
      <c r="D35" s="55"/>
      <c r="E35" s="55"/>
      <c r="F35" s="55"/>
      <c r="G35" s="55"/>
      <c r="H35" s="55"/>
      <c r="I35" s="55"/>
      <c r="J35" s="55"/>
      <c r="K35" s="55"/>
      <c r="L35" s="55"/>
      <c r="M35" s="55"/>
      <c r="N35" s="55"/>
      <c r="O35" s="55"/>
      <c r="P35" s="55"/>
      <c r="Q35" s="55"/>
      <c r="R35" s="55"/>
      <c r="S35" s="55"/>
      <c r="T35" s="55"/>
      <c r="U35" s="55"/>
      <c r="V35" s="55"/>
      <c r="W35" s="55"/>
      <c r="X35" s="56"/>
      <c r="Y35" s="52">
        <v>0</v>
      </c>
      <c r="Z35" s="52"/>
      <c r="AA35" s="52"/>
      <c r="AB35" s="52"/>
      <c r="AC35" s="52"/>
      <c r="AD35" s="52"/>
      <c r="AE35" s="52">
        <v>0</v>
      </c>
      <c r="AF35" s="52"/>
      <c r="AG35" s="52"/>
      <c r="AH35" s="52"/>
      <c r="AI35" s="52"/>
      <c r="AJ35" s="52"/>
      <c r="AK35" s="51">
        <f t="shared" si="0"/>
        <v>0</v>
      </c>
      <c r="AL35" s="51"/>
      <c r="AM35" s="51"/>
      <c r="AN35" s="51"/>
      <c r="AO35" s="51"/>
      <c r="AP35" s="51"/>
      <c r="AQ35" s="52">
        <v>0.15</v>
      </c>
      <c r="AR35" s="52"/>
      <c r="AS35" s="52"/>
      <c r="AT35" s="52"/>
      <c r="AU35" s="52"/>
      <c r="AV35" s="52"/>
      <c r="AW35" s="52">
        <v>0.15</v>
      </c>
      <c r="AX35" s="52"/>
      <c r="AY35" s="52"/>
      <c r="AZ35" s="52"/>
      <c r="BA35" s="52"/>
      <c r="BB35" s="52"/>
      <c r="BC35" s="51">
        <f t="shared" si="1"/>
        <v>1</v>
      </c>
      <c r="BD35" s="51"/>
      <c r="BE35" s="51"/>
      <c r="BF35" s="51"/>
      <c r="BG35" s="51"/>
      <c r="BH35" s="51"/>
    </row>
    <row r="36" spans="1:100" ht="26.4" customHeight="1" x14ac:dyDescent="0.25">
      <c r="A36" s="53" t="s">
        <v>266</v>
      </c>
      <c r="B36" s="53"/>
      <c r="C36" s="54" t="s">
        <v>152</v>
      </c>
      <c r="D36" s="55"/>
      <c r="E36" s="55"/>
      <c r="F36" s="55"/>
      <c r="G36" s="55"/>
      <c r="H36" s="55"/>
      <c r="I36" s="55"/>
      <c r="J36" s="55"/>
      <c r="K36" s="55"/>
      <c r="L36" s="55"/>
      <c r="M36" s="55"/>
      <c r="N36" s="55"/>
      <c r="O36" s="55"/>
      <c r="P36" s="55"/>
      <c r="Q36" s="55"/>
      <c r="R36" s="55"/>
      <c r="S36" s="55"/>
      <c r="T36" s="55"/>
      <c r="U36" s="55"/>
      <c r="V36" s="55"/>
      <c r="W36" s="55"/>
      <c r="X36" s="56"/>
      <c r="Y36" s="52">
        <v>27.327000000000002</v>
      </c>
      <c r="Z36" s="52"/>
      <c r="AA36" s="52"/>
      <c r="AB36" s="52"/>
      <c r="AC36" s="52"/>
      <c r="AD36" s="52"/>
      <c r="AE36" s="52">
        <v>27.327000000000002</v>
      </c>
      <c r="AF36" s="52"/>
      <c r="AG36" s="52"/>
      <c r="AH36" s="52"/>
      <c r="AI36" s="52"/>
      <c r="AJ36" s="52"/>
      <c r="AK36" s="51">
        <f t="shared" si="0"/>
        <v>1</v>
      </c>
      <c r="AL36" s="51"/>
      <c r="AM36" s="51"/>
      <c r="AN36" s="51"/>
      <c r="AO36" s="51"/>
      <c r="AP36" s="51"/>
      <c r="AQ36" s="52">
        <v>13.132</v>
      </c>
      <c r="AR36" s="52"/>
      <c r="AS36" s="52"/>
      <c r="AT36" s="52"/>
      <c r="AU36" s="52"/>
      <c r="AV36" s="52"/>
      <c r="AW36" s="52">
        <v>13.132</v>
      </c>
      <c r="AX36" s="52"/>
      <c r="AY36" s="52"/>
      <c r="AZ36" s="52"/>
      <c r="BA36" s="52"/>
      <c r="BB36" s="52"/>
      <c r="BC36" s="51">
        <f t="shared" si="1"/>
        <v>1</v>
      </c>
      <c r="BD36" s="51"/>
      <c r="BE36" s="51"/>
      <c r="BF36" s="51"/>
      <c r="BG36" s="51"/>
      <c r="BH36" s="51"/>
    </row>
    <row r="37" spans="1:100" ht="19.8" customHeight="1" x14ac:dyDescent="0.25">
      <c r="A37" s="57" t="s">
        <v>27</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9"/>
    </row>
    <row r="38" spans="1:100" ht="23.4" hidden="1" customHeight="1" x14ac:dyDescent="0.25">
      <c r="A38" s="60" t="s">
        <v>4</v>
      </c>
      <c r="B38" s="60"/>
      <c r="C38" s="61" t="s">
        <v>5</v>
      </c>
      <c r="D38" s="62"/>
      <c r="E38" s="62"/>
      <c r="F38" s="62"/>
      <c r="G38" s="62"/>
      <c r="H38" s="62"/>
      <c r="I38" s="62"/>
      <c r="J38" s="62"/>
      <c r="K38" s="62"/>
      <c r="L38" s="62"/>
      <c r="M38" s="62"/>
      <c r="N38" s="62"/>
      <c r="O38" s="62"/>
      <c r="P38" s="62"/>
      <c r="Q38" s="62"/>
      <c r="R38" s="62"/>
      <c r="S38" s="62"/>
      <c r="T38" s="62"/>
      <c r="U38" s="62"/>
      <c r="V38" s="62"/>
      <c r="W38" s="62"/>
      <c r="X38" s="62"/>
      <c r="Y38" s="63" t="s">
        <v>33</v>
      </c>
      <c r="Z38" s="64"/>
      <c r="AA38" s="64"/>
      <c r="AB38" s="64"/>
      <c r="AC38" s="64"/>
      <c r="AD38" s="64"/>
      <c r="AE38" s="63" t="s">
        <v>34</v>
      </c>
      <c r="AF38" s="64"/>
      <c r="AG38" s="64"/>
      <c r="AH38" s="64"/>
      <c r="AI38" s="64"/>
      <c r="AJ38" s="64"/>
      <c r="AK38" s="65" t="s">
        <v>42</v>
      </c>
      <c r="AL38" s="65"/>
      <c r="AM38" s="65"/>
      <c r="AN38" s="65"/>
      <c r="AO38" s="65"/>
      <c r="AP38" s="65"/>
      <c r="AQ38" s="63" t="s">
        <v>35</v>
      </c>
      <c r="AR38" s="66"/>
      <c r="AS38" s="66"/>
      <c r="AT38" s="66"/>
      <c r="AU38" s="66"/>
      <c r="AV38" s="66"/>
      <c r="AW38" s="63" t="s">
        <v>36</v>
      </c>
      <c r="AX38" s="129"/>
      <c r="AY38" s="129"/>
      <c r="AZ38" s="129"/>
      <c r="BA38" s="129"/>
      <c r="BB38" s="129"/>
      <c r="BC38" s="128" t="s">
        <v>42</v>
      </c>
      <c r="BD38" s="128"/>
      <c r="BE38" s="128"/>
      <c r="BF38" s="128"/>
      <c r="BG38" s="128"/>
      <c r="BH38" s="128"/>
      <c r="CA38" s="1" t="s">
        <v>39</v>
      </c>
    </row>
    <row r="39" spans="1:100" s="42" customFormat="1" ht="26.4" customHeight="1" x14ac:dyDescent="0.25">
      <c r="A39" s="53"/>
      <c r="B39" s="53"/>
      <c r="C39" s="54" t="s">
        <v>122</v>
      </c>
      <c r="D39" s="55"/>
      <c r="E39" s="55"/>
      <c r="F39" s="55"/>
      <c r="G39" s="55"/>
      <c r="H39" s="55"/>
      <c r="I39" s="55"/>
      <c r="J39" s="55"/>
      <c r="K39" s="55"/>
      <c r="L39" s="55"/>
      <c r="M39" s="55"/>
      <c r="N39" s="55"/>
      <c r="O39" s="55"/>
      <c r="P39" s="55"/>
      <c r="Q39" s="55"/>
      <c r="R39" s="55"/>
      <c r="S39" s="55"/>
      <c r="T39" s="55"/>
      <c r="U39" s="55"/>
      <c r="V39" s="55"/>
      <c r="W39" s="55"/>
      <c r="X39" s="56"/>
      <c r="Y39" s="52">
        <v>69.64</v>
      </c>
      <c r="Z39" s="52"/>
      <c r="AA39" s="52"/>
      <c r="AB39" s="52"/>
      <c r="AC39" s="52"/>
      <c r="AD39" s="52"/>
      <c r="AE39" s="52">
        <v>55.68</v>
      </c>
      <c r="AF39" s="52"/>
      <c r="AG39" s="52"/>
      <c r="AH39" s="52"/>
      <c r="AI39" s="52"/>
      <c r="AJ39" s="52"/>
      <c r="AK39" s="51">
        <f t="shared" ref="AK39:AK50" si="2">IF(Y39=0,0,AE39/Y39)</f>
        <v>0.7995404939689833</v>
      </c>
      <c r="AL39" s="51"/>
      <c r="AM39" s="51"/>
      <c r="AN39" s="51"/>
      <c r="AO39" s="51"/>
      <c r="AP39" s="51"/>
      <c r="AQ39" s="52">
        <v>177.44</v>
      </c>
      <c r="AR39" s="52"/>
      <c r="AS39" s="52"/>
      <c r="AT39" s="52"/>
      <c r="AU39" s="52"/>
      <c r="AV39" s="52"/>
      <c r="AW39" s="52">
        <v>188.51</v>
      </c>
      <c r="AX39" s="52"/>
      <c r="AY39" s="52"/>
      <c r="AZ39" s="52"/>
      <c r="BA39" s="52"/>
      <c r="BB39" s="52"/>
      <c r="BC39" s="51">
        <f t="shared" ref="BC39:BC50" si="3">IF(AQ39=0,0,AW39/AQ39)</f>
        <v>1.0623872858431018</v>
      </c>
      <c r="BD39" s="51"/>
      <c r="BE39" s="51"/>
      <c r="BF39" s="51"/>
      <c r="BG39" s="51"/>
      <c r="BH39" s="51"/>
      <c r="BI39" s="5"/>
      <c r="BJ39" s="5"/>
      <c r="BK39" s="5"/>
      <c r="BL39" s="5"/>
      <c r="BM39" s="5"/>
      <c r="BN39" s="5"/>
      <c r="BO39" s="5"/>
      <c r="BP39" s="5"/>
      <c r="BQ39" s="5"/>
      <c r="BR39" s="5"/>
      <c r="BS39" s="5"/>
      <c r="BT39" s="5"/>
      <c r="BU39" s="5"/>
      <c r="BV39" s="5"/>
      <c r="BW39" s="5"/>
      <c r="BX39" s="5"/>
      <c r="BY39" s="5"/>
      <c r="BZ39" s="5"/>
      <c r="CA39" s="5" t="s">
        <v>40</v>
      </c>
      <c r="CB39" s="5"/>
      <c r="CC39" s="5"/>
      <c r="CD39" s="5"/>
      <c r="CE39" s="5"/>
      <c r="CF39" s="5"/>
      <c r="CG39" s="5"/>
      <c r="CH39" s="5"/>
      <c r="CI39" s="5"/>
      <c r="CJ39" s="5"/>
      <c r="CK39" s="5"/>
      <c r="CL39" s="5"/>
      <c r="CM39" s="5"/>
      <c r="CN39" s="5"/>
      <c r="CO39" s="5"/>
      <c r="CP39" s="5"/>
      <c r="CQ39" s="5"/>
      <c r="CR39" s="5"/>
      <c r="CS39" s="5"/>
      <c r="CT39" s="5"/>
      <c r="CU39" s="5"/>
      <c r="CV39" s="5"/>
    </row>
    <row r="40" spans="1:100" s="5" customFormat="1" ht="26.4" customHeight="1" x14ac:dyDescent="0.25">
      <c r="A40" s="53"/>
      <c r="B40" s="53"/>
      <c r="C40" s="54" t="s">
        <v>123</v>
      </c>
      <c r="D40" s="55"/>
      <c r="E40" s="55"/>
      <c r="F40" s="55"/>
      <c r="G40" s="55"/>
      <c r="H40" s="55"/>
      <c r="I40" s="55"/>
      <c r="J40" s="55"/>
      <c r="K40" s="55"/>
      <c r="L40" s="55"/>
      <c r="M40" s="55"/>
      <c r="N40" s="55"/>
      <c r="O40" s="55"/>
      <c r="P40" s="55"/>
      <c r="Q40" s="55"/>
      <c r="R40" s="55"/>
      <c r="S40" s="55"/>
      <c r="T40" s="55"/>
      <c r="U40" s="55"/>
      <c r="V40" s="55"/>
      <c r="W40" s="55"/>
      <c r="X40" s="56"/>
      <c r="Y40" s="52">
        <v>46.68</v>
      </c>
      <c r="Z40" s="52"/>
      <c r="AA40" s="52"/>
      <c r="AB40" s="52"/>
      <c r="AC40" s="52"/>
      <c r="AD40" s="52"/>
      <c r="AE40" s="52">
        <v>40.03</v>
      </c>
      <c r="AF40" s="52"/>
      <c r="AG40" s="52"/>
      <c r="AH40" s="52"/>
      <c r="AI40" s="52"/>
      <c r="AJ40" s="52"/>
      <c r="AK40" s="51">
        <f t="shared" si="2"/>
        <v>0.85754070265638394</v>
      </c>
      <c r="AL40" s="51"/>
      <c r="AM40" s="51"/>
      <c r="AN40" s="51"/>
      <c r="AO40" s="51"/>
      <c r="AP40" s="51"/>
      <c r="AQ40" s="52">
        <v>197.82</v>
      </c>
      <c r="AR40" s="52"/>
      <c r="AS40" s="52"/>
      <c r="AT40" s="52"/>
      <c r="AU40" s="52"/>
      <c r="AV40" s="52"/>
      <c r="AW40" s="52">
        <v>217.9</v>
      </c>
      <c r="AX40" s="52"/>
      <c r="AY40" s="52"/>
      <c r="AZ40" s="52"/>
      <c r="BA40" s="52"/>
      <c r="BB40" s="52"/>
      <c r="BC40" s="51">
        <f t="shared" si="3"/>
        <v>1.1015064199777576</v>
      </c>
      <c r="BD40" s="51"/>
      <c r="BE40" s="51"/>
      <c r="BF40" s="51"/>
      <c r="BG40" s="51"/>
      <c r="BH40" s="51"/>
    </row>
    <row r="41" spans="1:100" s="5" customFormat="1" ht="26.4" customHeight="1" x14ac:dyDescent="0.25">
      <c r="A41" s="53"/>
      <c r="B41" s="53"/>
      <c r="C41" s="54" t="s">
        <v>153</v>
      </c>
      <c r="D41" s="55"/>
      <c r="E41" s="55"/>
      <c r="F41" s="55"/>
      <c r="G41" s="55"/>
      <c r="H41" s="55"/>
      <c r="I41" s="55"/>
      <c r="J41" s="55"/>
      <c r="K41" s="55"/>
      <c r="L41" s="55"/>
      <c r="M41" s="55"/>
      <c r="N41" s="55"/>
      <c r="O41" s="55"/>
      <c r="P41" s="55"/>
      <c r="Q41" s="55"/>
      <c r="R41" s="55"/>
      <c r="S41" s="55"/>
      <c r="T41" s="55"/>
      <c r="U41" s="55"/>
      <c r="V41" s="55"/>
      <c r="W41" s="55"/>
      <c r="X41" s="56"/>
      <c r="Y41" s="52">
        <v>80</v>
      </c>
      <c r="Z41" s="52"/>
      <c r="AA41" s="52"/>
      <c r="AB41" s="52"/>
      <c r="AC41" s="52"/>
      <c r="AD41" s="52"/>
      <c r="AE41" s="52">
        <v>80</v>
      </c>
      <c r="AF41" s="52"/>
      <c r="AG41" s="52"/>
      <c r="AH41" s="52"/>
      <c r="AI41" s="52"/>
      <c r="AJ41" s="52"/>
      <c r="AK41" s="51">
        <f t="shared" si="2"/>
        <v>1</v>
      </c>
      <c r="AL41" s="51"/>
      <c r="AM41" s="51"/>
      <c r="AN41" s="51"/>
      <c r="AO41" s="51"/>
      <c r="AP41" s="51"/>
      <c r="AQ41" s="52">
        <v>125</v>
      </c>
      <c r="AR41" s="52"/>
      <c r="AS41" s="52"/>
      <c r="AT41" s="52"/>
      <c r="AU41" s="52"/>
      <c r="AV41" s="52"/>
      <c r="AW41" s="52">
        <v>125</v>
      </c>
      <c r="AX41" s="52"/>
      <c r="AY41" s="52"/>
      <c r="AZ41" s="52"/>
      <c r="BA41" s="52"/>
      <c r="BB41" s="52"/>
      <c r="BC41" s="51">
        <f t="shared" si="3"/>
        <v>1</v>
      </c>
      <c r="BD41" s="51"/>
      <c r="BE41" s="51"/>
      <c r="BF41" s="51"/>
      <c r="BG41" s="51"/>
      <c r="BH41" s="51"/>
    </row>
    <row r="42" spans="1:100" s="5" customFormat="1" ht="26.4" customHeight="1" x14ac:dyDescent="0.25">
      <c r="A42" s="53"/>
      <c r="B42" s="53"/>
      <c r="C42" s="54" t="s">
        <v>154</v>
      </c>
      <c r="D42" s="55"/>
      <c r="E42" s="55"/>
      <c r="F42" s="55"/>
      <c r="G42" s="55"/>
      <c r="H42" s="55"/>
      <c r="I42" s="55"/>
      <c r="J42" s="55"/>
      <c r="K42" s="55"/>
      <c r="L42" s="55"/>
      <c r="M42" s="55"/>
      <c r="N42" s="55"/>
      <c r="O42" s="55"/>
      <c r="P42" s="55"/>
      <c r="Q42" s="55"/>
      <c r="R42" s="55"/>
      <c r="S42" s="55"/>
      <c r="T42" s="55"/>
      <c r="U42" s="55"/>
      <c r="V42" s="55"/>
      <c r="W42" s="55"/>
      <c r="X42" s="56"/>
      <c r="Y42" s="52">
        <v>570</v>
      </c>
      <c r="Z42" s="52"/>
      <c r="AA42" s="52"/>
      <c r="AB42" s="52"/>
      <c r="AC42" s="52"/>
      <c r="AD42" s="52"/>
      <c r="AE42" s="52">
        <v>710</v>
      </c>
      <c r="AF42" s="52"/>
      <c r="AG42" s="52"/>
      <c r="AH42" s="52"/>
      <c r="AI42" s="52"/>
      <c r="AJ42" s="52"/>
      <c r="AK42" s="51">
        <f t="shared" si="2"/>
        <v>1.2456140350877194</v>
      </c>
      <c r="AL42" s="51"/>
      <c r="AM42" s="51"/>
      <c r="AN42" s="51"/>
      <c r="AO42" s="51"/>
      <c r="AP42" s="51"/>
      <c r="AQ42" s="52">
        <v>67.61</v>
      </c>
      <c r="AR42" s="52"/>
      <c r="AS42" s="52"/>
      <c r="AT42" s="52"/>
      <c r="AU42" s="52"/>
      <c r="AV42" s="52"/>
      <c r="AW42" s="52">
        <v>67.61</v>
      </c>
      <c r="AX42" s="52"/>
      <c r="AY42" s="52"/>
      <c r="AZ42" s="52"/>
      <c r="BA42" s="52"/>
      <c r="BB42" s="52"/>
      <c r="BC42" s="51">
        <f t="shared" si="3"/>
        <v>1</v>
      </c>
      <c r="BD42" s="51"/>
      <c r="BE42" s="51"/>
      <c r="BF42" s="51"/>
      <c r="BG42" s="51"/>
      <c r="BH42" s="51"/>
    </row>
    <row r="43" spans="1:100" s="5" customFormat="1" ht="26.4" customHeight="1" x14ac:dyDescent="0.25">
      <c r="A43" s="53"/>
      <c r="B43" s="53"/>
      <c r="C43" s="54" t="s">
        <v>155</v>
      </c>
      <c r="D43" s="55"/>
      <c r="E43" s="55"/>
      <c r="F43" s="55"/>
      <c r="G43" s="55"/>
      <c r="H43" s="55"/>
      <c r="I43" s="55"/>
      <c r="J43" s="55"/>
      <c r="K43" s="55"/>
      <c r="L43" s="55"/>
      <c r="M43" s="55"/>
      <c r="N43" s="55"/>
      <c r="O43" s="55"/>
      <c r="P43" s="55"/>
      <c r="Q43" s="55"/>
      <c r="R43" s="55"/>
      <c r="S43" s="55"/>
      <c r="T43" s="55"/>
      <c r="U43" s="55"/>
      <c r="V43" s="55"/>
      <c r="W43" s="55"/>
      <c r="X43" s="56"/>
      <c r="Y43" s="52">
        <v>57</v>
      </c>
      <c r="Z43" s="52"/>
      <c r="AA43" s="52"/>
      <c r="AB43" s="52"/>
      <c r="AC43" s="52"/>
      <c r="AD43" s="52"/>
      <c r="AE43" s="52">
        <v>71</v>
      </c>
      <c r="AF43" s="52"/>
      <c r="AG43" s="52"/>
      <c r="AH43" s="52"/>
      <c r="AI43" s="52"/>
      <c r="AJ43" s="52"/>
      <c r="AK43" s="51">
        <f t="shared" si="2"/>
        <v>1.2456140350877194</v>
      </c>
      <c r="AL43" s="51"/>
      <c r="AM43" s="51"/>
      <c r="AN43" s="51"/>
      <c r="AO43" s="51"/>
      <c r="AP43" s="51"/>
      <c r="AQ43" s="52">
        <v>48</v>
      </c>
      <c r="AR43" s="52"/>
      <c r="AS43" s="52"/>
      <c r="AT43" s="52"/>
      <c r="AU43" s="52"/>
      <c r="AV43" s="52"/>
      <c r="AW43" s="52">
        <v>48</v>
      </c>
      <c r="AX43" s="52"/>
      <c r="AY43" s="52"/>
      <c r="AZ43" s="52"/>
      <c r="BA43" s="52"/>
      <c r="BB43" s="52"/>
      <c r="BC43" s="51">
        <f t="shared" si="3"/>
        <v>1</v>
      </c>
      <c r="BD43" s="51"/>
      <c r="BE43" s="51"/>
      <c r="BF43" s="51"/>
      <c r="BG43" s="51"/>
      <c r="BH43" s="51"/>
    </row>
    <row r="44" spans="1:100" s="5" customFormat="1" ht="15" customHeight="1" x14ac:dyDescent="0.25">
      <c r="A44" s="53"/>
      <c r="B44" s="53"/>
      <c r="C44" s="54" t="s">
        <v>128</v>
      </c>
      <c r="D44" s="55"/>
      <c r="E44" s="55"/>
      <c r="F44" s="55"/>
      <c r="G44" s="55"/>
      <c r="H44" s="55"/>
      <c r="I44" s="55"/>
      <c r="J44" s="55"/>
      <c r="K44" s="55"/>
      <c r="L44" s="55"/>
      <c r="M44" s="55"/>
      <c r="N44" s="55"/>
      <c r="O44" s="55"/>
      <c r="P44" s="55"/>
      <c r="Q44" s="55"/>
      <c r="R44" s="55"/>
      <c r="S44" s="55"/>
      <c r="T44" s="55"/>
      <c r="U44" s="55"/>
      <c r="V44" s="55"/>
      <c r="W44" s="55"/>
      <c r="X44" s="56"/>
      <c r="Y44" s="52">
        <v>56</v>
      </c>
      <c r="Z44" s="52"/>
      <c r="AA44" s="52"/>
      <c r="AB44" s="52"/>
      <c r="AC44" s="52"/>
      <c r="AD44" s="52"/>
      <c r="AE44" s="52">
        <v>70</v>
      </c>
      <c r="AF44" s="52"/>
      <c r="AG44" s="52"/>
      <c r="AH44" s="52"/>
      <c r="AI44" s="52"/>
      <c r="AJ44" s="52"/>
      <c r="AK44" s="51">
        <f t="shared" si="2"/>
        <v>1.25</v>
      </c>
      <c r="AL44" s="51"/>
      <c r="AM44" s="51"/>
      <c r="AN44" s="51"/>
      <c r="AO44" s="51"/>
      <c r="AP44" s="51"/>
      <c r="AQ44" s="52">
        <v>46</v>
      </c>
      <c r="AR44" s="52"/>
      <c r="AS44" s="52"/>
      <c r="AT44" s="52"/>
      <c r="AU44" s="52"/>
      <c r="AV44" s="52"/>
      <c r="AW44" s="52">
        <v>45</v>
      </c>
      <c r="AX44" s="52"/>
      <c r="AY44" s="52"/>
      <c r="AZ44" s="52"/>
      <c r="BA44" s="52"/>
      <c r="BB44" s="52"/>
      <c r="BC44" s="51">
        <f t="shared" si="3"/>
        <v>0.97826086956521741</v>
      </c>
      <c r="BD44" s="51"/>
      <c r="BE44" s="51"/>
      <c r="BF44" s="51"/>
      <c r="BG44" s="51"/>
      <c r="BH44" s="51"/>
    </row>
    <row r="45" spans="1:100" s="5" customFormat="1" ht="15" hidden="1" customHeight="1" x14ac:dyDescent="0.25">
      <c r="A45" s="53"/>
      <c r="B45" s="53"/>
      <c r="C45" s="54" t="s">
        <v>129</v>
      </c>
      <c r="D45" s="55"/>
      <c r="E45" s="55"/>
      <c r="F45" s="55"/>
      <c r="G45" s="55"/>
      <c r="H45" s="55"/>
      <c r="I45" s="55"/>
      <c r="J45" s="55"/>
      <c r="K45" s="55"/>
      <c r="L45" s="55"/>
      <c r="M45" s="55"/>
      <c r="N45" s="55"/>
      <c r="O45" s="55"/>
      <c r="P45" s="55"/>
      <c r="Q45" s="55"/>
      <c r="R45" s="55"/>
      <c r="S45" s="55"/>
      <c r="T45" s="55"/>
      <c r="U45" s="55"/>
      <c r="V45" s="55"/>
      <c r="W45" s="55"/>
      <c r="X45" s="56"/>
      <c r="Y45" s="52">
        <v>1</v>
      </c>
      <c r="Z45" s="52"/>
      <c r="AA45" s="52"/>
      <c r="AB45" s="52"/>
      <c r="AC45" s="52"/>
      <c r="AD45" s="52"/>
      <c r="AE45" s="52">
        <v>1</v>
      </c>
      <c r="AF45" s="52"/>
      <c r="AG45" s="52"/>
      <c r="AH45" s="52"/>
      <c r="AI45" s="52"/>
      <c r="AJ45" s="52"/>
      <c r="AK45" s="51">
        <f t="shared" si="2"/>
        <v>1</v>
      </c>
      <c r="AL45" s="51"/>
      <c r="AM45" s="51"/>
      <c r="AN45" s="51"/>
      <c r="AO45" s="51"/>
      <c r="AP45" s="51"/>
      <c r="AQ45" s="52">
        <v>2</v>
      </c>
      <c r="AR45" s="52"/>
      <c r="AS45" s="52"/>
      <c r="AT45" s="52"/>
      <c r="AU45" s="52"/>
      <c r="AV45" s="52"/>
      <c r="AW45" s="52">
        <v>3</v>
      </c>
      <c r="AX45" s="52"/>
      <c r="AY45" s="52"/>
      <c r="AZ45" s="52"/>
      <c r="BA45" s="52"/>
      <c r="BB45" s="52"/>
      <c r="BC45" s="51">
        <f t="shared" si="3"/>
        <v>1.5</v>
      </c>
      <c r="BD45" s="51"/>
      <c r="BE45" s="51"/>
      <c r="BF45" s="51"/>
      <c r="BG45" s="51"/>
      <c r="BH45" s="51"/>
    </row>
    <row r="46" spans="1:100" s="5" customFormat="1" ht="39.6" customHeight="1" x14ac:dyDescent="0.25">
      <c r="A46" s="53"/>
      <c r="B46" s="53"/>
      <c r="C46" s="54" t="s">
        <v>156</v>
      </c>
      <c r="D46" s="55"/>
      <c r="E46" s="55"/>
      <c r="F46" s="55"/>
      <c r="G46" s="55"/>
      <c r="H46" s="55"/>
      <c r="I46" s="55"/>
      <c r="J46" s="55"/>
      <c r="K46" s="55"/>
      <c r="L46" s="55"/>
      <c r="M46" s="55"/>
      <c r="N46" s="55"/>
      <c r="O46" s="55"/>
      <c r="P46" s="55"/>
      <c r="Q46" s="55"/>
      <c r="R46" s="55"/>
      <c r="S46" s="55"/>
      <c r="T46" s="55"/>
      <c r="U46" s="55"/>
      <c r="V46" s="55"/>
      <c r="W46" s="55"/>
      <c r="X46" s="56"/>
      <c r="Y46" s="52">
        <v>233.33</v>
      </c>
      <c r="Z46" s="52"/>
      <c r="AA46" s="52"/>
      <c r="AB46" s="52"/>
      <c r="AC46" s="52"/>
      <c r="AD46" s="52"/>
      <c r="AE46" s="52">
        <v>266.67</v>
      </c>
      <c r="AF46" s="52"/>
      <c r="AG46" s="52"/>
      <c r="AH46" s="52"/>
      <c r="AI46" s="52"/>
      <c r="AJ46" s="52"/>
      <c r="AK46" s="51">
        <f t="shared" si="2"/>
        <v>1.1428877555393648</v>
      </c>
      <c r="AL46" s="51"/>
      <c r="AM46" s="51"/>
      <c r="AN46" s="51"/>
      <c r="AO46" s="51"/>
      <c r="AP46" s="51"/>
      <c r="AQ46" s="52">
        <v>162.5</v>
      </c>
      <c r="AR46" s="52"/>
      <c r="AS46" s="52"/>
      <c r="AT46" s="52"/>
      <c r="AU46" s="52"/>
      <c r="AV46" s="52"/>
      <c r="AW46" s="52">
        <v>162.5</v>
      </c>
      <c r="AX46" s="52"/>
      <c r="AY46" s="52"/>
      <c r="AZ46" s="52"/>
      <c r="BA46" s="52"/>
      <c r="BB46" s="52"/>
      <c r="BC46" s="51">
        <f t="shared" si="3"/>
        <v>1</v>
      </c>
      <c r="BD46" s="51"/>
      <c r="BE46" s="51"/>
      <c r="BF46" s="51"/>
      <c r="BG46" s="51"/>
      <c r="BH46" s="51"/>
    </row>
    <row r="47" spans="1:100" s="5" customFormat="1" ht="39.6" customHeight="1" x14ac:dyDescent="0.25">
      <c r="A47" s="53"/>
      <c r="B47" s="53"/>
      <c r="C47" s="54" t="s">
        <v>157</v>
      </c>
      <c r="D47" s="55"/>
      <c r="E47" s="55"/>
      <c r="F47" s="55"/>
      <c r="G47" s="55"/>
      <c r="H47" s="55"/>
      <c r="I47" s="55"/>
      <c r="J47" s="55"/>
      <c r="K47" s="55"/>
      <c r="L47" s="55"/>
      <c r="M47" s="55"/>
      <c r="N47" s="55"/>
      <c r="O47" s="55"/>
      <c r="P47" s="55"/>
      <c r="Q47" s="55"/>
      <c r="R47" s="55"/>
      <c r="S47" s="55"/>
      <c r="T47" s="55"/>
      <c r="U47" s="55"/>
      <c r="V47" s="55"/>
      <c r="W47" s="55"/>
      <c r="X47" s="56"/>
      <c r="Y47" s="52">
        <v>530</v>
      </c>
      <c r="Z47" s="52"/>
      <c r="AA47" s="52"/>
      <c r="AB47" s="52"/>
      <c r="AC47" s="52"/>
      <c r="AD47" s="52"/>
      <c r="AE47" s="52">
        <v>510</v>
      </c>
      <c r="AF47" s="52"/>
      <c r="AG47" s="52"/>
      <c r="AH47" s="52"/>
      <c r="AI47" s="52"/>
      <c r="AJ47" s="52"/>
      <c r="AK47" s="51">
        <f t="shared" si="2"/>
        <v>0.96226415094339623</v>
      </c>
      <c r="AL47" s="51"/>
      <c r="AM47" s="51"/>
      <c r="AN47" s="51"/>
      <c r="AO47" s="51"/>
      <c r="AP47" s="51"/>
      <c r="AQ47" s="52">
        <v>152.94</v>
      </c>
      <c r="AR47" s="52"/>
      <c r="AS47" s="52"/>
      <c r="AT47" s="52"/>
      <c r="AU47" s="52"/>
      <c r="AV47" s="52"/>
      <c r="AW47" s="52">
        <v>129.41</v>
      </c>
      <c r="AX47" s="52"/>
      <c r="AY47" s="52"/>
      <c r="AZ47" s="52"/>
      <c r="BA47" s="52"/>
      <c r="BB47" s="52"/>
      <c r="BC47" s="51">
        <f t="shared" si="3"/>
        <v>0.84614881652935792</v>
      </c>
      <c r="BD47" s="51"/>
      <c r="BE47" s="51"/>
      <c r="BF47" s="51"/>
      <c r="BG47" s="51"/>
      <c r="BH47" s="51"/>
    </row>
    <row r="48" spans="1:100" s="5" customFormat="1" ht="26.4" customHeight="1" x14ac:dyDescent="0.25">
      <c r="A48" s="53"/>
      <c r="B48" s="53"/>
      <c r="C48" s="54" t="s">
        <v>158</v>
      </c>
      <c r="D48" s="55"/>
      <c r="E48" s="55"/>
      <c r="F48" s="55"/>
      <c r="G48" s="55"/>
      <c r="H48" s="55"/>
      <c r="I48" s="55"/>
      <c r="J48" s="55"/>
      <c r="K48" s="55"/>
      <c r="L48" s="55"/>
      <c r="M48" s="55"/>
      <c r="N48" s="55"/>
      <c r="O48" s="55"/>
      <c r="P48" s="55"/>
      <c r="Q48" s="55"/>
      <c r="R48" s="55"/>
      <c r="S48" s="55"/>
      <c r="T48" s="55"/>
      <c r="U48" s="55"/>
      <c r="V48" s="55"/>
      <c r="W48" s="55"/>
      <c r="X48" s="56"/>
      <c r="Y48" s="52">
        <v>53</v>
      </c>
      <c r="Z48" s="52"/>
      <c r="AA48" s="52"/>
      <c r="AB48" s="52"/>
      <c r="AC48" s="52"/>
      <c r="AD48" s="52"/>
      <c r="AE48" s="52">
        <v>51</v>
      </c>
      <c r="AF48" s="52"/>
      <c r="AG48" s="52"/>
      <c r="AH48" s="52"/>
      <c r="AI48" s="52"/>
      <c r="AJ48" s="52"/>
      <c r="AK48" s="51">
        <f t="shared" si="2"/>
        <v>0.96226415094339623</v>
      </c>
      <c r="AL48" s="51"/>
      <c r="AM48" s="51"/>
      <c r="AN48" s="51"/>
      <c r="AO48" s="51"/>
      <c r="AP48" s="51"/>
      <c r="AQ48" s="52">
        <v>78</v>
      </c>
      <c r="AR48" s="52"/>
      <c r="AS48" s="52"/>
      <c r="AT48" s="52"/>
      <c r="AU48" s="52"/>
      <c r="AV48" s="52"/>
      <c r="AW48" s="52">
        <v>66</v>
      </c>
      <c r="AX48" s="52"/>
      <c r="AY48" s="52"/>
      <c r="AZ48" s="52"/>
      <c r="BA48" s="52"/>
      <c r="BB48" s="52"/>
      <c r="BC48" s="51">
        <f t="shared" si="3"/>
        <v>0.84615384615384615</v>
      </c>
      <c r="BD48" s="51"/>
      <c r="BE48" s="51"/>
      <c r="BF48" s="51"/>
      <c r="BG48" s="51"/>
      <c r="BH48" s="51"/>
    </row>
    <row r="49" spans="1:79" s="5" customFormat="1" ht="15" customHeight="1" x14ac:dyDescent="0.25">
      <c r="A49" s="53"/>
      <c r="B49" s="53"/>
      <c r="C49" s="54" t="s">
        <v>133</v>
      </c>
      <c r="D49" s="55"/>
      <c r="E49" s="55"/>
      <c r="F49" s="55"/>
      <c r="G49" s="55"/>
      <c r="H49" s="55"/>
      <c r="I49" s="55"/>
      <c r="J49" s="55"/>
      <c r="K49" s="55"/>
      <c r="L49" s="55"/>
      <c r="M49" s="55"/>
      <c r="N49" s="55"/>
      <c r="O49" s="55"/>
      <c r="P49" s="55"/>
      <c r="Q49" s="55"/>
      <c r="R49" s="55"/>
      <c r="S49" s="55"/>
      <c r="T49" s="55"/>
      <c r="U49" s="55"/>
      <c r="V49" s="55"/>
      <c r="W49" s="55"/>
      <c r="X49" s="56"/>
      <c r="Y49" s="52">
        <v>53</v>
      </c>
      <c r="Z49" s="52"/>
      <c r="AA49" s="52"/>
      <c r="AB49" s="52"/>
      <c r="AC49" s="52"/>
      <c r="AD49" s="52"/>
      <c r="AE49" s="52">
        <v>51</v>
      </c>
      <c r="AF49" s="52"/>
      <c r="AG49" s="52"/>
      <c r="AH49" s="52"/>
      <c r="AI49" s="52"/>
      <c r="AJ49" s="52"/>
      <c r="AK49" s="51">
        <f t="shared" si="2"/>
        <v>0.96226415094339623</v>
      </c>
      <c r="AL49" s="51"/>
      <c r="AM49" s="51"/>
      <c r="AN49" s="51"/>
      <c r="AO49" s="51"/>
      <c r="AP49" s="51"/>
      <c r="AQ49" s="52">
        <v>76</v>
      </c>
      <c r="AR49" s="52"/>
      <c r="AS49" s="52"/>
      <c r="AT49" s="52"/>
      <c r="AU49" s="52"/>
      <c r="AV49" s="52"/>
      <c r="AW49" s="52">
        <v>64</v>
      </c>
      <c r="AX49" s="52"/>
      <c r="AY49" s="52"/>
      <c r="AZ49" s="52"/>
      <c r="BA49" s="52"/>
      <c r="BB49" s="52"/>
      <c r="BC49" s="51">
        <f t="shared" si="3"/>
        <v>0.84210526315789469</v>
      </c>
      <c r="BD49" s="51"/>
      <c r="BE49" s="51"/>
      <c r="BF49" s="51"/>
      <c r="BG49" s="51"/>
      <c r="BH49" s="51"/>
    </row>
    <row r="50" spans="1:79" s="5" customFormat="1" ht="15" customHeight="1" x14ac:dyDescent="0.25">
      <c r="A50" s="53"/>
      <c r="B50" s="53"/>
      <c r="C50" s="54" t="s">
        <v>134</v>
      </c>
      <c r="D50" s="55"/>
      <c r="E50" s="55"/>
      <c r="F50" s="55"/>
      <c r="G50" s="55"/>
      <c r="H50" s="55"/>
      <c r="I50" s="55"/>
      <c r="J50" s="55"/>
      <c r="K50" s="55"/>
      <c r="L50" s="55"/>
      <c r="M50" s="55"/>
      <c r="N50" s="55"/>
      <c r="O50" s="55"/>
      <c r="P50" s="55"/>
      <c r="Q50" s="55"/>
      <c r="R50" s="55"/>
      <c r="S50" s="55"/>
      <c r="T50" s="55"/>
      <c r="U50" s="55"/>
      <c r="V50" s="55"/>
      <c r="W50" s="55"/>
      <c r="X50" s="56"/>
      <c r="Y50" s="52">
        <v>0</v>
      </c>
      <c r="Z50" s="52"/>
      <c r="AA50" s="52"/>
      <c r="AB50" s="52"/>
      <c r="AC50" s="52"/>
      <c r="AD50" s="52"/>
      <c r="AE50" s="52">
        <v>0</v>
      </c>
      <c r="AF50" s="52"/>
      <c r="AG50" s="52"/>
      <c r="AH50" s="52"/>
      <c r="AI50" s="52"/>
      <c r="AJ50" s="52"/>
      <c r="AK50" s="51">
        <f t="shared" si="2"/>
        <v>0</v>
      </c>
      <c r="AL50" s="51"/>
      <c r="AM50" s="51"/>
      <c r="AN50" s="51"/>
      <c r="AO50" s="51"/>
      <c r="AP50" s="51"/>
      <c r="AQ50" s="52">
        <v>2</v>
      </c>
      <c r="AR50" s="52"/>
      <c r="AS50" s="52"/>
      <c r="AT50" s="52"/>
      <c r="AU50" s="52"/>
      <c r="AV50" s="52"/>
      <c r="AW50" s="52">
        <v>2</v>
      </c>
      <c r="AX50" s="52"/>
      <c r="AY50" s="52"/>
      <c r="AZ50" s="52"/>
      <c r="BA50" s="52"/>
      <c r="BB50" s="52"/>
      <c r="BC50" s="51">
        <f t="shared" si="3"/>
        <v>1</v>
      </c>
      <c r="BD50" s="51"/>
      <c r="BE50" s="51"/>
      <c r="BF50" s="51"/>
      <c r="BG50" s="51"/>
      <c r="BH50" s="51"/>
    </row>
    <row r="51" spans="1:79" s="5" customFormat="1" ht="15" customHeight="1" x14ac:dyDescent="0.25">
      <c r="AE51" s="31"/>
      <c r="AF51" s="31"/>
      <c r="AG51" s="31"/>
      <c r="AH51" s="31"/>
      <c r="AI51" s="31"/>
      <c r="AJ51" s="31"/>
      <c r="AK51" s="31"/>
      <c r="AL51" s="31"/>
      <c r="AM51" s="31"/>
      <c r="AN51" s="31"/>
      <c r="AO51" s="31"/>
      <c r="AP51" s="34"/>
      <c r="AQ51" s="35"/>
      <c r="AR51" s="32"/>
      <c r="AS51" s="32"/>
      <c r="AT51" s="32"/>
      <c r="AU51" s="32"/>
      <c r="AV51" s="32"/>
      <c r="AW51" s="33"/>
      <c r="AX51" s="36"/>
      <c r="AY51" s="36"/>
      <c r="AZ51" s="36"/>
      <c r="BA51" s="36"/>
      <c r="BB51" s="36"/>
      <c r="BC51" s="37"/>
      <c r="BD51" s="37"/>
      <c r="BE51" s="37"/>
      <c r="BF51" s="37"/>
      <c r="BG51" s="37"/>
      <c r="BH51" s="37"/>
    </row>
    <row r="52" spans="1:79" ht="15" customHeight="1" x14ac:dyDescent="0.25">
      <c r="A52" s="115" t="s">
        <v>41</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33"/>
      <c r="AF52" s="32"/>
      <c r="AG52" s="32"/>
      <c r="AH52" s="32"/>
      <c r="AI52" s="32"/>
      <c r="AJ52" s="32"/>
      <c r="AK52" s="34"/>
      <c r="AL52" s="34"/>
      <c r="AM52" s="34"/>
      <c r="AN52" s="34"/>
      <c r="AO52" s="34"/>
      <c r="AP52" s="34"/>
      <c r="AQ52" s="35"/>
      <c r="AR52" s="32"/>
      <c r="AS52" s="32"/>
      <c r="AT52" s="32"/>
      <c r="AU52" s="32"/>
      <c r="AV52" s="32"/>
      <c r="AW52" s="33"/>
      <c r="AX52" s="36"/>
      <c r="AY52" s="36"/>
      <c r="AZ52" s="36"/>
      <c r="BA52" s="36"/>
      <c r="BB52" s="36"/>
      <c r="BC52" s="37"/>
      <c r="BD52" s="37"/>
      <c r="BE52" s="37"/>
      <c r="BF52" s="37"/>
      <c r="BG52" s="37"/>
      <c r="BH52" s="37"/>
    </row>
    <row r="53" spans="1:79" ht="15" customHeight="1" x14ac:dyDescent="0.25">
      <c r="A53" s="43"/>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33"/>
      <c r="AF53" s="32"/>
      <c r="AG53" s="32"/>
      <c r="AH53" s="32"/>
      <c r="AI53" s="32"/>
      <c r="AJ53" s="32"/>
      <c r="AK53" s="34"/>
      <c r="AL53" s="34"/>
      <c r="AM53" s="34"/>
      <c r="AN53" s="34"/>
      <c r="AO53" s="34"/>
      <c r="AP53" s="34"/>
      <c r="AQ53" s="35"/>
      <c r="AR53" s="32"/>
      <c r="AS53" s="32"/>
      <c r="AT53" s="32"/>
      <c r="AU53" s="32"/>
      <c r="AV53" s="32"/>
      <c r="AW53" s="33"/>
      <c r="AX53" s="36"/>
      <c r="AY53" s="36"/>
      <c r="AZ53" s="36"/>
      <c r="BA53" s="36"/>
      <c r="BB53" s="36"/>
      <c r="BC53" s="37"/>
      <c r="BD53" s="37"/>
      <c r="BE53" s="37"/>
      <c r="BF53" s="37"/>
      <c r="BG53" s="37"/>
      <c r="BH53" s="37"/>
    </row>
    <row r="54" spans="1:79" ht="15.6" customHeight="1" x14ac:dyDescent="0.25">
      <c r="A54" s="97" t="s">
        <v>102</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CA54" s="1" t="s">
        <v>53</v>
      </c>
    </row>
    <row r="55" spans="1:79" ht="9" customHeight="1" x14ac:dyDescent="0.25">
      <c r="A55" s="43"/>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33"/>
      <c r="AF55" s="32"/>
      <c r="AG55" s="32"/>
      <c r="AH55" s="32"/>
      <c r="AI55" s="32"/>
      <c r="AJ55" s="32"/>
      <c r="AK55" s="34"/>
      <c r="AL55" s="34"/>
      <c r="AM55" s="34"/>
      <c r="AN55" s="34"/>
      <c r="AO55" s="34"/>
      <c r="AP55" s="34"/>
      <c r="AQ55" s="35"/>
      <c r="AR55" s="32"/>
      <c r="AS55" s="32"/>
      <c r="AT55" s="32"/>
      <c r="AU55" s="32"/>
      <c r="AV55" s="32"/>
      <c r="AW55" s="33"/>
      <c r="AX55" s="36"/>
      <c r="AY55" s="36"/>
      <c r="AZ55" s="36"/>
      <c r="BA55" s="36"/>
      <c r="BB55" s="36"/>
      <c r="BC55" s="37"/>
      <c r="BD55" s="37"/>
      <c r="BE55" s="37"/>
      <c r="BF55" s="37"/>
      <c r="BG55" s="37"/>
      <c r="BH55" s="37"/>
      <c r="CA55" s="1" t="s">
        <v>53</v>
      </c>
    </row>
    <row r="56" spans="1:79" ht="15" customHeight="1" x14ac:dyDescent="0.3">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1"/>
      <c r="Y56" s="122" t="s">
        <v>45</v>
      </c>
      <c r="Z56" s="123"/>
      <c r="AA56" s="123"/>
      <c r="AB56" s="123"/>
      <c r="AC56" s="123"/>
      <c r="AD56" s="123"/>
      <c r="AE56" s="123"/>
      <c r="AF56" s="123"/>
      <c r="AG56" s="123"/>
      <c r="AH56" s="123"/>
      <c r="AI56" s="123"/>
      <c r="AJ56" s="123"/>
      <c r="AK56" s="124"/>
      <c r="AL56" s="125" t="s">
        <v>46</v>
      </c>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7"/>
      <c r="CA56" s="1" t="s">
        <v>53</v>
      </c>
    </row>
    <row r="57" spans="1:79" ht="15.6" customHeight="1" x14ac:dyDescent="0.25">
      <c r="A57" s="106" t="s">
        <v>47</v>
      </c>
      <c r="B57" s="107"/>
      <c r="C57" s="107"/>
      <c r="D57" s="107"/>
      <c r="E57" s="107"/>
      <c r="F57" s="107"/>
      <c r="G57" s="107"/>
      <c r="H57" s="107"/>
      <c r="I57" s="107"/>
      <c r="J57" s="107"/>
      <c r="K57" s="107"/>
      <c r="L57" s="107"/>
      <c r="M57" s="107"/>
      <c r="N57" s="107"/>
      <c r="O57" s="107"/>
      <c r="P57" s="107"/>
      <c r="Q57" s="107"/>
      <c r="R57" s="107"/>
      <c r="S57" s="107"/>
      <c r="T57" s="107"/>
      <c r="U57" s="107"/>
      <c r="V57" s="107"/>
      <c r="W57" s="107"/>
      <c r="X57" s="108"/>
      <c r="Y57" s="109" t="s">
        <v>50</v>
      </c>
      <c r="Z57" s="110"/>
      <c r="AA57" s="110"/>
      <c r="AB57" s="110"/>
      <c r="AC57" s="110"/>
      <c r="AD57" s="110"/>
      <c r="AE57" s="110"/>
      <c r="AF57" s="110"/>
      <c r="AG57" s="110"/>
      <c r="AH57" s="110"/>
      <c r="AI57" s="110"/>
      <c r="AJ57" s="110"/>
      <c r="AK57" s="111"/>
      <c r="AL57" s="112" t="s">
        <v>103</v>
      </c>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4"/>
      <c r="CA57" s="1" t="s">
        <v>53</v>
      </c>
    </row>
    <row r="58" spans="1:79" ht="15.6" customHeight="1" x14ac:dyDescent="0.25">
      <c r="A58" s="106" t="s">
        <v>48</v>
      </c>
      <c r="B58" s="107"/>
      <c r="C58" s="107"/>
      <c r="D58" s="107"/>
      <c r="E58" s="107"/>
      <c r="F58" s="107"/>
      <c r="G58" s="107"/>
      <c r="H58" s="107"/>
      <c r="I58" s="107"/>
      <c r="J58" s="107"/>
      <c r="K58" s="107"/>
      <c r="L58" s="107"/>
      <c r="M58" s="107"/>
      <c r="N58" s="107"/>
      <c r="O58" s="107"/>
      <c r="P58" s="107"/>
      <c r="Q58" s="107"/>
      <c r="R58" s="107"/>
      <c r="S58" s="107"/>
      <c r="T58" s="107"/>
      <c r="U58" s="107"/>
      <c r="V58" s="107"/>
      <c r="W58" s="107"/>
      <c r="X58" s="108"/>
      <c r="Y58" s="109" t="s">
        <v>51</v>
      </c>
      <c r="Z58" s="110"/>
      <c r="AA58" s="110"/>
      <c r="AB58" s="110"/>
      <c r="AC58" s="110"/>
      <c r="AD58" s="110"/>
      <c r="AE58" s="110"/>
      <c r="AF58" s="110"/>
      <c r="AG58" s="110"/>
      <c r="AH58" s="110"/>
      <c r="AI58" s="110"/>
      <c r="AJ58" s="110"/>
      <c r="AK58" s="111"/>
      <c r="AL58" s="112" t="s">
        <v>104</v>
      </c>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4"/>
      <c r="CA58" s="1" t="s">
        <v>53</v>
      </c>
    </row>
    <row r="59" spans="1:79" ht="15.6" customHeight="1" x14ac:dyDescent="0.25">
      <c r="A59" s="106" t="s">
        <v>49</v>
      </c>
      <c r="B59" s="107"/>
      <c r="C59" s="107"/>
      <c r="D59" s="107"/>
      <c r="E59" s="107"/>
      <c r="F59" s="107"/>
      <c r="G59" s="107"/>
      <c r="H59" s="107"/>
      <c r="I59" s="107"/>
      <c r="J59" s="107"/>
      <c r="K59" s="107"/>
      <c r="L59" s="107"/>
      <c r="M59" s="107"/>
      <c r="N59" s="107"/>
      <c r="O59" s="107"/>
      <c r="P59" s="107"/>
      <c r="Q59" s="107"/>
      <c r="R59" s="107"/>
      <c r="S59" s="107"/>
      <c r="T59" s="107"/>
      <c r="U59" s="107"/>
      <c r="V59" s="107"/>
      <c r="W59" s="107"/>
      <c r="X59" s="108"/>
      <c r="Y59" s="109" t="s">
        <v>52</v>
      </c>
      <c r="Z59" s="110"/>
      <c r="AA59" s="110"/>
      <c r="AB59" s="110"/>
      <c r="AC59" s="110"/>
      <c r="AD59" s="110"/>
      <c r="AE59" s="110"/>
      <c r="AF59" s="110"/>
      <c r="AG59" s="110"/>
      <c r="AH59" s="110"/>
      <c r="AI59" s="110"/>
      <c r="AJ59" s="110"/>
      <c r="AK59" s="111"/>
      <c r="AL59" s="112" t="s">
        <v>105</v>
      </c>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4"/>
      <c r="CA59" s="1" t="s">
        <v>53</v>
      </c>
    </row>
    <row r="60" spans="1:79" ht="15" customHeight="1" x14ac:dyDescent="0.25">
      <c r="A60" s="29"/>
      <c r="B60" s="29"/>
      <c r="C60" s="30"/>
      <c r="D60" s="31"/>
      <c r="E60" s="31"/>
      <c r="F60" s="31"/>
      <c r="G60" s="31"/>
      <c r="H60" s="31"/>
      <c r="I60" s="31"/>
      <c r="J60" s="31"/>
      <c r="K60" s="31"/>
      <c r="L60" s="31"/>
      <c r="M60" s="31"/>
      <c r="N60" s="31"/>
      <c r="O60" s="31"/>
      <c r="P60" s="31"/>
      <c r="Q60" s="31"/>
      <c r="R60" s="31"/>
      <c r="S60" s="31"/>
      <c r="T60" s="31"/>
      <c r="U60" s="31"/>
      <c r="V60" s="31"/>
      <c r="W60" s="31"/>
      <c r="X60" s="31"/>
      <c r="Y60" s="32"/>
      <c r="Z60" s="32"/>
      <c r="AA60" s="32"/>
      <c r="AB60" s="32"/>
      <c r="AC60" s="32"/>
      <c r="AD60" s="32"/>
      <c r="AE60" s="33"/>
      <c r="AF60" s="32"/>
      <c r="AG60" s="32"/>
      <c r="AH60" s="32"/>
      <c r="AI60" s="32"/>
      <c r="AJ60" s="32"/>
      <c r="AK60" s="34"/>
      <c r="AL60" s="34"/>
      <c r="AM60" s="34"/>
      <c r="AN60" s="34"/>
      <c r="AO60" s="34"/>
      <c r="AP60" s="34"/>
      <c r="AQ60" s="35"/>
      <c r="AR60" s="32"/>
      <c r="AS60" s="32"/>
      <c r="AT60" s="32"/>
      <c r="AU60" s="32"/>
      <c r="AV60" s="32"/>
      <c r="AW60" s="33"/>
      <c r="AX60" s="36"/>
      <c r="AY60" s="36"/>
      <c r="AZ60" s="36"/>
      <c r="BA60" s="36"/>
      <c r="BB60" s="36"/>
      <c r="BC60" s="37"/>
      <c r="BD60" s="37"/>
      <c r="BE60" s="37"/>
      <c r="BF60" s="37"/>
      <c r="BG60" s="37"/>
      <c r="BH60" s="37"/>
    </row>
    <row r="61" spans="1:79" s="38" customFormat="1" ht="15.6" x14ac:dyDescent="0.3">
      <c r="B61" s="38" t="s">
        <v>28</v>
      </c>
    </row>
    <row r="62" spans="1:79" s="38" customFormat="1" ht="48.75" customHeight="1" x14ac:dyDescent="0.3">
      <c r="B62"/>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79" s="38" customFormat="1" ht="1.5" hidden="1" customHeight="1" x14ac:dyDescent="0.3"/>
    <row r="64" spans="1:79" s="38" customFormat="1" ht="1.5" hidden="1" customHeight="1" x14ac:dyDescent="0.3"/>
    <row r="65" spans="1:60" s="38" customFormat="1" ht="25.2" customHeight="1" x14ac:dyDescent="0.3">
      <c r="A65" s="99" t="s">
        <v>163</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s="38" customFormat="1" ht="15.6" x14ac:dyDescent="0.3"/>
    <row r="67" spans="1:60" s="38" customFormat="1" ht="15.6" x14ac:dyDescent="0.3">
      <c r="B67" s="38" t="s">
        <v>29</v>
      </c>
    </row>
    <row r="68" spans="1:60" s="38" customFormat="1" ht="15.6" x14ac:dyDescent="0.3"/>
    <row r="69" spans="1:60" s="38" customFormat="1" ht="15.6" x14ac:dyDescent="0.3"/>
    <row r="70" spans="1:60" s="38" customFormat="1" ht="15.6" x14ac:dyDescent="0.3"/>
    <row r="71" spans="1:60" s="38" customFormat="1" ht="30.75" customHeight="1" x14ac:dyDescent="0.3">
      <c r="A71" s="99" t="s">
        <v>259</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s="38" customFormat="1" ht="23.4" customHeight="1" x14ac:dyDescent="0.3">
      <c r="A72" s="141" t="s">
        <v>262</v>
      </c>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row>
    <row r="73" spans="1:60" s="38" customFormat="1" ht="22.8" customHeight="1" x14ac:dyDescent="0.3">
      <c r="A73" s="54" t="s">
        <v>129</v>
      </c>
      <c r="B73" s="55"/>
      <c r="C73" s="55"/>
      <c r="D73" s="55"/>
      <c r="E73" s="55"/>
      <c r="F73" s="55"/>
      <c r="G73" s="55"/>
      <c r="H73" s="55"/>
      <c r="I73" s="55"/>
      <c r="J73" s="55"/>
      <c r="K73" s="55"/>
      <c r="L73" s="55"/>
      <c r="M73" s="55"/>
      <c r="N73" s="55"/>
      <c r="O73" s="55"/>
      <c r="P73" s="55"/>
      <c r="Q73" s="55"/>
      <c r="R73" s="55"/>
      <c r="S73" s="55"/>
      <c r="T73" s="55"/>
      <c r="U73" s="55"/>
      <c r="V73" s="56"/>
      <c r="W73" s="52">
        <v>1</v>
      </c>
      <c r="X73" s="52"/>
      <c r="Y73" s="52"/>
      <c r="Z73" s="52"/>
      <c r="AA73" s="52"/>
      <c r="AB73" s="52"/>
      <c r="AC73" s="52">
        <v>1</v>
      </c>
      <c r="AD73" s="52"/>
      <c r="AE73" s="52"/>
      <c r="AF73" s="52"/>
      <c r="AG73" s="52"/>
      <c r="AH73" s="52"/>
      <c r="AI73" s="51">
        <f t="shared" ref="AI73" si="4">IF(W73=0,0,AC73/W73)</f>
        <v>1</v>
      </c>
      <c r="AJ73" s="51"/>
      <c r="AK73" s="51"/>
      <c r="AL73" s="51"/>
      <c r="AM73" s="51"/>
      <c r="AN73" s="51"/>
      <c r="AO73" s="52">
        <v>2</v>
      </c>
      <c r="AP73" s="52"/>
      <c r="AQ73" s="52"/>
      <c r="AR73" s="52"/>
      <c r="AS73" s="52"/>
      <c r="AT73" s="52"/>
      <c r="AU73" s="52">
        <v>3</v>
      </c>
      <c r="AV73" s="52"/>
      <c r="AW73" s="52"/>
      <c r="AX73" s="52"/>
      <c r="AY73" s="52"/>
      <c r="AZ73" s="52"/>
      <c r="BA73" s="51">
        <f t="shared" ref="BA73" si="5">IF(AO73=0,0,AU73/AO73)</f>
        <v>1.5</v>
      </c>
      <c r="BB73" s="51"/>
      <c r="BC73" s="51"/>
      <c r="BD73" s="51"/>
      <c r="BE73" s="51"/>
      <c r="BF73" s="51"/>
      <c r="BG73" s="47"/>
      <c r="BH73" s="47"/>
    </row>
    <row r="74" spans="1:60" s="38" customFormat="1" ht="15.6" x14ac:dyDescent="0.3"/>
    <row r="75" spans="1:60" s="38" customFormat="1" ht="24.75" customHeight="1" x14ac:dyDescent="0.3">
      <c r="B75" s="100" t="s">
        <v>30</v>
      </c>
      <c r="C75" s="100"/>
      <c r="D75" s="100"/>
      <c r="E75" s="100"/>
      <c r="F75" s="100"/>
      <c r="G75" s="100"/>
      <c r="H75" s="100"/>
      <c r="I75" s="100"/>
      <c r="J75" s="100"/>
      <c r="K75" s="100"/>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row>
    <row r="76" spans="1:60" s="38" customFormat="1" ht="15.6" x14ac:dyDescent="0.3"/>
    <row r="77" spans="1:60" s="38" customFormat="1" ht="15.6" x14ac:dyDescent="0.3"/>
    <row r="78" spans="1:60" s="38" customFormat="1" ht="22.5" customHeight="1" x14ac:dyDescent="0.3"/>
    <row r="79" spans="1:60" s="38" customFormat="1" ht="29.25" customHeight="1" x14ac:dyDescent="0.3">
      <c r="A79" s="99" t="s">
        <v>270</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s="38" customFormat="1" ht="34.200000000000003" customHeight="1" x14ac:dyDescent="0.3">
      <c r="A80" s="140" t="s">
        <v>271</v>
      </c>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49"/>
      <c r="BH80" s="49"/>
    </row>
    <row r="81" spans="1:78" s="38" customFormat="1" ht="29.25" customHeight="1" x14ac:dyDescent="0.3">
      <c r="A81" s="54" t="s">
        <v>150</v>
      </c>
      <c r="B81" s="55"/>
      <c r="C81" s="55"/>
      <c r="D81" s="55"/>
      <c r="E81" s="55"/>
      <c r="F81" s="55"/>
      <c r="G81" s="55"/>
      <c r="H81" s="55"/>
      <c r="I81" s="55"/>
      <c r="J81" s="55"/>
      <c r="K81" s="55"/>
      <c r="L81" s="55"/>
      <c r="M81" s="55"/>
      <c r="N81" s="55"/>
      <c r="O81" s="55"/>
      <c r="P81" s="55"/>
      <c r="Q81" s="55"/>
      <c r="R81" s="55"/>
      <c r="S81" s="55"/>
      <c r="T81" s="55"/>
      <c r="U81" s="55"/>
      <c r="V81" s="56"/>
      <c r="W81" s="52">
        <v>1.32</v>
      </c>
      <c r="X81" s="52"/>
      <c r="Y81" s="52"/>
      <c r="Z81" s="52"/>
      <c r="AA81" s="52"/>
      <c r="AB81" s="52"/>
      <c r="AC81" s="52">
        <v>0.78</v>
      </c>
      <c r="AD81" s="52"/>
      <c r="AE81" s="52"/>
      <c r="AF81" s="52"/>
      <c r="AG81" s="52"/>
      <c r="AH81" s="52"/>
      <c r="AI81" s="51">
        <f t="shared" ref="AI81" si="6">IF(W81=0,0,W81/AC81)</f>
        <v>1.6923076923076923</v>
      </c>
      <c r="AJ81" s="51"/>
      <c r="AK81" s="51"/>
      <c r="AL81" s="51"/>
      <c r="AM81" s="51"/>
      <c r="AN81" s="51"/>
      <c r="AO81" s="52">
        <v>0.89400000000000002</v>
      </c>
      <c r="AP81" s="52"/>
      <c r="AQ81" s="52"/>
      <c r="AR81" s="52"/>
      <c r="AS81" s="52"/>
      <c r="AT81" s="52"/>
      <c r="AU81" s="52">
        <v>0.89400000000000002</v>
      </c>
      <c r="AV81" s="52"/>
      <c r="AW81" s="52"/>
      <c r="AX81" s="52"/>
      <c r="AY81" s="52"/>
      <c r="AZ81" s="52"/>
      <c r="BA81" s="51">
        <f t="shared" ref="BA81" si="7">IF(AO81=0,0,AO81/AU81)</f>
        <v>1</v>
      </c>
      <c r="BB81" s="51"/>
      <c r="BC81" s="51"/>
      <c r="BD81" s="51"/>
      <c r="BE81" s="51"/>
      <c r="BF81" s="51"/>
      <c r="BG81" s="49"/>
      <c r="BH81" s="49"/>
    </row>
    <row r="82" spans="1:78" s="38" customFormat="1" ht="15.6" x14ac:dyDescent="0.3"/>
    <row r="83" spans="1:78" s="38" customFormat="1" ht="15.6" x14ac:dyDescent="0.3"/>
    <row r="84" spans="1:78" s="38" customFormat="1" ht="15.6" x14ac:dyDescent="0.3"/>
    <row r="85" spans="1:78" s="38" customFormat="1" ht="15.6" x14ac:dyDescent="0.3">
      <c r="A85" s="102" t="s">
        <v>272</v>
      </c>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row>
    <row r="86" spans="1:78" s="38" customFormat="1" ht="15.6"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row>
    <row r="87" spans="1:78" s="38" customFormat="1" ht="15.6" x14ac:dyDescent="0.3">
      <c r="A87" s="104" t="s">
        <v>276</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row>
    <row r="88" spans="1:78" s="38" customFormat="1" ht="19.5" customHeight="1" x14ac:dyDescent="0.3">
      <c r="C88" s="90" t="s">
        <v>44</v>
      </c>
      <c r="D88" s="91"/>
      <c r="E88" s="92" t="s">
        <v>94</v>
      </c>
      <c r="F88" s="93"/>
      <c r="G88" s="93"/>
      <c r="H88" s="93"/>
      <c r="I88" s="93"/>
      <c r="J88" s="93"/>
      <c r="K88" s="93"/>
      <c r="L88" s="93"/>
    </row>
    <row r="89" spans="1:78" s="40" customFormat="1" ht="17.25" customHeight="1" x14ac:dyDescent="0.25">
      <c r="B89" s="40" t="s">
        <v>31</v>
      </c>
    </row>
    <row r="90" spans="1:78" s="38" customFormat="1" ht="15.6" x14ac:dyDescent="0.3">
      <c r="E90" s="38" t="s">
        <v>32</v>
      </c>
    </row>
    <row r="91" spans="1:78" s="38" customFormat="1" ht="6" customHeight="1" x14ac:dyDescent="0.3"/>
    <row r="92" spans="1:78" s="38" customFormat="1" ht="15.6" x14ac:dyDescent="0.3">
      <c r="C92" s="94" t="s">
        <v>43</v>
      </c>
      <c r="D92" s="94"/>
      <c r="E92" s="95" t="s">
        <v>260</v>
      </c>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row>
    <row r="93" spans="1:78" ht="15.6" x14ac:dyDescent="0.25">
      <c r="A93" s="23"/>
      <c r="B93" s="23"/>
      <c r="C93" s="24"/>
      <c r="D93" s="24"/>
      <c r="E93" s="24"/>
      <c r="F93" s="24"/>
      <c r="G93" s="24"/>
      <c r="H93" s="24"/>
      <c r="I93" s="24"/>
      <c r="J93" s="24"/>
      <c r="K93" s="24"/>
      <c r="L93" s="24"/>
      <c r="M93" s="24"/>
      <c r="N93" s="24"/>
      <c r="O93" s="24"/>
      <c r="P93" s="24"/>
      <c r="Q93" s="24"/>
      <c r="R93" s="24"/>
      <c r="S93" s="24"/>
      <c r="T93" s="24"/>
      <c r="U93" s="24"/>
      <c r="V93" s="24"/>
      <c r="W93" s="24"/>
      <c r="X93" s="24"/>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c r="AY93" s="26"/>
      <c r="AZ93" s="26"/>
      <c r="BA93" s="26"/>
      <c r="BB93" s="26"/>
      <c r="BC93" s="26"/>
      <c r="BD93" s="26"/>
      <c r="BE93" s="26"/>
      <c r="BF93" s="26"/>
      <c r="BG93" s="26"/>
      <c r="BH93" s="26"/>
      <c r="BI93" s="26"/>
      <c r="BJ93" s="26"/>
      <c r="BK93" s="26"/>
      <c r="BL93" s="26"/>
      <c r="BM93" s="26"/>
      <c r="BN93" s="26"/>
      <c r="BO93" s="26"/>
      <c r="BP93" s="26"/>
      <c r="BQ93" s="26"/>
      <c r="BR93" s="6"/>
      <c r="BS93" s="6"/>
      <c r="BT93" s="6"/>
      <c r="BU93" s="6"/>
      <c r="BV93" s="6"/>
      <c r="BW93" s="6"/>
      <c r="BX93" s="6"/>
      <c r="BY93" s="6"/>
      <c r="BZ93" s="5"/>
    </row>
    <row r="94" spans="1:78" ht="15.6" x14ac:dyDescent="0.25">
      <c r="A94" s="23"/>
      <c r="B94" s="23"/>
      <c r="C94" s="24"/>
      <c r="D94" s="24"/>
      <c r="E94" s="24"/>
      <c r="F94" s="24"/>
      <c r="G94" s="24"/>
      <c r="H94" s="24"/>
      <c r="I94" s="24"/>
      <c r="J94" s="24"/>
      <c r="K94" s="24"/>
      <c r="L94" s="24"/>
      <c r="M94" s="24"/>
      <c r="N94" s="24"/>
      <c r="O94" s="24"/>
      <c r="P94" s="24"/>
      <c r="Q94" s="24"/>
      <c r="R94" s="24"/>
      <c r="S94" s="24"/>
      <c r="T94" s="24"/>
      <c r="U94" s="24"/>
      <c r="V94" s="24"/>
      <c r="W94" s="24"/>
      <c r="X94" s="24"/>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c r="AY94" s="26"/>
      <c r="AZ94" s="26"/>
      <c r="BA94" s="26"/>
      <c r="BB94" s="26"/>
      <c r="BC94" s="26"/>
      <c r="BD94" s="26"/>
      <c r="BE94" s="26"/>
      <c r="BF94" s="26"/>
      <c r="BG94" s="26"/>
      <c r="BH94" s="26"/>
      <c r="BI94" s="26"/>
      <c r="BJ94" s="26"/>
      <c r="BK94" s="26"/>
      <c r="BL94" s="26"/>
      <c r="BM94" s="26"/>
      <c r="BN94" s="26"/>
      <c r="BO94" s="26"/>
      <c r="BP94" s="26"/>
      <c r="BQ94" s="26"/>
      <c r="BR94" s="6"/>
      <c r="BS94" s="6"/>
      <c r="BT94" s="6"/>
      <c r="BU94" s="6"/>
      <c r="BV94" s="6"/>
      <c r="BW94" s="6"/>
      <c r="BX94" s="6"/>
      <c r="BY94" s="6"/>
      <c r="BZ94" s="5"/>
    </row>
    <row r="95" spans="1:78" ht="15.9" customHeight="1" x14ac:dyDescent="0.25">
      <c r="A95" s="97" t="s">
        <v>160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row>
    <row r="96" spans="1:78" ht="15.6" x14ac:dyDescent="0.25">
      <c r="A96" s="23"/>
      <c r="B96" s="23"/>
      <c r="C96" s="24"/>
      <c r="D96" s="24"/>
      <c r="E96" s="24"/>
      <c r="F96" s="24"/>
      <c r="G96" s="24"/>
      <c r="H96" s="24"/>
      <c r="I96" s="24"/>
      <c r="J96" s="24"/>
      <c r="K96" s="24"/>
      <c r="L96" s="24"/>
      <c r="M96" s="24"/>
      <c r="N96" s="24"/>
      <c r="O96" s="24"/>
      <c r="P96" s="24"/>
      <c r="Q96" s="24"/>
      <c r="R96" s="24"/>
      <c r="S96" s="24"/>
      <c r="T96" s="24"/>
      <c r="U96" s="24"/>
      <c r="V96" s="24"/>
      <c r="W96" s="24"/>
      <c r="X96" s="24"/>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c r="AY96" s="26"/>
      <c r="AZ96" s="26"/>
      <c r="BA96" s="26"/>
      <c r="BB96" s="26"/>
      <c r="BC96" s="26"/>
      <c r="BD96" s="26"/>
      <c r="BE96" s="26"/>
      <c r="BF96" s="26"/>
      <c r="BG96" s="26"/>
      <c r="BH96" s="26"/>
      <c r="BI96" s="26"/>
      <c r="BJ96" s="26"/>
      <c r="BK96" s="26"/>
      <c r="BL96" s="26"/>
      <c r="BM96" s="26"/>
      <c r="BN96" s="26"/>
      <c r="BO96" s="26"/>
      <c r="BP96" s="26"/>
      <c r="BQ96" s="26"/>
      <c r="BR96" s="6"/>
      <c r="BS96" s="6"/>
      <c r="BT96" s="6"/>
      <c r="BU96" s="6"/>
      <c r="BV96" s="6"/>
      <c r="BW96" s="6"/>
      <c r="BX96" s="6"/>
      <c r="BY96" s="6"/>
      <c r="BZ96" s="5"/>
    </row>
    <row r="97" spans="1:64" ht="15.9" customHeight="1" x14ac:dyDescent="0.25">
      <c r="A97" s="9"/>
      <c r="B97" s="9"/>
      <c r="C97" s="9"/>
      <c r="D97" s="9"/>
      <c r="E97" s="9"/>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row>
    <row r="98" spans="1:64" ht="12" customHeight="1" x14ac:dyDescent="0.25">
      <c r="A98" s="22" t="s">
        <v>19</v>
      </c>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row>
    <row r="99" spans="1:64" ht="12" customHeight="1" x14ac:dyDescent="0.25">
      <c r="A99" s="22" t="s">
        <v>16</v>
      </c>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row>
    <row r="100" spans="1:64" s="22" customFormat="1" ht="12" customHeight="1" x14ac:dyDescent="0.2">
      <c r="A100" s="22" t="s">
        <v>17</v>
      </c>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64"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64"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98" t="s">
        <v>54</v>
      </c>
      <c r="BF102" s="98"/>
      <c r="BG102" s="98"/>
      <c r="BH102" s="98"/>
      <c r="BI102" s="98"/>
      <c r="BJ102" s="98"/>
      <c r="BK102" s="98"/>
      <c r="BL102" s="98"/>
    </row>
    <row r="103" spans="1:64" ht="15.6" x14ac:dyDescent="0.25">
      <c r="A103" s="89" t="s">
        <v>55</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row>
    <row r="104" spans="1:64" ht="15.75" customHeight="1" x14ac:dyDescent="0.25">
      <c r="A104" s="89" t="s">
        <v>84</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row>
    <row r="105" spans="1:64" ht="6"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64" ht="27.9" customHeight="1" x14ac:dyDescent="0.25">
      <c r="A106" s="10" t="s">
        <v>2</v>
      </c>
      <c r="B106" s="80" t="s">
        <v>76</v>
      </c>
      <c r="C106" s="81"/>
      <c r="D106" s="81"/>
      <c r="E106" s="81"/>
      <c r="F106" s="81"/>
      <c r="G106" s="81"/>
      <c r="H106" s="81"/>
      <c r="I106" s="81"/>
      <c r="J106" s="81"/>
      <c r="K106" s="81"/>
      <c r="L106" s="81"/>
      <c r="M106" s="11"/>
      <c r="N106" s="87" t="s">
        <v>77</v>
      </c>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12"/>
      <c r="AU106" s="80" t="s">
        <v>80</v>
      </c>
      <c r="AV106" s="81"/>
      <c r="AW106" s="81"/>
      <c r="AX106" s="81"/>
      <c r="AY106" s="81"/>
      <c r="AZ106" s="81"/>
      <c r="BA106" s="81"/>
      <c r="BB106" s="81"/>
      <c r="BC106" s="12"/>
      <c r="BD106" s="12"/>
      <c r="BE106" s="12"/>
      <c r="BF106" s="12"/>
      <c r="BG106" s="12"/>
      <c r="BH106" s="12"/>
      <c r="BI106" s="12"/>
      <c r="BJ106" s="12"/>
      <c r="BK106" s="12"/>
      <c r="BL106" s="12"/>
    </row>
    <row r="107" spans="1:64" ht="21.75" customHeight="1" x14ac:dyDescent="0.25">
      <c r="A107" s="13"/>
      <c r="B107" s="84" t="s">
        <v>8</v>
      </c>
      <c r="C107" s="84"/>
      <c r="D107" s="84"/>
      <c r="E107" s="84"/>
      <c r="F107" s="84"/>
      <c r="G107" s="84"/>
      <c r="H107" s="84"/>
      <c r="I107" s="84"/>
      <c r="J107" s="84"/>
      <c r="K107" s="84"/>
      <c r="L107" s="84"/>
      <c r="M107" s="13"/>
      <c r="N107" s="88" t="s">
        <v>9</v>
      </c>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13"/>
      <c r="AU107" s="84" t="s">
        <v>10</v>
      </c>
      <c r="AV107" s="84"/>
      <c r="AW107" s="84"/>
      <c r="AX107" s="84"/>
      <c r="AY107" s="84"/>
      <c r="AZ107" s="84"/>
      <c r="BA107" s="84"/>
      <c r="BB107" s="84"/>
      <c r="BC107" s="13"/>
      <c r="BD107" s="13"/>
      <c r="BE107" s="13"/>
      <c r="BF107" s="13"/>
      <c r="BG107" s="13"/>
      <c r="BH107" s="13"/>
      <c r="BI107" s="13"/>
      <c r="BJ107" s="13"/>
      <c r="BK107" s="13"/>
      <c r="BL107" s="13"/>
    </row>
    <row r="108" spans="1:64" ht="6"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14"/>
      <c r="BF108" s="14"/>
      <c r="BG108" s="14"/>
      <c r="BH108" s="14"/>
      <c r="BI108" s="14"/>
      <c r="BJ108" s="14"/>
      <c r="BK108" s="14"/>
      <c r="BL108" s="14"/>
    </row>
    <row r="109" spans="1:64" ht="27.9" customHeight="1" x14ac:dyDescent="0.25">
      <c r="A109" s="15" t="s">
        <v>6</v>
      </c>
      <c r="B109" s="80" t="s">
        <v>87</v>
      </c>
      <c r="C109" s="81"/>
      <c r="D109" s="81"/>
      <c r="E109" s="81"/>
      <c r="F109" s="81"/>
      <c r="G109" s="81"/>
      <c r="H109" s="81"/>
      <c r="I109" s="81"/>
      <c r="J109" s="81"/>
      <c r="K109" s="81"/>
      <c r="L109" s="81"/>
      <c r="M109" s="11"/>
      <c r="N109" s="87" t="s">
        <v>86</v>
      </c>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12"/>
      <c r="AU109" s="80" t="s">
        <v>80</v>
      </c>
      <c r="AV109" s="81"/>
      <c r="AW109" s="81"/>
      <c r="AX109" s="81"/>
      <c r="AY109" s="81"/>
      <c r="AZ109" s="81"/>
      <c r="BA109" s="81"/>
      <c r="BB109" s="81"/>
      <c r="BC109" s="16"/>
      <c r="BD109" s="16"/>
      <c r="BE109" s="16"/>
      <c r="BF109" s="16"/>
      <c r="BG109" s="16"/>
      <c r="BH109" s="16"/>
      <c r="BI109" s="16"/>
      <c r="BJ109" s="16"/>
      <c r="BK109" s="16"/>
      <c r="BL109" s="17"/>
    </row>
    <row r="110" spans="1:64" ht="23.25" customHeight="1" x14ac:dyDescent="0.25">
      <c r="A110" s="18"/>
      <c r="B110" s="84" t="s">
        <v>8</v>
      </c>
      <c r="C110" s="84"/>
      <c r="D110" s="84"/>
      <c r="E110" s="84"/>
      <c r="F110" s="84"/>
      <c r="G110" s="84"/>
      <c r="H110" s="84"/>
      <c r="I110" s="84"/>
      <c r="J110" s="84"/>
      <c r="K110" s="84"/>
      <c r="L110" s="84"/>
      <c r="M110" s="13"/>
      <c r="N110" s="88" t="s">
        <v>11</v>
      </c>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13"/>
      <c r="AU110" s="84" t="s">
        <v>10</v>
      </c>
      <c r="AV110" s="84"/>
      <c r="AW110" s="84"/>
      <c r="AX110" s="84"/>
      <c r="AY110" s="84"/>
      <c r="AZ110" s="84"/>
      <c r="BA110" s="84"/>
      <c r="BB110" s="84"/>
      <c r="BC110" s="19"/>
      <c r="BD110" s="19"/>
      <c r="BE110" s="19"/>
      <c r="BF110" s="19"/>
      <c r="BG110" s="19"/>
      <c r="BH110" s="19"/>
      <c r="BI110" s="19"/>
      <c r="BJ110" s="19"/>
      <c r="BK110" s="20"/>
      <c r="BL110" s="19"/>
    </row>
    <row r="111" spans="1:64" ht="6.75"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row>
    <row r="112" spans="1:64" ht="27.9" customHeight="1" x14ac:dyDescent="0.25">
      <c r="A112" s="10" t="s">
        <v>7</v>
      </c>
      <c r="B112" s="80" t="s">
        <v>161</v>
      </c>
      <c r="C112" s="81"/>
      <c r="D112" s="81"/>
      <c r="E112" s="81"/>
      <c r="F112" s="81"/>
      <c r="G112" s="81"/>
      <c r="H112" s="81"/>
      <c r="I112" s="81"/>
      <c r="J112" s="81"/>
      <c r="K112" s="81"/>
      <c r="L112" s="81"/>
      <c r="M112"/>
      <c r="N112" s="80" t="s">
        <v>162</v>
      </c>
      <c r="O112" s="81"/>
      <c r="P112" s="81"/>
      <c r="Q112" s="81"/>
      <c r="R112" s="81"/>
      <c r="S112" s="81"/>
      <c r="T112" s="81"/>
      <c r="U112" s="81"/>
      <c r="V112" s="81"/>
      <c r="W112" s="81"/>
      <c r="X112" s="81"/>
      <c r="Y112" s="81"/>
      <c r="Z112" s="16"/>
      <c r="AA112" s="80" t="s">
        <v>145</v>
      </c>
      <c r="AB112" s="81"/>
      <c r="AC112" s="81"/>
      <c r="AD112" s="81"/>
      <c r="AE112" s="81"/>
      <c r="AF112" s="81"/>
      <c r="AG112" s="81"/>
      <c r="AH112" s="81"/>
      <c r="AI112" s="81"/>
      <c r="AJ112" s="16"/>
      <c r="AK112" s="82" t="s">
        <v>159</v>
      </c>
      <c r="AL112" s="83"/>
      <c r="AM112" s="83"/>
      <c r="AN112" s="83"/>
      <c r="AO112" s="83"/>
      <c r="AP112" s="83"/>
      <c r="AQ112" s="83"/>
      <c r="AR112" s="83"/>
      <c r="AS112" s="83"/>
      <c r="AT112" s="83"/>
      <c r="AU112" s="83"/>
      <c r="AV112" s="83"/>
      <c r="AW112" s="83"/>
      <c r="AX112" s="83"/>
      <c r="AY112" s="83"/>
      <c r="AZ112" s="83"/>
      <c r="BA112" s="83"/>
      <c r="BB112" s="83"/>
      <c r="BC112" s="83"/>
      <c r="BD112" s="16"/>
      <c r="BE112" s="80" t="s">
        <v>81</v>
      </c>
      <c r="BF112" s="81"/>
      <c r="BG112" s="81"/>
      <c r="BH112" s="81"/>
      <c r="BI112" s="81"/>
      <c r="BJ112" s="81"/>
      <c r="BK112" s="81"/>
      <c r="BL112" s="81"/>
    </row>
    <row r="113" spans="1:79" ht="23.25" customHeight="1" x14ac:dyDescent="0.25">
      <c r="A113"/>
      <c r="B113" s="84" t="s">
        <v>8</v>
      </c>
      <c r="C113" s="84"/>
      <c r="D113" s="84"/>
      <c r="E113" s="84"/>
      <c r="F113" s="84"/>
      <c r="G113" s="84"/>
      <c r="H113" s="84"/>
      <c r="I113" s="84"/>
      <c r="J113" s="84"/>
      <c r="K113" s="84"/>
      <c r="L113" s="84"/>
      <c r="M113"/>
      <c r="N113" s="84" t="s">
        <v>12</v>
      </c>
      <c r="O113" s="84"/>
      <c r="P113" s="84"/>
      <c r="Q113" s="84"/>
      <c r="R113" s="84"/>
      <c r="S113" s="84"/>
      <c r="T113" s="84"/>
      <c r="U113" s="84"/>
      <c r="V113" s="84"/>
      <c r="W113" s="84"/>
      <c r="X113" s="84"/>
      <c r="Y113" s="84"/>
      <c r="Z113" s="19"/>
      <c r="AA113" s="85" t="s">
        <v>13</v>
      </c>
      <c r="AB113" s="85"/>
      <c r="AC113" s="85"/>
      <c r="AD113" s="85"/>
      <c r="AE113" s="85"/>
      <c r="AF113" s="85"/>
      <c r="AG113" s="85"/>
      <c r="AH113" s="85"/>
      <c r="AI113" s="85"/>
      <c r="AJ113" s="19"/>
      <c r="AK113" s="86" t="s">
        <v>14</v>
      </c>
      <c r="AL113" s="86"/>
      <c r="AM113" s="86"/>
      <c r="AN113" s="86"/>
      <c r="AO113" s="86"/>
      <c r="AP113" s="86"/>
      <c r="AQ113" s="86"/>
      <c r="AR113" s="86"/>
      <c r="AS113" s="86"/>
      <c r="AT113" s="86"/>
      <c r="AU113" s="86"/>
      <c r="AV113" s="86"/>
      <c r="AW113" s="86"/>
      <c r="AX113" s="86"/>
      <c r="AY113" s="86"/>
      <c r="AZ113" s="86"/>
      <c r="BA113" s="86"/>
      <c r="BB113" s="86"/>
      <c r="BC113" s="86"/>
      <c r="BD113" s="19"/>
      <c r="BE113" s="84" t="s">
        <v>15</v>
      </c>
      <c r="BF113" s="84"/>
      <c r="BG113" s="84"/>
      <c r="BH113" s="84"/>
      <c r="BI113" s="84"/>
      <c r="BJ113" s="84"/>
      <c r="BK113" s="84"/>
      <c r="BL113" s="84"/>
    </row>
    <row r="114" spans="1:79" s="22" customFormat="1" ht="12" customHeight="1" x14ac:dyDescent="0.2">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row>
    <row r="115" spans="1:79" s="22" customFormat="1" ht="19.5" customHeight="1" x14ac:dyDescent="0.2">
      <c r="A115" s="10" t="s">
        <v>56</v>
      </c>
      <c r="B115" s="78" t="s">
        <v>57</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row>
    <row r="116" spans="1:79" ht="28.5" customHeight="1" x14ac:dyDescent="0.25">
      <c r="A116" s="79" t="s">
        <v>0</v>
      </c>
      <c r="B116" s="79"/>
      <c r="C116" s="79" t="s">
        <v>58</v>
      </c>
      <c r="D116" s="79"/>
      <c r="E116" s="79"/>
      <c r="F116" s="79"/>
      <c r="G116" s="79"/>
      <c r="H116" s="79"/>
      <c r="I116" s="79"/>
      <c r="J116" s="79"/>
      <c r="K116" s="79"/>
      <c r="L116" s="79"/>
      <c r="M116" s="79"/>
      <c r="N116" s="79"/>
      <c r="O116" s="79"/>
      <c r="P116" s="79"/>
      <c r="Q116" s="79"/>
      <c r="R116" s="79"/>
      <c r="S116" s="79"/>
      <c r="T116" s="79"/>
      <c r="U116" s="79"/>
      <c r="V116" s="79"/>
      <c r="W116" s="79"/>
      <c r="X116" s="79"/>
      <c r="Y116" s="79" t="s">
        <v>59</v>
      </c>
      <c r="Z116" s="79"/>
      <c r="AA116" s="79"/>
      <c r="AB116" s="79"/>
      <c r="AC116" s="79"/>
      <c r="AD116" s="79"/>
      <c r="AE116" s="79"/>
      <c r="AF116" s="79"/>
      <c r="AG116" s="79"/>
      <c r="AH116" s="79"/>
      <c r="AI116" s="79"/>
      <c r="AJ116" s="79"/>
      <c r="AK116" s="79"/>
      <c r="AL116" s="79"/>
      <c r="AM116" s="79"/>
      <c r="AN116" s="79"/>
      <c r="AO116" s="79"/>
      <c r="AP116" s="79"/>
    </row>
    <row r="117" spans="1:79" ht="31.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t="s">
        <v>60</v>
      </c>
      <c r="Z117" s="79"/>
      <c r="AA117" s="79"/>
      <c r="AB117" s="79"/>
      <c r="AC117" s="79"/>
      <c r="AD117" s="79"/>
      <c r="AE117" s="79" t="s">
        <v>61</v>
      </c>
      <c r="AF117" s="79"/>
      <c r="AG117" s="79"/>
      <c r="AH117" s="79"/>
      <c r="AI117" s="79"/>
      <c r="AJ117" s="79"/>
      <c r="AK117" s="79" t="s">
        <v>62</v>
      </c>
      <c r="AL117" s="79"/>
      <c r="AM117" s="79"/>
      <c r="AN117" s="79"/>
      <c r="AO117" s="79"/>
      <c r="AP117" s="79"/>
    </row>
    <row r="118" spans="1:79" ht="17.25" customHeight="1" x14ac:dyDescent="0.25">
      <c r="A118" s="79">
        <v>1</v>
      </c>
      <c r="B118" s="79"/>
      <c r="C118" s="79">
        <v>2</v>
      </c>
      <c r="D118" s="79"/>
      <c r="E118" s="79"/>
      <c r="F118" s="79"/>
      <c r="G118" s="79"/>
      <c r="H118" s="79"/>
      <c r="I118" s="79"/>
      <c r="J118" s="79"/>
      <c r="K118" s="79"/>
      <c r="L118" s="79"/>
      <c r="M118" s="79"/>
      <c r="N118" s="79"/>
      <c r="O118" s="79"/>
      <c r="P118" s="79"/>
      <c r="Q118" s="79"/>
      <c r="R118" s="79"/>
      <c r="S118" s="79"/>
      <c r="T118" s="79"/>
      <c r="U118" s="79"/>
      <c r="V118" s="79"/>
      <c r="W118" s="79"/>
      <c r="X118" s="79"/>
      <c r="Y118" s="79">
        <v>3</v>
      </c>
      <c r="Z118" s="79"/>
      <c r="AA118" s="79"/>
      <c r="AB118" s="79"/>
      <c r="AC118" s="79"/>
      <c r="AD118" s="79"/>
      <c r="AE118" s="79">
        <v>4</v>
      </c>
      <c r="AF118" s="79"/>
      <c r="AG118" s="79"/>
      <c r="AH118" s="79"/>
      <c r="AI118" s="79"/>
      <c r="AJ118" s="79"/>
      <c r="AK118" s="79">
        <v>5</v>
      </c>
      <c r="AL118" s="79"/>
      <c r="AM118" s="79"/>
      <c r="AN118" s="79"/>
      <c r="AO118" s="79"/>
      <c r="AP118" s="79"/>
    </row>
    <row r="119" spans="1:79" s="22" customFormat="1" ht="17.25" hidden="1" customHeight="1" x14ac:dyDescent="0.2">
      <c r="A119" s="79" t="s">
        <v>4</v>
      </c>
      <c r="B119" s="79"/>
      <c r="C119" s="79" t="s">
        <v>5</v>
      </c>
      <c r="D119" s="79"/>
      <c r="E119" s="79"/>
      <c r="F119" s="79"/>
      <c r="G119" s="79"/>
      <c r="H119" s="79"/>
      <c r="I119" s="79"/>
      <c r="J119" s="79"/>
      <c r="K119" s="79"/>
      <c r="L119" s="79"/>
      <c r="M119" s="79"/>
      <c r="N119" s="79"/>
      <c r="O119" s="79"/>
      <c r="P119" s="79"/>
      <c r="Q119" s="79"/>
      <c r="R119" s="79"/>
      <c r="S119" s="79"/>
      <c r="T119" s="79"/>
      <c r="U119" s="79"/>
      <c r="V119" s="79"/>
      <c r="W119" s="79"/>
      <c r="X119" s="79"/>
      <c r="Y119" s="79" t="s">
        <v>33</v>
      </c>
      <c r="Z119" s="79"/>
      <c r="AA119" s="79"/>
      <c r="AB119" s="79"/>
      <c r="AC119" s="79"/>
      <c r="AD119" s="79"/>
      <c r="AE119" s="79" t="s">
        <v>34</v>
      </c>
      <c r="AF119" s="79"/>
      <c r="AG119" s="79"/>
      <c r="AH119" s="79"/>
      <c r="AI119" s="79"/>
      <c r="AJ119" s="79"/>
      <c r="AK119" s="79" t="s">
        <v>63</v>
      </c>
      <c r="AL119" s="79"/>
      <c r="AM119" s="79"/>
      <c r="AN119" s="79"/>
      <c r="AO119" s="79"/>
      <c r="AP119" s="79"/>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CA119" s="22" t="s">
        <v>66</v>
      </c>
    </row>
    <row r="120" spans="1:79" s="46" customFormat="1" ht="31.2" customHeight="1" x14ac:dyDescent="0.2">
      <c r="A120" s="74">
        <v>1</v>
      </c>
      <c r="B120" s="74"/>
      <c r="C120" s="75" t="s">
        <v>159</v>
      </c>
      <c r="D120" s="76"/>
      <c r="E120" s="76"/>
      <c r="F120" s="76"/>
      <c r="G120" s="76"/>
      <c r="H120" s="76"/>
      <c r="I120" s="76"/>
      <c r="J120" s="76"/>
      <c r="K120" s="76"/>
      <c r="L120" s="76"/>
      <c r="M120" s="76"/>
      <c r="N120" s="76"/>
      <c r="O120" s="76"/>
      <c r="P120" s="76"/>
      <c r="Q120" s="76"/>
      <c r="R120" s="76"/>
      <c r="S120" s="76"/>
      <c r="T120" s="76"/>
      <c r="U120" s="76"/>
      <c r="V120" s="76"/>
      <c r="W120" s="76"/>
      <c r="X120" s="77"/>
      <c r="Y120" s="74">
        <v>212.09</v>
      </c>
      <c r="Z120" s="74"/>
      <c r="AA120" s="74"/>
      <c r="AB120" s="74"/>
      <c r="AC120" s="74"/>
      <c r="AD120" s="74"/>
      <c r="AE120" s="74">
        <v>0</v>
      </c>
      <c r="AF120" s="74"/>
      <c r="AG120" s="74"/>
      <c r="AH120" s="74"/>
      <c r="AI120" s="74"/>
      <c r="AJ120" s="74"/>
      <c r="AK120" s="74">
        <v>0</v>
      </c>
      <c r="AL120" s="74"/>
      <c r="AM120" s="74"/>
      <c r="AN120" s="74"/>
      <c r="AO120" s="74"/>
      <c r="AP120" s="74"/>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CA120" s="46" t="s">
        <v>67</v>
      </c>
    </row>
    <row r="121" spans="1:79" s="22" customFormat="1" ht="12" customHeight="1" x14ac:dyDescent="0.2">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row>
    <row r="122" spans="1:79" s="22" customFormat="1" ht="19.5" customHeight="1" x14ac:dyDescent="0.2">
      <c r="A122" s="10" t="s">
        <v>64</v>
      </c>
      <c r="B122" s="78" t="s">
        <v>65</v>
      </c>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row>
    <row r="123" spans="1:79" ht="15.9" customHeight="1" x14ac:dyDescent="0.25">
      <c r="A123" s="67"/>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row>
    <row r="124" spans="1:79" s="22" customFormat="1" ht="12" customHeight="1" x14ac:dyDescent="0.2">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row>
    <row r="125" spans="1:79" ht="15.9" customHeight="1" x14ac:dyDescent="0.3">
      <c r="A125" s="2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row>
    <row r="126" spans="1:79" ht="42" customHeight="1" x14ac:dyDescent="0.3">
      <c r="A126" s="69" t="s">
        <v>78</v>
      </c>
      <c r="B126" s="68"/>
      <c r="C126" s="68"/>
      <c r="D126" s="68"/>
      <c r="E126" s="68"/>
      <c r="F126" s="68"/>
      <c r="G126" s="68"/>
      <c r="H126" s="68"/>
      <c r="I126" s="68"/>
      <c r="J126" s="68"/>
      <c r="K126" s="68"/>
      <c r="L126" s="68"/>
      <c r="M126" s="68"/>
      <c r="N126" s="68"/>
      <c r="O126" s="68"/>
      <c r="P126" s="68"/>
      <c r="Q126" s="68"/>
      <c r="R126" s="68"/>
      <c r="S126" s="68"/>
      <c r="T126" s="68"/>
      <c r="U126" s="68"/>
      <c r="V126" s="68"/>
      <c r="W126" s="70"/>
      <c r="X126" s="70"/>
      <c r="Y126" s="70"/>
      <c r="Z126" s="70"/>
      <c r="AA126" s="70"/>
      <c r="AB126" s="70"/>
      <c r="AC126" s="70"/>
      <c r="AD126" s="70"/>
      <c r="AE126" s="70"/>
      <c r="AF126" s="70"/>
      <c r="AG126" s="70"/>
      <c r="AH126" s="70"/>
      <c r="AI126" s="70"/>
      <c r="AJ126" s="70"/>
      <c r="AK126" s="70"/>
      <c r="AL126" s="70"/>
      <c r="AM126" s="70"/>
      <c r="AN126" s="2"/>
      <c r="AO126" s="2"/>
      <c r="AP126" s="71" t="s">
        <v>79</v>
      </c>
      <c r="AQ126" s="72"/>
      <c r="AR126" s="72"/>
      <c r="AS126" s="72"/>
      <c r="AT126" s="72"/>
      <c r="AU126" s="72"/>
      <c r="AV126" s="72"/>
      <c r="AW126" s="72"/>
      <c r="AX126" s="72"/>
      <c r="AY126" s="72"/>
      <c r="AZ126" s="72"/>
      <c r="BA126" s="72"/>
      <c r="BB126" s="72"/>
      <c r="BC126" s="72"/>
      <c r="BD126" s="72"/>
      <c r="BE126" s="72"/>
      <c r="BF126" s="72"/>
      <c r="BG126" s="72"/>
      <c r="BH126" s="72"/>
    </row>
    <row r="127" spans="1:79" x14ac:dyDescent="0.25">
      <c r="W127" s="73" t="s">
        <v>3</v>
      </c>
      <c r="X127" s="73"/>
      <c r="Y127" s="73"/>
      <c r="Z127" s="73"/>
      <c r="AA127" s="73"/>
      <c r="AB127" s="73"/>
      <c r="AC127" s="73"/>
      <c r="AD127" s="73"/>
      <c r="AE127" s="73"/>
      <c r="AF127" s="73"/>
      <c r="AG127" s="73"/>
      <c r="AH127" s="73"/>
      <c r="AI127" s="73"/>
      <c r="AJ127" s="73"/>
      <c r="AK127" s="73"/>
      <c r="AL127" s="73"/>
      <c r="AM127" s="73"/>
      <c r="AN127" s="3"/>
      <c r="AO127" s="3"/>
      <c r="AP127" s="73" t="s">
        <v>18</v>
      </c>
      <c r="AQ127" s="73"/>
      <c r="AR127" s="73"/>
      <c r="AS127" s="73"/>
      <c r="AT127" s="73"/>
      <c r="AU127" s="73"/>
      <c r="AV127" s="73"/>
      <c r="AW127" s="73"/>
      <c r="AX127" s="73"/>
      <c r="AY127" s="73"/>
      <c r="AZ127" s="73"/>
      <c r="BA127" s="73"/>
      <c r="BB127" s="73"/>
      <c r="BC127" s="73"/>
      <c r="BD127" s="73"/>
      <c r="BE127" s="73"/>
      <c r="BF127" s="73"/>
      <c r="BG127" s="73"/>
      <c r="BH127" s="73"/>
    </row>
  </sheetData>
  <mergeCells count="313">
    <mergeCell ref="AO2:BL6"/>
    <mergeCell ref="A7:BL7"/>
    <mergeCell ref="A8:BL8"/>
    <mergeCell ref="A9:BL9"/>
    <mergeCell ref="A10:BL10"/>
    <mergeCell ref="A11:BL11"/>
    <mergeCell ref="A73:V73"/>
    <mergeCell ref="W73:AB73"/>
    <mergeCell ref="AC73:AH73"/>
    <mergeCell ref="AI73:AN73"/>
    <mergeCell ref="AO73:AT73"/>
    <mergeCell ref="AU73:AZ73"/>
    <mergeCell ref="BA73:BF73"/>
    <mergeCell ref="A72:BH72"/>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W38:BB38"/>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W33:BB33"/>
    <mergeCell ref="A52:AD52"/>
    <mergeCell ref="A54:BL54"/>
    <mergeCell ref="A56:X56"/>
    <mergeCell ref="Y56:AK56"/>
    <mergeCell ref="AL56:BH56"/>
    <mergeCell ref="A57:X57"/>
    <mergeCell ref="Y57:AK57"/>
    <mergeCell ref="AL57:BH57"/>
    <mergeCell ref="BC38:BH38"/>
    <mergeCell ref="A39:B39"/>
    <mergeCell ref="C39:X39"/>
    <mergeCell ref="Y39:AD39"/>
    <mergeCell ref="AE39:AJ39"/>
    <mergeCell ref="AK39:AP39"/>
    <mergeCell ref="AQ39:AV39"/>
    <mergeCell ref="AW39:BB39"/>
    <mergeCell ref="BC39:BH39"/>
    <mergeCell ref="A40:B40"/>
    <mergeCell ref="C40:X40"/>
    <mergeCell ref="Y40:AD40"/>
    <mergeCell ref="AE40:AJ40"/>
    <mergeCell ref="AK40:AP40"/>
    <mergeCell ref="AQ40:AV40"/>
    <mergeCell ref="AW40:BB40"/>
    <mergeCell ref="A65:BH65"/>
    <mergeCell ref="A71:BH71"/>
    <mergeCell ref="B75:AW75"/>
    <mergeCell ref="A79:BH79"/>
    <mergeCell ref="A85:BH85"/>
    <mergeCell ref="A87:BH87"/>
    <mergeCell ref="A58:X58"/>
    <mergeCell ref="Y58:AK58"/>
    <mergeCell ref="AL58:BH58"/>
    <mergeCell ref="A59:X59"/>
    <mergeCell ref="Y59:AK59"/>
    <mergeCell ref="AL59:BH59"/>
    <mergeCell ref="A81:V81"/>
    <mergeCell ref="W81:AB81"/>
    <mergeCell ref="AC81:AH81"/>
    <mergeCell ref="AI81:AN81"/>
    <mergeCell ref="AO81:AT81"/>
    <mergeCell ref="AU81:AZ81"/>
    <mergeCell ref="BA81:BF81"/>
    <mergeCell ref="A80:BF80"/>
    <mergeCell ref="A103:BL103"/>
    <mergeCell ref="A104:BL104"/>
    <mergeCell ref="B106:L106"/>
    <mergeCell ref="N106:AS106"/>
    <mergeCell ref="AU106:BB106"/>
    <mergeCell ref="B107:L107"/>
    <mergeCell ref="N107:AS107"/>
    <mergeCell ref="AU107:BB107"/>
    <mergeCell ref="C88:D88"/>
    <mergeCell ref="E88:L88"/>
    <mergeCell ref="C92:D92"/>
    <mergeCell ref="E92:BH92"/>
    <mergeCell ref="A95:BL95"/>
    <mergeCell ref="BE102:BL102"/>
    <mergeCell ref="BE112:BL112"/>
    <mergeCell ref="B113:L113"/>
    <mergeCell ref="N113:Y113"/>
    <mergeCell ref="AA113:AI113"/>
    <mergeCell ref="AK113:BC113"/>
    <mergeCell ref="BE113:BL113"/>
    <mergeCell ref="B109:L109"/>
    <mergeCell ref="N109:AS109"/>
    <mergeCell ref="AU109:BB109"/>
    <mergeCell ref="B110:L110"/>
    <mergeCell ref="N110:AS110"/>
    <mergeCell ref="AU110:BB110"/>
    <mergeCell ref="B115:AE115"/>
    <mergeCell ref="A116:B117"/>
    <mergeCell ref="C116:X117"/>
    <mergeCell ref="Y116:AP116"/>
    <mergeCell ref="Y117:AD117"/>
    <mergeCell ref="AE117:AJ117"/>
    <mergeCell ref="AK117:AP117"/>
    <mergeCell ref="B112:L112"/>
    <mergeCell ref="N112:Y112"/>
    <mergeCell ref="AA112:AI112"/>
    <mergeCell ref="AK112:BC112"/>
    <mergeCell ref="A118:B118"/>
    <mergeCell ref="C118:X118"/>
    <mergeCell ref="Y118:AD118"/>
    <mergeCell ref="AE118:AJ118"/>
    <mergeCell ref="AK118:AP118"/>
    <mergeCell ref="A119:B119"/>
    <mergeCell ref="C119:X119"/>
    <mergeCell ref="Y119:AD119"/>
    <mergeCell ref="AE119:AJ119"/>
    <mergeCell ref="AK119:AP119"/>
    <mergeCell ref="A123:BL123"/>
    <mergeCell ref="A126:V126"/>
    <mergeCell ref="W126:AM126"/>
    <mergeCell ref="AP126:BH126"/>
    <mergeCell ref="W127:AM127"/>
    <mergeCell ref="AP127:BH127"/>
    <mergeCell ref="A120:B120"/>
    <mergeCell ref="C120:X120"/>
    <mergeCell ref="Y120:AD120"/>
    <mergeCell ref="AE120:AJ120"/>
    <mergeCell ref="AK120:AP120"/>
    <mergeCell ref="B122:AE122"/>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BC40:BH40"/>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E35:AJ35"/>
    <mergeCell ref="AK35:AP35"/>
    <mergeCell ref="AQ35:AV35"/>
    <mergeCell ref="A37:BH37"/>
    <mergeCell ref="A38:B38"/>
    <mergeCell ref="C38:X38"/>
    <mergeCell ref="Y38:AD38"/>
    <mergeCell ref="AE38:AJ38"/>
    <mergeCell ref="AK38:AP38"/>
    <mergeCell ref="AQ38:AV38"/>
    <mergeCell ref="AW41:BB41"/>
    <mergeCell ref="BC41:BH41"/>
    <mergeCell ref="A42:B42"/>
    <mergeCell ref="C42:X42"/>
    <mergeCell ref="Y42:AD42"/>
    <mergeCell ref="AE42:AJ42"/>
    <mergeCell ref="AK42:AP42"/>
    <mergeCell ref="AQ42:AV42"/>
    <mergeCell ref="AW42:BB42"/>
    <mergeCell ref="BC42:BH42"/>
    <mergeCell ref="A41:B41"/>
    <mergeCell ref="C41:X41"/>
    <mergeCell ref="Y41:AD41"/>
    <mergeCell ref="AE41:AJ41"/>
    <mergeCell ref="AK41:AP41"/>
    <mergeCell ref="AQ41:AV41"/>
    <mergeCell ref="AW43:BB43"/>
    <mergeCell ref="BC43:BH43"/>
    <mergeCell ref="A44:B44"/>
    <mergeCell ref="C44:X44"/>
    <mergeCell ref="Y44:AD44"/>
    <mergeCell ref="AE44:AJ44"/>
    <mergeCell ref="AK44:AP44"/>
    <mergeCell ref="AQ44:AV44"/>
    <mergeCell ref="AW44:BB44"/>
    <mergeCell ref="BC44:BH44"/>
    <mergeCell ref="A43:B43"/>
    <mergeCell ref="C43:X43"/>
    <mergeCell ref="Y43:AD43"/>
    <mergeCell ref="AE43:AJ43"/>
    <mergeCell ref="AK43:AP43"/>
    <mergeCell ref="AQ43:AV43"/>
    <mergeCell ref="AW45:BB45"/>
    <mergeCell ref="BC45:BH45"/>
    <mergeCell ref="A46:B46"/>
    <mergeCell ref="C46:X46"/>
    <mergeCell ref="Y46:AD46"/>
    <mergeCell ref="AE46:AJ46"/>
    <mergeCell ref="AK46:AP46"/>
    <mergeCell ref="AQ46:AV46"/>
    <mergeCell ref="AW46:BB46"/>
    <mergeCell ref="BC46:BH46"/>
    <mergeCell ref="A45:B45"/>
    <mergeCell ref="C45:X45"/>
    <mergeCell ref="Y45:AD45"/>
    <mergeCell ref="AE45:AJ45"/>
    <mergeCell ref="AK45:AP45"/>
    <mergeCell ref="AQ45:AV45"/>
    <mergeCell ref="AW47:BB47"/>
    <mergeCell ref="BC47:BH47"/>
    <mergeCell ref="A48:B48"/>
    <mergeCell ref="C48:X48"/>
    <mergeCell ref="Y48:AD48"/>
    <mergeCell ref="AE48:AJ48"/>
    <mergeCell ref="AK48:AP48"/>
    <mergeCell ref="AQ48:AV48"/>
    <mergeCell ref="AW48:BB48"/>
    <mergeCell ref="BC48:BH48"/>
    <mergeCell ref="A47:B47"/>
    <mergeCell ref="C47:X47"/>
    <mergeCell ref="Y47:AD47"/>
    <mergeCell ref="AE47:AJ47"/>
    <mergeCell ref="AK47:AP47"/>
    <mergeCell ref="AQ47:AV47"/>
    <mergeCell ref="AW49:BB49"/>
    <mergeCell ref="BC49:BH49"/>
    <mergeCell ref="A50:B50"/>
    <mergeCell ref="C50:X50"/>
    <mergeCell ref="Y50:AD50"/>
    <mergeCell ref="AE50:AJ50"/>
    <mergeCell ref="AK50:AP50"/>
    <mergeCell ref="AQ50:AV50"/>
    <mergeCell ref="AW50:BB50"/>
    <mergeCell ref="BC50:BH50"/>
    <mergeCell ref="A49:B49"/>
    <mergeCell ref="C49:X49"/>
    <mergeCell ref="Y49:AD49"/>
    <mergeCell ref="AE49:AJ49"/>
    <mergeCell ref="AK49:AP49"/>
    <mergeCell ref="AQ49:AV49"/>
  </mergeCells>
  <conditionalFormatting sqref="C96">
    <cfRule type="cellIs" dxfId="90" priority="20" stopIfTrue="1" operator="equal">
      <formula>$C95</formula>
    </cfRule>
  </conditionalFormatting>
  <conditionalFormatting sqref="A30:B30 A96:B96 B60:B61 A39:B39 B63:B64 B66:B70 A52:A72 B74:B78 A74:A80 A82:B94">
    <cfRule type="cellIs" dxfId="89" priority="21" stopIfTrue="1" operator="equal">
      <formula>0</formula>
    </cfRule>
  </conditionalFormatting>
  <conditionalFormatting sqref="C91:C94">
    <cfRule type="cellIs" dxfId="88" priority="22" stopIfTrue="1" operator="equal">
      <formula>$C82</formula>
    </cfRule>
  </conditionalFormatting>
  <conditionalFormatting sqref="C67:C70">
    <cfRule type="cellIs" dxfId="87" priority="23" stopIfTrue="1" operator="equal">
      <formula>$C51</formula>
    </cfRule>
  </conditionalFormatting>
  <conditionalFormatting sqref="A31:B31">
    <cfRule type="cellIs" dxfId="86" priority="19" stopIfTrue="1" operator="equal">
      <formula>0</formula>
    </cfRule>
  </conditionalFormatting>
  <conditionalFormatting sqref="A32:B32">
    <cfRule type="cellIs" dxfId="85" priority="18" stopIfTrue="1" operator="equal">
      <formula>0</formula>
    </cfRule>
  </conditionalFormatting>
  <conditionalFormatting sqref="A33:B33">
    <cfRule type="cellIs" dxfId="84" priority="17" stopIfTrue="1" operator="equal">
      <formula>0</formula>
    </cfRule>
  </conditionalFormatting>
  <conditionalFormatting sqref="A34:B34">
    <cfRule type="cellIs" dxfId="83" priority="16" stopIfTrue="1" operator="equal">
      <formula>0</formula>
    </cfRule>
  </conditionalFormatting>
  <conditionalFormatting sqref="A35:B35">
    <cfRule type="cellIs" dxfId="82" priority="15" stopIfTrue="1" operator="equal">
      <formula>0</formula>
    </cfRule>
  </conditionalFormatting>
  <conditionalFormatting sqref="A36:B36">
    <cfRule type="cellIs" dxfId="81" priority="14" stopIfTrue="1" operator="equal">
      <formula>0</formula>
    </cfRule>
  </conditionalFormatting>
  <conditionalFormatting sqref="C66">
    <cfRule type="cellIs" dxfId="80" priority="46" stopIfTrue="1" operator="equal">
      <formula>$C39</formula>
    </cfRule>
  </conditionalFormatting>
  <conditionalFormatting sqref="A40:B40">
    <cfRule type="cellIs" dxfId="79" priority="12" stopIfTrue="1" operator="equal">
      <formula>0</formula>
    </cfRule>
  </conditionalFormatting>
  <conditionalFormatting sqref="A41:B41">
    <cfRule type="cellIs" dxfId="78" priority="11" stopIfTrue="1" operator="equal">
      <formula>0</formula>
    </cfRule>
  </conditionalFormatting>
  <conditionalFormatting sqref="A42:B42">
    <cfRule type="cellIs" dxfId="77" priority="10" stopIfTrue="1" operator="equal">
      <formula>0</formula>
    </cfRule>
  </conditionalFormatting>
  <conditionalFormatting sqref="A43:B43">
    <cfRule type="cellIs" dxfId="76" priority="9" stopIfTrue="1" operator="equal">
      <formula>0</formula>
    </cfRule>
  </conditionalFormatting>
  <conditionalFormatting sqref="A44:B44">
    <cfRule type="cellIs" dxfId="75" priority="8" stopIfTrue="1" operator="equal">
      <formula>0</formula>
    </cfRule>
  </conditionalFormatting>
  <conditionalFormatting sqref="A45:B45">
    <cfRule type="cellIs" dxfId="74" priority="7" stopIfTrue="1" operator="equal">
      <formula>0</formula>
    </cfRule>
  </conditionalFormatting>
  <conditionalFormatting sqref="A46:B46">
    <cfRule type="cellIs" dxfId="73" priority="6" stopIfTrue="1" operator="equal">
      <formula>0</formula>
    </cfRule>
  </conditionalFormatting>
  <conditionalFormatting sqref="A47:B47">
    <cfRule type="cellIs" dxfId="72" priority="5" stopIfTrue="1" operator="equal">
      <formula>0</formula>
    </cfRule>
  </conditionalFormatting>
  <conditionalFormatting sqref="A48:B48">
    <cfRule type="cellIs" dxfId="71" priority="4" stopIfTrue="1" operator="equal">
      <formula>0</formula>
    </cfRule>
  </conditionalFormatting>
  <conditionalFormatting sqref="A49:B49">
    <cfRule type="cellIs" dxfId="70" priority="3" stopIfTrue="1" operator="equal">
      <formula>0</formula>
    </cfRule>
  </conditionalFormatting>
  <conditionalFormatting sqref="A50:B50">
    <cfRule type="cellIs" dxfId="69" priority="2" stopIfTrue="1" operator="equal">
      <formula>0</formula>
    </cfRule>
  </conditionalFormatting>
  <conditionalFormatting sqref="C82:C84">
    <cfRule type="cellIs" dxfId="68" priority="69" stopIfTrue="1" operator="equal">
      <formula>$C69</formula>
    </cfRule>
  </conditionalFormatting>
  <conditionalFormatting sqref="C74:C78">
    <cfRule type="cellIs" dxfId="67" priority="71" stopIfTrue="1" operator="equal">
      <formula>$C56</formula>
    </cfRule>
  </conditionalFormatting>
  <conditionalFormatting sqref="C85:C90">
    <cfRule type="cellIs" dxfId="66" priority="75" stopIfTrue="1" operator="equal">
      <formula>$C74</formula>
    </cfRule>
  </conditionalFormatting>
  <pageMargins left="0.31496062992125984" right="0.31496062992125984" top="0.39370078740157483" bottom="0.39370078740157483" header="0" footer="0"/>
  <pageSetup paperSize="9" scale="71" fitToHeight="0" orientation="landscape" r:id="rId1"/>
  <headerFooter alignWithMargins="0"/>
  <rowBreaks count="1" manualBreakCount="1">
    <brk id="101" max="68" man="1"/>
  </rowBreaks>
  <drawing r:id="rId2"/>
  <legacyDrawing r:id="rId3"/>
  <oleObjects>
    <mc:AlternateContent xmlns:mc="http://schemas.openxmlformats.org/markup-compatibility/2006">
      <mc:Choice Requires="x14">
        <oleObject progId="Equation.3" shapeId="5121" r:id="rId4">
          <objectPr defaultSize="0" autoPict="0" r:id="rId5">
            <anchor moveWithCells="1" sizeWithCells="1">
              <from>
                <xdr:col>1</xdr:col>
                <xdr:colOff>175260</xdr:colOff>
                <xdr:row>60</xdr:row>
                <xdr:rowOff>152400</xdr:rowOff>
              </from>
              <to>
                <xdr:col>17</xdr:col>
                <xdr:colOff>152400</xdr:colOff>
                <xdr:row>64</xdr:row>
                <xdr:rowOff>0</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sizeWithCells="1">
              <from>
                <xdr:col>1</xdr:col>
                <xdr:colOff>190500</xdr:colOff>
                <xdr:row>66</xdr:row>
                <xdr:rowOff>160020</xdr:rowOff>
              </from>
              <to>
                <xdr:col>15</xdr:col>
                <xdr:colOff>167640</xdr:colOff>
                <xdr:row>70</xdr:row>
                <xdr:rowOff>0</xdr:rowOff>
              </to>
            </anchor>
          </objectPr>
        </oleObject>
      </mc:Choice>
      <mc:Fallback>
        <oleObject progId="Equation.3" shapeId="5122" r:id="rId6"/>
      </mc:Fallback>
    </mc:AlternateContent>
    <mc:AlternateContent xmlns:mc="http://schemas.openxmlformats.org/markup-compatibility/2006">
      <mc:Choice Requires="x14">
        <oleObject progId="Equation.3" shapeId="5123" r:id="rId8">
          <objectPr defaultSize="0" autoPict="0" r:id="rId9">
            <anchor moveWithCells="1">
              <from>
                <xdr:col>26</xdr:col>
                <xdr:colOff>30480</xdr:colOff>
                <xdr:row>50</xdr:row>
                <xdr:rowOff>30480</xdr:rowOff>
              </from>
              <to>
                <xdr:col>29</xdr:col>
                <xdr:colOff>121920</xdr:colOff>
                <xdr:row>52</xdr:row>
                <xdr:rowOff>114300</xdr:rowOff>
              </to>
            </anchor>
          </objectPr>
        </oleObject>
      </mc:Choice>
      <mc:Fallback>
        <oleObject progId="Equation.3" shapeId="5123" r:id="rId8"/>
      </mc:Fallback>
    </mc:AlternateContent>
    <mc:AlternateContent xmlns:mc="http://schemas.openxmlformats.org/markup-compatibility/2006">
      <mc:Choice Requires="x14">
        <oleObject progId="Equation.3" shapeId="5124" r:id="rId10">
          <objectPr defaultSize="0" autoPict="0" r:id="rId11">
            <anchor moveWithCells="1" sizeWithCells="1">
              <from>
                <xdr:col>1</xdr:col>
                <xdr:colOff>198120</xdr:colOff>
                <xdr:row>74</xdr:row>
                <xdr:rowOff>297180</xdr:rowOff>
              </from>
              <to>
                <xdr:col>18</xdr:col>
                <xdr:colOff>53340</xdr:colOff>
                <xdr:row>77</xdr:row>
                <xdr:rowOff>236220</xdr:rowOff>
              </to>
            </anchor>
          </objectPr>
        </oleObject>
      </mc:Choice>
      <mc:Fallback>
        <oleObject progId="Equation.3" shapeId="5124" r:id="rId10"/>
      </mc:Fallback>
    </mc:AlternateContent>
    <mc:AlternateContent xmlns:mc="http://schemas.openxmlformats.org/markup-compatibility/2006">
      <mc:Choice Requires="x14">
        <oleObject progId="Equation.3" shapeId="5125" r:id="rId12">
          <objectPr defaultSize="0" autoPict="0" r:id="rId13">
            <anchor moveWithCells="1" sizeWithCells="1">
              <from>
                <xdr:col>1</xdr:col>
                <xdr:colOff>190500</xdr:colOff>
                <xdr:row>81</xdr:row>
                <xdr:rowOff>53340</xdr:rowOff>
              </from>
              <to>
                <xdr:col>7</xdr:col>
                <xdr:colOff>91440</xdr:colOff>
                <xdr:row>84</xdr:row>
                <xdr:rowOff>0</xdr:rowOff>
              </to>
            </anchor>
          </objectPr>
        </oleObject>
      </mc:Choice>
      <mc:Fallback>
        <oleObject progId="Equation.3" shapeId="5125" r:id="rId1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V122"/>
  <sheetViews>
    <sheetView topLeftCell="A51" zoomScaleNormal="100" workbookViewId="0">
      <selection activeCell="A76" sqref="A76:BH76"/>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180</v>
      </c>
      <c r="C19" s="81"/>
      <c r="D19" s="81"/>
      <c r="E19" s="81"/>
      <c r="F19" s="81"/>
      <c r="G19" s="81"/>
      <c r="H19" s="81"/>
      <c r="I19" s="81"/>
      <c r="J19" s="81"/>
      <c r="K19" s="81"/>
      <c r="L19" s="81"/>
      <c r="M19"/>
      <c r="N19" s="80" t="s">
        <v>181</v>
      </c>
      <c r="O19" s="81"/>
      <c r="P19" s="81"/>
      <c r="Q19" s="81"/>
      <c r="R19" s="81"/>
      <c r="S19" s="81"/>
      <c r="T19" s="81"/>
      <c r="U19" s="81"/>
      <c r="V19" s="81"/>
      <c r="W19" s="81"/>
      <c r="X19" s="81"/>
      <c r="Y19" s="81"/>
      <c r="Z19" s="16"/>
      <c r="AA19" s="80" t="s">
        <v>145</v>
      </c>
      <c r="AB19" s="81"/>
      <c r="AC19" s="81"/>
      <c r="AD19" s="81"/>
      <c r="AE19" s="81"/>
      <c r="AF19" s="81"/>
      <c r="AG19" s="81"/>
      <c r="AH19" s="81"/>
      <c r="AI19" s="81"/>
      <c r="AJ19" s="16"/>
      <c r="AK19" s="82" t="s">
        <v>178</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13.2" customHeight="1" x14ac:dyDescent="0.25">
      <c r="A30" s="53" t="s">
        <v>266</v>
      </c>
      <c r="B30" s="53"/>
      <c r="C30" s="54" t="s">
        <v>164</v>
      </c>
      <c r="D30" s="55"/>
      <c r="E30" s="55"/>
      <c r="F30" s="55"/>
      <c r="G30" s="55"/>
      <c r="H30" s="55"/>
      <c r="I30" s="55"/>
      <c r="J30" s="55"/>
      <c r="K30" s="55"/>
      <c r="L30" s="55"/>
      <c r="M30" s="55"/>
      <c r="N30" s="55"/>
      <c r="O30" s="55"/>
      <c r="P30" s="55"/>
      <c r="Q30" s="55"/>
      <c r="R30" s="55"/>
      <c r="S30" s="55"/>
      <c r="T30" s="55"/>
      <c r="U30" s="55"/>
      <c r="V30" s="55"/>
      <c r="W30" s="55"/>
      <c r="X30" s="56"/>
      <c r="Y30" s="52">
        <v>179.97499999999999</v>
      </c>
      <c r="Z30" s="52"/>
      <c r="AA30" s="52"/>
      <c r="AB30" s="52"/>
      <c r="AC30" s="52"/>
      <c r="AD30" s="52"/>
      <c r="AE30" s="52">
        <v>185.70099999999999</v>
      </c>
      <c r="AF30" s="52"/>
      <c r="AG30" s="52"/>
      <c r="AH30" s="52"/>
      <c r="AI30" s="52"/>
      <c r="AJ30" s="52"/>
      <c r="AK30" s="51">
        <f>IF(Y30=0,0,Y30/AE30)</f>
        <v>0.969165486454031</v>
      </c>
      <c r="AL30" s="51"/>
      <c r="AM30" s="51"/>
      <c r="AN30" s="51"/>
      <c r="AO30" s="51"/>
      <c r="AP30" s="51"/>
      <c r="AQ30" s="52">
        <v>206.37</v>
      </c>
      <c r="AR30" s="52"/>
      <c r="AS30" s="52"/>
      <c r="AT30" s="52"/>
      <c r="AU30" s="52"/>
      <c r="AV30" s="52"/>
      <c r="AW30" s="52">
        <v>212.26900000000001</v>
      </c>
      <c r="AX30" s="52"/>
      <c r="AY30" s="52"/>
      <c r="AZ30" s="52"/>
      <c r="BA30" s="52"/>
      <c r="BB30" s="52"/>
      <c r="BC30" s="51">
        <f>IF(AQ30=0,0,AQ30/AW30)</f>
        <v>0.9722097904074547</v>
      </c>
      <c r="BD30" s="51"/>
      <c r="BE30" s="51"/>
      <c r="BF30" s="51"/>
      <c r="BG30" s="51"/>
      <c r="BH30" s="51"/>
      <c r="CA30" s="1" t="s">
        <v>38</v>
      </c>
    </row>
    <row r="31" spans="1:79" ht="15" customHeight="1" x14ac:dyDescent="0.25">
      <c r="A31" s="53" t="s">
        <v>266</v>
      </c>
      <c r="B31" s="53"/>
      <c r="C31" s="54" t="s">
        <v>165</v>
      </c>
      <c r="D31" s="55"/>
      <c r="E31" s="55"/>
      <c r="F31" s="55"/>
      <c r="G31" s="55"/>
      <c r="H31" s="55"/>
      <c r="I31" s="55"/>
      <c r="J31" s="55"/>
      <c r="K31" s="55"/>
      <c r="L31" s="55"/>
      <c r="M31" s="55"/>
      <c r="N31" s="55"/>
      <c r="O31" s="55"/>
      <c r="P31" s="55"/>
      <c r="Q31" s="55"/>
      <c r="R31" s="55"/>
      <c r="S31" s="55"/>
      <c r="T31" s="55"/>
      <c r="U31" s="55"/>
      <c r="V31" s="55"/>
      <c r="W31" s="55"/>
      <c r="X31" s="56"/>
      <c r="Y31" s="52">
        <v>182.10499999999999</v>
      </c>
      <c r="Z31" s="52"/>
      <c r="AA31" s="52"/>
      <c r="AB31" s="52"/>
      <c r="AC31" s="52"/>
      <c r="AD31" s="52"/>
      <c r="AE31" s="52">
        <v>183.06800000000001</v>
      </c>
      <c r="AF31" s="52"/>
      <c r="AG31" s="52"/>
      <c r="AH31" s="52"/>
      <c r="AI31" s="52"/>
      <c r="AJ31" s="52"/>
      <c r="AK31" s="51">
        <f t="shared" ref="AK31:AK39" si="0">IF(Y31=0,0,Y31/AE31)</f>
        <v>0.99473965958004662</v>
      </c>
      <c r="AL31" s="51"/>
      <c r="AM31" s="51"/>
      <c r="AN31" s="51"/>
      <c r="AO31" s="51"/>
      <c r="AP31" s="51"/>
      <c r="AQ31" s="52">
        <v>191.46</v>
      </c>
      <c r="AR31" s="52"/>
      <c r="AS31" s="52"/>
      <c r="AT31" s="52"/>
      <c r="AU31" s="52"/>
      <c r="AV31" s="52"/>
      <c r="AW31" s="52">
        <v>200.72499999999999</v>
      </c>
      <c r="AX31" s="52"/>
      <c r="AY31" s="52"/>
      <c r="AZ31" s="52"/>
      <c r="BA31" s="52"/>
      <c r="BB31" s="52"/>
      <c r="BC31" s="51">
        <f t="shared" ref="BC31:BC39" si="1">IF(AQ31=0,0,AQ31/AW31)</f>
        <v>0.95384232158425708</v>
      </c>
      <c r="BD31" s="51"/>
      <c r="BE31" s="51"/>
      <c r="BF31" s="51"/>
      <c r="BG31" s="51"/>
      <c r="BH31" s="51"/>
    </row>
    <row r="32" spans="1:79" ht="15" customHeight="1" x14ac:dyDescent="0.25">
      <c r="A32" s="53" t="s">
        <v>266</v>
      </c>
      <c r="B32" s="53"/>
      <c r="C32" s="54" t="s">
        <v>166</v>
      </c>
      <c r="D32" s="55"/>
      <c r="E32" s="55"/>
      <c r="F32" s="55"/>
      <c r="G32" s="55"/>
      <c r="H32" s="55"/>
      <c r="I32" s="55"/>
      <c r="J32" s="55"/>
      <c r="K32" s="55"/>
      <c r="L32" s="55"/>
      <c r="M32" s="55"/>
      <c r="N32" s="55"/>
      <c r="O32" s="55"/>
      <c r="P32" s="55"/>
      <c r="Q32" s="55"/>
      <c r="R32" s="55"/>
      <c r="S32" s="55"/>
      <c r="T32" s="55"/>
      <c r="U32" s="55"/>
      <c r="V32" s="55"/>
      <c r="W32" s="55"/>
      <c r="X32" s="56"/>
      <c r="Y32" s="52">
        <v>160.95099999999999</v>
      </c>
      <c r="Z32" s="52"/>
      <c r="AA32" s="52"/>
      <c r="AB32" s="52"/>
      <c r="AC32" s="52"/>
      <c r="AD32" s="52"/>
      <c r="AE32" s="52">
        <v>163.38800000000001</v>
      </c>
      <c r="AF32" s="52"/>
      <c r="AG32" s="52"/>
      <c r="AH32" s="52"/>
      <c r="AI32" s="52"/>
      <c r="AJ32" s="52"/>
      <c r="AK32" s="51">
        <f t="shared" si="0"/>
        <v>0.98508458393517262</v>
      </c>
      <c r="AL32" s="51"/>
      <c r="AM32" s="51"/>
      <c r="AN32" s="51"/>
      <c r="AO32" s="51"/>
      <c r="AP32" s="51"/>
      <c r="AQ32" s="52">
        <v>198.47</v>
      </c>
      <c r="AR32" s="52"/>
      <c r="AS32" s="52"/>
      <c r="AT32" s="52"/>
      <c r="AU32" s="52"/>
      <c r="AV32" s="52"/>
      <c r="AW32" s="52">
        <v>187.11699999999999</v>
      </c>
      <c r="AX32" s="52"/>
      <c r="AY32" s="52"/>
      <c r="AZ32" s="52"/>
      <c r="BA32" s="52"/>
      <c r="BB32" s="52"/>
      <c r="BC32" s="51">
        <f t="shared" si="1"/>
        <v>1.0606732685966536</v>
      </c>
      <c r="BD32" s="51"/>
      <c r="BE32" s="51"/>
      <c r="BF32" s="51"/>
      <c r="BG32" s="51"/>
      <c r="BH32" s="51"/>
    </row>
    <row r="33" spans="1:100" ht="15" customHeight="1" x14ac:dyDescent="0.25">
      <c r="A33" s="53" t="s">
        <v>266</v>
      </c>
      <c r="B33" s="53"/>
      <c r="C33" s="54" t="s">
        <v>167</v>
      </c>
      <c r="D33" s="55"/>
      <c r="E33" s="55"/>
      <c r="F33" s="55"/>
      <c r="G33" s="55"/>
      <c r="H33" s="55"/>
      <c r="I33" s="55"/>
      <c r="J33" s="55"/>
      <c r="K33" s="55"/>
      <c r="L33" s="55"/>
      <c r="M33" s="55"/>
      <c r="N33" s="55"/>
      <c r="O33" s="55"/>
      <c r="P33" s="55"/>
      <c r="Q33" s="55"/>
      <c r="R33" s="55"/>
      <c r="S33" s="55"/>
      <c r="T33" s="55"/>
      <c r="U33" s="55"/>
      <c r="V33" s="55"/>
      <c r="W33" s="55"/>
      <c r="X33" s="56"/>
      <c r="Y33" s="52">
        <v>166.51599999999999</v>
      </c>
      <c r="Z33" s="52"/>
      <c r="AA33" s="52"/>
      <c r="AB33" s="52"/>
      <c r="AC33" s="52"/>
      <c r="AD33" s="52"/>
      <c r="AE33" s="52">
        <v>192.39699999999999</v>
      </c>
      <c r="AF33" s="52"/>
      <c r="AG33" s="52"/>
      <c r="AH33" s="52"/>
      <c r="AI33" s="52"/>
      <c r="AJ33" s="52"/>
      <c r="AK33" s="51">
        <f t="shared" si="0"/>
        <v>0.86548127049798074</v>
      </c>
      <c r="AL33" s="51"/>
      <c r="AM33" s="51"/>
      <c r="AN33" s="51"/>
      <c r="AO33" s="51"/>
      <c r="AP33" s="51"/>
      <c r="AQ33" s="52">
        <v>176.84200000000001</v>
      </c>
      <c r="AR33" s="52"/>
      <c r="AS33" s="52"/>
      <c r="AT33" s="52"/>
      <c r="AU33" s="52"/>
      <c r="AV33" s="52"/>
      <c r="AW33" s="52">
        <v>211.94200000000001</v>
      </c>
      <c r="AX33" s="52"/>
      <c r="AY33" s="52"/>
      <c r="AZ33" s="52"/>
      <c r="BA33" s="52"/>
      <c r="BB33" s="52"/>
      <c r="BC33" s="51">
        <f t="shared" si="1"/>
        <v>0.83438865349954239</v>
      </c>
      <c r="BD33" s="51"/>
      <c r="BE33" s="51"/>
      <c r="BF33" s="51"/>
      <c r="BG33" s="51"/>
      <c r="BH33" s="51"/>
    </row>
    <row r="34" spans="1:100" ht="15" customHeight="1" x14ac:dyDescent="0.25">
      <c r="A34" s="53" t="s">
        <v>266</v>
      </c>
      <c r="B34" s="53"/>
      <c r="C34" s="54" t="s">
        <v>168</v>
      </c>
      <c r="D34" s="55"/>
      <c r="E34" s="55"/>
      <c r="F34" s="55"/>
      <c r="G34" s="55"/>
      <c r="H34" s="55"/>
      <c r="I34" s="55"/>
      <c r="J34" s="55"/>
      <c r="K34" s="55"/>
      <c r="L34" s="55"/>
      <c r="M34" s="55"/>
      <c r="N34" s="55"/>
      <c r="O34" s="55"/>
      <c r="P34" s="55"/>
      <c r="Q34" s="55"/>
      <c r="R34" s="55"/>
      <c r="S34" s="55"/>
      <c r="T34" s="55"/>
      <c r="U34" s="55"/>
      <c r="V34" s="55"/>
      <c r="W34" s="55"/>
      <c r="X34" s="56"/>
      <c r="Y34" s="52">
        <v>219.99</v>
      </c>
      <c r="Z34" s="52"/>
      <c r="AA34" s="52"/>
      <c r="AB34" s="52"/>
      <c r="AC34" s="52"/>
      <c r="AD34" s="52"/>
      <c r="AE34" s="52">
        <v>226.18799999999999</v>
      </c>
      <c r="AF34" s="52"/>
      <c r="AG34" s="52"/>
      <c r="AH34" s="52"/>
      <c r="AI34" s="52"/>
      <c r="AJ34" s="52"/>
      <c r="AK34" s="51">
        <f t="shared" si="0"/>
        <v>0.97259801580985739</v>
      </c>
      <c r="AL34" s="51"/>
      <c r="AM34" s="51"/>
      <c r="AN34" s="51"/>
      <c r="AO34" s="51"/>
      <c r="AP34" s="51"/>
      <c r="AQ34" s="52">
        <v>286.762</v>
      </c>
      <c r="AR34" s="52"/>
      <c r="AS34" s="52"/>
      <c r="AT34" s="52"/>
      <c r="AU34" s="52"/>
      <c r="AV34" s="52"/>
      <c r="AW34" s="52">
        <v>291.45299999999997</v>
      </c>
      <c r="AX34" s="52"/>
      <c r="AY34" s="52"/>
      <c r="AZ34" s="52"/>
      <c r="BA34" s="52"/>
      <c r="BB34" s="52"/>
      <c r="BC34" s="51">
        <f t="shared" si="1"/>
        <v>0.98390478053065167</v>
      </c>
      <c r="BD34" s="51"/>
      <c r="BE34" s="51"/>
      <c r="BF34" s="51"/>
      <c r="BG34" s="51"/>
      <c r="BH34" s="51"/>
    </row>
    <row r="35" spans="1:100" ht="15" customHeight="1" x14ac:dyDescent="0.25">
      <c r="A35" s="53" t="s">
        <v>266</v>
      </c>
      <c r="B35" s="53"/>
      <c r="C35" s="54" t="s">
        <v>169</v>
      </c>
      <c r="D35" s="55"/>
      <c r="E35" s="55"/>
      <c r="F35" s="55"/>
      <c r="G35" s="55"/>
      <c r="H35" s="55"/>
      <c r="I35" s="55"/>
      <c r="J35" s="55"/>
      <c r="K35" s="55"/>
      <c r="L35" s="55"/>
      <c r="M35" s="55"/>
      <c r="N35" s="55"/>
      <c r="O35" s="55"/>
      <c r="P35" s="55"/>
      <c r="Q35" s="55"/>
      <c r="R35" s="55"/>
      <c r="S35" s="55"/>
      <c r="T35" s="55"/>
      <c r="U35" s="55"/>
      <c r="V35" s="55"/>
      <c r="W35" s="55"/>
      <c r="X35" s="56"/>
      <c r="Y35" s="52">
        <v>10.589</v>
      </c>
      <c r="Z35" s="52"/>
      <c r="AA35" s="52"/>
      <c r="AB35" s="52"/>
      <c r="AC35" s="52"/>
      <c r="AD35" s="52"/>
      <c r="AE35" s="52">
        <v>11.124000000000001</v>
      </c>
      <c r="AF35" s="52"/>
      <c r="AG35" s="52"/>
      <c r="AH35" s="52"/>
      <c r="AI35" s="52"/>
      <c r="AJ35" s="52"/>
      <c r="AK35" s="51">
        <f t="shared" si="0"/>
        <v>0.95190578928443004</v>
      </c>
      <c r="AL35" s="51"/>
      <c r="AM35" s="51"/>
      <c r="AN35" s="51"/>
      <c r="AO35" s="51"/>
      <c r="AP35" s="51"/>
      <c r="AQ35" s="52">
        <v>12.505000000000001</v>
      </c>
      <c r="AR35" s="52"/>
      <c r="AS35" s="52"/>
      <c r="AT35" s="52"/>
      <c r="AU35" s="52"/>
      <c r="AV35" s="52"/>
      <c r="AW35" s="52">
        <v>13.303000000000001</v>
      </c>
      <c r="AX35" s="52"/>
      <c r="AY35" s="52"/>
      <c r="AZ35" s="52"/>
      <c r="BA35" s="52"/>
      <c r="BB35" s="52"/>
      <c r="BC35" s="51">
        <f t="shared" si="1"/>
        <v>0.94001353078253025</v>
      </c>
      <c r="BD35" s="51"/>
      <c r="BE35" s="51"/>
      <c r="BF35" s="51"/>
      <c r="BG35" s="51"/>
      <c r="BH35" s="51"/>
    </row>
    <row r="36" spans="1:100" ht="39.6" customHeight="1" x14ac:dyDescent="0.25">
      <c r="A36" s="53" t="s">
        <v>266</v>
      </c>
      <c r="B36" s="53"/>
      <c r="C36" s="54" t="s">
        <v>170</v>
      </c>
      <c r="D36" s="55"/>
      <c r="E36" s="55"/>
      <c r="F36" s="55"/>
      <c r="G36" s="55"/>
      <c r="H36" s="55"/>
      <c r="I36" s="55"/>
      <c r="J36" s="55"/>
      <c r="K36" s="55"/>
      <c r="L36" s="55"/>
      <c r="M36" s="55"/>
      <c r="N36" s="55"/>
      <c r="O36" s="55"/>
      <c r="P36" s="55"/>
      <c r="Q36" s="55"/>
      <c r="R36" s="55"/>
      <c r="S36" s="55"/>
      <c r="T36" s="55"/>
      <c r="U36" s="55"/>
      <c r="V36" s="55"/>
      <c r="W36" s="55"/>
      <c r="X36" s="56"/>
      <c r="Y36" s="52">
        <v>13.122999999999999</v>
      </c>
      <c r="Z36" s="52"/>
      <c r="AA36" s="52"/>
      <c r="AB36" s="52"/>
      <c r="AC36" s="52"/>
      <c r="AD36" s="52"/>
      <c r="AE36" s="52">
        <v>12.787000000000001</v>
      </c>
      <c r="AF36" s="52"/>
      <c r="AG36" s="52"/>
      <c r="AH36" s="52"/>
      <c r="AI36" s="52"/>
      <c r="AJ36" s="52"/>
      <c r="AK36" s="51">
        <f t="shared" si="0"/>
        <v>1.0262766872604989</v>
      </c>
      <c r="AL36" s="51"/>
      <c r="AM36" s="51"/>
      <c r="AN36" s="51"/>
      <c r="AO36" s="51"/>
      <c r="AP36" s="51"/>
      <c r="AQ36" s="52">
        <v>14.772</v>
      </c>
      <c r="AR36" s="52"/>
      <c r="AS36" s="52"/>
      <c r="AT36" s="52"/>
      <c r="AU36" s="52"/>
      <c r="AV36" s="52"/>
      <c r="AW36" s="52">
        <v>14.189</v>
      </c>
      <c r="AX36" s="52"/>
      <c r="AY36" s="52"/>
      <c r="AZ36" s="52"/>
      <c r="BA36" s="52"/>
      <c r="BB36" s="52"/>
      <c r="BC36" s="51">
        <f t="shared" si="1"/>
        <v>1.0410881668898442</v>
      </c>
      <c r="BD36" s="51"/>
      <c r="BE36" s="51"/>
      <c r="BF36" s="51"/>
      <c r="BG36" s="51"/>
      <c r="BH36" s="51"/>
    </row>
    <row r="37" spans="1:100" ht="45" customHeight="1" x14ac:dyDescent="0.25">
      <c r="A37" s="53" t="s">
        <v>266</v>
      </c>
      <c r="B37" s="53"/>
      <c r="C37" s="54" t="s">
        <v>171</v>
      </c>
      <c r="D37" s="55"/>
      <c r="E37" s="55"/>
      <c r="F37" s="55"/>
      <c r="G37" s="55"/>
      <c r="H37" s="55"/>
      <c r="I37" s="55"/>
      <c r="J37" s="55"/>
      <c r="K37" s="55"/>
      <c r="L37" s="55"/>
      <c r="M37" s="55"/>
      <c r="N37" s="55"/>
      <c r="O37" s="55"/>
      <c r="P37" s="55"/>
      <c r="Q37" s="55"/>
      <c r="R37" s="55"/>
      <c r="S37" s="55"/>
      <c r="T37" s="55"/>
      <c r="U37" s="55"/>
      <c r="V37" s="55"/>
      <c r="W37" s="55"/>
      <c r="X37" s="56"/>
      <c r="Y37" s="52">
        <v>1.319</v>
      </c>
      <c r="Z37" s="52"/>
      <c r="AA37" s="52"/>
      <c r="AB37" s="52"/>
      <c r="AC37" s="52"/>
      <c r="AD37" s="52"/>
      <c r="AE37" s="52">
        <v>1.1970000000000001</v>
      </c>
      <c r="AF37" s="52"/>
      <c r="AG37" s="52"/>
      <c r="AH37" s="52"/>
      <c r="AI37" s="52"/>
      <c r="AJ37" s="52"/>
      <c r="AK37" s="51">
        <f t="shared" si="0"/>
        <v>1.1019214703425229</v>
      </c>
      <c r="AL37" s="51"/>
      <c r="AM37" s="51"/>
      <c r="AN37" s="51"/>
      <c r="AO37" s="51"/>
      <c r="AP37" s="51"/>
      <c r="AQ37" s="52">
        <v>0.23499999999999999</v>
      </c>
      <c r="AR37" s="52"/>
      <c r="AS37" s="52"/>
      <c r="AT37" s="52"/>
      <c r="AU37" s="52"/>
      <c r="AV37" s="52"/>
      <c r="AW37" s="52">
        <v>0.23499999999999999</v>
      </c>
      <c r="AX37" s="52"/>
      <c r="AY37" s="52"/>
      <c r="AZ37" s="52"/>
      <c r="BA37" s="52"/>
      <c r="BB37" s="52"/>
      <c r="BC37" s="51">
        <f t="shared" si="1"/>
        <v>1</v>
      </c>
      <c r="BD37" s="51"/>
      <c r="BE37" s="51"/>
      <c r="BF37" s="51"/>
      <c r="BG37" s="51"/>
      <c r="BH37" s="51"/>
    </row>
    <row r="38" spans="1:100" ht="49.2" customHeight="1" x14ac:dyDescent="0.25">
      <c r="A38" s="53" t="s">
        <v>266</v>
      </c>
      <c r="B38" s="53"/>
      <c r="C38" s="54" t="s">
        <v>172</v>
      </c>
      <c r="D38" s="55"/>
      <c r="E38" s="55"/>
      <c r="F38" s="55"/>
      <c r="G38" s="55"/>
      <c r="H38" s="55"/>
      <c r="I38" s="55"/>
      <c r="J38" s="55"/>
      <c r="K38" s="55"/>
      <c r="L38" s="55"/>
      <c r="M38" s="55"/>
      <c r="N38" s="55"/>
      <c r="O38" s="55"/>
      <c r="P38" s="55"/>
      <c r="Q38" s="55"/>
      <c r="R38" s="55"/>
      <c r="S38" s="55"/>
      <c r="T38" s="55"/>
      <c r="U38" s="55"/>
      <c r="V38" s="55"/>
      <c r="W38" s="55"/>
      <c r="X38" s="56"/>
      <c r="Y38" s="52">
        <v>4.149</v>
      </c>
      <c r="Z38" s="52"/>
      <c r="AA38" s="52"/>
      <c r="AB38" s="52"/>
      <c r="AC38" s="52"/>
      <c r="AD38" s="52"/>
      <c r="AE38" s="52">
        <v>4.149</v>
      </c>
      <c r="AF38" s="52"/>
      <c r="AG38" s="52"/>
      <c r="AH38" s="52"/>
      <c r="AI38" s="52"/>
      <c r="AJ38" s="52"/>
      <c r="AK38" s="51">
        <f t="shared" si="0"/>
        <v>1</v>
      </c>
      <c r="AL38" s="51"/>
      <c r="AM38" s="51"/>
      <c r="AN38" s="51"/>
      <c r="AO38" s="51"/>
      <c r="AP38" s="51"/>
      <c r="AQ38" s="52">
        <v>1.621</v>
      </c>
      <c r="AR38" s="52"/>
      <c r="AS38" s="52"/>
      <c r="AT38" s="52"/>
      <c r="AU38" s="52"/>
      <c r="AV38" s="52"/>
      <c r="AW38" s="52">
        <v>1.1240000000000001</v>
      </c>
      <c r="AX38" s="52"/>
      <c r="AY38" s="52"/>
      <c r="AZ38" s="52"/>
      <c r="BA38" s="52"/>
      <c r="BB38" s="52"/>
      <c r="BC38" s="51">
        <f t="shared" si="1"/>
        <v>1.4421708185053379</v>
      </c>
      <c r="BD38" s="51"/>
      <c r="BE38" s="51"/>
      <c r="BF38" s="51"/>
      <c r="BG38" s="51"/>
      <c r="BH38" s="51"/>
    </row>
    <row r="39" spans="1:100" ht="15" customHeight="1" x14ac:dyDescent="0.25">
      <c r="A39" s="53" t="s">
        <v>266</v>
      </c>
      <c r="B39" s="53"/>
      <c r="C39" s="54" t="s">
        <v>173</v>
      </c>
      <c r="D39" s="55"/>
      <c r="E39" s="55"/>
      <c r="F39" s="55"/>
      <c r="G39" s="55"/>
      <c r="H39" s="55"/>
      <c r="I39" s="55"/>
      <c r="J39" s="55"/>
      <c r="K39" s="55"/>
      <c r="L39" s="55"/>
      <c r="M39" s="55"/>
      <c r="N39" s="55"/>
      <c r="O39" s="55"/>
      <c r="P39" s="55"/>
      <c r="Q39" s="55"/>
      <c r="R39" s="55"/>
      <c r="S39" s="55"/>
      <c r="T39" s="55"/>
      <c r="U39" s="55"/>
      <c r="V39" s="55"/>
      <c r="W39" s="55"/>
      <c r="X39" s="56"/>
      <c r="Y39" s="52">
        <v>0</v>
      </c>
      <c r="Z39" s="52"/>
      <c r="AA39" s="52"/>
      <c r="AB39" s="52"/>
      <c r="AC39" s="52"/>
      <c r="AD39" s="52"/>
      <c r="AE39" s="52">
        <v>0</v>
      </c>
      <c r="AF39" s="52"/>
      <c r="AG39" s="52"/>
      <c r="AH39" s="52"/>
      <c r="AI39" s="52"/>
      <c r="AJ39" s="52"/>
      <c r="AK39" s="51">
        <f t="shared" si="0"/>
        <v>0</v>
      </c>
      <c r="AL39" s="51"/>
      <c r="AM39" s="51"/>
      <c r="AN39" s="51"/>
      <c r="AO39" s="51"/>
      <c r="AP39" s="51"/>
      <c r="AQ39" s="52">
        <v>115.961</v>
      </c>
      <c r="AR39" s="52"/>
      <c r="AS39" s="52"/>
      <c r="AT39" s="52"/>
      <c r="AU39" s="52"/>
      <c r="AV39" s="52"/>
      <c r="AW39" s="52">
        <v>115.961</v>
      </c>
      <c r="AX39" s="52"/>
      <c r="AY39" s="52"/>
      <c r="AZ39" s="52"/>
      <c r="BA39" s="52"/>
      <c r="BB39" s="52"/>
      <c r="BC39" s="51">
        <f t="shared" si="1"/>
        <v>1</v>
      </c>
      <c r="BD39" s="51"/>
      <c r="BE39" s="51"/>
      <c r="BF39" s="51"/>
      <c r="BG39" s="51"/>
      <c r="BH39" s="51"/>
    </row>
    <row r="40" spans="1:100" ht="15.6" customHeight="1" x14ac:dyDescent="0.25">
      <c r="A40" s="57" t="s">
        <v>27</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9"/>
    </row>
    <row r="41" spans="1:100" ht="18" hidden="1" customHeight="1" x14ac:dyDescent="0.25">
      <c r="A41" s="60" t="s">
        <v>4</v>
      </c>
      <c r="B41" s="60"/>
      <c r="C41" s="61" t="s">
        <v>5</v>
      </c>
      <c r="D41" s="62"/>
      <c r="E41" s="62"/>
      <c r="F41" s="62"/>
      <c r="G41" s="62"/>
      <c r="H41" s="62"/>
      <c r="I41" s="62"/>
      <c r="J41" s="62"/>
      <c r="K41" s="62"/>
      <c r="L41" s="62"/>
      <c r="M41" s="62"/>
      <c r="N41" s="62"/>
      <c r="O41" s="62"/>
      <c r="P41" s="62"/>
      <c r="Q41" s="62"/>
      <c r="R41" s="62"/>
      <c r="S41" s="62"/>
      <c r="T41" s="62"/>
      <c r="U41" s="62"/>
      <c r="V41" s="62"/>
      <c r="W41" s="62"/>
      <c r="X41" s="62"/>
      <c r="Y41" s="63" t="s">
        <v>33</v>
      </c>
      <c r="Z41" s="64"/>
      <c r="AA41" s="64"/>
      <c r="AB41" s="64"/>
      <c r="AC41" s="64"/>
      <c r="AD41" s="64"/>
      <c r="AE41" s="63" t="s">
        <v>34</v>
      </c>
      <c r="AF41" s="64"/>
      <c r="AG41" s="64"/>
      <c r="AH41" s="64"/>
      <c r="AI41" s="64"/>
      <c r="AJ41" s="64"/>
      <c r="AK41" s="65" t="s">
        <v>42</v>
      </c>
      <c r="AL41" s="65"/>
      <c r="AM41" s="65"/>
      <c r="AN41" s="65"/>
      <c r="AO41" s="65"/>
      <c r="AP41" s="65"/>
      <c r="AQ41" s="63" t="s">
        <v>35</v>
      </c>
      <c r="AR41" s="66"/>
      <c r="AS41" s="66"/>
      <c r="AT41" s="66"/>
      <c r="AU41" s="66"/>
      <c r="AV41" s="66"/>
      <c r="AW41" s="63" t="s">
        <v>36</v>
      </c>
      <c r="AX41" s="129"/>
      <c r="AY41" s="129"/>
      <c r="AZ41" s="129"/>
      <c r="BA41" s="129"/>
      <c r="BB41" s="129"/>
      <c r="BC41" s="128" t="s">
        <v>42</v>
      </c>
      <c r="BD41" s="128"/>
      <c r="BE41" s="128"/>
      <c r="BF41" s="128"/>
      <c r="BG41" s="128"/>
      <c r="BH41" s="128"/>
      <c r="CA41" s="1" t="s">
        <v>39</v>
      </c>
    </row>
    <row r="42" spans="1:100" s="42" customFormat="1" ht="52.8" hidden="1" customHeight="1" x14ac:dyDescent="0.25">
      <c r="A42" s="53"/>
      <c r="B42" s="53"/>
      <c r="C42" s="54" t="s">
        <v>174</v>
      </c>
      <c r="D42" s="55"/>
      <c r="E42" s="55"/>
      <c r="F42" s="55"/>
      <c r="G42" s="55"/>
      <c r="H42" s="55"/>
      <c r="I42" s="55"/>
      <c r="J42" s="55"/>
      <c r="K42" s="55"/>
      <c r="L42" s="55"/>
      <c r="M42" s="55"/>
      <c r="N42" s="55"/>
      <c r="O42" s="55"/>
      <c r="P42" s="55"/>
      <c r="Q42" s="55"/>
      <c r="R42" s="55"/>
      <c r="S42" s="55"/>
      <c r="T42" s="55"/>
      <c r="U42" s="55"/>
      <c r="V42" s="55"/>
      <c r="W42" s="55"/>
      <c r="X42" s="56"/>
      <c r="Y42" s="52">
        <v>5</v>
      </c>
      <c r="Z42" s="52"/>
      <c r="AA42" s="52"/>
      <c r="AB42" s="52"/>
      <c r="AC42" s="52"/>
      <c r="AD42" s="52"/>
      <c r="AE42" s="52">
        <v>5</v>
      </c>
      <c r="AF42" s="52"/>
      <c r="AG42" s="52"/>
      <c r="AH42" s="52"/>
      <c r="AI42" s="52"/>
      <c r="AJ42" s="52"/>
      <c r="AK42" s="51">
        <f>IF(Y42=0,0,AE42/Y42)</f>
        <v>1</v>
      </c>
      <c r="AL42" s="51"/>
      <c r="AM42" s="51"/>
      <c r="AN42" s="51"/>
      <c r="AO42" s="51"/>
      <c r="AP42" s="51"/>
      <c r="AQ42" s="52">
        <v>6</v>
      </c>
      <c r="AR42" s="52"/>
      <c r="AS42" s="52"/>
      <c r="AT42" s="52"/>
      <c r="AU42" s="52"/>
      <c r="AV42" s="52"/>
      <c r="AW42" s="52">
        <v>9</v>
      </c>
      <c r="AX42" s="52"/>
      <c r="AY42" s="52"/>
      <c r="AZ42" s="52"/>
      <c r="BA42" s="52"/>
      <c r="BB42" s="52"/>
      <c r="BC42" s="51">
        <f>IF(AQ42=0,0,AW42/AQ42)</f>
        <v>1.5</v>
      </c>
      <c r="BD42" s="51"/>
      <c r="BE42" s="51"/>
      <c r="BF42" s="51"/>
      <c r="BG42" s="51"/>
      <c r="BH42" s="51"/>
      <c r="BI42" s="5"/>
      <c r="BJ42" s="5"/>
      <c r="BK42" s="5"/>
      <c r="BL42" s="5"/>
      <c r="BM42" s="5"/>
      <c r="BN42" s="5"/>
      <c r="BO42" s="5"/>
      <c r="BP42" s="5"/>
      <c r="BQ42" s="5"/>
      <c r="BR42" s="5"/>
      <c r="BS42" s="5"/>
      <c r="BT42" s="5"/>
      <c r="BU42" s="5"/>
      <c r="BV42" s="5"/>
      <c r="BW42" s="5"/>
      <c r="BX42" s="5"/>
      <c r="BY42" s="5"/>
      <c r="BZ42" s="5"/>
      <c r="CA42" s="5" t="s">
        <v>40</v>
      </c>
      <c r="CB42" s="5"/>
      <c r="CC42" s="5"/>
      <c r="CD42" s="5"/>
      <c r="CE42" s="5"/>
      <c r="CF42" s="5"/>
      <c r="CG42" s="5"/>
      <c r="CH42" s="5"/>
      <c r="CI42" s="5"/>
      <c r="CJ42" s="5"/>
      <c r="CK42" s="5"/>
      <c r="CL42" s="5"/>
      <c r="CM42" s="5"/>
      <c r="CN42" s="5"/>
      <c r="CO42" s="5"/>
      <c r="CP42" s="5"/>
      <c r="CQ42" s="5"/>
      <c r="CR42" s="5"/>
      <c r="CS42" s="5"/>
      <c r="CT42" s="5"/>
      <c r="CU42" s="5"/>
      <c r="CV42" s="5"/>
    </row>
    <row r="43" spans="1:100" s="5" customFormat="1" ht="39.6" customHeight="1" x14ac:dyDescent="0.25">
      <c r="A43" s="53"/>
      <c r="B43" s="53"/>
      <c r="C43" s="54" t="s">
        <v>175</v>
      </c>
      <c r="D43" s="55"/>
      <c r="E43" s="55"/>
      <c r="F43" s="55"/>
      <c r="G43" s="55"/>
      <c r="H43" s="55"/>
      <c r="I43" s="55"/>
      <c r="J43" s="55"/>
      <c r="K43" s="55"/>
      <c r="L43" s="55"/>
      <c r="M43" s="55"/>
      <c r="N43" s="55"/>
      <c r="O43" s="55"/>
      <c r="P43" s="55"/>
      <c r="Q43" s="55"/>
      <c r="R43" s="55"/>
      <c r="S43" s="55"/>
      <c r="T43" s="55"/>
      <c r="U43" s="55"/>
      <c r="V43" s="55"/>
      <c r="W43" s="55"/>
      <c r="X43" s="56"/>
      <c r="Y43" s="52">
        <v>180</v>
      </c>
      <c r="Z43" s="52"/>
      <c r="AA43" s="52"/>
      <c r="AB43" s="52"/>
      <c r="AC43" s="52"/>
      <c r="AD43" s="52"/>
      <c r="AE43" s="52">
        <v>180</v>
      </c>
      <c r="AF43" s="52"/>
      <c r="AG43" s="52"/>
      <c r="AH43" s="52"/>
      <c r="AI43" s="52"/>
      <c r="AJ43" s="52"/>
      <c r="AK43" s="51">
        <f>IF(Y43=0,0,AE43/Y43)</f>
        <v>1</v>
      </c>
      <c r="AL43" s="51"/>
      <c r="AM43" s="51"/>
      <c r="AN43" s="51"/>
      <c r="AO43" s="51"/>
      <c r="AP43" s="51"/>
      <c r="AQ43" s="52">
        <v>350</v>
      </c>
      <c r="AR43" s="52"/>
      <c r="AS43" s="52"/>
      <c r="AT43" s="52"/>
      <c r="AU43" s="52"/>
      <c r="AV43" s="52"/>
      <c r="AW43" s="52">
        <v>350</v>
      </c>
      <c r="AX43" s="52"/>
      <c r="AY43" s="52"/>
      <c r="AZ43" s="52"/>
      <c r="BA43" s="52"/>
      <c r="BB43" s="52"/>
      <c r="BC43" s="51">
        <f>IF(AQ43=0,0,AW43/AQ43)</f>
        <v>1</v>
      </c>
      <c r="BD43" s="51"/>
      <c r="BE43" s="51"/>
      <c r="BF43" s="51"/>
      <c r="BG43" s="51"/>
      <c r="BH43" s="51"/>
    </row>
    <row r="44" spans="1:100" s="5" customFormat="1" ht="39.6" customHeight="1" x14ac:dyDescent="0.25">
      <c r="A44" s="53"/>
      <c r="B44" s="53"/>
      <c r="C44" s="54" t="s">
        <v>176</v>
      </c>
      <c r="D44" s="55"/>
      <c r="E44" s="55"/>
      <c r="F44" s="55"/>
      <c r="G44" s="55"/>
      <c r="H44" s="55"/>
      <c r="I44" s="55"/>
      <c r="J44" s="55"/>
      <c r="K44" s="55"/>
      <c r="L44" s="55"/>
      <c r="M44" s="55"/>
      <c r="N44" s="55"/>
      <c r="O44" s="55"/>
      <c r="P44" s="55"/>
      <c r="Q44" s="55"/>
      <c r="R44" s="55"/>
      <c r="S44" s="55"/>
      <c r="T44" s="55"/>
      <c r="U44" s="55"/>
      <c r="V44" s="55"/>
      <c r="W44" s="55"/>
      <c r="X44" s="56"/>
      <c r="Y44" s="52">
        <v>87.36</v>
      </c>
      <c r="Z44" s="52"/>
      <c r="AA44" s="52"/>
      <c r="AB44" s="52"/>
      <c r="AC44" s="52"/>
      <c r="AD44" s="52"/>
      <c r="AE44" s="52">
        <v>87.36</v>
      </c>
      <c r="AF44" s="52"/>
      <c r="AG44" s="52"/>
      <c r="AH44" s="52"/>
      <c r="AI44" s="52"/>
      <c r="AJ44" s="52"/>
      <c r="AK44" s="51">
        <f>IF(Y44=0,0,AE44/Y44)</f>
        <v>1</v>
      </c>
      <c r="AL44" s="51"/>
      <c r="AM44" s="51"/>
      <c r="AN44" s="51"/>
      <c r="AO44" s="51"/>
      <c r="AP44" s="51"/>
      <c r="AQ44" s="52">
        <v>101.86</v>
      </c>
      <c r="AR44" s="52"/>
      <c r="AS44" s="52"/>
      <c r="AT44" s="52"/>
      <c r="AU44" s="52"/>
      <c r="AV44" s="52"/>
      <c r="AW44" s="52">
        <v>102.52</v>
      </c>
      <c r="AX44" s="52"/>
      <c r="AY44" s="52"/>
      <c r="AZ44" s="52"/>
      <c r="BA44" s="52"/>
      <c r="BB44" s="52"/>
      <c r="BC44" s="51">
        <f>IF(AQ44=0,0,AW44/AQ44)</f>
        <v>1.0064794816414686</v>
      </c>
      <c r="BD44" s="51"/>
      <c r="BE44" s="51"/>
      <c r="BF44" s="51"/>
      <c r="BG44" s="51"/>
      <c r="BH44" s="51"/>
    </row>
    <row r="45" spans="1:100" s="5" customFormat="1" ht="26.4" customHeight="1" x14ac:dyDescent="0.25">
      <c r="A45" s="53"/>
      <c r="B45" s="53"/>
      <c r="C45" s="54" t="s">
        <v>177</v>
      </c>
      <c r="D45" s="55"/>
      <c r="E45" s="55"/>
      <c r="F45" s="55"/>
      <c r="G45" s="55"/>
      <c r="H45" s="55"/>
      <c r="I45" s="55"/>
      <c r="J45" s="55"/>
      <c r="K45" s="55"/>
      <c r="L45" s="55"/>
      <c r="M45" s="55"/>
      <c r="N45" s="55"/>
      <c r="O45" s="55"/>
      <c r="P45" s="55"/>
      <c r="Q45" s="55"/>
      <c r="R45" s="55"/>
      <c r="S45" s="55"/>
      <c r="T45" s="55"/>
      <c r="U45" s="55"/>
      <c r="V45" s="55"/>
      <c r="W45" s="55"/>
      <c r="X45" s="56"/>
      <c r="Y45" s="52">
        <v>0</v>
      </c>
      <c r="Z45" s="52"/>
      <c r="AA45" s="52"/>
      <c r="AB45" s="52"/>
      <c r="AC45" s="52"/>
      <c r="AD45" s="52"/>
      <c r="AE45" s="52">
        <v>0</v>
      </c>
      <c r="AF45" s="52"/>
      <c r="AG45" s="52"/>
      <c r="AH45" s="52"/>
      <c r="AI45" s="52"/>
      <c r="AJ45" s="52"/>
      <c r="AK45" s="51">
        <f>IF(Y45=0,0,AE45/Y45)</f>
        <v>0</v>
      </c>
      <c r="AL45" s="51"/>
      <c r="AM45" s="51"/>
      <c r="AN45" s="51"/>
      <c r="AO45" s="51"/>
      <c r="AP45" s="51"/>
      <c r="AQ45" s="52">
        <v>100</v>
      </c>
      <c r="AR45" s="52"/>
      <c r="AS45" s="52"/>
      <c r="AT45" s="52"/>
      <c r="AU45" s="52"/>
      <c r="AV45" s="52"/>
      <c r="AW45" s="52">
        <v>100</v>
      </c>
      <c r="AX45" s="52"/>
      <c r="AY45" s="52"/>
      <c r="AZ45" s="52"/>
      <c r="BA45" s="52"/>
      <c r="BB45" s="52"/>
      <c r="BC45" s="51">
        <f>IF(AQ45=0,0,AW45/AQ45)</f>
        <v>1</v>
      </c>
      <c r="BD45" s="51"/>
      <c r="BE45" s="51"/>
      <c r="BF45" s="51"/>
      <c r="BG45" s="51"/>
      <c r="BH45" s="51"/>
    </row>
    <row r="46" spans="1:100" s="5" customFormat="1" ht="15" customHeight="1" x14ac:dyDescent="0.25">
      <c r="AE46" s="31"/>
      <c r="AF46" s="31"/>
      <c r="AG46" s="31"/>
      <c r="AH46" s="31"/>
      <c r="AI46" s="31"/>
      <c r="AJ46" s="31"/>
      <c r="AK46" s="31"/>
      <c r="AL46" s="31"/>
      <c r="AM46" s="31"/>
      <c r="AN46" s="31"/>
      <c r="AO46" s="31"/>
      <c r="AP46" s="34"/>
      <c r="AQ46" s="35"/>
      <c r="AR46" s="32"/>
      <c r="AS46" s="32"/>
      <c r="AT46" s="32"/>
      <c r="AU46" s="32"/>
      <c r="AV46" s="32"/>
      <c r="AW46" s="33"/>
      <c r="AX46" s="36"/>
      <c r="AY46" s="36"/>
      <c r="AZ46" s="36"/>
      <c r="BA46" s="36"/>
      <c r="BB46" s="36"/>
      <c r="BC46" s="37"/>
      <c r="BD46" s="37"/>
      <c r="BE46" s="37"/>
      <c r="BF46" s="37"/>
      <c r="BG46" s="37"/>
      <c r="BH46" s="37"/>
    </row>
    <row r="47" spans="1:100" ht="15" customHeight="1" x14ac:dyDescent="0.25">
      <c r="A47" s="115" t="s">
        <v>41</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33"/>
      <c r="AF47" s="32"/>
      <c r="AG47" s="32"/>
      <c r="AH47" s="32"/>
      <c r="AI47" s="32"/>
      <c r="AJ47" s="32"/>
      <c r="AK47" s="34"/>
      <c r="AL47" s="34"/>
      <c r="AM47" s="34"/>
      <c r="AN47" s="34"/>
      <c r="AO47" s="34"/>
      <c r="AP47" s="34"/>
      <c r="AQ47" s="35"/>
      <c r="AR47" s="32"/>
      <c r="AS47" s="32"/>
      <c r="AT47" s="32"/>
      <c r="AU47" s="32"/>
      <c r="AV47" s="32"/>
      <c r="AW47" s="33"/>
      <c r="AX47" s="36"/>
      <c r="AY47" s="36"/>
      <c r="AZ47" s="36"/>
      <c r="BA47" s="36"/>
      <c r="BB47" s="36"/>
      <c r="BC47" s="37"/>
      <c r="BD47" s="37"/>
      <c r="BE47" s="37"/>
      <c r="BF47" s="37"/>
      <c r="BG47" s="37"/>
      <c r="BH47" s="37"/>
    </row>
    <row r="48" spans="1:100" ht="15" customHeight="1" x14ac:dyDescent="0.25">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33"/>
      <c r="AF48" s="32"/>
      <c r="AG48" s="32"/>
      <c r="AH48" s="32"/>
      <c r="AI48" s="32"/>
      <c r="AJ48" s="32"/>
      <c r="AK48" s="34"/>
      <c r="AL48" s="34"/>
      <c r="AM48" s="34"/>
      <c r="AN48" s="34"/>
      <c r="AO48" s="34"/>
      <c r="AP48" s="34"/>
      <c r="AQ48" s="35"/>
      <c r="AR48" s="32"/>
      <c r="AS48" s="32"/>
      <c r="AT48" s="32"/>
      <c r="AU48" s="32"/>
      <c r="AV48" s="32"/>
      <c r="AW48" s="33"/>
      <c r="AX48" s="36"/>
      <c r="AY48" s="36"/>
      <c r="AZ48" s="36"/>
      <c r="BA48" s="36"/>
      <c r="BB48" s="36"/>
      <c r="BC48" s="37"/>
      <c r="BD48" s="37"/>
      <c r="BE48" s="37"/>
      <c r="BF48" s="37"/>
      <c r="BG48" s="37"/>
      <c r="BH48" s="37"/>
    </row>
    <row r="49" spans="1:79" ht="15.6" customHeight="1" x14ac:dyDescent="0.25">
      <c r="A49" s="97" t="s">
        <v>102</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CA49" s="1" t="s">
        <v>53</v>
      </c>
    </row>
    <row r="50" spans="1:79" ht="9" customHeight="1" x14ac:dyDescent="0.2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33"/>
      <c r="AF50" s="32"/>
      <c r="AG50" s="32"/>
      <c r="AH50" s="32"/>
      <c r="AI50" s="32"/>
      <c r="AJ50" s="32"/>
      <c r="AK50" s="34"/>
      <c r="AL50" s="34"/>
      <c r="AM50" s="34"/>
      <c r="AN50" s="34"/>
      <c r="AO50" s="34"/>
      <c r="AP50" s="34"/>
      <c r="AQ50" s="35"/>
      <c r="AR50" s="32"/>
      <c r="AS50" s="32"/>
      <c r="AT50" s="32"/>
      <c r="AU50" s="32"/>
      <c r="AV50" s="32"/>
      <c r="AW50" s="33"/>
      <c r="AX50" s="36"/>
      <c r="AY50" s="36"/>
      <c r="AZ50" s="36"/>
      <c r="BA50" s="36"/>
      <c r="BB50" s="36"/>
      <c r="BC50" s="37"/>
      <c r="BD50" s="37"/>
      <c r="BE50" s="37"/>
      <c r="BF50" s="37"/>
      <c r="BG50" s="37"/>
      <c r="BH50" s="37"/>
      <c r="CA50" s="1" t="s">
        <v>53</v>
      </c>
    </row>
    <row r="51" spans="1:79" ht="15" customHeight="1" x14ac:dyDescent="0.3">
      <c r="A51" s="119"/>
      <c r="B51" s="120"/>
      <c r="C51" s="120"/>
      <c r="D51" s="120"/>
      <c r="E51" s="120"/>
      <c r="F51" s="120"/>
      <c r="G51" s="120"/>
      <c r="H51" s="120"/>
      <c r="I51" s="120"/>
      <c r="J51" s="120"/>
      <c r="K51" s="120"/>
      <c r="L51" s="120"/>
      <c r="M51" s="120"/>
      <c r="N51" s="120"/>
      <c r="O51" s="120"/>
      <c r="P51" s="120"/>
      <c r="Q51" s="120"/>
      <c r="R51" s="120"/>
      <c r="S51" s="120"/>
      <c r="T51" s="120"/>
      <c r="U51" s="120"/>
      <c r="V51" s="120"/>
      <c r="W51" s="120"/>
      <c r="X51" s="121"/>
      <c r="Y51" s="122" t="s">
        <v>45</v>
      </c>
      <c r="Z51" s="123"/>
      <c r="AA51" s="123"/>
      <c r="AB51" s="123"/>
      <c r="AC51" s="123"/>
      <c r="AD51" s="123"/>
      <c r="AE51" s="123"/>
      <c r="AF51" s="123"/>
      <c r="AG51" s="123"/>
      <c r="AH51" s="123"/>
      <c r="AI51" s="123"/>
      <c r="AJ51" s="123"/>
      <c r="AK51" s="124"/>
      <c r="AL51" s="125" t="s">
        <v>46</v>
      </c>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7"/>
      <c r="CA51" s="1" t="s">
        <v>53</v>
      </c>
    </row>
    <row r="52" spans="1:79" ht="15.6" customHeight="1" x14ac:dyDescent="0.25">
      <c r="A52" s="106" t="s">
        <v>47</v>
      </c>
      <c r="B52" s="107"/>
      <c r="C52" s="107"/>
      <c r="D52" s="107"/>
      <c r="E52" s="107"/>
      <c r="F52" s="107"/>
      <c r="G52" s="107"/>
      <c r="H52" s="107"/>
      <c r="I52" s="107"/>
      <c r="J52" s="107"/>
      <c r="K52" s="107"/>
      <c r="L52" s="107"/>
      <c r="M52" s="107"/>
      <c r="N52" s="107"/>
      <c r="O52" s="107"/>
      <c r="P52" s="107"/>
      <c r="Q52" s="107"/>
      <c r="R52" s="107"/>
      <c r="S52" s="107"/>
      <c r="T52" s="107"/>
      <c r="U52" s="107"/>
      <c r="V52" s="107"/>
      <c r="W52" s="107"/>
      <c r="X52" s="108"/>
      <c r="Y52" s="109" t="s">
        <v>50</v>
      </c>
      <c r="Z52" s="110"/>
      <c r="AA52" s="110"/>
      <c r="AB52" s="110"/>
      <c r="AC52" s="110"/>
      <c r="AD52" s="110"/>
      <c r="AE52" s="110"/>
      <c r="AF52" s="110"/>
      <c r="AG52" s="110"/>
      <c r="AH52" s="110"/>
      <c r="AI52" s="110"/>
      <c r="AJ52" s="110"/>
      <c r="AK52" s="111"/>
      <c r="AL52" s="112" t="s">
        <v>103</v>
      </c>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4"/>
      <c r="CA52" s="1" t="s">
        <v>53</v>
      </c>
    </row>
    <row r="53" spans="1:79" ht="15.6" customHeight="1" x14ac:dyDescent="0.25">
      <c r="A53" s="106" t="s">
        <v>48</v>
      </c>
      <c r="B53" s="107"/>
      <c r="C53" s="107"/>
      <c r="D53" s="107"/>
      <c r="E53" s="107"/>
      <c r="F53" s="107"/>
      <c r="G53" s="107"/>
      <c r="H53" s="107"/>
      <c r="I53" s="107"/>
      <c r="J53" s="107"/>
      <c r="K53" s="107"/>
      <c r="L53" s="107"/>
      <c r="M53" s="107"/>
      <c r="N53" s="107"/>
      <c r="O53" s="107"/>
      <c r="P53" s="107"/>
      <c r="Q53" s="107"/>
      <c r="R53" s="107"/>
      <c r="S53" s="107"/>
      <c r="T53" s="107"/>
      <c r="U53" s="107"/>
      <c r="V53" s="107"/>
      <c r="W53" s="107"/>
      <c r="X53" s="108"/>
      <c r="Y53" s="109" t="s">
        <v>51</v>
      </c>
      <c r="Z53" s="110"/>
      <c r="AA53" s="110"/>
      <c r="AB53" s="110"/>
      <c r="AC53" s="110"/>
      <c r="AD53" s="110"/>
      <c r="AE53" s="110"/>
      <c r="AF53" s="110"/>
      <c r="AG53" s="110"/>
      <c r="AH53" s="110"/>
      <c r="AI53" s="110"/>
      <c r="AJ53" s="110"/>
      <c r="AK53" s="111"/>
      <c r="AL53" s="112" t="s">
        <v>104</v>
      </c>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4"/>
      <c r="CA53" s="1" t="s">
        <v>53</v>
      </c>
    </row>
    <row r="54" spans="1:79" ht="15.6" customHeight="1" x14ac:dyDescent="0.25">
      <c r="A54" s="106" t="s">
        <v>49</v>
      </c>
      <c r="B54" s="107"/>
      <c r="C54" s="107"/>
      <c r="D54" s="107"/>
      <c r="E54" s="107"/>
      <c r="F54" s="107"/>
      <c r="G54" s="107"/>
      <c r="H54" s="107"/>
      <c r="I54" s="107"/>
      <c r="J54" s="107"/>
      <c r="K54" s="107"/>
      <c r="L54" s="107"/>
      <c r="M54" s="107"/>
      <c r="N54" s="107"/>
      <c r="O54" s="107"/>
      <c r="P54" s="107"/>
      <c r="Q54" s="107"/>
      <c r="R54" s="107"/>
      <c r="S54" s="107"/>
      <c r="T54" s="107"/>
      <c r="U54" s="107"/>
      <c r="V54" s="107"/>
      <c r="W54" s="107"/>
      <c r="X54" s="108"/>
      <c r="Y54" s="109" t="s">
        <v>52</v>
      </c>
      <c r="Z54" s="110"/>
      <c r="AA54" s="110"/>
      <c r="AB54" s="110"/>
      <c r="AC54" s="110"/>
      <c r="AD54" s="110"/>
      <c r="AE54" s="110"/>
      <c r="AF54" s="110"/>
      <c r="AG54" s="110"/>
      <c r="AH54" s="110"/>
      <c r="AI54" s="110"/>
      <c r="AJ54" s="110"/>
      <c r="AK54" s="111"/>
      <c r="AL54" s="112" t="s">
        <v>105</v>
      </c>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4"/>
      <c r="CA54" s="1" t="s">
        <v>53</v>
      </c>
    </row>
    <row r="55" spans="1:79" ht="15" customHeight="1" x14ac:dyDescent="0.25">
      <c r="A55" s="29"/>
      <c r="B55" s="29"/>
      <c r="C55" s="30"/>
      <c r="D55" s="31"/>
      <c r="E55" s="31"/>
      <c r="F55" s="31"/>
      <c r="G55" s="31"/>
      <c r="H55" s="31"/>
      <c r="I55" s="31"/>
      <c r="J55" s="31"/>
      <c r="K55" s="31"/>
      <c r="L55" s="31"/>
      <c r="M55" s="31"/>
      <c r="N55" s="31"/>
      <c r="O55" s="31"/>
      <c r="P55" s="31"/>
      <c r="Q55" s="31"/>
      <c r="R55" s="31"/>
      <c r="S55" s="31"/>
      <c r="T55" s="31"/>
      <c r="U55" s="31"/>
      <c r="V55" s="31"/>
      <c r="W55" s="31"/>
      <c r="X55" s="31"/>
      <c r="Y55" s="32"/>
      <c r="Z55" s="32"/>
      <c r="AA55" s="32"/>
      <c r="AB55" s="32"/>
      <c r="AC55" s="32"/>
      <c r="AD55" s="32"/>
      <c r="AE55" s="33"/>
      <c r="AF55" s="32"/>
      <c r="AG55" s="32"/>
      <c r="AH55" s="32"/>
      <c r="AI55" s="32"/>
      <c r="AJ55" s="32"/>
      <c r="AK55" s="34"/>
      <c r="AL55" s="34"/>
      <c r="AM55" s="34"/>
      <c r="AN55" s="34"/>
      <c r="AO55" s="34"/>
      <c r="AP55" s="34"/>
      <c r="AQ55" s="35"/>
      <c r="AR55" s="32"/>
      <c r="AS55" s="32"/>
      <c r="AT55" s="32"/>
      <c r="AU55" s="32"/>
      <c r="AV55" s="32"/>
      <c r="AW55" s="33"/>
      <c r="AX55" s="36"/>
      <c r="AY55" s="36"/>
      <c r="AZ55" s="36"/>
      <c r="BA55" s="36"/>
      <c r="BB55" s="36"/>
      <c r="BC55" s="37"/>
      <c r="BD55" s="37"/>
      <c r="BE55" s="37"/>
      <c r="BF55" s="37"/>
      <c r="BG55" s="37"/>
      <c r="BH55" s="37"/>
    </row>
    <row r="56" spans="1:79" s="38" customFormat="1" ht="15.6" x14ac:dyDescent="0.3">
      <c r="B56" s="38" t="s">
        <v>28</v>
      </c>
    </row>
    <row r="57" spans="1:79" s="38" customFormat="1" ht="48.75" customHeight="1" x14ac:dyDescent="0.3">
      <c r="B57"/>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row>
    <row r="58" spans="1:79" s="38" customFormat="1" ht="1.5" hidden="1" customHeight="1" x14ac:dyDescent="0.3"/>
    <row r="59" spans="1:79" s="38" customFormat="1" ht="1.5" hidden="1" customHeight="1" x14ac:dyDescent="0.3"/>
    <row r="60" spans="1:79" s="38" customFormat="1" ht="40.200000000000003" customHeight="1" x14ac:dyDescent="0.3">
      <c r="A60" s="138" t="s">
        <v>274</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row>
    <row r="61" spans="1:79" s="38" customFormat="1" ht="24.6" customHeight="1" x14ac:dyDescent="0.3">
      <c r="A61" s="142" t="s">
        <v>267</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row>
    <row r="62" spans="1:79" s="38" customFormat="1" ht="49.8" customHeight="1" x14ac:dyDescent="0.3">
      <c r="A62" s="54" t="s">
        <v>172</v>
      </c>
      <c r="B62" s="55"/>
      <c r="C62" s="55"/>
      <c r="D62" s="55"/>
      <c r="E62" s="55"/>
      <c r="F62" s="55"/>
      <c r="G62" s="55"/>
      <c r="H62" s="55"/>
      <c r="I62" s="55"/>
      <c r="J62" s="55"/>
      <c r="K62" s="55"/>
      <c r="L62" s="55"/>
      <c r="M62" s="55"/>
      <c r="N62" s="55"/>
      <c r="O62" s="55"/>
      <c r="P62" s="55"/>
      <c r="Q62" s="55"/>
      <c r="R62" s="55"/>
      <c r="S62" s="55"/>
      <c r="T62" s="55"/>
      <c r="U62" s="55"/>
      <c r="V62" s="56"/>
      <c r="W62" s="52">
        <v>4.149</v>
      </c>
      <c r="X62" s="52"/>
      <c r="Y62" s="52"/>
      <c r="Z62" s="52"/>
      <c r="AA62" s="52"/>
      <c r="AB62" s="52"/>
      <c r="AC62" s="52">
        <v>4.149</v>
      </c>
      <c r="AD62" s="52"/>
      <c r="AE62" s="52"/>
      <c r="AF62" s="52"/>
      <c r="AG62" s="52"/>
      <c r="AH62" s="52"/>
      <c r="AI62" s="51">
        <f t="shared" ref="AI62" si="2">IF(W62=0,0,W62/AC62)</f>
        <v>1</v>
      </c>
      <c r="AJ62" s="51"/>
      <c r="AK62" s="51"/>
      <c r="AL62" s="51"/>
      <c r="AM62" s="51"/>
      <c r="AN62" s="51"/>
      <c r="AO62" s="52">
        <v>1.621</v>
      </c>
      <c r="AP62" s="52"/>
      <c r="AQ62" s="52"/>
      <c r="AR62" s="52"/>
      <c r="AS62" s="52"/>
      <c r="AT62" s="52"/>
      <c r="AU62" s="52">
        <v>1.1240000000000001</v>
      </c>
      <c r="AV62" s="52"/>
      <c r="AW62" s="52"/>
      <c r="AX62" s="52"/>
      <c r="AY62" s="52"/>
      <c r="AZ62" s="52"/>
      <c r="BA62" s="51">
        <f t="shared" ref="BA62" si="3">IF(AO62=0,0,AO62/AU62)</f>
        <v>1.4421708185053379</v>
      </c>
      <c r="BB62" s="51"/>
      <c r="BC62" s="51"/>
      <c r="BD62" s="51"/>
      <c r="BE62" s="51"/>
      <c r="BF62" s="51"/>
      <c r="BG62" s="50"/>
      <c r="BH62" s="50"/>
    </row>
    <row r="63" spans="1:79" s="38" customFormat="1" ht="15.6" x14ac:dyDescent="0.3"/>
    <row r="64" spans="1:79" s="38" customFormat="1" ht="15.6" x14ac:dyDescent="0.3">
      <c r="B64" s="38" t="s">
        <v>29</v>
      </c>
    </row>
    <row r="65" spans="1:60" s="38" customFormat="1" ht="15.6" x14ac:dyDescent="0.3"/>
    <row r="66" spans="1:60" s="38" customFormat="1" ht="15.6" x14ac:dyDescent="0.3"/>
    <row r="67" spans="1:60" s="38" customFormat="1" ht="15.6" x14ac:dyDescent="0.3"/>
    <row r="68" spans="1:60" s="38" customFormat="1" ht="30.75" customHeight="1" x14ac:dyDescent="0.3">
      <c r="A68" s="99" t="s">
        <v>261</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s="38" customFormat="1" ht="20.399999999999999" customHeight="1" x14ac:dyDescent="0.3">
      <c r="A69" s="140" t="s">
        <v>262</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47"/>
      <c r="BH69" s="47"/>
    </row>
    <row r="70" spans="1:60" s="38" customFormat="1" ht="60" customHeight="1" x14ac:dyDescent="0.3">
      <c r="A70" s="54" t="s">
        <v>174</v>
      </c>
      <c r="B70" s="55"/>
      <c r="C70" s="55"/>
      <c r="D70" s="55"/>
      <c r="E70" s="55"/>
      <c r="F70" s="55"/>
      <c r="G70" s="55"/>
      <c r="H70" s="55"/>
      <c r="I70" s="55"/>
      <c r="J70" s="55"/>
      <c r="K70" s="55"/>
      <c r="L70" s="55"/>
      <c r="M70" s="55"/>
      <c r="N70" s="55"/>
      <c r="O70" s="55"/>
      <c r="P70" s="55"/>
      <c r="Q70" s="55"/>
      <c r="R70" s="55"/>
      <c r="S70" s="55"/>
      <c r="T70" s="55"/>
      <c r="U70" s="55"/>
      <c r="V70" s="56"/>
      <c r="W70" s="52">
        <v>5</v>
      </c>
      <c r="X70" s="52"/>
      <c r="Y70" s="52"/>
      <c r="Z70" s="52"/>
      <c r="AA70" s="52"/>
      <c r="AB70" s="52"/>
      <c r="AC70" s="52">
        <v>5</v>
      </c>
      <c r="AD70" s="52"/>
      <c r="AE70" s="52"/>
      <c r="AF70" s="52"/>
      <c r="AG70" s="52"/>
      <c r="AH70" s="52"/>
      <c r="AI70" s="51">
        <f>IF(W70=0,0,AC70/W70)</f>
        <v>1</v>
      </c>
      <c r="AJ70" s="51"/>
      <c r="AK70" s="51"/>
      <c r="AL70" s="51"/>
      <c r="AM70" s="51"/>
      <c r="AN70" s="51"/>
      <c r="AO70" s="52">
        <v>6</v>
      </c>
      <c r="AP70" s="52"/>
      <c r="AQ70" s="52"/>
      <c r="AR70" s="52"/>
      <c r="AS70" s="52"/>
      <c r="AT70" s="52"/>
      <c r="AU70" s="52">
        <v>9</v>
      </c>
      <c r="AV70" s="52"/>
      <c r="AW70" s="52"/>
      <c r="AX70" s="52"/>
      <c r="AY70" s="52"/>
      <c r="AZ70" s="52"/>
      <c r="BA70" s="51">
        <f>IF(AO70=0,0,AU70/AO70)</f>
        <v>1.5</v>
      </c>
      <c r="BB70" s="51"/>
      <c r="BC70" s="51"/>
      <c r="BD70" s="51"/>
      <c r="BE70" s="51"/>
      <c r="BF70" s="51"/>
      <c r="BG70" s="47"/>
      <c r="BH70" s="47"/>
    </row>
    <row r="71" spans="1:60" s="38" customFormat="1" ht="15.6" x14ac:dyDescent="0.3"/>
    <row r="72" spans="1:60" s="38" customFormat="1" ht="24.75" customHeight="1" x14ac:dyDescent="0.3">
      <c r="B72" s="100" t="s">
        <v>30</v>
      </c>
      <c r="C72" s="100"/>
      <c r="D72" s="100"/>
      <c r="E72" s="100"/>
      <c r="F72" s="100"/>
      <c r="G72" s="100"/>
      <c r="H72" s="100"/>
      <c r="I72" s="100"/>
      <c r="J72" s="100"/>
      <c r="K72" s="100"/>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row>
    <row r="73" spans="1:60" s="38" customFormat="1" ht="15.6" x14ac:dyDescent="0.3"/>
    <row r="74" spans="1:60" s="38" customFormat="1" ht="15.6" x14ac:dyDescent="0.3"/>
    <row r="75" spans="1:60" s="38" customFormat="1" ht="22.5" customHeight="1" x14ac:dyDescent="0.3"/>
    <row r="76" spans="1:60" s="38" customFormat="1" ht="31.2" customHeight="1" x14ac:dyDescent="0.3">
      <c r="A76" s="99" t="s">
        <v>182</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s="38" customFormat="1" ht="15.6" x14ac:dyDescent="0.3"/>
    <row r="78" spans="1:60" s="38" customFormat="1" ht="15.6" x14ac:dyDescent="0.3"/>
    <row r="79" spans="1:60" s="38" customFormat="1" ht="15.6" x14ac:dyDescent="0.3"/>
    <row r="80" spans="1:60" s="38" customFormat="1" ht="15.6" x14ac:dyDescent="0.3">
      <c r="A80" s="102" t="s">
        <v>275</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row>
    <row r="81" spans="1:78" s="38" customFormat="1" ht="15.6"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row>
    <row r="82" spans="1:78" s="38" customFormat="1" ht="15.6" x14ac:dyDescent="0.3">
      <c r="A82" s="104" t="s">
        <v>277</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row>
    <row r="83" spans="1:78" s="38" customFormat="1" ht="19.5" customHeight="1" x14ac:dyDescent="0.3">
      <c r="C83" s="90" t="s">
        <v>44</v>
      </c>
      <c r="D83" s="91"/>
      <c r="E83" s="92" t="s">
        <v>94</v>
      </c>
      <c r="F83" s="93"/>
      <c r="G83" s="93"/>
      <c r="H83" s="93"/>
      <c r="I83" s="93"/>
      <c r="J83" s="93"/>
      <c r="K83" s="93"/>
      <c r="L83" s="93"/>
    </row>
    <row r="84" spans="1:78" s="40" customFormat="1" ht="17.25" customHeight="1" x14ac:dyDescent="0.25">
      <c r="B84" s="40" t="s">
        <v>31</v>
      </c>
    </row>
    <row r="85" spans="1:78" s="38" customFormat="1" ht="15.6" x14ac:dyDescent="0.3">
      <c r="E85" s="38" t="s">
        <v>32</v>
      </c>
    </row>
    <row r="86" spans="1:78" s="38" customFormat="1" ht="6" customHeight="1" x14ac:dyDescent="0.3"/>
    <row r="87" spans="1:78" s="38" customFormat="1" ht="15.6" x14ac:dyDescent="0.3">
      <c r="C87" s="94" t="s">
        <v>43</v>
      </c>
      <c r="D87" s="94"/>
      <c r="E87" s="95" t="s">
        <v>278</v>
      </c>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row>
    <row r="88" spans="1:78" ht="15.6" x14ac:dyDescent="0.25">
      <c r="A88" s="23"/>
      <c r="B88" s="23"/>
      <c r="C88" s="24"/>
      <c r="D88" s="24"/>
      <c r="E88" s="24"/>
      <c r="F88" s="24"/>
      <c r="G88" s="24"/>
      <c r="H88" s="24"/>
      <c r="I88" s="24"/>
      <c r="J88" s="24"/>
      <c r="K88" s="24"/>
      <c r="L88" s="24"/>
      <c r="M88" s="24"/>
      <c r="N88" s="24"/>
      <c r="O88" s="24"/>
      <c r="P88" s="24"/>
      <c r="Q88" s="24"/>
      <c r="R88" s="24"/>
      <c r="S88" s="24"/>
      <c r="T88" s="24"/>
      <c r="U88" s="24"/>
      <c r="V88" s="24"/>
      <c r="W88" s="24"/>
      <c r="X88" s="24"/>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c r="AY88" s="26"/>
      <c r="AZ88" s="26"/>
      <c r="BA88" s="26"/>
      <c r="BB88" s="26"/>
      <c r="BC88" s="26"/>
      <c r="BD88" s="26"/>
      <c r="BE88" s="26"/>
      <c r="BF88" s="26"/>
      <c r="BG88" s="26"/>
      <c r="BH88" s="26"/>
      <c r="BI88" s="26"/>
      <c r="BJ88" s="26"/>
      <c r="BK88" s="26"/>
      <c r="BL88" s="26"/>
      <c r="BM88" s="26"/>
      <c r="BN88" s="26"/>
      <c r="BO88" s="26"/>
      <c r="BP88" s="26"/>
      <c r="BQ88" s="26"/>
      <c r="BR88" s="6"/>
      <c r="BS88" s="6"/>
      <c r="BT88" s="6"/>
      <c r="BU88" s="6"/>
      <c r="BV88" s="6"/>
      <c r="BW88" s="6"/>
      <c r="BX88" s="6"/>
      <c r="BY88" s="6"/>
      <c r="BZ88" s="5"/>
    </row>
    <row r="89" spans="1:78" ht="15.6" x14ac:dyDescent="0.25">
      <c r="A89" s="23"/>
      <c r="B89" s="23"/>
      <c r="C89" s="24"/>
      <c r="D89" s="24"/>
      <c r="E89" s="24"/>
      <c r="F89" s="24"/>
      <c r="G89" s="24"/>
      <c r="H89" s="24"/>
      <c r="I89" s="24"/>
      <c r="J89" s="24"/>
      <c r="K89" s="24"/>
      <c r="L89" s="24"/>
      <c r="M89" s="24"/>
      <c r="N89" s="24"/>
      <c r="O89" s="24"/>
      <c r="P89" s="24"/>
      <c r="Q89" s="24"/>
      <c r="R89" s="24"/>
      <c r="S89" s="24"/>
      <c r="T89" s="24"/>
      <c r="U89" s="24"/>
      <c r="V89" s="24"/>
      <c r="W89" s="24"/>
      <c r="X89" s="24"/>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c r="AY89" s="26"/>
      <c r="AZ89" s="26"/>
      <c r="BA89" s="26"/>
      <c r="BB89" s="26"/>
      <c r="BC89" s="26"/>
      <c r="BD89" s="26"/>
      <c r="BE89" s="26"/>
      <c r="BF89" s="26"/>
      <c r="BG89" s="26"/>
      <c r="BH89" s="26"/>
      <c r="BI89" s="26"/>
      <c r="BJ89" s="26"/>
      <c r="BK89" s="26"/>
      <c r="BL89" s="26"/>
      <c r="BM89" s="26"/>
      <c r="BN89" s="26"/>
      <c r="BO89" s="26"/>
      <c r="BP89" s="26"/>
      <c r="BQ89" s="26"/>
      <c r="BR89" s="6"/>
      <c r="BS89" s="6"/>
      <c r="BT89" s="6"/>
      <c r="BU89" s="6"/>
      <c r="BV89" s="6"/>
      <c r="BW89" s="6"/>
      <c r="BX89" s="6"/>
      <c r="BY89" s="6"/>
      <c r="BZ89" s="5"/>
    </row>
    <row r="90" spans="1:78" ht="15.9" customHeight="1" x14ac:dyDescent="0.25">
      <c r="A90" s="97" t="s">
        <v>179</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row>
    <row r="91" spans="1:78" ht="15.6" x14ac:dyDescent="0.25">
      <c r="A91" s="23"/>
      <c r="B91" s="23"/>
      <c r="C91" s="24"/>
      <c r="D91" s="24"/>
      <c r="E91" s="24"/>
      <c r="F91" s="24"/>
      <c r="G91" s="24"/>
      <c r="H91" s="24"/>
      <c r="I91" s="24"/>
      <c r="J91" s="24"/>
      <c r="K91" s="24"/>
      <c r="L91" s="24"/>
      <c r="M91" s="24"/>
      <c r="N91" s="24"/>
      <c r="O91" s="24"/>
      <c r="P91" s="24"/>
      <c r="Q91" s="24"/>
      <c r="R91" s="24"/>
      <c r="S91" s="24"/>
      <c r="T91" s="24"/>
      <c r="U91" s="24"/>
      <c r="V91" s="24"/>
      <c r="W91" s="24"/>
      <c r="X91" s="24"/>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c r="AY91" s="26"/>
      <c r="AZ91" s="26"/>
      <c r="BA91" s="26"/>
      <c r="BB91" s="26"/>
      <c r="BC91" s="26"/>
      <c r="BD91" s="26"/>
      <c r="BE91" s="26"/>
      <c r="BF91" s="26"/>
      <c r="BG91" s="26"/>
      <c r="BH91" s="26"/>
      <c r="BI91" s="26"/>
      <c r="BJ91" s="26"/>
      <c r="BK91" s="26"/>
      <c r="BL91" s="26"/>
      <c r="BM91" s="26"/>
      <c r="BN91" s="26"/>
      <c r="BO91" s="26"/>
      <c r="BP91" s="26"/>
      <c r="BQ91" s="26"/>
      <c r="BR91" s="6"/>
      <c r="BS91" s="6"/>
      <c r="BT91" s="6"/>
      <c r="BU91" s="6"/>
      <c r="BV91" s="6"/>
      <c r="BW91" s="6"/>
      <c r="BX91" s="6"/>
      <c r="BY91" s="6"/>
      <c r="BZ91" s="5"/>
    </row>
    <row r="92" spans="1:78" ht="15.9" customHeight="1" x14ac:dyDescent="0.25">
      <c r="A92" s="9"/>
      <c r="B92" s="9"/>
      <c r="C92" s="9"/>
      <c r="D92" s="9"/>
      <c r="E92" s="9"/>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row>
    <row r="93" spans="1:78" ht="12" customHeight="1" x14ac:dyDescent="0.25">
      <c r="A93" s="22" t="s">
        <v>19</v>
      </c>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row>
    <row r="94" spans="1:78" ht="12" customHeight="1" x14ac:dyDescent="0.25">
      <c r="A94" s="22" t="s">
        <v>16</v>
      </c>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row>
    <row r="95" spans="1:78" s="22" customFormat="1" ht="12" customHeight="1" x14ac:dyDescent="0.2">
      <c r="A95" s="22" t="s">
        <v>17</v>
      </c>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78"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64" s="22" customFormat="1" ht="12" customHeight="1" x14ac:dyDescent="0.2">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98" t="s">
        <v>54</v>
      </c>
      <c r="BF97" s="98"/>
      <c r="BG97" s="98"/>
      <c r="BH97" s="98"/>
      <c r="BI97" s="98"/>
      <c r="BJ97" s="98"/>
      <c r="BK97" s="98"/>
      <c r="BL97" s="98"/>
    </row>
    <row r="98" spans="1:64" ht="15.6" x14ac:dyDescent="0.25">
      <c r="A98" s="89" t="s">
        <v>55</v>
      </c>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row>
    <row r="99" spans="1:64" ht="15.75" customHeight="1" x14ac:dyDescent="0.25">
      <c r="A99" s="89" t="s">
        <v>84</v>
      </c>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row>
    <row r="100" spans="1:64" ht="6"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row>
    <row r="101" spans="1:64" ht="27.9" customHeight="1" x14ac:dyDescent="0.25">
      <c r="A101" s="10" t="s">
        <v>2</v>
      </c>
      <c r="B101" s="80" t="s">
        <v>76</v>
      </c>
      <c r="C101" s="81"/>
      <c r="D101" s="81"/>
      <c r="E101" s="81"/>
      <c r="F101" s="81"/>
      <c r="G101" s="81"/>
      <c r="H101" s="81"/>
      <c r="I101" s="81"/>
      <c r="J101" s="81"/>
      <c r="K101" s="81"/>
      <c r="L101" s="81"/>
      <c r="M101" s="11"/>
      <c r="N101" s="87" t="s">
        <v>77</v>
      </c>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12"/>
      <c r="AU101" s="80" t="s">
        <v>80</v>
      </c>
      <c r="AV101" s="81"/>
      <c r="AW101" s="81"/>
      <c r="AX101" s="81"/>
      <c r="AY101" s="81"/>
      <c r="AZ101" s="81"/>
      <c r="BA101" s="81"/>
      <c r="BB101" s="81"/>
      <c r="BC101" s="12"/>
      <c r="BD101" s="12"/>
      <c r="BE101" s="12"/>
      <c r="BF101" s="12"/>
      <c r="BG101" s="12"/>
      <c r="BH101" s="12"/>
      <c r="BI101" s="12"/>
      <c r="BJ101" s="12"/>
      <c r="BK101" s="12"/>
      <c r="BL101" s="12"/>
    </row>
    <row r="102" spans="1:64" ht="21.75" customHeight="1" x14ac:dyDescent="0.25">
      <c r="A102" s="13"/>
      <c r="B102" s="84" t="s">
        <v>8</v>
      </c>
      <c r="C102" s="84"/>
      <c r="D102" s="84"/>
      <c r="E102" s="84"/>
      <c r="F102" s="84"/>
      <c r="G102" s="84"/>
      <c r="H102" s="84"/>
      <c r="I102" s="84"/>
      <c r="J102" s="84"/>
      <c r="K102" s="84"/>
      <c r="L102" s="84"/>
      <c r="M102" s="13"/>
      <c r="N102" s="88" t="s">
        <v>9</v>
      </c>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13"/>
      <c r="AU102" s="84" t="s">
        <v>10</v>
      </c>
      <c r="AV102" s="84"/>
      <c r="AW102" s="84"/>
      <c r="AX102" s="84"/>
      <c r="AY102" s="84"/>
      <c r="AZ102" s="84"/>
      <c r="BA102" s="84"/>
      <c r="BB102" s="84"/>
      <c r="BC102" s="13"/>
      <c r="BD102" s="13"/>
      <c r="BE102" s="13"/>
      <c r="BF102" s="13"/>
      <c r="BG102" s="13"/>
      <c r="BH102" s="13"/>
      <c r="BI102" s="13"/>
      <c r="BJ102" s="13"/>
      <c r="BK102" s="13"/>
      <c r="BL102" s="13"/>
    </row>
    <row r="103" spans="1:64" ht="6"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14"/>
      <c r="BF103" s="14"/>
      <c r="BG103" s="14"/>
      <c r="BH103" s="14"/>
      <c r="BI103" s="14"/>
      <c r="BJ103" s="14"/>
      <c r="BK103" s="14"/>
      <c r="BL103" s="14"/>
    </row>
    <row r="104" spans="1:64" ht="27.9" customHeight="1" x14ac:dyDescent="0.25">
      <c r="A104" s="15" t="s">
        <v>6</v>
      </c>
      <c r="B104" s="80" t="s">
        <v>87</v>
      </c>
      <c r="C104" s="81"/>
      <c r="D104" s="81"/>
      <c r="E104" s="81"/>
      <c r="F104" s="81"/>
      <c r="G104" s="81"/>
      <c r="H104" s="81"/>
      <c r="I104" s="81"/>
      <c r="J104" s="81"/>
      <c r="K104" s="81"/>
      <c r="L104" s="81"/>
      <c r="M104" s="11"/>
      <c r="N104" s="87" t="s">
        <v>86</v>
      </c>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12"/>
      <c r="AU104" s="80" t="s">
        <v>80</v>
      </c>
      <c r="AV104" s="81"/>
      <c r="AW104" s="81"/>
      <c r="AX104" s="81"/>
      <c r="AY104" s="81"/>
      <c r="AZ104" s="81"/>
      <c r="BA104" s="81"/>
      <c r="BB104" s="81"/>
      <c r="BC104" s="16"/>
      <c r="BD104" s="16"/>
      <c r="BE104" s="16"/>
      <c r="BF104" s="16"/>
      <c r="BG104" s="16"/>
      <c r="BH104" s="16"/>
      <c r="BI104" s="16"/>
      <c r="BJ104" s="16"/>
      <c r="BK104" s="16"/>
      <c r="BL104" s="17"/>
    </row>
    <row r="105" spans="1:64" ht="23.25" customHeight="1" x14ac:dyDescent="0.25">
      <c r="A105" s="18"/>
      <c r="B105" s="84" t="s">
        <v>8</v>
      </c>
      <c r="C105" s="84"/>
      <c r="D105" s="84"/>
      <c r="E105" s="84"/>
      <c r="F105" s="84"/>
      <c r="G105" s="84"/>
      <c r="H105" s="84"/>
      <c r="I105" s="84"/>
      <c r="J105" s="84"/>
      <c r="K105" s="84"/>
      <c r="L105" s="84"/>
      <c r="M105" s="13"/>
      <c r="N105" s="88" t="s">
        <v>11</v>
      </c>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13"/>
      <c r="AU105" s="84" t="s">
        <v>10</v>
      </c>
      <c r="AV105" s="84"/>
      <c r="AW105" s="84"/>
      <c r="AX105" s="84"/>
      <c r="AY105" s="84"/>
      <c r="AZ105" s="84"/>
      <c r="BA105" s="84"/>
      <c r="BB105" s="84"/>
      <c r="BC105" s="19"/>
      <c r="BD105" s="19"/>
      <c r="BE105" s="19"/>
      <c r="BF105" s="19"/>
      <c r="BG105" s="19"/>
      <c r="BH105" s="19"/>
      <c r="BI105" s="19"/>
      <c r="BJ105" s="19"/>
      <c r="BK105" s="20"/>
      <c r="BL105" s="19"/>
    </row>
    <row r="106" spans="1:64" ht="6.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7" spans="1:64" ht="27.9" customHeight="1" x14ac:dyDescent="0.25">
      <c r="A107" s="10" t="s">
        <v>7</v>
      </c>
      <c r="B107" s="80" t="s">
        <v>180</v>
      </c>
      <c r="C107" s="81"/>
      <c r="D107" s="81"/>
      <c r="E107" s="81"/>
      <c r="F107" s="81"/>
      <c r="G107" s="81"/>
      <c r="H107" s="81"/>
      <c r="I107" s="81"/>
      <c r="J107" s="81"/>
      <c r="K107" s="81"/>
      <c r="L107" s="81"/>
      <c r="M107"/>
      <c r="N107" s="80" t="s">
        <v>181</v>
      </c>
      <c r="O107" s="81"/>
      <c r="P107" s="81"/>
      <c r="Q107" s="81"/>
      <c r="R107" s="81"/>
      <c r="S107" s="81"/>
      <c r="T107" s="81"/>
      <c r="U107" s="81"/>
      <c r="V107" s="81"/>
      <c r="W107" s="81"/>
      <c r="X107" s="81"/>
      <c r="Y107" s="81"/>
      <c r="Z107" s="16"/>
      <c r="AA107" s="80" t="s">
        <v>145</v>
      </c>
      <c r="AB107" s="81"/>
      <c r="AC107" s="81"/>
      <c r="AD107" s="81"/>
      <c r="AE107" s="81"/>
      <c r="AF107" s="81"/>
      <c r="AG107" s="81"/>
      <c r="AH107" s="81"/>
      <c r="AI107" s="81"/>
      <c r="AJ107" s="16"/>
      <c r="AK107" s="82" t="s">
        <v>178</v>
      </c>
      <c r="AL107" s="83"/>
      <c r="AM107" s="83"/>
      <c r="AN107" s="83"/>
      <c r="AO107" s="83"/>
      <c r="AP107" s="83"/>
      <c r="AQ107" s="83"/>
      <c r="AR107" s="83"/>
      <c r="AS107" s="83"/>
      <c r="AT107" s="83"/>
      <c r="AU107" s="83"/>
      <c r="AV107" s="83"/>
      <c r="AW107" s="83"/>
      <c r="AX107" s="83"/>
      <c r="AY107" s="83"/>
      <c r="AZ107" s="83"/>
      <c r="BA107" s="83"/>
      <c r="BB107" s="83"/>
      <c r="BC107" s="83"/>
      <c r="BD107" s="16"/>
      <c r="BE107" s="80" t="s">
        <v>81</v>
      </c>
      <c r="BF107" s="81"/>
      <c r="BG107" s="81"/>
      <c r="BH107" s="81"/>
      <c r="BI107" s="81"/>
      <c r="BJ107" s="81"/>
      <c r="BK107" s="81"/>
      <c r="BL107" s="81"/>
    </row>
    <row r="108" spans="1:64" ht="23.25" customHeight="1" x14ac:dyDescent="0.25">
      <c r="A108"/>
      <c r="B108" s="84" t="s">
        <v>8</v>
      </c>
      <c r="C108" s="84"/>
      <c r="D108" s="84"/>
      <c r="E108" s="84"/>
      <c r="F108" s="84"/>
      <c r="G108" s="84"/>
      <c r="H108" s="84"/>
      <c r="I108" s="84"/>
      <c r="J108" s="84"/>
      <c r="K108" s="84"/>
      <c r="L108" s="84"/>
      <c r="M108"/>
      <c r="N108" s="84" t="s">
        <v>12</v>
      </c>
      <c r="O108" s="84"/>
      <c r="P108" s="84"/>
      <c r="Q108" s="84"/>
      <c r="R108" s="84"/>
      <c r="S108" s="84"/>
      <c r="T108" s="84"/>
      <c r="U108" s="84"/>
      <c r="V108" s="84"/>
      <c r="W108" s="84"/>
      <c r="X108" s="84"/>
      <c r="Y108" s="84"/>
      <c r="Z108" s="19"/>
      <c r="AA108" s="85" t="s">
        <v>13</v>
      </c>
      <c r="AB108" s="85"/>
      <c r="AC108" s="85"/>
      <c r="AD108" s="85"/>
      <c r="AE108" s="85"/>
      <c r="AF108" s="85"/>
      <c r="AG108" s="85"/>
      <c r="AH108" s="85"/>
      <c r="AI108" s="85"/>
      <c r="AJ108" s="19"/>
      <c r="AK108" s="86" t="s">
        <v>14</v>
      </c>
      <c r="AL108" s="86"/>
      <c r="AM108" s="86"/>
      <c r="AN108" s="86"/>
      <c r="AO108" s="86"/>
      <c r="AP108" s="86"/>
      <c r="AQ108" s="86"/>
      <c r="AR108" s="86"/>
      <c r="AS108" s="86"/>
      <c r="AT108" s="86"/>
      <c r="AU108" s="86"/>
      <c r="AV108" s="86"/>
      <c r="AW108" s="86"/>
      <c r="AX108" s="86"/>
      <c r="AY108" s="86"/>
      <c r="AZ108" s="86"/>
      <c r="BA108" s="86"/>
      <c r="BB108" s="86"/>
      <c r="BC108" s="86"/>
      <c r="BD108" s="19"/>
      <c r="BE108" s="84" t="s">
        <v>15</v>
      </c>
      <c r="BF108" s="84"/>
      <c r="BG108" s="84"/>
      <c r="BH108" s="84"/>
      <c r="BI108" s="84"/>
      <c r="BJ108" s="84"/>
      <c r="BK108" s="84"/>
      <c r="BL108" s="84"/>
    </row>
    <row r="109" spans="1:64" s="22" customFormat="1" ht="12" customHeight="1" x14ac:dyDescent="0.2">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row>
    <row r="110" spans="1:64" s="22" customFormat="1" ht="19.5" customHeight="1" x14ac:dyDescent="0.2">
      <c r="A110" s="10" t="s">
        <v>56</v>
      </c>
      <c r="B110" s="78" t="s">
        <v>57</v>
      </c>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row>
    <row r="111" spans="1:64" ht="28.5" customHeight="1" x14ac:dyDescent="0.25">
      <c r="A111" s="79" t="s">
        <v>0</v>
      </c>
      <c r="B111" s="79"/>
      <c r="C111" s="79" t="s">
        <v>58</v>
      </c>
      <c r="D111" s="79"/>
      <c r="E111" s="79"/>
      <c r="F111" s="79"/>
      <c r="G111" s="79"/>
      <c r="H111" s="79"/>
      <c r="I111" s="79"/>
      <c r="J111" s="79"/>
      <c r="K111" s="79"/>
      <c r="L111" s="79"/>
      <c r="M111" s="79"/>
      <c r="N111" s="79"/>
      <c r="O111" s="79"/>
      <c r="P111" s="79"/>
      <c r="Q111" s="79"/>
      <c r="R111" s="79"/>
      <c r="S111" s="79"/>
      <c r="T111" s="79"/>
      <c r="U111" s="79"/>
      <c r="V111" s="79"/>
      <c r="W111" s="79"/>
      <c r="X111" s="79"/>
      <c r="Y111" s="79" t="s">
        <v>59</v>
      </c>
      <c r="Z111" s="79"/>
      <c r="AA111" s="79"/>
      <c r="AB111" s="79"/>
      <c r="AC111" s="79"/>
      <c r="AD111" s="79"/>
      <c r="AE111" s="79"/>
      <c r="AF111" s="79"/>
      <c r="AG111" s="79"/>
      <c r="AH111" s="79"/>
      <c r="AI111" s="79"/>
      <c r="AJ111" s="79"/>
      <c r="AK111" s="79"/>
      <c r="AL111" s="79"/>
      <c r="AM111" s="79"/>
      <c r="AN111" s="79"/>
      <c r="AO111" s="79"/>
      <c r="AP111" s="79"/>
    </row>
    <row r="112" spans="1:64" ht="31.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t="s">
        <v>60</v>
      </c>
      <c r="Z112" s="79"/>
      <c r="AA112" s="79"/>
      <c r="AB112" s="79"/>
      <c r="AC112" s="79"/>
      <c r="AD112" s="79"/>
      <c r="AE112" s="79" t="s">
        <v>61</v>
      </c>
      <c r="AF112" s="79"/>
      <c r="AG112" s="79"/>
      <c r="AH112" s="79"/>
      <c r="AI112" s="79"/>
      <c r="AJ112" s="79"/>
      <c r="AK112" s="79" t="s">
        <v>62</v>
      </c>
      <c r="AL112" s="79"/>
      <c r="AM112" s="79"/>
      <c r="AN112" s="79"/>
      <c r="AO112" s="79"/>
      <c r="AP112" s="79"/>
    </row>
    <row r="113" spans="1:79" ht="17.25" customHeight="1" x14ac:dyDescent="0.25">
      <c r="A113" s="79">
        <v>1</v>
      </c>
      <c r="B113" s="79"/>
      <c r="C113" s="79">
        <v>2</v>
      </c>
      <c r="D113" s="79"/>
      <c r="E113" s="79"/>
      <c r="F113" s="79"/>
      <c r="G113" s="79"/>
      <c r="H113" s="79"/>
      <c r="I113" s="79"/>
      <c r="J113" s="79"/>
      <c r="K113" s="79"/>
      <c r="L113" s="79"/>
      <c r="M113" s="79"/>
      <c r="N113" s="79"/>
      <c r="O113" s="79"/>
      <c r="P113" s="79"/>
      <c r="Q113" s="79"/>
      <c r="R113" s="79"/>
      <c r="S113" s="79"/>
      <c r="T113" s="79"/>
      <c r="U113" s="79"/>
      <c r="V113" s="79"/>
      <c r="W113" s="79"/>
      <c r="X113" s="79"/>
      <c r="Y113" s="79">
        <v>3</v>
      </c>
      <c r="Z113" s="79"/>
      <c r="AA113" s="79"/>
      <c r="AB113" s="79"/>
      <c r="AC113" s="79"/>
      <c r="AD113" s="79"/>
      <c r="AE113" s="79">
        <v>4</v>
      </c>
      <c r="AF113" s="79"/>
      <c r="AG113" s="79"/>
      <c r="AH113" s="79"/>
      <c r="AI113" s="79"/>
      <c r="AJ113" s="79"/>
      <c r="AK113" s="79">
        <v>5</v>
      </c>
      <c r="AL113" s="79"/>
      <c r="AM113" s="79"/>
      <c r="AN113" s="79"/>
      <c r="AO113" s="79"/>
      <c r="AP113" s="79"/>
    </row>
    <row r="114" spans="1:79" s="22" customFormat="1" ht="17.25" hidden="1" customHeight="1" x14ac:dyDescent="0.2">
      <c r="A114" s="79" t="s">
        <v>4</v>
      </c>
      <c r="B114" s="79"/>
      <c r="C114" s="79" t="s">
        <v>5</v>
      </c>
      <c r="D114" s="79"/>
      <c r="E114" s="79"/>
      <c r="F114" s="79"/>
      <c r="G114" s="79"/>
      <c r="H114" s="79"/>
      <c r="I114" s="79"/>
      <c r="J114" s="79"/>
      <c r="K114" s="79"/>
      <c r="L114" s="79"/>
      <c r="M114" s="79"/>
      <c r="N114" s="79"/>
      <c r="O114" s="79"/>
      <c r="P114" s="79"/>
      <c r="Q114" s="79"/>
      <c r="R114" s="79"/>
      <c r="S114" s="79"/>
      <c r="T114" s="79"/>
      <c r="U114" s="79"/>
      <c r="V114" s="79"/>
      <c r="W114" s="79"/>
      <c r="X114" s="79"/>
      <c r="Y114" s="79" t="s">
        <v>33</v>
      </c>
      <c r="Z114" s="79"/>
      <c r="AA114" s="79"/>
      <c r="AB114" s="79"/>
      <c r="AC114" s="79"/>
      <c r="AD114" s="79"/>
      <c r="AE114" s="79" t="s">
        <v>34</v>
      </c>
      <c r="AF114" s="79"/>
      <c r="AG114" s="79"/>
      <c r="AH114" s="79"/>
      <c r="AI114" s="79"/>
      <c r="AJ114" s="79"/>
      <c r="AK114" s="79" t="s">
        <v>63</v>
      </c>
      <c r="AL114" s="79"/>
      <c r="AM114" s="79"/>
      <c r="AN114" s="79"/>
      <c r="AO114" s="79"/>
      <c r="AP114" s="79"/>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CA114" s="22" t="s">
        <v>66</v>
      </c>
    </row>
    <row r="115" spans="1:79" s="46" customFormat="1" ht="31.2" customHeight="1" x14ac:dyDescent="0.2">
      <c r="A115" s="74">
        <v>1</v>
      </c>
      <c r="B115" s="74"/>
      <c r="C115" s="75" t="s">
        <v>178</v>
      </c>
      <c r="D115" s="76"/>
      <c r="E115" s="76"/>
      <c r="F115" s="76"/>
      <c r="G115" s="76"/>
      <c r="H115" s="76"/>
      <c r="I115" s="76"/>
      <c r="J115" s="76"/>
      <c r="K115" s="76"/>
      <c r="L115" s="76"/>
      <c r="M115" s="76"/>
      <c r="N115" s="76"/>
      <c r="O115" s="76"/>
      <c r="P115" s="76"/>
      <c r="Q115" s="76"/>
      <c r="R115" s="76"/>
      <c r="S115" s="76"/>
      <c r="T115" s="76"/>
      <c r="U115" s="76"/>
      <c r="V115" s="76"/>
      <c r="W115" s="76"/>
      <c r="X115" s="77"/>
      <c r="Y115" s="74">
        <v>213</v>
      </c>
      <c r="Z115" s="74"/>
      <c r="AA115" s="74"/>
      <c r="AB115" s="74"/>
      <c r="AC115" s="74"/>
      <c r="AD115" s="74"/>
      <c r="AE115" s="74">
        <v>0</v>
      </c>
      <c r="AF115" s="74"/>
      <c r="AG115" s="74"/>
      <c r="AH115" s="74"/>
      <c r="AI115" s="74"/>
      <c r="AJ115" s="74"/>
      <c r="AK115" s="74">
        <v>0</v>
      </c>
      <c r="AL115" s="74"/>
      <c r="AM115" s="74"/>
      <c r="AN115" s="74"/>
      <c r="AO115" s="74"/>
      <c r="AP115" s="74"/>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CA115" s="46" t="s">
        <v>67</v>
      </c>
    </row>
    <row r="116" spans="1:79" s="22" customFormat="1" ht="12" customHeight="1" x14ac:dyDescent="0.2">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row>
    <row r="117" spans="1:79" s="22" customFormat="1" ht="19.5" customHeight="1" x14ac:dyDescent="0.2">
      <c r="A117" s="10" t="s">
        <v>64</v>
      </c>
      <c r="B117" s="78" t="s">
        <v>65</v>
      </c>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row>
    <row r="118" spans="1:79" ht="15.9" customHeight="1" x14ac:dyDescent="0.25">
      <c r="A118" s="67"/>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row>
    <row r="119" spans="1:79" s="22" customFormat="1" ht="12" customHeight="1" x14ac:dyDescent="0.2">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row>
    <row r="120" spans="1:79" ht="15.9" customHeight="1" x14ac:dyDescent="0.3">
      <c r="A120" s="2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row>
    <row r="121" spans="1:79" ht="42" customHeight="1" x14ac:dyDescent="0.3">
      <c r="A121" s="69" t="s">
        <v>78</v>
      </c>
      <c r="B121" s="68"/>
      <c r="C121" s="68"/>
      <c r="D121" s="68"/>
      <c r="E121" s="68"/>
      <c r="F121" s="68"/>
      <c r="G121" s="68"/>
      <c r="H121" s="68"/>
      <c r="I121" s="68"/>
      <c r="J121" s="68"/>
      <c r="K121" s="68"/>
      <c r="L121" s="68"/>
      <c r="M121" s="68"/>
      <c r="N121" s="68"/>
      <c r="O121" s="68"/>
      <c r="P121" s="68"/>
      <c r="Q121" s="68"/>
      <c r="R121" s="68"/>
      <c r="S121" s="68"/>
      <c r="T121" s="68"/>
      <c r="U121" s="68"/>
      <c r="V121" s="68"/>
      <c r="W121" s="70"/>
      <c r="X121" s="70"/>
      <c r="Y121" s="70"/>
      <c r="Z121" s="70"/>
      <c r="AA121" s="70"/>
      <c r="AB121" s="70"/>
      <c r="AC121" s="70"/>
      <c r="AD121" s="70"/>
      <c r="AE121" s="70"/>
      <c r="AF121" s="70"/>
      <c r="AG121" s="70"/>
      <c r="AH121" s="70"/>
      <c r="AI121" s="70"/>
      <c r="AJ121" s="70"/>
      <c r="AK121" s="70"/>
      <c r="AL121" s="70"/>
      <c r="AM121" s="70"/>
      <c r="AN121" s="2"/>
      <c r="AO121" s="2"/>
      <c r="AP121" s="71" t="s">
        <v>79</v>
      </c>
      <c r="AQ121" s="72"/>
      <c r="AR121" s="72"/>
      <c r="AS121" s="72"/>
      <c r="AT121" s="72"/>
      <c r="AU121" s="72"/>
      <c r="AV121" s="72"/>
      <c r="AW121" s="72"/>
      <c r="AX121" s="72"/>
      <c r="AY121" s="72"/>
      <c r="AZ121" s="72"/>
      <c r="BA121" s="72"/>
      <c r="BB121" s="72"/>
      <c r="BC121" s="72"/>
      <c r="BD121" s="72"/>
      <c r="BE121" s="72"/>
      <c r="BF121" s="72"/>
      <c r="BG121" s="72"/>
      <c r="BH121" s="72"/>
    </row>
    <row r="122" spans="1:79" x14ac:dyDescent="0.25">
      <c r="W122" s="73" t="s">
        <v>3</v>
      </c>
      <c r="X122" s="73"/>
      <c r="Y122" s="73"/>
      <c r="Z122" s="73"/>
      <c r="AA122" s="73"/>
      <c r="AB122" s="73"/>
      <c r="AC122" s="73"/>
      <c r="AD122" s="73"/>
      <c r="AE122" s="73"/>
      <c r="AF122" s="73"/>
      <c r="AG122" s="73"/>
      <c r="AH122" s="73"/>
      <c r="AI122" s="73"/>
      <c r="AJ122" s="73"/>
      <c r="AK122" s="73"/>
      <c r="AL122" s="73"/>
      <c r="AM122" s="73"/>
      <c r="AN122" s="3"/>
      <c r="AO122" s="3"/>
      <c r="AP122" s="73" t="s">
        <v>18</v>
      </c>
      <c r="AQ122" s="73"/>
      <c r="AR122" s="73"/>
      <c r="AS122" s="73"/>
      <c r="AT122" s="73"/>
      <c r="AU122" s="73"/>
      <c r="AV122" s="73"/>
      <c r="AW122" s="73"/>
      <c r="AX122" s="73"/>
      <c r="AY122" s="73"/>
      <c r="AZ122" s="73"/>
      <c r="BA122" s="73"/>
      <c r="BB122" s="73"/>
      <c r="BC122" s="73"/>
      <c r="BD122" s="73"/>
      <c r="BE122" s="73"/>
      <c r="BF122" s="73"/>
      <c r="BG122" s="73"/>
      <c r="BH122" s="73"/>
    </row>
  </sheetData>
  <mergeCells count="273">
    <mergeCell ref="BE20:BL20"/>
    <mergeCell ref="AO2:BL6"/>
    <mergeCell ref="A7:BL7"/>
    <mergeCell ref="A8:BL8"/>
    <mergeCell ref="A9:BL9"/>
    <mergeCell ref="A10:BL10"/>
    <mergeCell ref="A11:BL11"/>
    <mergeCell ref="B16:L16"/>
    <mergeCell ref="N16:AS16"/>
    <mergeCell ref="AU16:BB16"/>
    <mergeCell ref="B13:L13"/>
    <mergeCell ref="N13:AS13"/>
    <mergeCell ref="AU13:BB13"/>
    <mergeCell ref="B14:L14"/>
    <mergeCell ref="N14:AS14"/>
    <mergeCell ref="AU14:BB14"/>
    <mergeCell ref="B17:L17"/>
    <mergeCell ref="N17:AS17"/>
    <mergeCell ref="AU17:BB17"/>
    <mergeCell ref="B19:L19"/>
    <mergeCell ref="N19:Y19"/>
    <mergeCell ref="AA19:AI19"/>
    <mergeCell ref="AK19:BC19"/>
    <mergeCell ref="BE19:BL19"/>
    <mergeCell ref="B20:L20"/>
    <mergeCell ref="N20:Y20"/>
    <mergeCell ref="AA20:AI20"/>
    <mergeCell ref="AK20:BC20"/>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AW26:BB26"/>
    <mergeCell ref="BC26:BH26"/>
    <mergeCell ref="A28:BH28"/>
    <mergeCell ref="A29:B29"/>
    <mergeCell ref="C29:X29"/>
    <mergeCell ref="Y29:AD29"/>
    <mergeCell ref="AE29:AJ29"/>
    <mergeCell ref="AK29:AP29"/>
    <mergeCell ref="AQ29:AV29"/>
    <mergeCell ref="AW29:BB29"/>
    <mergeCell ref="BC29:BH29"/>
    <mergeCell ref="AW30:BB30"/>
    <mergeCell ref="BC30:BH30"/>
    <mergeCell ref="A40:BH40"/>
    <mergeCell ref="A41:B41"/>
    <mergeCell ref="C41:X41"/>
    <mergeCell ref="Y41:AD41"/>
    <mergeCell ref="AE41:AJ41"/>
    <mergeCell ref="AK41:AP41"/>
    <mergeCell ref="AQ41:AV41"/>
    <mergeCell ref="AW41:BB41"/>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Y51:AK51"/>
    <mergeCell ref="AL51:BH51"/>
    <mergeCell ref="A52:X52"/>
    <mergeCell ref="Y52:AK52"/>
    <mergeCell ref="AL52:BH52"/>
    <mergeCell ref="BC41:BH41"/>
    <mergeCell ref="A42:B42"/>
    <mergeCell ref="C42:X42"/>
    <mergeCell ref="Y42:AD42"/>
    <mergeCell ref="AE42:AJ42"/>
    <mergeCell ref="AK42:AP42"/>
    <mergeCell ref="AQ42:AV42"/>
    <mergeCell ref="AW42:BB42"/>
    <mergeCell ref="BC42:BH42"/>
    <mergeCell ref="AW45:BB45"/>
    <mergeCell ref="BC45:BH45"/>
    <mergeCell ref="A45:B45"/>
    <mergeCell ref="C45:X45"/>
    <mergeCell ref="Y45:AD45"/>
    <mergeCell ref="AE45:AJ45"/>
    <mergeCell ref="AK45:AP45"/>
    <mergeCell ref="A68:BH68"/>
    <mergeCell ref="B72:AW72"/>
    <mergeCell ref="A76:BH76"/>
    <mergeCell ref="A80:BH80"/>
    <mergeCell ref="A82:BH82"/>
    <mergeCell ref="A53:X53"/>
    <mergeCell ref="Y53:AK53"/>
    <mergeCell ref="AL53:BH53"/>
    <mergeCell ref="A54:X54"/>
    <mergeCell ref="Y54:AK54"/>
    <mergeCell ref="AL54:BH54"/>
    <mergeCell ref="A70:V70"/>
    <mergeCell ref="W70:AB70"/>
    <mergeCell ref="AC70:AH70"/>
    <mergeCell ref="AI70:AN70"/>
    <mergeCell ref="AO70:AT70"/>
    <mergeCell ref="AU70:AZ70"/>
    <mergeCell ref="BA70:BF70"/>
    <mergeCell ref="A69:BF69"/>
    <mergeCell ref="A62:V62"/>
    <mergeCell ref="W62:AB62"/>
    <mergeCell ref="AC62:AH62"/>
    <mergeCell ref="AI62:AN62"/>
    <mergeCell ref="AO62:AT62"/>
    <mergeCell ref="A98:BL98"/>
    <mergeCell ref="A99:BL99"/>
    <mergeCell ref="B101:L101"/>
    <mergeCell ref="N101:AS101"/>
    <mergeCell ref="AU101:BB101"/>
    <mergeCell ref="B102:L102"/>
    <mergeCell ref="N102:AS102"/>
    <mergeCell ref="AU102:BB102"/>
    <mergeCell ref="C83:D83"/>
    <mergeCell ref="E83:L83"/>
    <mergeCell ref="C87:D87"/>
    <mergeCell ref="E87:BH87"/>
    <mergeCell ref="A90:BL90"/>
    <mergeCell ref="BE97:BL97"/>
    <mergeCell ref="BE107:BL107"/>
    <mergeCell ref="B108:L108"/>
    <mergeCell ref="N108:Y108"/>
    <mergeCell ref="AA108:AI108"/>
    <mergeCell ref="AK108:BC108"/>
    <mergeCell ref="BE108:BL108"/>
    <mergeCell ref="B104:L104"/>
    <mergeCell ref="N104:AS104"/>
    <mergeCell ref="AU104:BB104"/>
    <mergeCell ref="B105:L105"/>
    <mergeCell ref="N105:AS105"/>
    <mergeCell ref="AU105:BB105"/>
    <mergeCell ref="B110:AE110"/>
    <mergeCell ref="A111:B112"/>
    <mergeCell ref="C111:X112"/>
    <mergeCell ref="Y111:AP111"/>
    <mergeCell ref="Y112:AD112"/>
    <mergeCell ref="AE112:AJ112"/>
    <mergeCell ref="AK112:AP112"/>
    <mergeCell ref="B107:L107"/>
    <mergeCell ref="N107:Y107"/>
    <mergeCell ref="AA107:AI107"/>
    <mergeCell ref="AK107:BC107"/>
    <mergeCell ref="A113:B113"/>
    <mergeCell ref="C113:X113"/>
    <mergeCell ref="Y113:AD113"/>
    <mergeCell ref="AE113:AJ113"/>
    <mergeCell ref="AK113:AP113"/>
    <mergeCell ref="A114:B114"/>
    <mergeCell ref="C114:X114"/>
    <mergeCell ref="Y114:AD114"/>
    <mergeCell ref="AE114:AJ114"/>
    <mergeCell ref="AK114:AP114"/>
    <mergeCell ref="A118:BL118"/>
    <mergeCell ref="A121:V121"/>
    <mergeCell ref="W121:AM121"/>
    <mergeCell ref="AP121:BH121"/>
    <mergeCell ref="W122:AM122"/>
    <mergeCell ref="AP122:BH122"/>
    <mergeCell ref="A115:B115"/>
    <mergeCell ref="C115:X115"/>
    <mergeCell ref="Y115:AD115"/>
    <mergeCell ref="AE115:AJ115"/>
    <mergeCell ref="AK115:AP115"/>
    <mergeCell ref="B117:AE117"/>
    <mergeCell ref="A31:B31"/>
    <mergeCell ref="C31:X31"/>
    <mergeCell ref="Y31:AD31"/>
    <mergeCell ref="AE31:AJ31"/>
    <mergeCell ref="AK31:AP31"/>
    <mergeCell ref="AQ31:AV31"/>
    <mergeCell ref="AW33:BB33"/>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AW32:BB32"/>
    <mergeCell ref="BC32:BH32"/>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E35:AJ35"/>
    <mergeCell ref="AK35:AP35"/>
    <mergeCell ref="AQ35:AV35"/>
    <mergeCell ref="AW39:BB39"/>
    <mergeCell ref="BC39:BH39"/>
    <mergeCell ref="A39:B39"/>
    <mergeCell ref="C39:X39"/>
    <mergeCell ref="Y39:AD39"/>
    <mergeCell ref="AE39:AJ39"/>
    <mergeCell ref="AK39:AP39"/>
    <mergeCell ref="AQ39:AV39"/>
    <mergeCell ref="AW37:BB37"/>
    <mergeCell ref="BC37:BH37"/>
    <mergeCell ref="A38:B38"/>
    <mergeCell ref="C38:X38"/>
    <mergeCell ref="Y38:AD38"/>
    <mergeCell ref="AE38:AJ38"/>
    <mergeCell ref="AK38:AP38"/>
    <mergeCell ref="AQ38:AV38"/>
    <mergeCell ref="AW38:BB38"/>
    <mergeCell ref="BC38:BH38"/>
    <mergeCell ref="A37:B37"/>
    <mergeCell ref="C37:X37"/>
    <mergeCell ref="Y37:AD37"/>
    <mergeCell ref="AE37:AJ37"/>
    <mergeCell ref="AK37:AP37"/>
    <mergeCell ref="AQ37:AV37"/>
    <mergeCell ref="AU62:AZ62"/>
    <mergeCell ref="BA62:BF62"/>
    <mergeCell ref="A61:BH61"/>
    <mergeCell ref="AQ45:AV45"/>
    <mergeCell ref="AW43:BB43"/>
    <mergeCell ref="BC43:BH43"/>
    <mergeCell ref="A44:B44"/>
    <mergeCell ref="C44:X44"/>
    <mergeCell ref="Y44:AD44"/>
    <mergeCell ref="AE44:AJ44"/>
    <mergeCell ref="AK44:AP44"/>
    <mergeCell ref="AQ44:AV44"/>
    <mergeCell ref="AW44:BB44"/>
    <mergeCell ref="BC44:BH44"/>
    <mergeCell ref="A43:B43"/>
    <mergeCell ref="C43:X43"/>
    <mergeCell ref="Y43:AD43"/>
    <mergeCell ref="AE43:AJ43"/>
    <mergeCell ref="AK43:AP43"/>
    <mergeCell ref="AQ43:AV43"/>
    <mergeCell ref="A60:BH60"/>
    <mergeCell ref="A47:AD47"/>
    <mergeCell ref="A49:BL49"/>
    <mergeCell ref="A51:X51"/>
  </mergeCells>
  <conditionalFormatting sqref="C91">
    <cfRule type="cellIs" dxfId="65" priority="15" stopIfTrue="1" operator="equal">
      <formula>$C90</formula>
    </cfRule>
  </conditionalFormatting>
  <conditionalFormatting sqref="A30:B30 A91:B91 B55:B56 A42:B42 B77:B89 B58:B59 B63:B67 B71:B75 A47:A61 A71:A89 A63:A69">
    <cfRule type="cellIs" dxfId="64" priority="16" stopIfTrue="1" operator="equal">
      <formula>0</formula>
    </cfRule>
  </conditionalFormatting>
  <conditionalFormatting sqref="C80:C89">
    <cfRule type="cellIs" dxfId="63" priority="17" stopIfTrue="1" operator="equal">
      <formula>$C71</formula>
    </cfRule>
  </conditionalFormatting>
  <conditionalFormatting sqref="C64:C67">
    <cfRule type="cellIs" dxfId="62" priority="18" stopIfTrue="1" operator="equal">
      <formula>$C46</formula>
    </cfRule>
  </conditionalFormatting>
  <conditionalFormatting sqref="A31:B31">
    <cfRule type="cellIs" dxfId="61" priority="14" stopIfTrue="1" operator="equal">
      <formula>0</formula>
    </cfRule>
  </conditionalFormatting>
  <conditionalFormatting sqref="A32:B32">
    <cfRule type="cellIs" dxfId="60" priority="13" stopIfTrue="1" operator="equal">
      <formula>0</formula>
    </cfRule>
  </conditionalFormatting>
  <conditionalFormatting sqref="A33:B33">
    <cfRule type="cellIs" dxfId="59" priority="12" stopIfTrue="1" operator="equal">
      <formula>0</formula>
    </cfRule>
  </conditionalFormatting>
  <conditionalFormatting sqref="A34:B34">
    <cfRule type="cellIs" dxfId="58" priority="11" stopIfTrue="1" operator="equal">
      <formula>0</formula>
    </cfRule>
  </conditionalFormatting>
  <conditionalFormatting sqref="A35:B35">
    <cfRule type="cellIs" dxfId="57" priority="10" stopIfTrue="1" operator="equal">
      <formula>0</formula>
    </cfRule>
  </conditionalFormatting>
  <conditionalFormatting sqref="A36:B36">
    <cfRule type="cellIs" dxfId="56" priority="9" stopIfTrue="1" operator="equal">
      <formula>0</formula>
    </cfRule>
  </conditionalFormatting>
  <conditionalFormatting sqref="A37:B37">
    <cfRule type="cellIs" dxfId="55" priority="8" stopIfTrue="1" operator="equal">
      <formula>0</formula>
    </cfRule>
  </conditionalFormatting>
  <conditionalFormatting sqref="A38:B38">
    <cfRule type="cellIs" dxfId="54" priority="7" stopIfTrue="1" operator="equal">
      <formula>0</formula>
    </cfRule>
  </conditionalFormatting>
  <conditionalFormatting sqref="A39:B39">
    <cfRule type="cellIs" dxfId="53" priority="6" stopIfTrue="1" operator="equal">
      <formula>0</formula>
    </cfRule>
  </conditionalFormatting>
  <conditionalFormatting sqref="C63">
    <cfRule type="cellIs" dxfId="52" priority="51" stopIfTrue="1" operator="equal">
      <formula>$C42</formula>
    </cfRule>
  </conditionalFormatting>
  <conditionalFormatting sqref="A43:B43">
    <cfRule type="cellIs" dxfId="51" priority="4" stopIfTrue="1" operator="equal">
      <formula>0</formula>
    </cfRule>
  </conditionalFormatting>
  <conditionalFormatting sqref="A44:B44">
    <cfRule type="cellIs" dxfId="50" priority="3" stopIfTrue="1" operator="equal">
      <formula>0</formula>
    </cfRule>
  </conditionalFormatting>
  <conditionalFormatting sqref="A45:B45">
    <cfRule type="cellIs" dxfId="49" priority="2" stopIfTrue="1" operator="equal">
      <formula>0</formula>
    </cfRule>
  </conditionalFormatting>
  <conditionalFormatting sqref="C77:C79">
    <cfRule type="cellIs" dxfId="48" priority="72" stopIfTrue="1" operator="equal">
      <formula>$C66</formula>
    </cfRule>
  </conditionalFormatting>
  <conditionalFormatting sqref="C71:C75">
    <cfRule type="cellIs" dxfId="47" priority="74" stopIfTrue="1" operator="equal">
      <formula>$C51</formula>
    </cfRule>
  </conditionalFormatting>
  <pageMargins left="0.31496062992125984" right="0.31496062992125984" top="0.39370078740157483" bottom="0.39370078740157483" header="0" footer="0"/>
  <pageSetup paperSize="9" scale="71" fitToHeight="0" orientation="landscape" r:id="rId1"/>
  <headerFooter alignWithMargins="0"/>
  <rowBreaks count="1" manualBreakCount="1">
    <brk id="96" max="68" man="1"/>
  </row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xdr:col>
                <xdr:colOff>175260</xdr:colOff>
                <xdr:row>55</xdr:row>
                <xdr:rowOff>152400</xdr:rowOff>
              </from>
              <to>
                <xdr:col>17</xdr:col>
                <xdr:colOff>152400</xdr:colOff>
                <xdr:row>59</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1</xdr:col>
                <xdr:colOff>190500</xdr:colOff>
                <xdr:row>63</xdr:row>
                <xdr:rowOff>160020</xdr:rowOff>
              </from>
              <to>
                <xdr:col>15</xdr:col>
                <xdr:colOff>167640</xdr:colOff>
                <xdr:row>67</xdr:row>
                <xdr:rowOff>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26</xdr:col>
                <xdr:colOff>30480</xdr:colOff>
                <xdr:row>45</xdr:row>
                <xdr:rowOff>30480</xdr:rowOff>
              </from>
              <to>
                <xdr:col>29</xdr:col>
                <xdr:colOff>121920</xdr:colOff>
                <xdr:row>47</xdr:row>
                <xdr:rowOff>114300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sizeWithCells="1">
              <from>
                <xdr:col>1</xdr:col>
                <xdr:colOff>198120</xdr:colOff>
                <xdr:row>71</xdr:row>
                <xdr:rowOff>297180</xdr:rowOff>
              </from>
              <to>
                <xdr:col>18</xdr:col>
                <xdr:colOff>53340</xdr:colOff>
                <xdr:row>74</xdr:row>
                <xdr:rowOff>236220</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sizeWithCells="1">
              <from>
                <xdr:col>1</xdr:col>
                <xdr:colOff>190500</xdr:colOff>
                <xdr:row>76</xdr:row>
                <xdr:rowOff>53340</xdr:rowOff>
              </from>
              <to>
                <xdr:col>7</xdr:col>
                <xdr:colOff>91440</xdr:colOff>
                <xdr:row>79</xdr:row>
                <xdr:rowOff>0</xdr:rowOff>
              </to>
            </anchor>
          </objectPr>
        </oleObject>
      </mc:Choice>
      <mc:Fallback>
        <oleObject progId="Equation.3" shapeId="6149" r:id="rId12"/>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V111"/>
  <sheetViews>
    <sheetView topLeftCell="A28" zoomScaleNormal="100" workbookViewId="0">
      <selection activeCell="BC30" sqref="BC30:BH32"/>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192</v>
      </c>
      <c r="C19" s="81"/>
      <c r="D19" s="81"/>
      <c r="E19" s="81"/>
      <c r="F19" s="81"/>
      <c r="G19" s="81"/>
      <c r="H19" s="81"/>
      <c r="I19" s="81"/>
      <c r="J19" s="81"/>
      <c r="K19" s="81"/>
      <c r="L19" s="81"/>
      <c r="M19"/>
      <c r="N19" s="80" t="s">
        <v>193</v>
      </c>
      <c r="O19" s="81"/>
      <c r="P19" s="81"/>
      <c r="Q19" s="81"/>
      <c r="R19" s="81"/>
      <c r="S19" s="81"/>
      <c r="T19" s="81"/>
      <c r="U19" s="81"/>
      <c r="V19" s="81"/>
      <c r="W19" s="81"/>
      <c r="X19" s="81"/>
      <c r="Y19" s="81"/>
      <c r="Z19" s="16"/>
      <c r="AA19" s="80" t="s">
        <v>145</v>
      </c>
      <c r="AB19" s="81"/>
      <c r="AC19" s="81"/>
      <c r="AD19" s="81"/>
      <c r="AE19" s="81"/>
      <c r="AF19" s="81"/>
      <c r="AG19" s="81"/>
      <c r="AH19" s="81"/>
      <c r="AI19" s="81"/>
      <c r="AJ19" s="16"/>
      <c r="AK19" s="82" t="s">
        <v>190</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52.8" customHeight="1" x14ac:dyDescent="0.25">
      <c r="A30" s="53" t="s">
        <v>266</v>
      </c>
      <c r="B30" s="53"/>
      <c r="C30" s="54" t="s">
        <v>183</v>
      </c>
      <c r="D30" s="55"/>
      <c r="E30" s="55"/>
      <c r="F30" s="55"/>
      <c r="G30" s="55"/>
      <c r="H30" s="55"/>
      <c r="I30" s="55"/>
      <c r="J30" s="55"/>
      <c r="K30" s="55"/>
      <c r="L30" s="55"/>
      <c r="M30" s="55"/>
      <c r="N30" s="55"/>
      <c r="O30" s="55"/>
      <c r="P30" s="55"/>
      <c r="Q30" s="55"/>
      <c r="R30" s="55"/>
      <c r="S30" s="55"/>
      <c r="T30" s="55"/>
      <c r="U30" s="55"/>
      <c r="V30" s="55"/>
      <c r="W30" s="55"/>
      <c r="X30" s="56"/>
      <c r="Y30" s="52">
        <v>13.827</v>
      </c>
      <c r="Z30" s="52"/>
      <c r="AA30" s="52"/>
      <c r="AB30" s="52"/>
      <c r="AC30" s="52"/>
      <c r="AD30" s="52"/>
      <c r="AE30" s="52">
        <v>13.798</v>
      </c>
      <c r="AF30" s="52"/>
      <c r="AG30" s="52"/>
      <c r="AH30" s="52"/>
      <c r="AI30" s="52"/>
      <c r="AJ30" s="52"/>
      <c r="AK30" s="51">
        <f>IF(Y30=0,0,Y30/AE30)</f>
        <v>1.0021017538773735</v>
      </c>
      <c r="AL30" s="51"/>
      <c r="AM30" s="51"/>
      <c r="AN30" s="51"/>
      <c r="AO30" s="51"/>
      <c r="AP30" s="51"/>
      <c r="AQ30" s="52">
        <v>20.324999999999999</v>
      </c>
      <c r="AR30" s="52"/>
      <c r="AS30" s="52"/>
      <c r="AT30" s="52"/>
      <c r="AU30" s="52"/>
      <c r="AV30" s="52"/>
      <c r="AW30" s="52">
        <v>20.109000000000002</v>
      </c>
      <c r="AX30" s="52"/>
      <c r="AY30" s="52"/>
      <c r="AZ30" s="52"/>
      <c r="BA30" s="52"/>
      <c r="BB30" s="52"/>
      <c r="BC30" s="51">
        <f>IF(AQ30=0,0,AQ30/AW30)</f>
        <v>1.0107414590481874</v>
      </c>
      <c r="BD30" s="51"/>
      <c r="BE30" s="51"/>
      <c r="BF30" s="51"/>
      <c r="BG30" s="51"/>
      <c r="BH30" s="51"/>
      <c r="CA30" s="1" t="s">
        <v>38</v>
      </c>
    </row>
    <row r="31" spans="1:79" ht="52.8" customHeight="1" x14ac:dyDescent="0.25">
      <c r="A31" s="53" t="s">
        <v>266</v>
      </c>
      <c r="B31" s="53"/>
      <c r="C31" s="54" t="s">
        <v>184</v>
      </c>
      <c r="D31" s="55"/>
      <c r="E31" s="55"/>
      <c r="F31" s="55"/>
      <c r="G31" s="55"/>
      <c r="H31" s="55"/>
      <c r="I31" s="55"/>
      <c r="J31" s="55"/>
      <c r="K31" s="55"/>
      <c r="L31" s="55"/>
      <c r="M31" s="55"/>
      <c r="N31" s="55"/>
      <c r="O31" s="55"/>
      <c r="P31" s="55"/>
      <c r="Q31" s="55"/>
      <c r="R31" s="55"/>
      <c r="S31" s="55"/>
      <c r="T31" s="55"/>
      <c r="U31" s="55"/>
      <c r="V31" s="55"/>
      <c r="W31" s="55"/>
      <c r="X31" s="56"/>
      <c r="Y31" s="52">
        <v>246.364</v>
      </c>
      <c r="Z31" s="52"/>
      <c r="AA31" s="52"/>
      <c r="AB31" s="52"/>
      <c r="AC31" s="52"/>
      <c r="AD31" s="52"/>
      <c r="AE31" s="52">
        <v>300.49</v>
      </c>
      <c r="AF31" s="52"/>
      <c r="AG31" s="52"/>
      <c r="AH31" s="52"/>
      <c r="AI31" s="52"/>
      <c r="AJ31" s="52"/>
      <c r="AK31" s="51">
        <f t="shared" ref="AK31:AK32" si="0">IF(Y31=0,0,Y31/AE31)</f>
        <v>0.81987420546440815</v>
      </c>
      <c r="AL31" s="51"/>
      <c r="AM31" s="51"/>
      <c r="AN31" s="51"/>
      <c r="AO31" s="51"/>
      <c r="AP31" s="51"/>
      <c r="AQ31" s="52">
        <v>331.3</v>
      </c>
      <c r="AR31" s="52"/>
      <c r="AS31" s="52"/>
      <c r="AT31" s="52"/>
      <c r="AU31" s="52"/>
      <c r="AV31" s="52"/>
      <c r="AW31" s="52">
        <v>327.78199999999998</v>
      </c>
      <c r="AX31" s="52"/>
      <c r="AY31" s="52"/>
      <c r="AZ31" s="52"/>
      <c r="BA31" s="52"/>
      <c r="BB31" s="52"/>
      <c r="BC31" s="51">
        <f t="shared" ref="BC31:BC32" si="1">IF(AQ31=0,0,AQ31/AW31)</f>
        <v>1.0107327431036484</v>
      </c>
      <c r="BD31" s="51"/>
      <c r="BE31" s="51"/>
      <c r="BF31" s="51"/>
      <c r="BG31" s="51"/>
      <c r="BH31" s="51"/>
    </row>
    <row r="32" spans="1:79" ht="39.6" customHeight="1" x14ac:dyDescent="0.25">
      <c r="A32" s="53" t="s">
        <v>266</v>
      </c>
      <c r="B32" s="53"/>
      <c r="C32" s="54" t="s">
        <v>185</v>
      </c>
      <c r="D32" s="55"/>
      <c r="E32" s="55"/>
      <c r="F32" s="55"/>
      <c r="G32" s="55"/>
      <c r="H32" s="55"/>
      <c r="I32" s="55"/>
      <c r="J32" s="55"/>
      <c r="K32" s="55"/>
      <c r="L32" s="55"/>
      <c r="M32" s="55"/>
      <c r="N32" s="55"/>
      <c r="O32" s="55"/>
      <c r="P32" s="55"/>
      <c r="Q32" s="55"/>
      <c r="R32" s="55"/>
      <c r="S32" s="55"/>
      <c r="T32" s="55"/>
      <c r="U32" s="55"/>
      <c r="V32" s="55"/>
      <c r="W32" s="55"/>
      <c r="X32" s="56"/>
      <c r="Y32" s="52">
        <v>17.206</v>
      </c>
      <c r="Z32" s="52"/>
      <c r="AA32" s="52"/>
      <c r="AB32" s="52"/>
      <c r="AC32" s="52"/>
      <c r="AD32" s="52"/>
      <c r="AE32" s="52">
        <v>20.991</v>
      </c>
      <c r="AF32" s="52"/>
      <c r="AG32" s="52"/>
      <c r="AH32" s="52"/>
      <c r="AI32" s="52"/>
      <c r="AJ32" s="52"/>
      <c r="AK32" s="51">
        <f t="shared" si="0"/>
        <v>0.81968462674479536</v>
      </c>
      <c r="AL32" s="51"/>
      <c r="AM32" s="51"/>
      <c r="AN32" s="51"/>
      <c r="AO32" s="51"/>
      <c r="AP32" s="51"/>
      <c r="AQ32" s="52">
        <v>23.202000000000002</v>
      </c>
      <c r="AR32" s="52"/>
      <c r="AS32" s="52"/>
      <c r="AT32" s="52"/>
      <c r="AU32" s="52"/>
      <c r="AV32" s="52"/>
      <c r="AW32" s="52">
        <v>22.991</v>
      </c>
      <c r="AX32" s="52"/>
      <c r="AY32" s="52"/>
      <c r="AZ32" s="52"/>
      <c r="BA32" s="52"/>
      <c r="BB32" s="52"/>
      <c r="BC32" s="51">
        <f t="shared" si="1"/>
        <v>1.00917750424079</v>
      </c>
      <c r="BD32" s="51"/>
      <c r="BE32" s="51"/>
      <c r="BF32" s="51"/>
      <c r="BG32" s="51"/>
      <c r="BH32" s="51"/>
    </row>
    <row r="33" spans="1:100" ht="17.25" customHeight="1" x14ac:dyDescent="0.25">
      <c r="A33" s="57" t="s">
        <v>27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9"/>
    </row>
    <row r="34" spans="1:100" ht="18" hidden="1" customHeight="1" x14ac:dyDescent="0.25">
      <c r="A34" s="60" t="s">
        <v>4</v>
      </c>
      <c r="B34" s="60"/>
      <c r="C34" s="61" t="s">
        <v>5</v>
      </c>
      <c r="D34" s="62"/>
      <c r="E34" s="62"/>
      <c r="F34" s="62"/>
      <c r="G34" s="62"/>
      <c r="H34" s="62"/>
      <c r="I34" s="62"/>
      <c r="J34" s="62"/>
      <c r="K34" s="62"/>
      <c r="L34" s="62"/>
      <c r="M34" s="62"/>
      <c r="N34" s="62"/>
      <c r="O34" s="62"/>
      <c r="P34" s="62"/>
      <c r="Q34" s="62"/>
      <c r="R34" s="62"/>
      <c r="S34" s="62"/>
      <c r="T34" s="62"/>
      <c r="U34" s="62"/>
      <c r="V34" s="62"/>
      <c r="W34" s="62"/>
      <c r="X34" s="62"/>
      <c r="Y34" s="63" t="s">
        <v>33</v>
      </c>
      <c r="Z34" s="64"/>
      <c r="AA34" s="64"/>
      <c r="AB34" s="64"/>
      <c r="AC34" s="64"/>
      <c r="AD34" s="64"/>
      <c r="AE34" s="63" t="s">
        <v>34</v>
      </c>
      <c r="AF34" s="64"/>
      <c r="AG34" s="64"/>
      <c r="AH34" s="64"/>
      <c r="AI34" s="64"/>
      <c r="AJ34" s="64"/>
      <c r="AK34" s="65" t="s">
        <v>42</v>
      </c>
      <c r="AL34" s="65"/>
      <c r="AM34" s="65"/>
      <c r="AN34" s="65"/>
      <c r="AO34" s="65"/>
      <c r="AP34" s="65"/>
      <c r="AQ34" s="63" t="s">
        <v>35</v>
      </c>
      <c r="AR34" s="66"/>
      <c r="AS34" s="66"/>
      <c r="AT34" s="66"/>
      <c r="AU34" s="66"/>
      <c r="AV34" s="66"/>
      <c r="AW34" s="63" t="s">
        <v>36</v>
      </c>
      <c r="AX34" s="129"/>
      <c r="AY34" s="129"/>
      <c r="AZ34" s="129"/>
      <c r="BA34" s="129"/>
      <c r="BB34" s="129"/>
      <c r="BC34" s="128" t="s">
        <v>42</v>
      </c>
      <c r="BD34" s="128"/>
      <c r="BE34" s="128"/>
      <c r="BF34" s="128"/>
      <c r="BG34" s="128"/>
      <c r="BH34" s="128"/>
      <c r="CA34" s="1" t="s">
        <v>39</v>
      </c>
    </row>
    <row r="35" spans="1:100" s="42" customFormat="1" ht="39.6" customHeight="1" x14ac:dyDescent="0.25">
      <c r="A35" s="53"/>
      <c r="B35" s="53"/>
      <c r="C35" s="54" t="s">
        <v>186</v>
      </c>
      <c r="D35" s="55"/>
      <c r="E35" s="55"/>
      <c r="F35" s="55"/>
      <c r="G35" s="55"/>
      <c r="H35" s="55"/>
      <c r="I35" s="55"/>
      <c r="J35" s="55"/>
      <c r="K35" s="55"/>
      <c r="L35" s="55"/>
      <c r="M35" s="55"/>
      <c r="N35" s="55"/>
      <c r="O35" s="55"/>
      <c r="P35" s="55"/>
      <c r="Q35" s="55"/>
      <c r="R35" s="55"/>
      <c r="S35" s="55"/>
      <c r="T35" s="55"/>
      <c r="U35" s="55"/>
      <c r="V35" s="55"/>
      <c r="W35" s="55"/>
      <c r="X35" s="56"/>
      <c r="Y35" s="52">
        <v>86</v>
      </c>
      <c r="Z35" s="52"/>
      <c r="AA35" s="52"/>
      <c r="AB35" s="52"/>
      <c r="AC35" s="52"/>
      <c r="AD35" s="52"/>
      <c r="AE35" s="52">
        <v>86</v>
      </c>
      <c r="AF35" s="52"/>
      <c r="AG35" s="52"/>
      <c r="AH35" s="52"/>
      <c r="AI35" s="52"/>
      <c r="AJ35" s="52"/>
      <c r="AK35" s="51">
        <f>IF(Y35=0,0,AE35/Y35)</f>
        <v>1</v>
      </c>
      <c r="AL35" s="51"/>
      <c r="AM35" s="51"/>
      <c r="AN35" s="51"/>
      <c r="AO35" s="51"/>
      <c r="AP35" s="51"/>
      <c r="AQ35" s="52">
        <v>83.16</v>
      </c>
      <c r="AR35" s="52"/>
      <c r="AS35" s="52"/>
      <c r="AT35" s="52"/>
      <c r="AU35" s="52"/>
      <c r="AV35" s="52"/>
      <c r="AW35" s="52">
        <v>83.16</v>
      </c>
      <c r="AX35" s="52"/>
      <c r="AY35" s="52"/>
      <c r="AZ35" s="52"/>
      <c r="BA35" s="52"/>
      <c r="BB35" s="52"/>
      <c r="BC35" s="51">
        <f>IF(AQ35=0,0,AW35/AQ35)</f>
        <v>1</v>
      </c>
      <c r="BD35" s="51"/>
      <c r="BE35" s="51"/>
      <c r="BF35" s="51"/>
      <c r="BG35" s="51"/>
      <c r="BH35" s="51"/>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52.8" customHeight="1" x14ac:dyDescent="0.25">
      <c r="A36" s="53"/>
      <c r="B36" s="53"/>
      <c r="C36" s="54" t="s">
        <v>187</v>
      </c>
      <c r="D36" s="55"/>
      <c r="E36" s="55"/>
      <c r="F36" s="55"/>
      <c r="G36" s="55"/>
      <c r="H36" s="55"/>
      <c r="I36" s="55"/>
      <c r="J36" s="55"/>
      <c r="K36" s="55"/>
      <c r="L36" s="55"/>
      <c r="M36" s="55"/>
      <c r="N36" s="55"/>
      <c r="O36" s="55"/>
      <c r="P36" s="55"/>
      <c r="Q36" s="55"/>
      <c r="R36" s="55"/>
      <c r="S36" s="55"/>
      <c r="T36" s="55"/>
      <c r="U36" s="55"/>
      <c r="V36" s="55"/>
      <c r="W36" s="55"/>
      <c r="X36" s="56"/>
      <c r="Y36" s="52">
        <v>2</v>
      </c>
      <c r="Z36" s="52"/>
      <c r="AA36" s="52"/>
      <c r="AB36" s="52"/>
      <c r="AC36" s="52"/>
      <c r="AD36" s="52"/>
      <c r="AE36" s="52">
        <v>2</v>
      </c>
      <c r="AF36" s="52"/>
      <c r="AG36" s="52"/>
      <c r="AH36" s="52"/>
      <c r="AI36" s="52"/>
      <c r="AJ36" s="52"/>
      <c r="AK36" s="51">
        <f>IF(Y36=0,0,AE36/Y36)</f>
        <v>1</v>
      </c>
      <c r="AL36" s="51"/>
      <c r="AM36" s="51"/>
      <c r="AN36" s="51"/>
      <c r="AO36" s="51"/>
      <c r="AP36" s="51"/>
      <c r="AQ36" s="52">
        <v>7</v>
      </c>
      <c r="AR36" s="52"/>
      <c r="AS36" s="52"/>
      <c r="AT36" s="52"/>
      <c r="AU36" s="52"/>
      <c r="AV36" s="52"/>
      <c r="AW36" s="52">
        <v>7</v>
      </c>
      <c r="AX36" s="52"/>
      <c r="AY36" s="52"/>
      <c r="AZ36" s="52"/>
      <c r="BA36" s="52"/>
      <c r="BB36" s="52"/>
      <c r="BC36" s="51">
        <f>IF(AQ36=0,0,AW36/AQ36)</f>
        <v>1</v>
      </c>
      <c r="BD36" s="51"/>
      <c r="BE36" s="51"/>
      <c r="BF36" s="51"/>
      <c r="BG36" s="51"/>
      <c r="BH36" s="51"/>
    </row>
    <row r="37" spans="1:100" s="5" customFormat="1" ht="39.6" customHeight="1" x14ac:dyDescent="0.25">
      <c r="A37" s="53"/>
      <c r="B37" s="53"/>
      <c r="C37" s="54" t="s">
        <v>188</v>
      </c>
      <c r="D37" s="55"/>
      <c r="E37" s="55"/>
      <c r="F37" s="55"/>
      <c r="G37" s="55"/>
      <c r="H37" s="55"/>
      <c r="I37" s="55"/>
      <c r="J37" s="55"/>
      <c r="K37" s="55"/>
      <c r="L37" s="55"/>
      <c r="M37" s="55"/>
      <c r="N37" s="55"/>
      <c r="O37" s="55"/>
      <c r="P37" s="55"/>
      <c r="Q37" s="55"/>
      <c r="R37" s="55"/>
      <c r="S37" s="55"/>
      <c r="T37" s="55"/>
      <c r="U37" s="55"/>
      <c r="V37" s="55"/>
      <c r="W37" s="55"/>
      <c r="X37" s="56"/>
      <c r="Y37" s="52">
        <v>3</v>
      </c>
      <c r="Z37" s="52"/>
      <c r="AA37" s="52"/>
      <c r="AB37" s="52"/>
      <c r="AC37" s="52"/>
      <c r="AD37" s="52"/>
      <c r="AE37" s="52">
        <v>3</v>
      </c>
      <c r="AF37" s="52"/>
      <c r="AG37" s="52"/>
      <c r="AH37" s="52"/>
      <c r="AI37" s="52"/>
      <c r="AJ37" s="52"/>
      <c r="AK37" s="51">
        <f>IF(Y37=0,0,AE37/Y37)</f>
        <v>1</v>
      </c>
      <c r="AL37" s="51"/>
      <c r="AM37" s="51"/>
      <c r="AN37" s="51"/>
      <c r="AO37" s="51"/>
      <c r="AP37" s="51"/>
      <c r="AQ37" s="52">
        <v>1</v>
      </c>
      <c r="AR37" s="52"/>
      <c r="AS37" s="52"/>
      <c r="AT37" s="52"/>
      <c r="AU37" s="52"/>
      <c r="AV37" s="52"/>
      <c r="AW37" s="52">
        <v>1</v>
      </c>
      <c r="AX37" s="52"/>
      <c r="AY37" s="52"/>
      <c r="AZ37" s="52"/>
      <c r="BA37" s="52"/>
      <c r="BB37" s="52"/>
      <c r="BC37" s="51">
        <f>IF(AQ37=0,0,AW37/AQ37)</f>
        <v>1</v>
      </c>
      <c r="BD37" s="51"/>
      <c r="BE37" s="51"/>
      <c r="BF37" s="51"/>
      <c r="BG37" s="51"/>
      <c r="BH37" s="51"/>
    </row>
    <row r="38" spans="1:100" s="5" customFormat="1" ht="52.8" customHeight="1" x14ac:dyDescent="0.25">
      <c r="A38" s="53"/>
      <c r="B38" s="53"/>
      <c r="C38" s="54" t="s">
        <v>189</v>
      </c>
      <c r="D38" s="55"/>
      <c r="E38" s="55"/>
      <c r="F38" s="55"/>
      <c r="G38" s="55"/>
      <c r="H38" s="55"/>
      <c r="I38" s="55"/>
      <c r="J38" s="55"/>
      <c r="K38" s="55"/>
      <c r="L38" s="55"/>
      <c r="M38" s="55"/>
      <c r="N38" s="55"/>
      <c r="O38" s="55"/>
      <c r="P38" s="55"/>
      <c r="Q38" s="55"/>
      <c r="R38" s="55"/>
      <c r="S38" s="55"/>
      <c r="T38" s="55"/>
      <c r="U38" s="55"/>
      <c r="V38" s="55"/>
      <c r="W38" s="55"/>
      <c r="X38" s="56"/>
      <c r="Y38" s="52">
        <v>116</v>
      </c>
      <c r="Z38" s="52"/>
      <c r="AA38" s="52"/>
      <c r="AB38" s="52"/>
      <c r="AC38" s="52"/>
      <c r="AD38" s="52"/>
      <c r="AE38" s="52">
        <v>116</v>
      </c>
      <c r="AF38" s="52"/>
      <c r="AG38" s="52"/>
      <c r="AH38" s="52"/>
      <c r="AI38" s="52"/>
      <c r="AJ38" s="52"/>
      <c r="AK38" s="51">
        <f>IF(Y38=0,0,AE38/Y38)</f>
        <v>1</v>
      </c>
      <c r="AL38" s="51"/>
      <c r="AM38" s="51"/>
      <c r="AN38" s="51"/>
      <c r="AO38" s="51"/>
      <c r="AP38" s="51"/>
      <c r="AQ38" s="52">
        <v>120</v>
      </c>
      <c r="AR38" s="52"/>
      <c r="AS38" s="52"/>
      <c r="AT38" s="52"/>
      <c r="AU38" s="52"/>
      <c r="AV38" s="52"/>
      <c r="AW38" s="52">
        <v>120</v>
      </c>
      <c r="AX38" s="52"/>
      <c r="AY38" s="52"/>
      <c r="AZ38" s="52"/>
      <c r="BA38" s="52"/>
      <c r="BB38" s="52"/>
      <c r="BC38" s="51">
        <f>IF(AQ38=0,0,AW38/AQ38)</f>
        <v>1</v>
      </c>
      <c r="BD38" s="51"/>
      <c r="BE38" s="51"/>
      <c r="BF38" s="51"/>
      <c r="BG38" s="51"/>
      <c r="BH38" s="51"/>
    </row>
    <row r="39" spans="1:100" s="5" customFormat="1" ht="15" customHeight="1" x14ac:dyDescent="0.25">
      <c r="AE39" s="31"/>
      <c r="AF39" s="31"/>
      <c r="AG39" s="31"/>
      <c r="AH39" s="31"/>
      <c r="AI39" s="31"/>
      <c r="AJ39" s="31"/>
      <c r="AK39" s="31"/>
      <c r="AL39" s="31"/>
      <c r="AM39" s="31"/>
      <c r="AN39" s="31"/>
      <c r="AO39" s="31"/>
      <c r="AP39" s="34"/>
      <c r="AQ39" s="35"/>
      <c r="AR39" s="32"/>
      <c r="AS39" s="32"/>
      <c r="AT39" s="32"/>
      <c r="AU39" s="32"/>
      <c r="AV39" s="32"/>
      <c r="AW39" s="33"/>
      <c r="AX39" s="36"/>
      <c r="AY39" s="36"/>
      <c r="AZ39" s="36"/>
      <c r="BA39" s="36"/>
      <c r="BB39" s="36"/>
      <c r="BC39" s="37"/>
      <c r="BD39" s="37"/>
      <c r="BE39" s="37"/>
      <c r="BF39" s="37"/>
      <c r="BG39" s="37"/>
      <c r="BH39" s="37"/>
    </row>
    <row r="40" spans="1:100" ht="15" customHeight="1" x14ac:dyDescent="0.25">
      <c r="A40" s="115" t="s">
        <v>41</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row>
    <row r="41" spans="1:100" ht="15" customHeight="1" x14ac:dyDescent="0.25">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row>
    <row r="42" spans="1:100" ht="15" hidden="1" customHeight="1" x14ac:dyDescent="0.2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row>
    <row r="43" spans="1:100" ht="9" hidden="1" customHeight="1" x14ac:dyDescent="0.25">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ht="15" hidden="1" customHeight="1" x14ac:dyDescent="0.3">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1"/>
      <c r="Y44" s="122" t="s">
        <v>45</v>
      </c>
      <c r="Z44" s="123"/>
      <c r="AA44" s="123"/>
      <c r="AB44" s="123"/>
      <c r="AC44" s="123"/>
      <c r="AD44" s="123"/>
      <c r="AE44" s="123"/>
      <c r="AF44" s="123"/>
      <c r="AG44" s="123"/>
      <c r="AH44" s="123"/>
      <c r="AI44" s="123"/>
      <c r="AJ44" s="123"/>
      <c r="AK44" s="124"/>
      <c r="AL44" s="125" t="s">
        <v>46</v>
      </c>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7"/>
    </row>
    <row r="45" spans="1:100" ht="15.6" hidden="1" customHeight="1" x14ac:dyDescent="0.25">
      <c r="A45" s="106" t="s">
        <v>47</v>
      </c>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9" t="s">
        <v>50</v>
      </c>
      <c r="Z45" s="110"/>
      <c r="AA45" s="110"/>
      <c r="AB45" s="110"/>
      <c r="AC45" s="110"/>
      <c r="AD45" s="110"/>
      <c r="AE45" s="110"/>
      <c r="AF45" s="110"/>
      <c r="AG45" s="110"/>
      <c r="AH45" s="110"/>
      <c r="AI45" s="110"/>
      <c r="AJ45" s="110"/>
      <c r="AK45" s="111"/>
      <c r="AL45" s="112" t="s">
        <v>90</v>
      </c>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4"/>
    </row>
    <row r="46" spans="1:100" ht="15.6" hidden="1" customHeight="1" x14ac:dyDescent="0.25">
      <c r="A46" s="106" t="s">
        <v>48</v>
      </c>
      <c r="B46" s="107"/>
      <c r="C46" s="107"/>
      <c r="D46" s="107"/>
      <c r="E46" s="107"/>
      <c r="F46" s="107"/>
      <c r="G46" s="107"/>
      <c r="H46" s="107"/>
      <c r="I46" s="107"/>
      <c r="J46" s="107"/>
      <c r="K46" s="107"/>
      <c r="L46" s="107"/>
      <c r="M46" s="107"/>
      <c r="N46" s="107"/>
      <c r="O46" s="107"/>
      <c r="P46" s="107"/>
      <c r="Q46" s="107"/>
      <c r="R46" s="107"/>
      <c r="S46" s="107"/>
      <c r="T46" s="107"/>
      <c r="U46" s="107"/>
      <c r="V46" s="107"/>
      <c r="W46" s="107"/>
      <c r="X46" s="108"/>
      <c r="Y46" s="109" t="s">
        <v>51</v>
      </c>
      <c r="Z46" s="110"/>
      <c r="AA46" s="110"/>
      <c r="AB46" s="110"/>
      <c r="AC46" s="110"/>
      <c r="AD46" s="110"/>
      <c r="AE46" s="110"/>
      <c r="AF46" s="110"/>
      <c r="AG46" s="110"/>
      <c r="AH46" s="110"/>
      <c r="AI46" s="110"/>
      <c r="AJ46" s="110"/>
      <c r="AK46" s="111"/>
      <c r="AL46" s="112" t="s">
        <v>90</v>
      </c>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4"/>
    </row>
    <row r="47" spans="1:100" ht="15.6" hidden="1" customHeight="1" x14ac:dyDescent="0.25">
      <c r="A47" s="106" t="s">
        <v>49</v>
      </c>
      <c r="B47" s="107"/>
      <c r="C47" s="107"/>
      <c r="D47" s="107"/>
      <c r="E47" s="107"/>
      <c r="F47" s="107"/>
      <c r="G47" s="107"/>
      <c r="H47" s="107"/>
      <c r="I47" s="107"/>
      <c r="J47" s="107"/>
      <c r="K47" s="107"/>
      <c r="L47" s="107"/>
      <c r="M47" s="107"/>
      <c r="N47" s="107"/>
      <c r="O47" s="107"/>
      <c r="P47" s="107"/>
      <c r="Q47" s="107"/>
      <c r="R47" s="107"/>
      <c r="S47" s="107"/>
      <c r="T47" s="107"/>
      <c r="U47" s="107"/>
      <c r="V47" s="107"/>
      <c r="W47" s="107"/>
      <c r="X47" s="108"/>
      <c r="Y47" s="109" t="s">
        <v>52</v>
      </c>
      <c r="Z47" s="110"/>
      <c r="AA47" s="110"/>
      <c r="AB47" s="110"/>
      <c r="AC47" s="110"/>
      <c r="AD47" s="110"/>
      <c r="AE47" s="110"/>
      <c r="AF47" s="110"/>
      <c r="AG47" s="110"/>
      <c r="AH47" s="110"/>
      <c r="AI47" s="110"/>
      <c r="AJ47" s="110"/>
      <c r="AK47" s="111"/>
      <c r="AL47" s="112" t="s">
        <v>90</v>
      </c>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4"/>
    </row>
    <row r="48" spans="1:100" ht="15" customHeight="1" x14ac:dyDescent="0.25">
      <c r="A48" s="29"/>
      <c r="B48" s="29"/>
      <c r="C48" s="30"/>
      <c r="D48" s="31"/>
      <c r="E48" s="31"/>
      <c r="F48" s="31"/>
      <c r="G48" s="31"/>
      <c r="H48" s="31"/>
      <c r="I48" s="31"/>
      <c r="J48" s="31"/>
      <c r="K48" s="31"/>
      <c r="L48" s="31"/>
      <c r="M48" s="31"/>
      <c r="N48" s="31"/>
      <c r="O48" s="31"/>
      <c r="P48" s="31"/>
      <c r="Q48" s="31"/>
      <c r="R48" s="31"/>
      <c r="S48" s="31"/>
      <c r="T48" s="31"/>
      <c r="U48" s="31"/>
      <c r="V48" s="31"/>
      <c r="W48" s="31"/>
      <c r="X48" s="31"/>
      <c r="Y48" s="32"/>
      <c r="Z48" s="32"/>
      <c r="AA48" s="32"/>
      <c r="AB48" s="32"/>
      <c r="AC48" s="32"/>
      <c r="AD48" s="32"/>
      <c r="AE48" s="33"/>
      <c r="AF48" s="32"/>
      <c r="AG48" s="32"/>
      <c r="AH48" s="32"/>
      <c r="AI48" s="32"/>
      <c r="AJ48" s="32"/>
      <c r="AK48" s="34"/>
      <c r="AL48" s="34"/>
      <c r="AM48" s="34"/>
      <c r="AN48" s="34"/>
      <c r="AO48" s="34"/>
      <c r="AP48" s="34"/>
      <c r="AQ48" s="35"/>
      <c r="AR48" s="32"/>
      <c r="AS48" s="32"/>
      <c r="AT48" s="32"/>
      <c r="AU48" s="32"/>
      <c r="AV48" s="32"/>
      <c r="AW48" s="33"/>
      <c r="AX48" s="36"/>
      <c r="AY48" s="36"/>
      <c r="AZ48" s="36"/>
      <c r="BA48" s="36"/>
      <c r="BB48" s="36"/>
      <c r="BC48" s="37"/>
      <c r="BD48" s="37"/>
      <c r="BE48" s="37"/>
      <c r="BF48" s="37"/>
      <c r="BG48" s="37"/>
      <c r="BH48" s="37"/>
    </row>
    <row r="49" spans="1:60" s="38" customFormat="1" ht="15.6" x14ac:dyDescent="0.3">
      <c r="B49" s="38" t="s">
        <v>28</v>
      </c>
    </row>
    <row r="50" spans="1:60" s="38" customFormat="1" ht="48.75" customHeight="1" x14ac:dyDescent="0.3">
      <c r="B50"/>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row>
    <row r="51" spans="1:60" s="38" customFormat="1" ht="1.5" hidden="1" customHeight="1" x14ac:dyDescent="0.3"/>
    <row r="52" spans="1:60" s="38" customFormat="1" ht="1.5" hidden="1" customHeight="1" x14ac:dyDescent="0.3"/>
    <row r="53" spans="1:60" s="38" customFormat="1" ht="35.25" customHeight="1" x14ac:dyDescent="0.3">
      <c r="A53" s="99" t="s">
        <v>194</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row>
    <row r="54" spans="1:60" s="38" customFormat="1" ht="15.6" x14ac:dyDescent="0.3"/>
    <row r="55" spans="1:60" s="38" customFormat="1" ht="15.6" x14ac:dyDescent="0.3">
      <c r="B55" s="38" t="s">
        <v>29</v>
      </c>
    </row>
    <row r="56" spans="1:60" s="38" customFormat="1" ht="15.6" x14ac:dyDescent="0.3"/>
    <row r="57" spans="1:60" s="38" customFormat="1" ht="15.6" x14ac:dyDescent="0.3"/>
    <row r="58" spans="1:60" s="38" customFormat="1" ht="15.6" x14ac:dyDescent="0.3"/>
    <row r="59" spans="1:60" s="38" customFormat="1" ht="30.75" customHeight="1" x14ac:dyDescent="0.3">
      <c r="A59" s="99" t="s">
        <v>196</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row>
    <row r="60" spans="1:60" s="38" customFormat="1" ht="15.6" x14ac:dyDescent="0.3"/>
    <row r="61" spans="1:60" s="38" customFormat="1" ht="24.75" customHeight="1" x14ac:dyDescent="0.3">
      <c r="B61" s="100" t="s">
        <v>30</v>
      </c>
      <c r="C61" s="100"/>
      <c r="D61" s="100"/>
      <c r="E61" s="100"/>
      <c r="F61" s="100"/>
      <c r="G61" s="100"/>
      <c r="H61" s="100"/>
      <c r="I61" s="100"/>
      <c r="J61" s="100"/>
      <c r="K61" s="100"/>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row>
    <row r="62" spans="1:60" s="38" customFormat="1" ht="15.6" x14ac:dyDescent="0.3"/>
    <row r="63" spans="1:60" s="38" customFormat="1" ht="15.6" x14ac:dyDescent="0.3"/>
    <row r="64" spans="1:60" s="38" customFormat="1" ht="22.5" customHeight="1" x14ac:dyDescent="0.3"/>
    <row r="65" spans="1:78" s="38" customFormat="1" ht="29.25" customHeight="1" x14ac:dyDescent="0.3">
      <c r="A65" s="99" t="s">
        <v>195</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78" s="38" customFormat="1" ht="15.6" x14ac:dyDescent="0.3"/>
    <row r="67" spans="1:78" s="38" customFormat="1" ht="15.6" x14ac:dyDescent="0.3"/>
    <row r="68" spans="1:78" s="38" customFormat="1" ht="15.6" x14ac:dyDescent="0.3"/>
    <row r="69" spans="1:78" s="38" customFormat="1" ht="15.6" x14ac:dyDescent="0.3">
      <c r="A69" s="102" t="s">
        <v>197</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row>
    <row r="70" spans="1:78" s="38" customFormat="1" ht="15.6"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row>
    <row r="71" spans="1:78" s="38" customFormat="1" ht="15.6" x14ac:dyDescent="0.3">
      <c r="A71" s="104" t="s">
        <v>198</v>
      </c>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row>
    <row r="72" spans="1:78" s="38" customFormat="1" ht="19.5" customHeight="1" x14ac:dyDescent="0.3">
      <c r="C72" s="90" t="s">
        <v>44</v>
      </c>
      <c r="D72" s="91"/>
      <c r="E72" s="92" t="s">
        <v>199</v>
      </c>
      <c r="F72" s="93"/>
      <c r="G72" s="93"/>
      <c r="H72" s="93"/>
      <c r="I72" s="93"/>
      <c r="J72" s="93"/>
      <c r="K72" s="93"/>
      <c r="L72" s="93"/>
    </row>
    <row r="73" spans="1:78" s="40" customFormat="1" ht="17.25" customHeight="1" x14ac:dyDescent="0.25">
      <c r="B73" s="40" t="s">
        <v>31</v>
      </c>
    </row>
    <row r="74" spans="1:78" s="38" customFormat="1" ht="15.6" x14ac:dyDescent="0.3">
      <c r="E74" s="38" t="s">
        <v>32</v>
      </c>
    </row>
    <row r="75" spans="1:78" s="38" customFormat="1" ht="6" customHeight="1" x14ac:dyDescent="0.3"/>
    <row r="76" spans="1:78" s="38" customFormat="1" ht="15.6" x14ac:dyDescent="0.3">
      <c r="C76" s="94" t="s">
        <v>43</v>
      </c>
      <c r="D76" s="94"/>
      <c r="E76" s="95" t="s">
        <v>200</v>
      </c>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row>
    <row r="77" spans="1:78" ht="15.6" x14ac:dyDescent="0.25">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6" x14ac:dyDescent="0.25">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 customHeight="1" x14ac:dyDescent="0.25">
      <c r="A79" s="97" t="s">
        <v>191</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row>
    <row r="80" spans="1:78" ht="15.6" x14ac:dyDescent="0.25">
      <c r="A80" s="23"/>
      <c r="B80" s="23"/>
      <c r="C80" s="24"/>
      <c r="D80" s="24"/>
      <c r="E80" s="24"/>
      <c r="F80" s="24"/>
      <c r="G80" s="24"/>
      <c r="H80" s="24"/>
      <c r="I80" s="24"/>
      <c r="J80" s="24"/>
      <c r="K80" s="24"/>
      <c r="L80" s="24"/>
      <c r="M80" s="24"/>
      <c r="N80" s="24"/>
      <c r="O80" s="24"/>
      <c r="P80" s="24"/>
      <c r="Q80" s="24"/>
      <c r="R80" s="24"/>
      <c r="S80" s="24"/>
      <c r="T80" s="24"/>
      <c r="U80" s="24"/>
      <c r="V80" s="24"/>
      <c r="W80" s="24"/>
      <c r="X80" s="24"/>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c r="AY80" s="26"/>
      <c r="AZ80" s="26"/>
      <c r="BA80" s="26"/>
      <c r="BB80" s="26"/>
      <c r="BC80" s="26"/>
      <c r="BD80" s="26"/>
      <c r="BE80" s="26"/>
      <c r="BF80" s="26"/>
      <c r="BG80" s="26"/>
      <c r="BH80" s="26"/>
      <c r="BI80" s="26"/>
      <c r="BJ80" s="26"/>
      <c r="BK80" s="26"/>
      <c r="BL80" s="26"/>
      <c r="BM80" s="26"/>
      <c r="BN80" s="26"/>
      <c r="BO80" s="26"/>
      <c r="BP80" s="26"/>
      <c r="BQ80" s="26"/>
      <c r="BR80" s="6"/>
      <c r="BS80" s="6"/>
      <c r="BT80" s="6"/>
      <c r="BU80" s="6"/>
      <c r="BV80" s="6"/>
      <c r="BW80" s="6"/>
      <c r="BX80" s="6"/>
      <c r="BY80" s="6"/>
      <c r="BZ80" s="5"/>
    </row>
    <row r="81" spans="1:64" ht="15.9" customHeight="1" x14ac:dyDescent="0.25">
      <c r="A81" s="9"/>
      <c r="B81" s="9"/>
      <c r="C81" s="9"/>
      <c r="D81" s="9"/>
      <c r="E81" s="9"/>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ht="12" customHeight="1" x14ac:dyDescent="0.25">
      <c r="A82" s="22" t="s">
        <v>19</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1:64" ht="12" customHeight="1" x14ac:dyDescent="0.25">
      <c r="A83" s="22" t="s">
        <v>16</v>
      </c>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row>
    <row r="84" spans="1:64" s="22" customFormat="1" ht="12" customHeight="1" x14ac:dyDescent="0.2">
      <c r="A84" s="22" t="s">
        <v>17</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row>
    <row r="85" spans="1:64" s="22" customFormat="1" ht="12" customHeight="1" x14ac:dyDescent="0.2">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row>
    <row r="86" spans="1:64" s="22" customFormat="1" ht="12" customHeight="1" x14ac:dyDescent="0.2">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98" t="s">
        <v>54</v>
      </c>
      <c r="BF86" s="98"/>
      <c r="BG86" s="98"/>
      <c r="BH86" s="98"/>
      <c r="BI86" s="98"/>
      <c r="BJ86" s="98"/>
      <c r="BK86" s="98"/>
      <c r="BL86" s="98"/>
    </row>
    <row r="87" spans="1:64" ht="15.6" x14ac:dyDescent="0.25">
      <c r="A87" s="89" t="s">
        <v>55</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row>
    <row r="88" spans="1:64" ht="15.75" customHeight="1" x14ac:dyDescent="0.25">
      <c r="A88" s="89" t="s">
        <v>84</v>
      </c>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row>
    <row r="89" spans="1:64" ht="6"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row>
    <row r="90" spans="1:64" ht="27.9" customHeight="1" x14ac:dyDescent="0.25">
      <c r="A90" s="10" t="s">
        <v>2</v>
      </c>
      <c r="B90" s="80" t="s">
        <v>76</v>
      </c>
      <c r="C90" s="81"/>
      <c r="D90" s="81"/>
      <c r="E90" s="81"/>
      <c r="F90" s="81"/>
      <c r="G90" s="81"/>
      <c r="H90" s="81"/>
      <c r="I90" s="81"/>
      <c r="J90" s="81"/>
      <c r="K90" s="81"/>
      <c r="L90" s="81"/>
      <c r="M90" s="11"/>
      <c r="N90" s="87" t="s">
        <v>77</v>
      </c>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12"/>
      <c r="AU90" s="80" t="s">
        <v>80</v>
      </c>
      <c r="AV90" s="81"/>
      <c r="AW90" s="81"/>
      <c r="AX90" s="81"/>
      <c r="AY90" s="81"/>
      <c r="AZ90" s="81"/>
      <c r="BA90" s="81"/>
      <c r="BB90" s="81"/>
      <c r="BC90" s="12"/>
      <c r="BD90" s="12"/>
      <c r="BE90" s="12"/>
      <c r="BF90" s="12"/>
      <c r="BG90" s="12"/>
      <c r="BH90" s="12"/>
      <c r="BI90" s="12"/>
      <c r="BJ90" s="12"/>
      <c r="BK90" s="12"/>
      <c r="BL90" s="12"/>
    </row>
    <row r="91" spans="1:64" ht="21.75" customHeight="1" x14ac:dyDescent="0.25">
      <c r="A91" s="13"/>
      <c r="B91" s="84" t="s">
        <v>8</v>
      </c>
      <c r="C91" s="84"/>
      <c r="D91" s="84"/>
      <c r="E91" s="84"/>
      <c r="F91" s="84"/>
      <c r="G91" s="84"/>
      <c r="H91" s="84"/>
      <c r="I91" s="84"/>
      <c r="J91" s="84"/>
      <c r="K91" s="84"/>
      <c r="L91" s="84"/>
      <c r="M91" s="13"/>
      <c r="N91" s="88" t="s">
        <v>9</v>
      </c>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13"/>
      <c r="AU91" s="84" t="s">
        <v>10</v>
      </c>
      <c r="AV91" s="84"/>
      <c r="AW91" s="84"/>
      <c r="AX91" s="84"/>
      <c r="AY91" s="84"/>
      <c r="AZ91" s="84"/>
      <c r="BA91" s="84"/>
      <c r="BB91" s="84"/>
      <c r="BC91" s="13"/>
      <c r="BD91" s="13"/>
      <c r="BE91" s="13"/>
      <c r="BF91" s="13"/>
      <c r="BG91" s="13"/>
      <c r="BH91" s="13"/>
      <c r="BI91" s="13"/>
      <c r="BJ91" s="13"/>
      <c r="BK91" s="13"/>
      <c r="BL91" s="13"/>
    </row>
    <row r="92" spans="1:64" ht="6"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14"/>
      <c r="BF92" s="14"/>
      <c r="BG92" s="14"/>
      <c r="BH92" s="14"/>
      <c r="BI92" s="14"/>
      <c r="BJ92" s="14"/>
      <c r="BK92" s="14"/>
      <c r="BL92" s="14"/>
    </row>
    <row r="93" spans="1:64" ht="27.9" customHeight="1" x14ac:dyDescent="0.25">
      <c r="A93" s="15" t="s">
        <v>6</v>
      </c>
      <c r="B93" s="80" t="s">
        <v>87</v>
      </c>
      <c r="C93" s="81"/>
      <c r="D93" s="81"/>
      <c r="E93" s="81"/>
      <c r="F93" s="81"/>
      <c r="G93" s="81"/>
      <c r="H93" s="81"/>
      <c r="I93" s="81"/>
      <c r="J93" s="81"/>
      <c r="K93" s="81"/>
      <c r="L93" s="81"/>
      <c r="M93" s="11"/>
      <c r="N93" s="87" t="s">
        <v>86</v>
      </c>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12"/>
      <c r="AU93" s="80" t="s">
        <v>80</v>
      </c>
      <c r="AV93" s="81"/>
      <c r="AW93" s="81"/>
      <c r="AX93" s="81"/>
      <c r="AY93" s="81"/>
      <c r="AZ93" s="81"/>
      <c r="BA93" s="81"/>
      <c r="BB93" s="81"/>
      <c r="BC93" s="16"/>
      <c r="BD93" s="16"/>
      <c r="BE93" s="16"/>
      <c r="BF93" s="16"/>
      <c r="BG93" s="16"/>
      <c r="BH93" s="16"/>
      <c r="BI93" s="16"/>
      <c r="BJ93" s="16"/>
      <c r="BK93" s="16"/>
      <c r="BL93" s="17"/>
    </row>
    <row r="94" spans="1:64" ht="23.25" customHeight="1" x14ac:dyDescent="0.25">
      <c r="A94" s="18"/>
      <c r="B94" s="84" t="s">
        <v>8</v>
      </c>
      <c r="C94" s="84"/>
      <c r="D94" s="84"/>
      <c r="E94" s="84"/>
      <c r="F94" s="84"/>
      <c r="G94" s="84"/>
      <c r="H94" s="84"/>
      <c r="I94" s="84"/>
      <c r="J94" s="84"/>
      <c r="K94" s="84"/>
      <c r="L94" s="84"/>
      <c r="M94" s="13"/>
      <c r="N94" s="88" t="s">
        <v>11</v>
      </c>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13"/>
      <c r="AU94" s="84" t="s">
        <v>10</v>
      </c>
      <c r="AV94" s="84"/>
      <c r="AW94" s="84"/>
      <c r="AX94" s="84"/>
      <c r="AY94" s="84"/>
      <c r="AZ94" s="84"/>
      <c r="BA94" s="84"/>
      <c r="BB94" s="84"/>
      <c r="BC94" s="19"/>
      <c r="BD94" s="19"/>
      <c r="BE94" s="19"/>
      <c r="BF94" s="19"/>
      <c r="BG94" s="19"/>
      <c r="BH94" s="19"/>
      <c r="BI94" s="19"/>
      <c r="BJ94" s="19"/>
      <c r="BK94" s="20"/>
      <c r="BL94" s="19"/>
    </row>
    <row r="95" spans="1:64" ht="6.75"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4" ht="27.9" customHeight="1" x14ac:dyDescent="0.25">
      <c r="A96" s="10" t="s">
        <v>7</v>
      </c>
      <c r="B96" s="80" t="s">
        <v>192</v>
      </c>
      <c r="C96" s="81"/>
      <c r="D96" s="81"/>
      <c r="E96" s="81"/>
      <c r="F96" s="81"/>
      <c r="G96" s="81"/>
      <c r="H96" s="81"/>
      <c r="I96" s="81"/>
      <c r="J96" s="81"/>
      <c r="K96" s="81"/>
      <c r="L96" s="81"/>
      <c r="M96"/>
      <c r="N96" s="80" t="s">
        <v>193</v>
      </c>
      <c r="O96" s="81"/>
      <c r="P96" s="81"/>
      <c r="Q96" s="81"/>
      <c r="R96" s="81"/>
      <c r="S96" s="81"/>
      <c r="T96" s="81"/>
      <c r="U96" s="81"/>
      <c r="V96" s="81"/>
      <c r="W96" s="81"/>
      <c r="X96" s="81"/>
      <c r="Y96" s="81"/>
      <c r="Z96" s="16"/>
      <c r="AA96" s="80" t="s">
        <v>145</v>
      </c>
      <c r="AB96" s="81"/>
      <c r="AC96" s="81"/>
      <c r="AD96" s="81"/>
      <c r="AE96" s="81"/>
      <c r="AF96" s="81"/>
      <c r="AG96" s="81"/>
      <c r="AH96" s="81"/>
      <c r="AI96" s="81"/>
      <c r="AJ96" s="16"/>
      <c r="AK96" s="82" t="s">
        <v>190</v>
      </c>
      <c r="AL96" s="83"/>
      <c r="AM96" s="83"/>
      <c r="AN96" s="83"/>
      <c r="AO96" s="83"/>
      <c r="AP96" s="83"/>
      <c r="AQ96" s="83"/>
      <c r="AR96" s="83"/>
      <c r="AS96" s="83"/>
      <c r="AT96" s="83"/>
      <c r="AU96" s="83"/>
      <c r="AV96" s="83"/>
      <c r="AW96" s="83"/>
      <c r="AX96" s="83"/>
      <c r="AY96" s="83"/>
      <c r="AZ96" s="83"/>
      <c r="BA96" s="83"/>
      <c r="BB96" s="83"/>
      <c r="BC96" s="83"/>
      <c r="BD96" s="16"/>
      <c r="BE96" s="80" t="s">
        <v>81</v>
      </c>
      <c r="BF96" s="81"/>
      <c r="BG96" s="81"/>
      <c r="BH96" s="81"/>
      <c r="BI96" s="81"/>
      <c r="BJ96" s="81"/>
      <c r="BK96" s="81"/>
      <c r="BL96" s="81"/>
    </row>
    <row r="97" spans="1:79" ht="23.25" customHeight="1" x14ac:dyDescent="0.25">
      <c r="A97"/>
      <c r="B97" s="84" t="s">
        <v>8</v>
      </c>
      <c r="C97" s="84"/>
      <c r="D97" s="84"/>
      <c r="E97" s="84"/>
      <c r="F97" s="84"/>
      <c r="G97" s="84"/>
      <c r="H97" s="84"/>
      <c r="I97" s="84"/>
      <c r="J97" s="84"/>
      <c r="K97" s="84"/>
      <c r="L97" s="84"/>
      <c r="M97"/>
      <c r="N97" s="84" t="s">
        <v>12</v>
      </c>
      <c r="O97" s="84"/>
      <c r="P97" s="84"/>
      <c r="Q97" s="84"/>
      <c r="R97" s="84"/>
      <c r="S97" s="84"/>
      <c r="T97" s="84"/>
      <c r="U97" s="84"/>
      <c r="V97" s="84"/>
      <c r="W97" s="84"/>
      <c r="X97" s="84"/>
      <c r="Y97" s="84"/>
      <c r="Z97" s="19"/>
      <c r="AA97" s="85" t="s">
        <v>13</v>
      </c>
      <c r="AB97" s="85"/>
      <c r="AC97" s="85"/>
      <c r="AD97" s="85"/>
      <c r="AE97" s="85"/>
      <c r="AF97" s="85"/>
      <c r="AG97" s="85"/>
      <c r="AH97" s="85"/>
      <c r="AI97" s="85"/>
      <c r="AJ97" s="19"/>
      <c r="AK97" s="86" t="s">
        <v>14</v>
      </c>
      <c r="AL97" s="86"/>
      <c r="AM97" s="86"/>
      <c r="AN97" s="86"/>
      <c r="AO97" s="86"/>
      <c r="AP97" s="86"/>
      <c r="AQ97" s="86"/>
      <c r="AR97" s="86"/>
      <c r="AS97" s="86"/>
      <c r="AT97" s="86"/>
      <c r="AU97" s="86"/>
      <c r="AV97" s="86"/>
      <c r="AW97" s="86"/>
      <c r="AX97" s="86"/>
      <c r="AY97" s="86"/>
      <c r="AZ97" s="86"/>
      <c r="BA97" s="86"/>
      <c r="BB97" s="86"/>
      <c r="BC97" s="86"/>
      <c r="BD97" s="19"/>
      <c r="BE97" s="84" t="s">
        <v>15</v>
      </c>
      <c r="BF97" s="84"/>
      <c r="BG97" s="84"/>
      <c r="BH97" s="84"/>
      <c r="BI97" s="84"/>
      <c r="BJ97" s="84"/>
      <c r="BK97" s="84"/>
      <c r="BL97" s="84"/>
    </row>
    <row r="98" spans="1:79" s="22" customFormat="1" ht="12" customHeight="1" x14ac:dyDescent="0.2">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row>
    <row r="99" spans="1:79" s="22" customFormat="1" ht="19.5" customHeight="1" x14ac:dyDescent="0.2">
      <c r="A99" s="10" t="s">
        <v>56</v>
      </c>
      <c r="B99" s="78" t="s">
        <v>57</v>
      </c>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row>
    <row r="100" spans="1:79" ht="28.5" customHeight="1" x14ac:dyDescent="0.25">
      <c r="A100" s="79" t="s">
        <v>0</v>
      </c>
      <c r="B100" s="79"/>
      <c r="C100" s="79" t="s">
        <v>58</v>
      </c>
      <c r="D100" s="79"/>
      <c r="E100" s="79"/>
      <c r="F100" s="79"/>
      <c r="G100" s="79"/>
      <c r="H100" s="79"/>
      <c r="I100" s="79"/>
      <c r="J100" s="79"/>
      <c r="K100" s="79"/>
      <c r="L100" s="79"/>
      <c r="M100" s="79"/>
      <c r="N100" s="79"/>
      <c r="O100" s="79"/>
      <c r="P100" s="79"/>
      <c r="Q100" s="79"/>
      <c r="R100" s="79"/>
      <c r="S100" s="79"/>
      <c r="T100" s="79"/>
      <c r="U100" s="79"/>
      <c r="V100" s="79"/>
      <c r="W100" s="79"/>
      <c r="X100" s="79"/>
      <c r="Y100" s="79" t="s">
        <v>59</v>
      </c>
      <c r="Z100" s="79"/>
      <c r="AA100" s="79"/>
      <c r="AB100" s="79"/>
      <c r="AC100" s="79"/>
      <c r="AD100" s="79"/>
      <c r="AE100" s="79"/>
      <c r="AF100" s="79"/>
      <c r="AG100" s="79"/>
      <c r="AH100" s="79"/>
      <c r="AI100" s="79"/>
      <c r="AJ100" s="79"/>
      <c r="AK100" s="79"/>
      <c r="AL100" s="79"/>
      <c r="AM100" s="79"/>
      <c r="AN100" s="79"/>
      <c r="AO100" s="79"/>
      <c r="AP100" s="79"/>
    </row>
    <row r="101" spans="1:79" ht="31.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t="s">
        <v>60</v>
      </c>
      <c r="Z101" s="79"/>
      <c r="AA101" s="79"/>
      <c r="AB101" s="79"/>
      <c r="AC101" s="79"/>
      <c r="AD101" s="79"/>
      <c r="AE101" s="79" t="s">
        <v>61</v>
      </c>
      <c r="AF101" s="79"/>
      <c r="AG101" s="79"/>
      <c r="AH101" s="79"/>
      <c r="AI101" s="79"/>
      <c r="AJ101" s="79"/>
      <c r="AK101" s="79" t="s">
        <v>62</v>
      </c>
      <c r="AL101" s="79"/>
      <c r="AM101" s="79"/>
      <c r="AN101" s="79"/>
      <c r="AO101" s="79"/>
      <c r="AP101" s="79"/>
    </row>
    <row r="102" spans="1:79" ht="17.25" customHeight="1" x14ac:dyDescent="0.25">
      <c r="A102" s="79">
        <v>1</v>
      </c>
      <c r="B102" s="79"/>
      <c r="C102" s="79">
        <v>2</v>
      </c>
      <c r="D102" s="79"/>
      <c r="E102" s="79"/>
      <c r="F102" s="79"/>
      <c r="G102" s="79"/>
      <c r="H102" s="79"/>
      <c r="I102" s="79"/>
      <c r="J102" s="79"/>
      <c r="K102" s="79"/>
      <c r="L102" s="79"/>
      <c r="M102" s="79"/>
      <c r="N102" s="79"/>
      <c r="O102" s="79"/>
      <c r="P102" s="79"/>
      <c r="Q102" s="79"/>
      <c r="R102" s="79"/>
      <c r="S102" s="79"/>
      <c r="T102" s="79"/>
      <c r="U102" s="79"/>
      <c r="V102" s="79"/>
      <c r="W102" s="79"/>
      <c r="X102" s="79"/>
      <c r="Y102" s="79">
        <v>3</v>
      </c>
      <c r="Z102" s="79"/>
      <c r="AA102" s="79"/>
      <c r="AB102" s="79"/>
      <c r="AC102" s="79"/>
      <c r="AD102" s="79"/>
      <c r="AE102" s="79">
        <v>4</v>
      </c>
      <c r="AF102" s="79"/>
      <c r="AG102" s="79"/>
      <c r="AH102" s="79"/>
      <c r="AI102" s="79"/>
      <c r="AJ102" s="79"/>
      <c r="AK102" s="79">
        <v>5</v>
      </c>
      <c r="AL102" s="79"/>
      <c r="AM102" s="79"/>
      <c r="AN102" s="79"/>
      <c r="AO102" s="79"/>
      <c r="AP102" s="79"/>
    </row>
    <row r="103" spans="1:79" s="22" customFormat="1" ht="17.25" hidden="1" customHeight="1" x14ac:dyDescent="0.2">
      <c r="A103" s="79" t="s">
        <v>4</v>
      </c>
      <c r="B103" s="79"/>
      <c r="C103" s="79" t="s">
        <v>5</v>
      </c>
      <c r="D103" s="79"/>
      <c r="E103" s="79"/>
      <c r="F103" s="79"/>
      <c r="G103" s="79"/>
      <c r="H103" s="79"/>
      <c r="I103" s="79"/>
      <c r="J103" s="79"/>
      <c r="K103" s="79"/>
      <c r="L103" s="79"/>
      <c r="M103" s="79"/>
      <c r="N103" s="79"/>
      <c r="O103" s="79"/>
      <c r="P103" s="79"/>
      <c r="Q103" s="79"/>
      <c r="R103" s="79"/>
      <c r="S103" s="79"/>
      <c r="T103" s="79"/>
      <c r="U103" s="79"/>
      <c r="V103" s="79"/>
      <c r="W103" s="79"/>
      <c r="X103" s="79"/>
      <c r="Y103" s="79" t="s">
        <v>33</v>
      </c>
      <c r="Z103" s="79"/>
      <c r="AA103" s="79"/>
      <c r="AB103" s="79"/>
      <c r="AC103" s="79"/>
      <c r="AD103" s="79"/>
      <c r="AE103" s="79" t="s">
        <v>34</v>
      </c>
      <c r="AF103" s="79"/>
      <c r="AG103" s="79"/>
      <c r="AH103" s="79"/>
      <c r="AI103" s="79"/>
      <c r="AJ103" s="79"/>
      <c r="AK103" s="79" t="s">
        <v>63</v>
      </c>
      <c r="AL103" s="79"/>
      <c r="AM103" s="79"/>
      <c r="AN103" s="79"/>
      <c r="AO103" s="79"/>
      <c r="AP103" s="79"/>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CA103" s="22" t="s">
        <v>66</v>
      </c>
    </row>
    <row r="104" spans="1:79" s="46" customFormat="1" ht="31.2" customHeight="1" x14ac:dyDescent="0.2">
      <c r="A104" s="74">
        <v>1</v>
      </c>
      <c r="B104" s="74"/>
      <c r="C104" s="75" t="s">
        <v>190</v>
      </c>
      <c r="D104" s="76"/>
      <c r="E104" s="76"/>
      <c r="F104" s="76"/>
      <c r="G104" s="76"/>
      <c r="H104" s="76"/>
      <c r="I104" s="76"/>
      <c r="J104" s="76"/>
      <c r="K104" s="76"/>
      <c r="L104" s="76"/>
      <c r="M104" s="76"/>
      <c r="N104" s="76"/>
      <c r="O104" s="76"/>
      <c r="P104" s="76"/>
      <c r="Q104" s="76"/>
      <c r="R104" s="76"/>
      <c r="S104" s="76"/>
      <c r="T104" s="76"/>
      <c r="U104" s="76"/>
      <c r="V104" s="76"/>
      <c r="W104" s="76"/>
      <c r="X104" s="77"/>
      <c r="Y104" s="74">
        <v>226.02</v>
      </c>
      <c r="Z104" s="74"/>
      <c r="AA104" s="74"/>
      <c r="AB104" s="74"/>
      <c r="AC104" s="74"/>
      <c r="AD104" s="74"/>
      <c r="AE104" s="74">
        <v>0</v>
      </c>
      <c r="AF104" s="74"/>
      <c r="AG104" s="74"/>
      <c r="AH104" s="74"/>
      <c r="AI104" s="74"/>
      <c r="AJ104" s="74"/>
      <c r="AK104" s="74">
        <v>0</v>
      </c>
      <c r="AL104" s="74"/>
      <c r="AM104" s="74"/>
      <c r="AN104" s="74"/>
      <c r="AO104" s="74"/>
      <c r="AP104" s="74"/>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CA104" s="46" t="s">
        <v>67</v>
      </c>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s="22" customFormat="1" ht="19.5" customHeight="1" x14ac:dyDescent="0.2">
      <c r="A106" s="10" t="s">
        <v>64</v>
      </c>
      <c r="B106" s="78" t="s">
        <v>65</v>
      </c>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 customHeight="1" x14ac:dyDescent="0.25">
      <c r="A107" s="67"/>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row>
    <row r="108" spans="1:79" s="22" customFormat="1" ht="12" customHeight="1" x14ac:dyDescent="0.2">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row>
    <row r="109" spans="1:79" ht="15.9" customHeight="1" x14ac:dyDescent="0.3">
      <c r="A109" s="2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row>
    <row r="110" spans="1:79" ht="42" customHeight="1" x14ac:dyDescent="0.3">
      <c r="A110" s="69" t="s">
        <v>78</v>
      </c>
      <c r="B110" s="68"/>
      <c r="C110" s="68"/>
      <c r="D110" s="68"/>
      <c r="E110" s="68"/>
      <c r="F110" s="68"/>
      <c r="G110" s="68"/>
      <c r="H110" s="68"/>
      <c r="I110" s="68"/>
      <c r="J110" s="68"/>
      <c r="K110" s="68"/>
      <c r="L110" s="68"/>
      <c r="M110" s="68"/>
      <c r="N110" s="68"/>
      <c r="O110" s="68"/>
      <c r="P110" s="68"/>
      <c r="Q110" s="68"/>
      <c r="R110" s="68"/>
      <c r="S110" s="68"/>
      <c r="T110" s="68"/>
      <c r="U110" s="68"/>
      <c r="V110" s="68"/>
      <c r="W110" s="70"/>
      <c r="X110" s="70"/>
      <c r="Y110" s="70"/>
      <c r="Z110" s="70"/>
      <c r="AA110" s="70"/>
      <c r="AB110" s="70"/>
      <c r="AC110" s="70"/>
      <c r="AD110" s="70"/>
      <c r="AE110" s="70"/>
      <c r="AF110" s="70"/>
      <c r="AG110" s="70"/>
      <c r="AH110" s="70"/>
      <c r="AI110" s="70"/>
      <c r="AJ110" s="70"/>
      <c r="AK110" s="70"/>
      <c r="AL110" s="70"/>
      <c r="AM110" s="70"/>
      <c r="AN110" s="2"/>
      <c r="AO110" s="2"/>
      <c r="AP110" s="71" t="s">
        <v>79</v>
      </c>
      <c r="AQ110" s="72"/>
      <c r="AR110" s="72"/>
      <c r="AS110" s="72"/>
      <c r="AT110" s="72"/>
      <c r="AU110" s="72"/>
      <c r="AV110" s="72"/>
      <c r="AW110" s="72"/>
      <c r="AX110" s="72"/>
      <c r="AY110" s="72"/>
      <c r="AZ110" s="72"/>
      <c r="BA110" s="72"/>
      <c r="BB110" s="72"/>
      <c r="BC110" s="72"/>
      <c r="BD110" s="72"/>
      <c r="BE110" s="72"/>
      <c r="BF110" s="72"/>
      <c r="BG110" s="72"/>
      <c r="BH110" s="72"/>
    </row>
    <row r="111" spans="1:79" x14ac:dyDescent="0.25">
      <c r="W111" s="73" t="s">
        <v>3</v>
      </c>
      <c r="X111" s="73"/>
      <c r="Y111" s="73"/>
      <c r="Z111" s="73"/>
      <c r="AA111" s="73"/>
      <c r="AB111" s="73"/>
      <c r="AC111" s="73"/>
      <c r="AD111" s="73"/>
      <c r="AE111" s="73"/>
      <c r="AF111" s="73"/>
      <c r="AG111" s="73"/>
      <c r="AH111" s="73"/>
      <c r="AI111" s="73"/>
      <c r="AJ111" s="73"/>
      <c r="AK111" s="73"/>
      <c r="AL111" s="73"/>
      <c r="AM111" s="73"/>
      <c r="AN111" s="3"/>
      <c r="AO111" s="3"/>
      <c r="AP111" s="73" t="s">
        <v>18</v>
      </c>
      <c r="AQ111" s="73"/>
      <c r="AR111" s="73"/>
      <c r="AS111" s="73"/>
      <c r="AT111" s="73"/>
      <c r="AU111" s="73"/>
      <c r="AV111" s="73"/>
      <c r="AW111" s="73"/>
      <c r="AX111" s="73"/>
      <c r="AY111" s="73"/>
      <c r="AZ111" s="73"/>
      <c r="BA111" s="73"/>
      <c r="BB111" s="73"/>
      <c r="BC111" s="73"/>
      <c r="BD111" s="73"/>
      <c r="BE111" s="73"/>
      <c r="BF111" s="73"/>
      <c r="BG111" s="73"/>
      <c r="BH111" s="73"/>
    </row>
  </sheetData>
  <mergeCells count="20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BC29:BH29"/>
    <mergeCell ref="AW30:BB30"/>
    <mergeCell ref="BC30:BH30"/>
    <mergeCell ref="A27:B27"/>
    <mergeCell ref="C27:X27"/>
    <mergeCell ref="Y27:AD27"/>
    <mergeCell ref="AE27:AJ27"/>
    <mergeCell ref="AK27:AP27"/>
    <mergeCell ref="AQ27:AV27"/>
    <mergeCell ref="AW27:BB27"/>
    <mergeCell ref="BC27:BH27"/>
    <mergeCell ref="A28:BH28"/>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A40:AD40"/>
    <mergeCell ref="A42:BL42"/>
    <mergeCell ref="A44:X44"/>
    <mergeCell ref="Y44:AK44"/>
    <mergeCell ref="AL44:BH44"/>
    <mergeCell ref="A45:X45"/>
    <mergeCell ref="Y45:AK45"/>
    <mergeCell ref="AL45:BH45"/>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53:BH53"/>
    <mergeCell ref="A59:BH59"/>
    <mergeCell ref="B61:AW61"/>
    <mergeCell ref="A65:BH65"/>
    <mergeCell ref="A69:BH69"/>
    <mergeCell ref="A71:BH71"/>
    <mergeCell ref="A46:X46"/>
    <mergeCell ref="Y46:AK46"/>
    <mergeCell ref="AL46:BH46"/>
    <mergeCell ref="A47:X47"/>
    <mergeCell ref="Y47:AK47"/>
    <mergeCell ref="AL47:BH47"/>
    <mergeCell ref="A87:BL87"/>
    <mergeCell ref="A88:BL88"/>
    <mergeCell ref="B90:L90"/>
    <mergeCell ref="N90:AS90"/>
    <mergeCell ref="AU90:BB90"/>
    <mergeCell ref="B91:L91"/>
    <mergeCell ref="N91:AS91"/>
    <mergeCell ref="AU91:BB91"/>
    <mergeCell ref="C72:D72"/>
    <mergeCell ref="E72:L72"/>
    <mergeCell ref="C76:D76"/>
    <mergeCell ref="E76:BH76"/>
    <mergeCell ref="A79:BL79"/>
    <mergeCell ref="BE86:BL86"/>
    <mergeCell ref="BE96:BL96"/>
    <mergeCell ref="B97:L97"/>
    <mergeCell ref="N97:Y97"/>
    <mergeCell ref="AA97:AI97"/>
    <mergeCell ref="AK97:BC97"/>
    <mergeCell ref="BE97:BL97"/>
    <mergeCell ref="B93:L93"/>
    <mergeCell ref="N93:AS93"/>
    <mergeCell ref="AU93:BB93"/>
    <mergeCell ref="B94:L94"/>
    <mergeCell ref="N94:AS94"/>
    <mergeCell ref="AU94:BB94"/>
    <mergeCell ref="B99:AE99"/>
    <mergeCell ref="A100:B101"/>
    <mergeCell ref="C100:X101"/>
    <mergeCell ref="Y100:AP100"/>
    <mergeCell ref="Y101:AD101"/>
    <mergeCell ref="AE101:AJ101"/>
    <mergeCell ref="AK101:AP101"/>
    <mergeCell ref="B96:L96"/>
    <mergeCell ref="N96:Y96"/>
    <mergeCell ref="AA96:AI96"/>
    <mergeCell ref="AK96:BC96"/>
    <mergeCell ref="A102:B102"/>
    <mergeCell ref="C102:X102"/>
    <mergeCell ref="Y102:AD102"/>
    <mergeCell ref="AE102:AJ102"/>
    <mergeCell ref="AK102:AP102"/>
    <mergeCell ref="A103:B103"/>
    <mergeCell ref="C103:X103"/>
    <mergeCell ref="Y103:AD103"/>
    <mergeCell ref="AE103:AJ103"/>
    <mergeCell ref="AK103:AP103"/>
    <mergeCell ref="A107:BL107"/>
    <mergeCell ref="A110:V110"/>
    <mergeCell ref="W110:AM110"/>
    <mergeCell ref="AP110:BH110"/>
    <mergeCell ref="W111:AM111"/>
    <mergeCell ref="AP111:BH111"/>
    <mergeCell ref="A104:B104"/>
    <mergeCell ref="C104:X104"/>
    <mergeCell ref="Y104:AD104"/>
    <mergeCell ref="AE104:AJ104"/>
    <mergeCell ref="AK104:AP104"/>
    <mergeCell ref="B106:AE106"/>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33:BH33"/>
    <mergeCell ref="A34:B34"/>
    <mergeCell ref="C34:X34"/>
    <mergeCell ref="Y34:AD34"/>
    <mergeCell ref="AE34:AJ34"/>
    <mergeCell ref="AK34:AP34"/>
    <mergeCell ref="AQ34:AV34"/>
    <mergeCell ref="AW37:BB37"/>
    <mergeCell ref="BC37:BH37"/>
    <mergeCell ref="A38:B38"/>
    <mergeCell ref="C38:X38"/>
    <mergeCell ref="Y38:AD38"/>
    <mergeCell ref="AE38:AJ38"/>
    <mergeCell ref="AK38:AP38"/>
    <mergeCell ref="AQ38:AV38"/>
    <mergeCell ref="AW38:BB38"/>
    <mergeCell ref="BC38:BH38"/>
    <mergeCell ref="A37:B37"/>
    <mergeCell ref="C37:X37"/>
    <mergeCell ref="Y37:AD37"/>
    <mergeCell ref="AE37:AJ37"/>
    <mergeCell ref="AK37:AP37"/>
    <mergeCell ref="AQ37:AV37"/>
  </mergeCells>
  <conditionalFormatting sqref="C80">
    <cfRule type="cellIs" dxfId="46" priority="8" stopIfTrue="1" operator="equal">
      <formula>$C79</formula>
    </cfRule>
  </conditionalFormatting>
  <conditionalFormatting sqref="A30:B30 A80:B80 B48:B49 A35:B35 B66:B78 B51:B52 B54:B58 A40:A78 B60:B64">
    <cfRule type="cellIs" dxfId="45" priority="9" stopIfTrue="1" operator="equal">
      <formula>0</formula>
    </cfRule>
  </conditionalFormatting>
  <conditionalFormatting sqref="C66:C78">
    <cfRule type="cellIs" dxfId="44" priority="10" stopIfTrue="1" operator="equal">
      <formula>$C57</formula>
    </cfRule>
  </conditionalFormatting>
  <conditionalFormatting sqref="C55:C58 C60:C64">
    <cfRule type="cellIs" dxfId="43" priority="11" stopIfTrue="1" operator="equal">
      <formula>$C39</formula>
    </cfRule>
  </conditionalFormatting>
  <conditionalFormatting sqref="A31:B31">
    <cfRule type="cellIs" dxfId="42" priority="7" stopIfTrue="1" operator="equal">
      <formula>0</formula>
    </cfRule>
  </conditionalFormatting>
  <conditionalFormatting sqref="A32:B32">
    <cfRule type="cellIs" dxfId="41" priority="6" stopIfTrue="1" operator="equal">
      <formula>0</formula>
    </cfRule>
  </conditionalFormatting>
  <conditionalFormatting sqref="C54">
    <cfRule type="cellIs" dxfId="40" priority="56" stopIfTrue="1" operator="equal">
      <formula>$C35</formula>
    </cfRule>
  </conditionalFormatting>
  <conditionalFormatting sqref="A36:B36">
    <cfRule type="cellIs" dxfId="39" priority="4" stopIfTrue="1" operator="equal">
      <formula>0</formula>
    </cfRule>
  </conditionalFormatting>
  <conditionalFormatting sqref="A37:B37">
    <cfRule type="cellIs" dxfId="38" priority="3" stopIfTrue="1" operator="equal">
      <formula>0</formula>
    </cfRule>
  </conditionalFormatting>
  <conditionalFormatting sqref="A38:B38">
    <cfRule type="cellIs" dxfId="37"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5" max="68" man="1"/>
  </rowBreaks>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1</xdr:col>
                <xdr:colOff>175260</xdr:colOff>
                <xdr:row>48</xdr:row>
                <xdr:rowOff>152400</xdr:rowOff>
              </from>
              <to>
                <xdr:col>17</xdr:col>
                <xdr:colOff>152400</xdr:colOff>
                <xdr:row>52</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190500</xdr:colOff>
                <xdr:row>54</xdr:row>
                <xdr:rowOff>160020</xdr:rowOff>
              </from>
              <to>
                <xdr:col>15</xdr:col>
                <xdr:colOff>167640</xdr:colOff>
                <xdr:row>58</xdr:row>
                <xdr:rowOff>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26</xdr:col>
                <xdr:colOff>30480</xdr:colOff>
                <xdr:row>38</xdr:row>
                <xdr:rowOff>30480</xdr:rowOff>
              </from>
              <to>
                <xdr:col>29</xdr:col>
                <xdr:colOff>121920</xdr:colOff>
                <xdr:row>40</xdr:row>
                <xdr:rowOff>114300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1</xdr:col>
                <xdr:colOff>198120</xdr:colOff>
                <xdr:row>60</xdr:row>
                <xdr:rowOff>297180</xdr:rowOff>
              </from>
              <to>
                <xdr:col>18</xdr:col>
                <xdr:colOff>53340</xdr:colOff>
                <xdr:row>63</xdr:row>
                <xdr:rowOff>236220</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1</xdr:col>
                <xdr:colOff>190500</xdr:colOff>
                <xdr:row>65</xdr:row>
                <xdr:rowOff>53340</xdr:rowOff>
              </from>
              <to>
                <xdr:col>7</xdr:col>
                <xdr:colOff>91440</xdr:colOff>
                <xdr:row>68</xdr:row>
                <xdr:rowOff>0</xdr:rowOff>
              </to>
            </anchor>
          </objectPr>
        </oleObject>
      </mc:Choice>
      <mc:Fallback>
        <oleObject progId="Equation.3" shapeId="7173"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108"/>
  <sheetViews>
    <sheetView topLeftCell="A92" zoomScaleNormal="100" workbookViewId="0">
      <selection activeCell="BK31" sqref="BK31"/>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206</v>
      </c>
      <c r="C19" s="81"/>
      <c r="D19" s="81"/>
      <c r="E19" s="81"/>
      <c r="F19" s="81"/>
      <c r="G19" s="81"/>
      <c r="H19" s="81"/>
      <c r="I19" s="81"/>
      <c r="J19" s="81"/>
      <c r="K19" s="81"/>
      <c r="L19" s="81"/>
      <c r="M19"/>
      <c r="N19" s="80" t="s">
        <v>207</v>
      </c>
      <c r="O19" s="81"/>
      <c r="P19" s="81"/>
      <c r="Q19" s="81"/>
      <c r="R19" s="81"/>
      <c r="S19" s="81"/>
      <c r="T19" s="81"/>
      <c r="U19" s="81"/>
      <c r="V19" s="81"/>
      <c r="W19" s="81"/>
      <c r="X19" s="81"/>
      <c r="Y19" s="81"/>
      <c r="Z19" s="16"/>
      <c r="AA19" s="80" t="s">
        <v>145</v>
      </c>
      <c r="AB19" s="81"/>
      <c r="AC19" s="81"/>
      <c r="AD19" s="81"/>
      <c r="AE19" s="81"/>
      <c r="AF19" s="81"/>
      <c r="AG19" s="81"/>
      <c r="AH19" s="81"/>
      <c r="AI19" s="81"/>
      <c r="AJ19" s="16"/>
      <c r="AK19" s="82" t="s">
        <v>205</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13.2" customHeight="1" x14ac:dyDescent="0.25">
      <c r="A30" s="53" t="s">
        <v>266</v>
      </c>
      <c r="B30" s="53"/>
      <c r="C30" s="54" t="s">
        <v>201</v>
      </c>
      <c r="D30" s="55"/>
      <c r="E30" s="55"/>
      <c r="F30" s="55"/>
      <c r="G30" s="55"/>
      <c r="H30" s="55"/>
      <c r="I30" s="55"/>
      <c r="J30" s="55"/>
      <c r="K30" s="55"/>
      <c r="L30" s="55"/>
      <c r="M30" s="55"/>
      <c r="N30" s="55"/>
      <c r="O30" s="55"/>
      <c r="P30" s="55"/>
      <c r="Q30" s="55"/>
      <c r="R30" s="55"/>
      <c r="S30" s="55"/>
      <c r="T30" s="55"/>
      <c r="U30" s="55"/>
      <c r="V30" s="55"/>
      <c r="W30" s="55"/>
      <c r="X30" s="56"/>
      <c r="Y30" s="52">
        <v>86.2</v>
      </c>
      <c r="Z30" s="52"/>
      <c r="AA30" s="52"/>
      <c r="AB30" s="52"/>
      <c r="AC30" s="52"/>
      <c r="AD30" s="52"/>
      <c r="AE30" s="52">
        <v>86.2</v>
      </c>
      <c r="AF30" s="52"/>
      <c r="AG30" s="52"/>
      <c r="AH30" s="52"/>
      <c r="AI30" s="52"/>
      <c r="AJ30" s="52"/>
      <c r="AK30" s="51">
        <f>IF(Y30=0,0,Y30/AE30)</f>
        <v>1</v>
      </c>
      <c r="AL30" s="51"/>
      <c r="AM30" s="51"/>
      <c r="AN30" s="51"/>
      <c r="AO30" s="51"/>
      <c r="AP30" s="51"/>
      <c r="AQ30" s="52">
        <v>93.6</v>
      </c>
      <c r="AR30" s="52"/>
      <c r="AS30" s="52"/>
      <c r="AT30" s="52"/>
      <c r="AU30" s="52"/>
      <c r="AV30" s="52"/>
      <c r="AW30" s="52">
        <v>93.55</v>
      </c>
      <c r="AX30" s="52"/>
      <c r="AY30" s="52"/>
      <c r="AZ30" s="52"/>
      <c r="BA30" s="52"/>
      <c r="BB30" s="52"/>
      <c r="BC30" s="51">
        <f>IF(AQ30=0,0,AQ30/AW30)</f>
        <v>1.0005344735435595</v>
      </c>
      <c r="BD30" s="51"/>
      <c r="BE30" s="51"/>
      <c r="BF30" s="51"/>
      <c r="BG30" s="51"/>
      <c r="BH30" s="51"/>
      <c r="CA30" s="1" t="s">
        <v>38</v>
      </c>
    </row>
    <row r="31" spans="1:79" ht="15" customHeight="1" x14ac:dyDescent="0.25">
      <c r="A31" s="53" t="s">
        <v>266</v>
      </c>
      <c r="B31" s="53"/>
      <c r="C31" s="54" t="s">
        <v>202</v>
      </c>
      <c r="D31" s="55"/>
      <c r="E31" s="55"/>
      <c r="F31" s="55"/>
      <c r="G31" s="55"/>
      <c r="H31" s="55"/>
      <c r="I31" s="55"/>
      <c r="J31" s="55"/>
      <c r="K31" s="55"/>
      <c r="L31" s="55"/>
      <c r="M31" s="55"/>
      <c r="N31" s="55"/>
      <c r="O31" s="55"/>
      <c r="P31" s="55"/>
      <c r="Q31" s="55"/>
      <c r="R31" s="55"/>
      <c r="S31" s="55"/>
      <c r="T31" s="55"/>
      <c r="U31" s="55"/>
      <c r="V31" s="55"/>
      <c r="W31" s="55"/>
      <c r="X31" s="56"/>
      <c r="Y31" s="52">
        <v>0</v>
      </c>
      <c r="Z31" s="52"/>
      <c r="AA31" s="52"/>
      <c r="AB31" s="52"/>
      <c r="AC31" s="52"/>
      <c r="AD31" s="52"/>
      <c r="AE31" s="52">
        <v>0</v>
      </c>
      <c r="AF31" s="52"/>
      <c r="AG31" s="52"/>
      <c r="AH31" s="52"/>
      <c r="AI31" s="52"/>
      <c r="AJ31" s="52"/>
      <c r="AK31" s="51">
        <f>IF(Y31=0,0,AE31/Y31)</f>
        <v>0</v>
      </c>
      <c r="AL31" s="51"/>
      <c r="AM31" s="51"/>
      <c r="AN31" s="51"/>
      <c r="AO31" s="51"/>
      <c r="AP31" s="51"/>
      <c r="AQ31" s="52">
        <v>8.52</v>
      </c>
      <c r="AR31" s="52"/>
      <c r="AS31" s="52"/>
      <c r="AT31" s="52"/>
      <c r="AU31" s="52"/>
      <c r="AV31" s="52"/>
      <c r="AW31" s="52">
        <v>8.52</v>
      </c>
      <c r="AX31" s="52"/>
      <c r="AY31" s="52"/>
      <c r="AZ31" s="52"/>
      <c r="BA31" s="52"/>
      <c r="BB31" s="52"/>
      <c r="BC31" s="51">
        <f>IF(AQ31=0,0,AQ31/AW31)</f>
        <v>1</v>
      </c>
      <c r="BD31" s="51"/>
      <c r="BE31" s="51"/>
      <c r="BF31" s="51"/>
      <c r="BG31" s="51"/>
      <c r="BH31" s="51"/>
    </row>
    <row r="32" spans="1:79" ht="17.25" customHeight="1" x14ac:dyDescent="0.25">
      <c r="A32" s="57" t="s">
        <v>27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9"/>
    </row>
    <row r="33" spans="1:100" ht="18" hidden="1" customHeight="1" x14ac:dyDescent="0.25">
      <c r="A33" s="60" t="s">
        <v>4</v>
      </c>
      <c r="B33" s="60"/>
      <c r="C33" s="61" t="s">
        <v>5</v>
      </c>
      <c r="D33" s="62"/>
      <c r="E33" s="62"/>
      <c r="F33" s="62"/>
      <c r="G33" s="62"/>
      <c r="H33" s="62"/>
      <c r="I33" s="62"/>
      <c r="J33" s="62"/>
      <c r="K33" s="62"/>
      <c r="L33" s="62"/>
      <c r="M33" s="62"/>
      <c r="N33" s="62"/>
      <c r="O33" s="62"/>
      <c r="P33" s="62"/>
      <c r="Q33" s="62"/>
      <c r="R33" s="62"/>
      <c r="S33" s="62"/>
      <c r="T33" s="62"/>
      <c r="U33" s="62"/>
      <c r="V33" s="62"/>
      <c r="W33" s="62"/>
      <c r="X33" s="62"/>
      <c r="Y33" s="63" t="s">
        <v>33</v>
      </c>
      <c r="Z33" s="64"/>
      <c r="AA33" s="64"/>
      <c r="AB33" s="64"/>
      <c r="AC33" s="64"/>
      <c r="AD33" s="64"/>
      <c r="AE33" s="63" t="s">
        <v>34</v>
      </c>
      <c r="AF33" s="64"/>
      <c r="AG33" s="64"/>
      <c r="AH33" s="64"/>
      <c r="AI33" s="64"/>
      <c r="AJ33" s="64"/>
      <c r="AK33" s="65" t="s">
        <v>42</v>
      </c>
      <c r="AL33" s="65"/>
      <c r="AM33" s="65"/>
      <c r="AN33" s="65"/>
      <c r="AO33" s="65"/>
      <c r="AP33" s="65"/>
      <c r="AQ33" s="63" t="s">
        <v>35</v>
      </c>
      <c r="AR33" s="66"/>
      <c r="AS33" s="66"/>
      <c r="AT33" s="66"/>
      <c r="AU33" s="66"/>
      <c r="AV33" s="66"/>
      <c r="AW33" s="63" t="s">
        <v>36</v>
      </c>
      <c r="AX33" s="129"/>
      <c r="AY33" s="129"/>
      <c r="AZ33" s="129"/>
      <c r="BA33" s="129"/>
      <c r="BB33" s="129"/>
      <c r="BC33" s="128" t="s">
        <v>42</v>
      </c>
      <c r="BD33" s="128"/>
      <c r="BE33" s="128"/>
      <c r="BF33" s="128"/>
      <c r="BG33" s="128"/>
      <c r="BH33" s="128"/>
      <c r="CA33" s="1" t="s">
        <v>39</v>
      </c>
    </row>
    <row r="34" spans="1:100" s="42" customFormat="1" ht="13.2" customHeight="1" x14ac:dyDescent="0.25">
      <c r="A34" s="53"/>
      <c r="B34" s="53"/>
      <c r="C34" s="54" t="s">
        <v>203</v>
      </c>
      <c r="D34" s="55"/>
      <c r="E34" s="55"/>
      <c r="F34" s="55"/>
      <c r="G34" s="55"/>
      <c r="H34" s="55"/>
      <c r="I34" s="55"/>
      <c r="J34" s="55"/>
      <c r="K34" s="55"/>
      <c r="L34" s="55"/>
      <c r="M34" s="55"/>
      <c r="N34" s="55"/>
      <c r="O34" s="55"/>
      <c r="P34" s="55"/>
      <c r="Q34" s="55"/>
      <c r="R34" s="55"/>
      <c r="S34" s="55"/>
      <c r="T34" s="55"/>
      <c r="U34" s="55"/>
      <c r="V34" s="55"/>
      <c r="W34" s="55"/>
      <c r="X34" s="56"/>
      <c r="Y34" s="52">
        <v>100</v>
      </c>
      <c r="Z34" s="52"/>
      <c r="AA34" s="52"/>
      <c r="AB34" s="52"/>
      <c r="AC34" s="52"/>
      <c r="AD34" s="52"/>
      <c r="AE34" s="52">
        <v>100</v>
      </c>
      <c r="AF34" s="52"/>
      <c r="AG34" s="52"/>
      <c r="AH34" s="52"/>
      <c r="AI34" s="52"/>
      <c r="AJ34" s="52"/>
      <c r="AK34" s="51">
        <f>IF(Y34=0,0,AE34/Y34)</f>
        <v>1</v>
      </c>
      <c r="AL34" s="51"/>
      <c r="AM34" s="51"/>
      <c r="AN34" s="51"/>
      <c r="AO34" s="51"/>
      <c r="AP34" s="51"/>
      <c r="AQ34" s="52">
        <v>100</v>
      </c>
      <c r="AR34" s="52"/>
      <c r="AS34" s="52"/>
      <c r="AT34" s="52"/>
      <c r="AU34" s="52"/>
      <c r="AV34" s="52"/>
      <c r="AW34" s="52">
        <v>100</v>
      </c>
      <c r="AX34" s="52"/>
      <c r="AY34" s="52"/>
      <c r="AZ34" s="52"/>
      <c r="BA34" s="52"/>
      <c r="BB34" s="52"/>
      <c r="BC34" s="51">
        <f>IF(AQ34=0,0,AW34/AQ34)</f>
        <v>1</v>
      </c>
      <c r="BD34" s="51"/>
      <c r="BE34" s="51"/>
      <c r="BF34" s="51"/>
      <c r="BG34" s="51"/>
      <c r="BH34" s="51"/>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5">
      <c r="A35" s="53"/>
      <c r="B35" s="53"/>
      <c r="C35" s="54" t="s">
        <v>204</v>
      </c>
      <c r="D35" s="55"/>
      <c r="E35" s="55"/>
      <c r="F35" s="55"/>
      <c r="G35" s="55"/>
      <c r="H35" s="55"/>
      <c r="I35" s="55"/>
      <c r="J35" s="55"/>
      <c r="K35" s="55"/>
      <c r="L35" s="55"/>
      <c r="M35" s="55"/>
      <c r="N35" s="55"/>
      <c r="O35" s="55"/>
      <c r="P35" s="55"/>
      <c r="Q35" s="55"/>
      <c r="R35" s="55"/>
      <c r="S35" s="55"/>
      <c r="T35" s="55"/>
      <c r="U35" s="55"/>
      <c r="V35" s="55"/>
      <c r="W35" s="55"/>
      <c r="X35" s="56"/>
      <c r="Y35" s="52">
        <v>0</v>
      </c>
      <c r="Z35" s="52"/>
      <c r="AA35" s="52"/>
      <c r="AB35" s="52"/>
      <c r="AC35" s="52"/>
      <c r="AD35" s="52"/>
      <c r="AE35" s="52">
        <v>100</v>
      </c>
      <c r="AF35" s="52"/>
      <c r="AG35" s="52"/>
      <c r="AH35" s="52"/>
      <c r="AI35" s="52"/>
      <c r="AJ35" s="52"/>
      <c r="AK35" s="51">
        <f>IF(Y35=0,0,AE35/Y35)</f>
        <v>0</v>
      </c>
      <c r="AL35" s="51"/>
      <c r="AM35" s="51"/>
      <c r="AN35" s="51"/>
      <c r="AO35" s="51"/>
      <c r="AP35" s="51"/>
      <c r="AQ35" s="52">
        <v>0</v>
      </c>
      <c r="AR35" s="52"/>
      <c r="AS35" s="52"/>
      <c r="AT35" s="52"/>
      <c r="AU35" s="52"/>
      <c r="AV35" s="52"/>
      <c r="AW35" s="52">
        <v>254.9</v>
      </c>
      <c r="AX35" s="52"/>
      <c r="AY35" s="52"/>
      <c r="AZ35" s="52"/>
      <c r="BA35" s="52"/>
      <c r="BB35" s="52"/>
      <c r="BC35" s="51">
        <f>IF(AQ35=0,0,AW35/AQ35)</f>
        <v>0</v>
      </c>
      <c r="BD35" s="51"/>
      <c r="BE35" s="51"/>
      <c r="BF35" s="51"/>
      <c r="BG35" s="51"/>
      <c r="BH35" s="51"/>
    </row>
    <row r="36" spans="1:100" s="5" customFormat="1" ht="15" customHeight="1" x14ac:dyDescent="0.25">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5">
      <c r="A37" s="115" t="s">
        <v>41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5">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6" customHeight="1" x14ac:dyDescent="0.25">
      <c r="A39" s="97" t="s">
        <v>102</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CA39" s="1" t="s">
        <v>53</v>
      </c>
    </row>
    <row r="40" spans="1:100" ht="9" customHeight="1" x14ac:dyDescent="0.25">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3">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1"/>
      <c r="Y41" s="122" t="s">
        <v>45</v>
      </c>
      <c r="Z41" s="123"/>
      <c r="AA41" s="123"/>
      <c r="AB41" s="123"/>
      <c r="AC41" s="123"/>
      <c r="AD41" s="123"/>
      <c r="AE41" s="123"/>
      <c r="AF41" s="123"/>
      <c r="AG41" s="123"/>
      <c r="AH41" s="123"/>
      <c r="AI41" s="123"/>
      <c r="AJ41" s="123"/>
      <c r="AK41" s="124"/>
      <c r="AL41" s="125" t="s">
        <v>46</v>
      </c>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7"/>
      <c r="CA41" s="1" t="s">
        <v>53</v>
      </c>
    </row>
    <row r="42" spans="1:100" ht="15.6" customHeight="1" x14ac:dyDescent="0.25">
      <c r="A42" s="106" t="s">
        <v>47</v>
      </c>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9" t="s">
        <v>50</v>
      </c>
      <c r="Z42" s="110"/>
      <c r="AA42" s="110"/>
      <c r="AB42" s="110"/>
      <c r="AC42" s="110"/>
      <c r="AD42" s="110"/>
      <c r="AE42" s="110"/>
      <c r="AF42" s="110"/>
      <c r="AG42" s="110"/>
      <c r="AH42" s="110"/>
      <c r="AI42" s="110"/>
      <c r="AJ42" s="110"/>
      <c r="AK42" s="111"/>
      <c r="AL42" s="112" t="s">
        <v>103</v>
      </c>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4"/>
      <c r="CA42" s="1" t="s">
        <v>53</v>
      </c>
    </row>
    <row r="43" spans="1:100" ht="15.6" customHeight="1" x14ac:dyDescent="0.25">
      <c r="A43" s="106" t="s">
        <v>48</v>
      </c>
      <c r="B43" s="107"/>
      <c r="C43" s="107"/>
      <c r="D43" s="107"/>
      <c r="E43" s="107"/>
      <c r="F43" s="107"/>
      <c r="G43" s="107"/>
      <c r="H43" s="107"/>
      <c r="I43" s="107"/>
      <c r="J43" s="107"/>
      <c r="K43" s="107"/>
      <c r="L43" s="107"/>
      <c r="M43" s="107"/>
      <c r="N43" s="107"/>
      <c r="O43" s="107"/>
      <c r="P43" s="107"/>
      <c r="Q43" s="107"/>
      <c r="R43" s="107"/>
      <c r="S43" s="107"/>
      <c r="T43" s="107"/>
      <c r="U43" s="107"/>
      <c r="V43" s="107"/>
      <c r="W43" s="107"/>
      <c r="X43" s="108"/>
      <c r="Y43" s="109" t="s">
        <v>51</v>
      </c>
      <c r="Z43" s="110"/>
      <c r="AA43" s="110"/>
      <c r="AB43" s="110"/>
      <c r="AC43" s="110"/>
      <c r="AD43" s="110"/>
      <c r="AE43" s="110"/>
      <c r="AF43" s="110"/>
      <c r="AG43" s="110"/>
      <c r="AH43" s="110"/>
      <c r="AI43" s="110"/>
      <c r="AJ43" s="110"/>
      <c r="AK43" s="111"/>
      <c r="AL43" s="112" t="s">
        <v>104</v>
      </c>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4"/>
      <c r="CA43" s="1" t="s">
        <v>53</v>
      </c>
    </row>
    <row r="44" spans="1:100" ht="15.6" customHeight="1" x14ac:dyDescent="0.25">
      <c r="A44" s="106" t="s">
        <v>49</v>
      </c>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9" t="s">
        <v>52</v>
      </c>
      <c r="Z44" s="110"/>
      <c r="AA44" s="110"/>
      <c r="AB44" s="110"/>
      <c r="AC44" s="110"/>
      <c r="AD44" s="110"/>
      <c r="AE44" s="110"/>
      <c r="AF44" s="110"/>
      <c r="AG44" s="110"/>
      <c r="AH44" s="110"/>
      <c r="AI44" s="110"/>
      <c r="AJ44" s="110"/>
      <c r="AK44" s="111"/>
      <c r="AL44" s="112" t="s">
        <v>105</v>
      </c>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4"/>
      <c r="CA44" s="1" t="s">
        <v>53</v>
      </c>
    </row>
    <row r="45" spans="1:100" ht="15" customHeight="1" x14ac:dyDescent="0.25">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6" x14ac:dyDescent="0.3">
      <c r="B46" s="38" t="s">
        <v>28</v>
      </c>
    </row>
    <row r="47" spans="1:100" s="38" customFormat="1" ht="48.75" customHeight="1" x14ac:dyDescent="0.3">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3"/>
    <row r="49" spans="1:60" s="38" customFormat="1" ht="1.5" hidden="1" customHeight="1" x14ac:dyDescent="0.3"/>
    <row r="50" spans="1:60" s="38" customFormat="1" ht="35.25" customHeight="1" x14ac:dyDescent="0.3">
      <c r="A50" s="99" t="s">
        <v>208</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row>
    <row r="51" spans="1:60" s="38" customFormat="1" ht="15.6" x14ac:dyDescent="0.3"/>
    <row r="52" spans="1:60" s="38" customFormat="1" ht="15.6" x14ac:dyDescent="0.3">
      <c r="B52" s="38" t="s">
        <v>29</v>
      </c>
    </row>
    <row r="53" spans="1:60" s="38" customFormat="1" ht="15.6" x14ac:dyDescent="0.3"/>
    <row r="54" spans="1:60" s="38" customFormat="1" ht="15.6" x14ac:dyDescent="0.3"/>
    <row r="55" spans="1:60" s="38" customFormat="1" ht="15.6" x14ac:dyDescent="0.3"/>
    <row r="56" spans="1:60" s="38" customFormat="1" ht="30.75" customHeight="1" x14ac:dyDescent="0.3">
      <c r="A56" s="99" t="s">
        <v>210</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row>
    <row r="57" spans="1:60" s="38" customFormat="1" ht="15.6" x14ac:dyDescent="0.3"/>
    <row r="58" spans="1:60" s="38" customFormat="1" ht="24.75" customHeight="1" x14ac:dyDescent="0.3">
      <c r="B58" s="100" t="s">
        <v>30</v>
      </c>
      <c r="C58" s="100"/>
      <c r="D58" s="100"/>
      <c r="E58" s="100"/>
      <c r="F58" s="100"/>
      <c r="G58" s="100"/>
      <c r="H58" s="100"/>
      <c r="I58" s="100"/>
      <c r="J58" s="100"/>
      <c r="K58" s="100"/>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row>
    <row r="59" spans="1:60" s="38" customFormat="1" ht="15.6" x14ac:dyDescent="0.3"/>
    <row r="60" spans="1:60" s="38" customFormat="1" ht="15.6" x14ac:dyDescent="0.3"/>
    <row r="61" spans="1:60" s="38" customFormat="1" ht="22.5" customHeight="1" x14ac:dyDescent="0.3"/>
    <row r="62" spans="1:60" s="38" customFormat="1" ht="29.25" customHeight="1" x14ac:dyDescent="0.3">
      <c r="A62" s="99" t="s">
        <v>209</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60" s="38" customFormat="1" ht="15.6" x14ac:dyDescent="0.3"/>
    <row r="64" spans="1:60" s="38" customFormat="1" ht="15.6" x14ac:dyDescent="0.3"/>
    <row r="65" spans="1:78" s="38" customFormat="1" ht="15.6" x14ac:dyDescent="0.3"/>
    <row r="66" spans="1:78" s="38" customFormat="1" ht="15.6" x14ac:dyDescent="0.3">
      <c r="A66" s="102" t="s">
        <v>211</v>
      </c>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row>
    <row r="67" spans="1:78" s="38" customFormat="1" ht="15.6"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6" x14ac:dyDescent="0.3">
      <c r="A68" s="104" t="s">
        <v>212</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row>
    <row r="69" spans="1:78" s="38" customFormat="1" ht="19.5" customHeight="1" x14ac:dyDescent="0.3">
      <c r="C69" s="90" t="s">
        <v>44</v>
      </c>
      <c r="D69" s="91"/>
      <c r="E69" s="92" t="s">
        <v>199</v>
      </c>
      <c r="F69" s="93"/>
      <c r="G69" s="93"/>
      <c r="H69" s="93"/>
      <c r="I69" s="93"/>
      <c r="J69" s="93"/>
      <c r="K69" s="93"/>
      <c r="L69" s="93"/>
    </row>
    <row r="70" spans="1:78" s="40" customFormat="1" ht="17.25" customHeight="1" x14ac:dyDescent="0.25">
      <c r="B70" s="40" t="s">
        <v>31</v>
      </c>
    </row>
    <row r="71" spans="1:78" s="38" customFormat="1" ht="15.6" x14ac:dyDescent="0.3">
      <c r="E71" s="38" t="s">
        <v>32</v>
      </c>
    </row>
    <row r="72" spans="1:78" s="38" customFormat="1" ht="6" customHeight="1" x14ac:dyDescent="0.3"/>
    <row r="73" spans="1:78" s="38" customFormat="1" ht="15.6" x14ac:dyDescent="0.3">
      <c r="C73" s="94" t="s">
        <v>43</v>
      </c>
      <c r="D73" s="94"/>
      <c r="E73" s="95" t="s">
        <v>213</v>
      </c>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row>
    <row r="74" spans="1:78" ht="15.6" x14ac:dyDescent="0.25">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6" x14ac:dyDescent="0.25">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 customHeight="1" x14ac:dyDescent="0.25">
      <c r="A76" s="97" t="s">
        <v>98</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row>
    <row r="77" spans="1:78" ht="15.6" x14ac:dyDescent="0.25">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 customHeight="1" x14ac:dyDescent="0.25">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5">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5">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98" t="s">
        <v>54</v>
      </c>
      <c r="BF83" s="98"/>
      <c r="BG83" s="98"/>
      <c r="BH83" s="98"/>
      <c r="BI83" s="98"/>
      <c r="BJ83" s="98"/>
      <c r="BK83" s="98"/>
      <c r="BL83" s="98"/>
    </row>
    <row r="84" spans="1:64" ht="15.6" x14ac:dyDescent="0.25">
      <c r="A84" s="89" t="s">
        <v>55</v>
      </c>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row>
    <row r="85" spans="1:64" ht="15.75" customHeight="1" x14ac:dyDescent="0.25">
      <c r="A85" s="89" t="s">
        <v>84</v>
      </c>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row>
    <row r="86" spans="1:64" ht="6"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 customHeight="1" x14ac:dyDescent="0.25">
      <c r="A87" s="10" t="s">
        <v>2</v>
      </c>
      <c r="B87" s="80" t="s">
        <v>76</v>
      </c>
      <c r="C87" s="81"/>
      <c r="D87" s="81"/>
      <c r="E87" s="81"/>
      <c r="F87" s="81"/>
      <c r="G87" s="81"/>
      <c r="H87" s="81"/>
      <c r="I87" s="81"/>
      <c r="J87" s="81"/>
      <c r="K87" s="81"/>
      <c r="L87" s="81"/>
      <c r="M87" s="11"/>
      <c r="N87" s="87" t="s">
        <v>77</v>
      </c>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12"/>
      <c r="AU87" s="80" t="s">
        <v>80</v>
      </c>
      <c r="AV87" s="81"/>
      <c r="AW87" s="81"/>
      <c r="AX87" s="81"/>
      <c r="AY87" s="81"/>
      <c r="AZ87" s="81"/>
      <c r="BA87" s="81"/>
      <c r="BB87" s="81"/>
      <c r="BC87" s="12"/>
      <c r="BD87" s="12"/>
      <c r="BE87" s="12"/>
      <c r="BF87" s="12"/>
      <c r="BG87" s="12"/>
      <c r="BH87" s="12"/>
      <c r="BI87" s="12"/>
      <c r="BJ87" s="12"/>
      <c r="BK87" s="12"/>
      <c r="BL87" s="12"/>
    </row>
    <row r="88" spans="1:64" ht="21.75" customHeight="1" x14ac:dyDescent="0.25">
      <c r="A88" s="13"/>
      <c r="B88" s="84" t="s">
        <v>8</v>
      </c>
      <c r="C88" s="84"/>
      <c r="D88" s="84"/>
      <c r="E88" s="84"/>
      <c r="F88" s="84"/>
      <c r="G88" s="84"/>
      <c r="H88" s="84"/>
      <c r="I88" s="84"/>
      <c r="J88" s="84"/>
      <c r="K88" s="84"/>
      <c r="L88" s="84"/>
      <c r="M88" s="13"/>
      <c r="N88" s="88" t="s">
        <v>9</v>
      </c>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13"/>
      <c r="AU88" s="84" t="s">
        <v>10</v>
      </c>
      <c r="AV88" s="84"/>
      <c r="AW88" s="84"/>
      <c r="AX88" s="84"/>
      <c r="AY88" s="84"/>
      <c r="AZ88" s="84"/>
      <c r="BA88" s="84"/>
      <c r="BB88" s="84"/>
      <c r="BC88" s="13"/>
      <c r="BD88" s="13"/>
      <c r="BE88" s="13"/>
      <c r="BF88" s="13"/>
      <c r="BG88" s="13"/>
      <c r="BH88" s="13"/>
      <c r="BI88" s="13"/>
      <c r="BJ88" s="13"/>
      <c r="BK88" s="13"/>
      <c r="BL88" s="13"/>
    </row>
    <row r="89" spans="1:64" ht="6"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 customHeight="1" x14ac:dyDescent="0.25">
      <c r="A90" s="15" t="s">
        <v>6</v>
      </c>
      <c r="B90" s="80" t="s">
        <v>87</v>
      </c>
      <c r="C90" s="81"/>
      <c r="D90" s="81"/>
      <c r="E90" s="81"/>
      <c r="F90" s="81"/>
      <c r="G90" s="81"/>
      <c r="H90" s="81"/>
      <c r="I90" s="81"/>
      <c r="J90" s="81"/>
      <c r="K90" s="81"/>
      <c r="L90" s="81"/>
      <c r="M90" s="11"/>
      <c r="N90" s="87" t="s">
        <v>86</v>
      </c>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12"/>
      <c r="AU90" s="80" t="s">
        <v>80</v>
      </c>
      <c r="AV90" s="81"/>
      <c r="AW90" s="81"/>
      <c r="AX90" s="81"/>
      <c r="AY90" s="81"/>
      <c r="AZ90" s="81"/>
      <c r="BA90" s="81"/>
      <c r="BB90" s="81"/>
      <c r="BC90" s="16"/>
      <c r="BD90" s="16"/>
      <c r="BE90" s="16"/>
      <c r="BF90" s="16"/>
      <c r="BG90" s="16"/>
      <c r="BH90" s="16"/>
      <c r="BI90" s="16"/>
      <c r="BJ90" s="16"/>
      <c r="BK90" s="16"/>
      <c r="BL90" s="17"/>
    </row>
    <row r="91" spans="1:64" ht="23.25" customHeight="1" x14ac:dyDescent="0.25">
      <c r="A91" s="18"/>
      <c r="B91" s="84" t="s">
        <v>8</v>
      </c>
      <c r="C91" s="84"/>
      <c r="D91" s="84"/>
      <c r="E91" s="84"/>
      <c r="F91" s="84"/>
      <c r="G91" s="84"/>
      <c r="H91" s="84"/>
      <c r="I91" s="84"/>
      <c r="J91" s="84"/>
      <c r="K91" s="84"/>
      <c r="L91" s="84"/>
      <c r="M91" s="13"/>
      <c r="N91" s="88" t="s">
        <v>11</v>
      </c>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13"/>
      <c r="AU91" s="84" t="s">
        <v>10</v>
      </c>
      <c r="AV91" s="84"/>
      <c r="AW91" s="84"/>
      <c r="AX91" s="84"/>
      <c r="AY91" s="84"/>
      <c r="AZ91" s="84"/>
      <c r="BA91" s="84"/>
      <c r="BB91" s="84"/>
      <c r="BC91" s="19"/>
      <c r="BD91" s="19"/>
      <c r="BE91" s="19"/>
      <c r="BF91" s="19"/>
      <c r="BG91" s="19"/>
      <c r="BH91" s="19"/>
      <c r="BI91" s="19"/>
      <c r="BJ91" s="19"/>
      <c r="BK91" s="20"/>
      <c r="BL91" s="19"/>
    </row>
    <row r="92" spans="1:64" ht="6.75"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7.9" customHeight="1" x14ac:dyDescent="0.25">
      <c r="A93" s="10" t="s">
        <v>7</v>
      </c>
      <c r="B93" s="80" t="s">
        <v>206</v>
      </c>
      <c r="C93" s="81"/>
      <c r="D93" s="81"/>
      <c r="E93" s="81"/>
      <c r="F93" s="81"/>
      <c r="G93" s="81"/>
      <c r="H93" s="81"/>
      <c r="I93" s="81"/>
      <c r="J93" s="81"/>
      <c r="K93" s="81"/>
      <c r="L93" s="81"/>
      <c r="M93"/>
      <c r="N93" s="80" t="s">
        <v>207</v>
      </c>
      <c r="O93" s="81"/>
      <c r="P93" s="81"/>
      <c r="Q93" s="81"/>
      <c r="R93" s="81"/>
      <c r="S93" s="81"/>
      <c r="T93" s="81"/>
      <c r="U93" s="81"/>
      <c r="V93" s="81"/>
      <c r="W93" s="81"/>
      <c r="X93" s="81"/>
      <c r="Y93" s="81"/>
      <c r="Z93" s="16"/>
      <c r="AA93" s="80" t="s">
        <v>145</v>
      </c>
      <c r="AB93" s="81"/>
      <c r="AC93" s="81"/>
      <c r="AD93" s="81"/>
      <c r="AE93" s="81"/>
      <c r="AF93" s="81"/>
      <c r="AG93" s="81"/>
      <c r="AH93" s="81"/>
      <c r="AI93" s="81"/>
      <c r="AJ93" s="16"/>
      <c r="AK93" s="82" t="s">
        <v>205</v>
      </c>
      <c r="AL93" s="83"/>
      <c r="AM93" s="83"/>
      <c r="AN93" s="83"/>
      <c r="AO93" s="83"/>
      <c r="AP93" s="83"/>
      <c r="AQ93" s="83"/>
      <c r="AR93" s="83"/>
      <c r="AS93" s="83"/>
      <c r="AT93" s="83"/>
      <c r="AU93" s="83"/>
      <c r="AV93" s="83"/>
      <c r="AW93" s="83"/>
      <c r="AX93" s="83"/>
      <c r="AY93" s="83"/>
      <c r="AZ93" s="83"/>
      <c r="BA93" s="83"/>
      <c r="BB93" s="83"/>
      <c r="BC93" s="83"/>
      <c r="BD93" s="16"/>
      <c r="BE93" s="80" t="s">
        <v>81</v>
      </c>
      <c r="BF93" s="81"/>
      <c r="BG93" s="81"/>
      <c r="BH93" s="81"/>
      <c r="BI93" s="81"/>
      <c r="BJ93" s="81"/>
      <c r="BK93" s="81"/>
      <c r="BL93" s="81"/>
    </row>
    <row r="94" spans="1:64" ht="23.25" customHeight="1" x14ac:dyDescent="0.25">
      <c r="A94"/>
      <c r="B94" s="84" t="s">
        <v>8</v>
      </c>
      <c r="C94" s="84"/>
      <c r="D94" s="84"/>
      <c r="E94" s="84"/>
      <c r="F94" s="84"/>
      <c r="G94" s="84"/>
      <c r="H94" s="84"/>
      <c r="I94" s="84"/>
      <c r="J94" s="84"/>
      <c r="K94" s="84"/>
      <c r="L94" s="84"/>
      <c r="M94"/>
      <c r="N94" s="84" t="s">
        <v>12</v>
      </c>
      <c r="O94" s="84"/>
      <c r="P94" s="84"/>
      <c r="Q94" s="84"/>
      <c r="R94" s="84"/>
      <c r="S94" s="84"/>
      <c r="T94" s="84"/>
      <c r="U94" s="84"/>
      <c r="V94" s="84"/>
      <c r="W94" s="84"/>
      <c r="X94" s="84"/>
      <c r="Y94" s="84"/>
      <c r="Z94" s="19"/>
      <c r="AA94" s="85" t="s">
        <v>13</v>
      </c>
      <c r="AB94" s="85"/>
      <c r="AC94" s="85"/>
      <c r="AD94" s="85"/>
      <c r="AE94" s="85"/>
      <c r="AF94" s="85"/>
      <c r="AG94" s="85"/>
      <c r="AH94" s="85"/>
      <c r="AI94" s="85"/>
      <c r="AJ94" s="19"/>
      <c r="AK94" s="86" t="s">
        <v>14</v>
      </c>
      <c r="AL94" s="86"/>
      <c r="AM94" s="86"/>
      <c r="AN94" s="86"/>
      <c r="AO94" s="86"/>
      <c r="AP94" s="86"/>
      <c r="AQ94" s="86"/>
      <c r="AR94" s="86"/>
      <c r="AS94" s="86"/>
      <c r="AT94" s="86"/>
      <c r="AU94" s="86"/>
      <c r="AV94" s="86"/>
      <c r="AW94" s="86"/>
      <c r="AX94" s="86"/>
      <c r="AY94" s="86"/>
      <c r="AZ94" s="86"/>
      <c r="BA94" s="86"/>
      <c r="BB94" s="86"/>
      <c r="BC94" s="86"/>
      <c r="BD94" s="19"/>
      <c r="BE94" s="84" t="s">
        <v>15</v>
      </c>
      <c r="BF94" s="84"/>
      <c r="BG94" s="84"/>
      <c r="BH94" s="84"/>
      <c r="BI94" s="84"/>
      <c r="BJ94" s="84"/>
      <c r="BK94" s="84"/>
      <c r="BL94" s="84"/>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78" t="s">
        <v>57</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5">
      <c r="A97" s="79" t="s">
        <v>0</v>
      </c>
      <c r="B97" s="79"/>
      <c r="C97" s="79" t="s">
        <v>58</v>
      </c>
      <c r="D97" s="79"/>
      <c r="E97" s="79"/>
      <c r="F97" s="79"/>
      <c r="G97" s="79"/>
      <c r="H97" s="79"/>
      <c r="I97" s="79"/>
      <c r="J97" s="79"/>
      <c r="K97" s="79"/>
      <c r="L97" s="79"/>
      <c r="M97" s="79"/>
      <c r="N97" s="79"/>
      <c r="O97" s="79"/>
      <c r="P97" s="79"/>
      <c r="Q97" s="79"/>
      <c r="R97" s="79"/>
      <c r="S97" s="79"/>
      <c r="T97" s="79"/>
      <c r="U97" s="79"/>
      <c r="V97" s="79"/>
      <c r="W97" s="79"/>
      <c r="X97" s="79"/>
      <c r="Y97" s="79" t="s">
        <v>59</v>
      </c>
      <c r="Z97" s="79"/>
      <c r="AA97" s="79"/>
      <c r="AB97" s="79"/>
      <c r="AC97" s="79"/>
      <c r="AD97" s="79"/>
      <c r="AE97" s="79"/>
      <c r="AF97" s="79"/>
      <c r="AG97" s="79"/>
      <c r="AH97" s="79"/>
      <c r="AI97" s="79"/>
      <c r="AJ97" s="79"/>
      <c r="AK97" s="79"/>
      <c r="AL97" s="79"/>
      <c r="AM97" s="79"/>
      <c r="AN97" s="79"/>
      <c r="AO97" s="79"/>
      <c r="AP97" s="79"/>
    </row>
    <row r="98" spans="1:79" ht="31.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t="s">
        <v>60</v>
      </c>
      <c r="Z98" s="79"/>
      <c r="AA98" s="79"/>
      <c r="AB98" s="79"/>
      <c r="AC98" s="79"/>
      <c r="AD98" s="79"/>
      <c r="AE98" s="79" t="s">
        <v>61</v>
      </c>
      <c r="AF98" s="79"/>
      <c r="AG98" s="79"/>
      <c r="AH98" s="79"/>
      <c r="AI98" s="79"/>
      <c r="AJ98" s="79"/>
      <c r="AK98" s="79" t="s">
        <v>62</v>
      </c>
      <c r="AL98" s="79"/>
      <c r="AM98" s="79"/>
      <c r="AN98" s="79"/>
      <c r="AO98" s="79"/>
      <c r="AP98" s="79"/>
    </row>
    <row r="99" spans="1:79" ht="17.25" customHeight="1" x14ac:dyDescent="0.25">
      <c r="A99" s="79">
        <v>1</v>
      </c>
      <c r="B99" s="79"/>
      <c r="C99" s="79">
        <v>2</v>
      </c>
      <c r="D99" s="79"/>
      <c r="E99" s="79"/>
      <c r="F99" s="79"/>
      <c r="G99" s="79"/>
      <c r="H99" s="79"/>
      <c r="I99" s="79"/>
      <c r="J99" s="79"/>
      <c r="K99" s="79"/>
      <c r="L99" s="79"/>
      <c r="M99" s="79"/>
      <c r="N99" s="79"/>
      <c r="O99" s="79"/>
      <c r="P99" s="79"/>
      <c r="Q99" s="79"/>
      <c r="R99" s="79"/>
      <c r="S99" s="79"/>
      <c r="T99" s="79"/>
      <c r="U99" s="79"/>
      <c r="V99" s="79"/>
      <c r="W99" s="79"/>
      <c r="X99" s="79"/>
      <c r="Y99" s="79">
        <v>3</v>
      </c>
      <c r="Z99" s="79"/>
      <c r="AA99" s="79"/>
      <c r="AB99" s="79"/>
      <c r="AC99" s="79"/>
      <c r="AD99" s="79"/>
      <c r="AE99" s="79">
        <v>4</v>
      </c>
      <c r="AF99" s="79"/>
      <c r="AG99" s="79"/>
      <c r="AH99" s="79"/>
      <c r="AI99" s="79"/>
      <c r="AJ99" s="79"/>
      <c r="AK99" s="79">
        <v>5</v>
      </c>
      <c r="AL99" s="79"/>
      <c r="AM99" s="79"/>
      <c r="AN99" s="79"/>
      <c r="AO99" s="79"/>
      <c r="AP99" s="79"/>
    </row>
    <row r="100" spans="1:79" s="22" customFormat="1" ht="17.25" hidden="1" customHeight="1" x14ac:dyDescent="0.2">
      <c r="A100" s="79" t="s">
        <v>4</v>
      </c>
      <c r="B100" s="79"/>
      <c r="C100" s="79" t="s">
        <v>5</v>
      </c>
      <c r="D100" s="79"/>
      <c r="E100" s="79"/>
      <c r="F100" s="79"/>
      <c r="G100" s="79"/>
      <c r="H100" s="79"/>
      <c r="I100" s="79"/>
      <c r="J100" s="79"/>
      <c r="K100" s="79"/>
      <c r="L100" s="79"/>
      <c r="M100" s="79"/>
      <c r="N100" s="79"/>
      <c r="O100" s="79"/>
      <c r="P100" s="79"/>
      <c r="Q100" s="79"/>
      <c r="R100" s="79"/>
      <c r="S100" s="79"/>
      <c r="T100" s="79"/>
      <c r="U100" s="79"/>
      <c r="V100" s="79"/>
      <c r="W100" s="79"/>
      <c r="X100" s="79"/>
      <c r="Y100" s="79" t="s">
        <v>33</v>
      </c>
      <c r="Z100" s="79"/>
      <c r="AA100" s="79"/>
      <c r="AB100" s="79"/>
      <c r="AC100" s="79"/>
      <c r="AD100" s="79"/>
      <c r="AE100" s="79" t="s">
        <v>34</v>
      </c>
      <c r="AF100" s="79"/>
      <c r="AG100" s="79"/>
      <c r="AH100" s="79"/>
      <c r="AI100" s="79"/>
      <c r="AJ100" s="79"/>
      <c r="AK100" s="79" t="s">
        <v>63</v>
      </c>
      <c r="AL100" s="79"/>
      <c r="AM100" s="79"/>
      <c r="AN100" s="79"/>
      <c r="AO100" s="79"/>
      <c r="AP100" s="79"/>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46" customFormat="1" ht="31.2" customHeight="1" x14ac:dyDescent="0.2">
      <c r="A101" s="74">
        <v>1</v>
      </c>
      <c r="B101" s="74"/>
      <c r="C101" s="75" t="s">
        <v>205</v>
      </c>
      <c r="D101" s="76"/>
      <c r="E101" s="76"/>
      <c r="F101" s="76"/>
      <c r="G101" s="76"/>
      <c r="H101" s="76"/>
      <c r="I101" s="76"/>
      <c r="J101" s="76"/>
      <c r="K101" s="76"/>
      <c r="L101" s="76"/>
      <c r="M101" s="76"/>
      <c r="N101" s="76"/>
      <c r="O101" s="76"/>
      <c r="P101" s="76"/>
      <c r="Q101" s="76"/>
      <c r="R101" s="76"/>
      <c r="S101" s="76"/>
      <c r="T101" s="76"/>
      <c r="U101" s="76"/>
      <c r="V101" s="76"/>
      <c r="W101" s="76"/>
      <c r="X101" s="77"/>
      <c r="Y101" s="74">
        <v>0</v>
      </c>
      <c r="Z101" s="74"/>
      <c r="AA101" s="74"/>
      <c r="AB101" s="74"/>
      <c r="AC101" s="74"/>
      <c r="AD101" s="74"/>
      <c r="AE101" s="74">
        <v>175.03</v>
      </c>
      <c r="AF101" s="74"/>
      <c r="AG101" s="74"/>
      <c r="AH101" s="74"/>
      <c r="AI101" s="74"/>
      <c r="AJ101" s="74"/>
      <c r="AK101" s="74">
        <v>0</v>
      </c>
      <c r="AL101" s="74"/>
      <c r="AM101" s="74"/>
      <c r="AN101" s="74"/>
      <c r="AO101" s="74"/>
      <c r="AP101" s="74"/>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CA101" s="46"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78" t="s">
        <v>65</v>
      </c>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 customHeight="1" x14ac:dyDescent="0.25">
      <c r="A104" s="67"/>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 customHeight="1" x14ac:dyDescent="0.3">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3">
      <c r="A107" s="69" t="s">
        <v>78</v>
      </c>
      <c r="B107" s="68"/>
      <c r="C107" s="68"/>
      <c r="D107" s="68"/>
      <c r="E107" s="68"/>
      <c r="F107" s="68"/>
      <c r="G107" s="68"/>
      <c r="H107" s="68"/>
      <c r="I107" s="68"/>
      <c r="J107" s="68"/>
      <c r="K107" s="68"/>
      <c r="L107" s="68"/>
      <c r="M107" s="68"/>
      <c r="N107" s="68"/>
      <c r="O107" s="68"/>
      <c r="P107" s="68"/>
      <c r="Q107" s="68"/>
      <c r="R107" s="68"/>
      <c r="S107" s="68"/>
      <c r="T107" s="68"/>
      <c r="U107" s="68"/>
      <c r="V107" s="68"/>
      <c r="W107" s="70"/>
      <c r="X107" s="70"/>
      <c r="Y107" s="70"/>
      <c r="Z107" s="70"/>
      <c r="AA107" s="70"/>
      <c r="AB107" s="70"/>
      <c r="AC107" s="70"/>
      <c r="AD107" s="70"/>
      <c r="AE107" s="70"/>
      <c r="AF107" s="70"/>
      <c r="AG107" s="70"/>
      <c r="AH107" s="70"/>
      <c r="AI107" s="70"/>
      <c r="AJ107" s="70"/>
      <c r="AK107" s="70"/>
      <c r="AL107" s="70"/>
      <c r="AM107" s="70"/>
      <c r="AN107" s="2"/>
      <c r="AO107" s="2"/>
      <c r="AP107" s="71" t="s">
        <v>79</v>
      </c>
      <c r="AQ107" s="72"/>
      <c r="AR107" s="72"/>
      <c r="AS107" s="72"/>
      <c r="AT107" s="72"/>
      <c r="AU107" s="72"/>
      <c r="AV107" s="72"/>
      <c r="AW107" s="72"/>
      <c r="AX107" s="72"/>
      <c r="AY107" s="72"/>
      <c r="AZ107" s="72"/>
      <c r="BA107" s="72"/>
      <c r="BB107" s="72"/>
      <c r="BC107" s="72"/>
      <c r="BD107" s="72"/>
      <c r="BE107" s="72"/>
      <c r="BF107" s="72"/>
      <c r="BG107" s="72"/>
      <c r="BH107" s="72"/>
    </row>
    <row r="108" spans="1:79" x14ac:dyDescent="0.25">
      <c r="W108" s="73" t="s">
        <v>3</v>
      </c>
      <c r="X108" s="73"/>
      <c r="Y108" s="73"/>
      <c r="Z108" s="73"/>
      <c r="AA108" s="73"/>
      <c r="AB108" s="73"/>
      <c r="AC108" s="73"/>
      <c r="AD108" s="73"/>
      <c r="AE108" s="73"/>
      <c r="AF108" s="73"/>
      <c r="AG108" s="73"/>
      <c r="AH108" s="73"/>
      <c r="AI108" s="73"/>
      <c r="AJ108" s="73"/>
      <c r="AK108" s="73"/>
      <c r="AL108" s="73"/>
      <c r="AM108" s="73"/>
      <c r="AN108" s="3"/>
      <c r="AO108" s="3"/>
      <c r="AP108" s="73" t="s">
        <v>18</v>
      </c>
      <c r="AQ108" s="73"/>
      <c r="AR108" s="73"/>
      <c r="AS108" s="73"/>
      <c r="AT108" s="73"/>
      <c r="AU108" s="73"/>
      <c r="AV108" s="73"/>
      <c r="AW108" s="73"/>
      <c r="AX108" s="73"/>
      <c r="AY108" s="73"/>
      <c r="AZ108" s="73"/>
      <c r="BA108" s="73"/>
      <c r="BB108" s="73"/>
      <c r="BC108" s="73"/>
      <c r="BD108" s="73"/>
      <c r="BE108" s="73"/>
      <c r="BF108" s="73"/>
      <c r="BG108" s="73"/>
      <c r="BH108" s="73"/>
    </row>
  </sheetData>
  <mergeCells count="177">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30:B30"/>
    <mergeCell ref="C30:X30"/>
    <mergeCell ref="Y30:AD30"/>
    <mergeCell ref="AE30:AJ30"/>
    <mergeCell ref="AK30:AP30"/>
    <mergeCell ref="AQ30:AV30"/>
    <mergeCell ref="A29:B29"/>
    <mergeCell ref="C29:X29"/>
    <mergeCell ref="Y29:AD29"/>
    <mergeCell ref="AE29:AJ29"/>
    <mergeCell ref="AK29:AP29"/>
    <mergeCell ref="AQ29:AV29"/>
    <mergeCell ref="A37:AD37"/>
    <mergeCell ref="A39:BL39"/>
    <mergeCell ref="A41:X41"/>
    <mergeCell ref="Y41:AK41"/>
    <mergeCell ref="AL41:BH41"/>
    <mergeCell ref="A42:X42"/>
    <mergeCell ref="Y42:AK42"/>
    <mergeCell ref="AL42:BH42"/>
    <mergeCell ref="BC33:BH33"/>
    <mergeCell ref="A34:B34"/>
    <mergeCell ref="C34:X34"/>
    <mergeCell ref="Y34:AD34"/>
    <mergeCell ref="AE34:AJ34"/>
    <mergeCell ref="AK34:AP34"/>
    <mergeCell ref="AQ34:AV34"/>
    <mergeCell ref="AW34:BB34"/>
    <mergeCell ref="BC34:BH34"/>
    <mergeCell ref="AW35:BB35"/>
    <mergeCell ref="BC35:BH35"/>
    <mergeCell ref="A35:B35"/>
    <mergeCell ref="C35:X35"/>
    <mergeCell ref="Y35:AD35"/>
    <mergeCell ref="AE35:AJ35"/>
    <mergeCell ref="AK35:AP35"/>
    <mergeCell ref="A50:BH50"/>
    <mergeCell ref="A56:BH56"/>
    <mergeCell ref="B58:AW58"/>
    <mergeCell ref="A62:BH62"/>
    <mergeCell ref="A66:BH66"/>
    <mergeCell ref="A68:BH68"/>
    <mergeCell ref="A43:X43"/>
    <mergeCell ref="Y43:AK43"/>
    <mergeCell ref="AL43:BH43"/>
    <mergeCell ref="A44:X44"/>
    <mergeCell ref="Y44:AK44"/>
    <mergeCell ref="AL44:BH44"/>
    <mergeCell ref="AQ35:AV35"/>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BE93:BL93"/>
    <mergeCell ref="B94:L94"/>
    <mergeCell ref="N94:Y94"/>
    <mergeCell ref="AA94:AI94"/>
    <mergeCell ref="AK94:BC94"/>
    <mergeCell ref="BE94:BL94"/>
    <mergeCell ref="B90:L90"/>
    <mergeCell ref="N90:AS90"/>
    <mergeCell ref="AU90:BB90"/>
    <mergeCell ref="B91:L91"/>
    <mergeCell ref="N91:AS91"/>
    <mergeCell ref="AU91:BB91"/>
    <mergeCell ref="B96:AE96"/>
    <mergeCell ref="A97:B98"/>
    <mergeCell ref="C97:X98"/>
    <mergeCell ref="Y97:AP97"/>
    <mergeCell ref="Y98:AD98"/>
    <mergeCell ref="AE98:AJ98"/>
    <mergeCell ref="AK98:AP98"/>
    <mergeCell ref="B93:L93"/>
    <mergeCell ref="N93:Y93"/>
    <mergeCell ref="AA93:AI93"/>
    <mergeCell ref="AK93:BC93"/>
    <mergeCell ref="A99:B99"/>
    <mergeCell ref="C99:X99"/>
    <mergeCell ref="Y99:AD99"/>
    <mergeCell ref="AE99:AJ99"/>
    <mergeCell ref="AK99:AP99"/>
    <mergeCell ref="A100:B100"/>
    <mergeCell ref="C100:X100"/>
    <mergeCell ref="Y100:AD100"/>
    <mergeCell ref="AE100:AJ100"/>
    <mergeCell ref="AK100:AP100"/>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 ref="A33:B33"/>
    <mergeCell ref="C33:X33"/>
    <mergeCell ref="Y33:AD33"/>
    <mergeCell ref="AE33:AJ33"/>
    <mergeCell ref="AK33:AP33"/>
    <mergeCell ref="AQ33:AV33"/>
    <mergeCell ref="AW33:BB33"/>
    <mergeCell ref="AW31:BB31"/>
    <mergeCell ref="BC31:BH31"/>
    <mergeCell ref="A31:B31"/>
    <mergeCell ref="C31:X31"/>
    <mergeCell ref="Y31:AD31"/>
    <mergeCell ref="AE31:AJ31"/>
    <mergeCell ref="AK31:AP31"/>
    <mergeCell ref="AQ31:AV31"/>
    <mergeCell ref="A32:BH32"/>
  </mergeCells>
  <conditionalFormatting sqref="C77">
    <cfRule type="cellIs" dxfId="36" priority="5" stopIfTrue="1" operator="equal">
      <formula>$C76</formula>
    </cfRule>
  </conditionalFormatting>
  <conditionalFormatting sqref="A30:B30 A77:B77 B45:B46 A34:B34 B63:B75 B48:B49 B51:B55 A37:A75 B57:B61">
    <cfRule type="cellIs" dxfId="35" priority="6" stopIfTrue="1" operator="equal">
      <formula>0</formula>
    </cfRule>
  </conditionalFormatting>
  <conditionalFormatting sqref="C63:C75">
    <cfRule type="cellIs" dxfId="34" priority="7" stopIfTrue="1" operator="equal">
      <formula>$C54</formula>
    </cfRule>
  </conditionalFormatting>
  <conditionalFormatting sqref="C52:C55 C57:C61">
    <cfRule type="cellIs" dxfId="33" priority="8" stopIfTrue="1" operator="equal">
      <formula>$C36</formula>
    </cfRule>
  </conditionalFormatting>
  <conditionalFormatting sqref="A31:B31">
    <cfRule type="cellIs" dxfId="32" priority="4" stopIfTrue="1" operator="equal">
      <formula>0</formula>
    </cfRule>
  </conditionalFormatting>
  <conditionalFormatting sqref="C51">
    <cfRule type="cellIs" dxfId="31" priority="59" stopIfTrue="1" operator="equal">
      <formula>$C34</formula>
    </cfRule>
  </conditionalFormatting>
  <conditionalFormatting sqref="A35:B35">
    <cfRule type="cellIs" dxfId="30"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8193" r:id="rId4">
          <objectPr defaultSize="0" autoPict="0" r:id="rId5">
            <anchor moveWithCells="1" sizeWithCells="1">
              <from>
                <xdr:col>1</xdr:col>
                <xdr:colOff>175260</xdr:colOff>
                <xdr:row>45</xdr:row>
                <xdr:rowOff>152400</xdr:rowOff>
              </from>
              <to>
                <xdr:col>17</xdr:col>
                <xdr:colOff>152400</xdr:colOff>
                <xdr:row>49</xdr:row>
                <xdr:rowOff>0</xdr:rowOff>
              </to>
            </anchor>
          </objectPr>
        </oleObject>
      </mc:Choice>
      <mc:Fallback>
        <oleObject progId="Equation.3" shapeId="8193" r:id="rId4"/>
      </mc:Fallback>
    </mc:AlternateContent>
    <mc:AlternateContent xmlns:mc="http://schemas.openxmlformats.org/markup-compatibility/2006">
      <mc:Choice Requires="x14">
        <oleObject progId="Equation.3" shapeId="8194" r:id="rId6">
          <objectPr defaultSize="0" autoPict="0" r:id="rId7">
            <anchor moveWithCells="1" sizeWithCells="1">
              <from>
                <xdr:col>1</xdr:col>
                <xdr:colOff>190500</xdr:colOff>
                <xdr:row>51</xdr:row>
                <xdr:rowOff>160020</xdr:rowOff>
              </from>
              <to>
                <xdr:col>15</xdr:col>
                <xdr:colOff>167640</xdr:colOff>
                <xdr:row>55</xdr:row>
                <xdr:rowOff>0</xdr:rowOff>
              </to>
            </anchor>
          </objectPr>
        </oleObject>
      </mc:Choice>
      <mc:Fallback>
        <oleObject progId="Equation.3" shapeId="8194" r:id="rId6"/>
      </mc:Fallback>
    </mc:AlternateContent>
    <mc:AlternateContent xmlns:mc="http://schemas.openxmlformats.org/markup-compatibility/2006">
      <mc:Choice Requires="x14">
        <oleObject progId="Equation.3" shapeId="8195" r:id="rId8">
          <objectPr defaultSize="0" autoPict="0" r:id="rId9">
            <anchor moveWithCells="1">
              <from>
                <xdr:col>26</xdr:col>
                <xdr:colOff>30480</xdr:colOff>
                <xdr:row>35</xdr:row>
                <xdr:rowOff>30480</xdr:rowOff>
              </from>
              <to>
                <xdr:col>29</xdr:col>
                <xdr:colOff>121920</xdr:colOff>
                <xdr:row>37</xdr:row>
                <xdr:rowOff>114300</xdr:rowOff>
              </to>
            </anchor>
          </objectPr>
        </oleObject>
      </mc:Choice>
      <mc:Fallback>
        <oleObject progId="Equation.3" shapeId="8195" r:id="rId8"/>
      </mc:Fallback>
    </mc:AlternateContent>
    <mc:AlternateContent xmlns:mc="http://schemas.openxmlformats.org/markup-compatibility/2006">
      <mc:Choice Requires="x14">
        <oleObject progId="Equation.3" shapeId="8196" r:id="rId10">
          <objectPr defaultSize="0" autoPict="0" r:id="rId11">
            <anchor moveWithCells="1" sizeWithCells="1">
              <from>
                <xdr:col>1</xdr:col>
                <xdr:colOff>198120</xdr:colOff>
                <xdr:row>57</xdr:row>
                <xdr:rowOff>297180</xdr:rowOff>
              </from>
              <to>
                <xdr:col>18</xdr:col>
                <xdr:colOff>53340</xdr:colOff>
                <xdr:row>60</xdr:row>
                <xdr:rowOff>236220</xdr:rowOff>
              </to>
            </anchor>
          </objectPr>
        </oleObject>
      </mc:Choice>
      <mc:Fallback>
        <oleObject progId="Equation.3" shapeId="8196" r:id="rId10"/>
      </mc:Fallback>
    </mc:AlternateContent>
    <mc:AlternateContent xmlns:mc="http://schemas.openxmlformats.org/markup-compatibility/2006">
      <mc:Choice Requires="x14">
        <oleObject progId="Equation.3" shapeId="8197" r:id="rId12">
          <objectPr defaultSize="0" autoPict="0" r:id="rId13">
            <anchor moveWithCells="1" sizeWithCells="1">
              <from>
                <xdr:col>1</xdr:col>
                <xdr:colOff>190500</xdr:colOff>
                <xdr:row>62</xdr:row>
                <xdr:rowOff>53340</xdr:rowOff>
              </from>
              <to>
                <xdr:col>7</xdr:col>
                <xdr:colOff>91440</xdr:colOff>
                <xdr:row>65</xdr:row>
                <xdr:rowOff>0</xdr:rowOff>
              </to>
            </anchor>
          </objectPr>
        </oleObject>
      </mc:Choice>
      <mc:Fallback>
        <oleObject progId="Equation.3" shapeId="8197"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V124"/>
  <sheetViews>
    <sheetView topLeftCell="A69" zoomScaleNormal="100" workbookViewId="0">
      <selection activeCell="A84" sqref="A84:BH84"/>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1.4" customHeight="1" x14ac:dyDescent="0.25">
      <c r="A19" s="10" t="s">
        <v>7</v>
      </c>
      <c r="B19" s="80" t="s">
        <v>236</v>
      </c>
      <c r="C19" s="81"/>
      <c r="D19" s="81"/>
      <c r="E19" s="81"/>
      <c r="F19" s="81"/>
      <c r="G19" s="81"/>
      <c r="H19" s="81"/>
      <c r="I19" s="81"/>
      <c r="J19" s="81"/>
      <c r="K19" s="81"/>
      <c r="L19" s="81"/>
      <c r="M19"/>
      <c r="N19" s="80" t="s">
        <v>237</v>
      </c>
      <c r="O19" s="81"/>
      <c r="P19" s="81"/>
      <c r="Q19" s="81"/>
      <c r="R19" s="81"/>
      <c r="S19" s="81"/>
      <c r="T19" s="81"/>
      <c r="U19" s="81"/>
      <c r="V19" s="81"/>
      <c r="W19" s="81"/>
      <c r="X19" s="81"/>
      <c r="Y19" s="81"/>
      <c r="Z19" s="16"/>
      <c r="AA19" s="80" t="s">
        <v>145</v>
      </c>
      <c r="AB19" s="81"/>
      <c r="AC19" s="81"/>
      <c r="AD19" s="81"/>
      <c r="AE19" s="81"/>
      <c r="AF19" s="81"/>
      <c r="AG19" s="81"/>
      <c r="AH19" s="81"/>
      <c r="AI19" s="81"/>
      <c r="AJ19" s="16"/>
      <c r="AK19" s="82" t="s">
        <v>234</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26.4" customHeight="1" x14ac:dyDescent="0.25">
      <c r="A30" s="53" t="s">
        <v>266</v>
      </c>
      <c r="B30" s="53"/>
      <c r="C30" s="54" t="s">
        <v>214</v>
      </c>
      <c r="D30" s="55"/>
      <c r="E30" s="55"/>
      <c r="F30" s="55"/>
      <c r="G30" s="55"/>
      <c r="H30" s="55"/>
      <c r="I30" s="55"/>
      <c r="J30" s="55"/>
      <c r="K30" s="55"/>
      <c r="L30" s="55"/>
      <c r="M30" s="55"/>
      <c r="N30" s="55"/>
      <c r="O30" s="55"/>
      <c r="P30" s="55"/>
      <c r="Q30" s="55"/>
      <c r="R30" s="55"/>
      <c r="S30" s="55"/>
      <c r="T30" s="55"/>
      <c r="U30" s="55"/>
      <c r="V30" s="55"/>
      <c r="W30" s="55"/>
      <c r="X30" s="56"/>
      <c r="Y30" s="52">
        <v>0</v>
      </c>
      <c r="Z30" s="52"/>
      <c r="AA30" s="52"/>
      <c r="AB30" s="52"/>
      <c r="AC30" s="52"/>
      <c r="AD30" s="52"/>
      <c r="AE30" s="52">
        <v>0</v>
      </c>
      <c r="AF30" s="52"/>
      <c r="AG30" s="52"/>
      <c r="AH30" s="52"/>
      <c r="AI30" s="52"/>
      <c r="AJ30" s="52"/>
      <c r="AK30" s="51">
        <f>IF(Y30=0,0,Y30/AE30)</f>
        <v>0</v>
      </c>
      <c r="AL30" s="51"/>
      <c r="AM30" s="51"/>
      <c r="AN30" s="51"/>
      <c r="AO30" s="51"/>
      <c r="AP30" s="51"/>
      <c r="AQ30" s="52">
        <v>209.92400000000001</v>
      </c>
      <c r="AR30" s="52"/>
      <c r="AS30" s="52"/>
      <c r="AT30" s="52"/>
      <c r="AU30" s="52"/>
      <c r="AV30" s="52"/>
      <c r="AW30" s="52">
        <v>271.84300000000002</v>
      </c>
      <c r="AX30" s="52"/>
      <c r="AY30" s="52"/>
      <c r="AZ30" s="52"/>
      <c r="BA30" s="52"/>
      <c r="BB30" s="52"/>
      <c r="BC30" s="51">
        <f>IF(AQ30=0,0,AQ30/AW30)</f>
        <v>0.77222514466070491</v>
      </c>
      <c r="BD30" s="51"/>
      <c r="BE30" s="51"/>
      <c r="BF30" s="51"/>
      <c r="BG30" s="51"/>
      <c r="BH30" s="51"/>
      <c r="CA30" s="1" t="s">
        <v>38</v>
      </c>
    </row>
    <row r="31" spans="1:79" ht="26.4" customHeight="1" x14ac:dyDescent="0.25">
      <c r="A31" s="53" t="s">
        <v>266</v>
      </c>
      <c r="B31" s="53"/>
      <c r="C31" s="54" t="s">
        <v>215</v>
      </c>
      <c r="D31" s="55"/>
      <c r="E31" s="55"/>
      <c r="F31" s="55"/>
      <c r="G31" s="55"/>
      <c r="H31" s="55"/>
      <c r="I31" s="55"/>
      <c r="J31" s="55"/>
      <c r="K31" s="55"/>
      <c r="L31" s="55"/>
      <c r="M31" s="55"/>
      <c r="N31" s="55"/>
      <c r="O31" s="55"/>
      <c r="P31" s="55"/>
      <c r="Q31" s="55"/>
      <c r="R31" s="55"/>
      <c r="S31" s="55"/>
      <c r="T31" s="55"/>
      <c r="U31" s="55"/>
      <c r="V31" s="55"/>
      <c r="W31" s="55"/>
      <c r="X31" s="56"/>
      <c r="Y31" s="52">
        <v>8.94</v>
      </c>
      <c r="Z31" s="52"/>
      <c r="AA31" s="52"/>
      <c r="AB31" s="52"/>
      <c r="AC31" s="52"/>
      <c r="AD31" s="52"/>
      <c r="AE31" s="52">
        <v>10.202999999999999</v>
      </c>
      <c r="AF31" s="52"/>
      <c r="AG31" s="52"/>
      <c r="AH31" s="52"/>
      <c r="AI31" s="52"/>
      <c r="AJ31" s="52"/>
      <c r="AK31" s="51">
        <f t="shared" ref="AK31:AK47" si="0">IF(Y31=0,0,Y31/AE31)</f>
        <v>0.87621287856512786</v>
      </c>
      <c r="AL31" s="51"/>
      <c r="AM31" s="51"/>
      <c r="AN31" s="51"/>
      <c r="AO31" s="51"/>
      <c r="AP31" s="51"/>
      <c r="AQ31" s="52">
        <v>10.06</v>
      </c>
      <c r="AR31" s="52"/>
      <c r="AS31" s="52"/>
      <c r="AT31" s="52"/>
      <c r="AU31" s="52"/>
      <c r="AV31" s="52"/>
      <c r="AW31" s="52">
        <v>12.913</v>
      </c>
      <c r="AX31" s="52"/>
      <c r="AY31" s="52"/>
      <c r="AZ31" s="52"/>
      <c r="BA31" s="52"/>
      <c r="BB31" s="52"/>
      <c r="BC31" s="51">
        <f t="shared" ref="BC31:BC47" si="1">IF(AQ31=0,0,AQ31/AW31)</f>
        <v>0.77905986215441803</v>
      </c>
      <c r="BD31" s="51"/>
      <c r="BE31" s="51"/>
      <c r="BF31" s="51"/>
      <c r="BG31" s="51"/>
      <c r="BH31" s="51"/>
    </row>
    <row r="32" spans="1:79" ht="26.4" customHeight="1" x14ac:dyDescent="0.25">
      <c r="A32" s="53" t="s">
        <v>266</v>
      </c>
      <c r="B32" s="53"/>
      <c r="C32" s="54" t="s">
        <v>216</v>
      </c>
      <c r="D32" s="55"/>
      <c r="E32" s="55"/>
      <c r="F32" s="55"/>
      <c r="G32" s="55"/>
      <c r="H32" s="55"/>
      <c r="I32" s="55"/>
      <c r="J32" s="55"/>
      <c r="K32" s="55"/>
      <c r="L32" s="55"/>
      <c r="M32" s="55"/>
      <c r="N32" s="55"/>
      <c r="O32" s="55"/>
      <c r="P32" s="55"/>
      <c r="Q32" s="55"/>
      <c r="R32" s="55"/>
      <c r="S32" s="55"/>
      <c r="T32" s="55"/>
      <c r="U32" s="55"/>
      <c r="V32" s="55"/>
      <c r="W32" s="55"/>
      <c r="X32" s="56"/>
      <c r="Y32" s="52">
        <v>0.53700000000000003</v>
      </c>
      <c r="Z32" s="52"/>
      <c r="AA32" s="52"/>
      <c r="AB32" s="52"/>
      <c r="AC32" s="52"/>
      <c r="AD32" s="52"/>
      <c r="AE32" s="52">
        <v>0.53700000000000003</v>
      </c>
      <c r="AF32" s="52"/>
      <c r="AG32" s="52"/>
      <c r="AH32" s="52"/>
      <c r="AI32" s="52"/>
      <c r="AJ32" s="52"/>
      <c r="AK32" s="51">
        <f t="shared" si="0"/>
        <v>1</v>
      </c>
      <c r="AL32" s="51"/>
      <c r="AM32" s="51"/>
      <c r="AN32" s="51"/>
      <c r="AO32" s="51"/>
      <c r="AP32" s="51"/>
      <c r="AQ32" s="52">
        <v>0.72599999999999998</v>
      </c>
      <c r="AR32" s="52"/>
      <c r="AS32" s="52"/>
      <c r="AT32" s="52"/>
      <c r="AU32" s="52"/>
      <c r="AV32" s="52"/>
      <c r="AW32" s="52">
        <v>0.66500000000000004</v>
      </c>
      <c r="AX32" s="52"/>
      <c r="AY32" s="52"/>
      <c r="AZ32" s="52"/>
      <c r="BA32" s="52"/>
      <c r="BB32" s="52"/>
      <c r="BC32" s="51">
        <f t="shared" si="1"/>
        <v>1.0917293233082705</v>
      </c>
      <c r="BD32" s="51"/>
      <c r="BE32" s="51"/>
      <c r="BF32" s="51"/>
      <c r="BG32" s="51"/>
      <c r="BH32" s="51"/>
    </row>
    <row r="33" spans="1:60" ht="15" customHeight="1" x14ac:dyDescent="0.25">
      <c r="A33" s="53" t="s">
        <v>266</v>
      </c>
      <c r="B33" s="53"/>
      <c r="C33" s="54" t="s">
        <v>217</v>
      </c>
      <c r="D33" s="55"/>
      <c r="E33" s="55"/>
      <c r="F33" s="55"/>
      <c r="G33" s="55"/>
      <c r="H33" s="55"/>
      <c r="I33" s="55"/>
      <c r="J33" s="55"/>
      <c r="K33" s="55"/>
      <c r="L33" s="55"/>
      <c r="M33" s="55"/>
      <c r="N33" s="55"/>
      <c r="O33" s="55"/>
      <c r="P33" s="55"/>
      <c r="Q33" s="55"/>
      <c r="R33" s="55"/>
      <c r="S33" s="55"/>
      <c r="T33" s="55"/>
      <c r="U33" s="55"/>
      <c r="V33" s="55"/>
      <c r="W33" s="55"/>
      <c r="X33" s="56"/>
      <c r="Y33" s="52">
        <v>0.39600000000000002</v>
      </c>
      <c r="Z33" s="52"/>
      <c r="AA33" s="52"/>
      <c r="AB33" s="52"/>
      <c r="AC33" s="52"/>
      <c r="AD33" s="52"/>
      <c r="AE33" s="52">
        <v>0.39600000000000002</v>
      </c>
      <c r="AF33" s="52"/>
      <c r="AG33" s="52"/>
      <c r="AH33" s="52"/>
      <c r="AI33" s="52"/>
      <c r="AJ33" s="52"/>
      <c r="AK33" s="51">
        <f t="shared" si="0"/>
        <v>1</v>
      </c>
      <c r="AL33" s="51"/>
      <c r="AM33" s="51"/>
      <c r="AN33" s="51"/>
      <c r="AO33" s="51"/>
      <c r="AP33" s="51"/>
      <c r="AQ33" s="52">
        <v>0.70899999999999996</v>
      </c>
      <c r="AR33" s="52"/>
      <c r="AS33" s="52"/>
      <c r="AT33" s="52"/>
      <c r="AU33" s="52"/>
      <c r="AV33" s="52"/>
      <c r="AW33" s="52">
        <v>0.55200000000000005</v>
      </c>
      <c r="AX33" s="52"/>
      <c r="AY33" s="52"/>
      <c r="AZ33" s="52"/>
      <c r="BA33" s="52"/>
      <c r="BB33" s="52"/>
      <c r="BC33" s="51">
        <f t="shared" si="1"/>
        <v>1.2844202898550723</v>
      </c>
      <c r="BD33" s="51"/>
      <c r="BE33" s="51"/>
      <c r="BF33" s="51"/>
      <c r="BG33" s="51"/>
      <c r="BH33" s="51"/>
    </row>
    <row r="34" spans="1:60" ht="15" customHeight="1" x14ac:dyDescent="0.25">
      <c r="A34" s="53" t="s">
        <v>266</v>
      </c>
      <c r="B34" s="53"/>
      <c r="C34" s="54" t="s">
        <v>218</v>
      </c>
      <c r="D34" s="55"/>
      <c r="E34" s="55"/>
      <c r="F34" s="55"/>
      <c r="G34" s="55"/>
      <c r="H34" s="55"/>
      <c r="I34" s="55"/>
      <c r="J34" s="55"/>
      <c r="K34" s="55"/>
      <c r="L34" s="55"/>
      <c r="M34" s="55"/>
      <c r="N34" s="55"/>
      <c r="O34" s="55"/>
      <c r="P34" s="55"/>
      <c r="Q34" s="55"/>
      <c r="R34" s="55"/>
      <c r="S34" s="55"/>
      <c r="T34" s="55"/>
      <c r="U34" s="55"/>
      <c r="V34" s="55"/>
      <c r="W34" s="55"/>
      <c r="X34" s="56"/>
      <c r="Y34" s="52">
        <v>0.59799999999999998</v>
      </c>
      <c r="Z34" s="52"/>
      <c r="AA34" s="52"/>
      <c r="AB34" s="52"/>
      <c r="AC34" s="52"/>
      <c r="AD34" s="52"/>
      <c r="AE34" s="52">
        <v>0.59799999999999998</v>
      </c>
      <c r="AF34" s="52"/>
      <c r="AG34" s="52"/>
      <c r="AH34" s="52"/>
      <c r="AI34" s="52"/>
      <c r="AJ34" s="52"/>
      <c r="AK34" s="51">
        <f t="shared" si="0"/>
        <v>1</v>
      </c>
      <c r="AL34" s="51"/>
      <c r="AM34" s="51"/>
      <c r="AN34" s="51"/>
      <c r="AO34" s="51"/>
      <c r="AP34" s="51"/>
      <c r="AQ34" s="52">
        <v>0.63300000000000001</v>
      </c>
      <c r="AR34" s="52"/>
      <c r="AS34" s="52"/>
      <c r="AT34" s="52"/>
      <c r="AU34" s="52"/>
      <c r="AV34" s="52"/>
      <c r="AW34" s="52">
        <v>0.63300000000000001</v>
      </c>
      <c r="AX34" s="52"/>
      <c r="AY34" s="52"/>
      <c r="AZ34" s="52"/>
      <c r="BA34" s="52"/>
      <c r="BB34" s="52"/>
      <c r="BC34" s="51">
        <f t="shared" si="1"/>
        <v>1</v>
      </c>
      <c r="BD34" s="51"/>
      <c r="BE34" s="51"/>
      <c r="BF34" s="51"/>
      <c r="BG34" s="51"/>
      <c r="BH34" s="51"/>
    </row>
    <row r="35" spans="1:60" ht="15" customHeight="1" x14ac:dyDescent="0.25">
      <c r="A35" s="53" t="s">
        <v>266</v>
      </c>
      <c r="B35" s="53"/>
      <c r="C35" s="54" t="s">
        <v>219</v>
      </c>
      <c r="D35" s="55"/>
      <c r="E35" s="55"/>
      <c r="F35" s="55"/>
      <c r="G35" s="55"/>
      <c r="H35" s="55"/>
      <c r="I35" s="55"/>
      <c r="J35" s="55"/>
      <c r="K35" s="55"/>
      <c r="L35" s="55"/>
      <c r="M35" s="55"/>
      <c r="N35" s="55"/>
      <c r="O35" s="55"/>
      <c r="P35" s="55"/>
      <c r="Q35" s="55"/>
      <c r="R35" s="55"/>
      <c r="S35" s="55"/>
      <c r="T35" s="55"/>
      <c r="U35" s="55"/>
      <c r="V35" s="55"/>
      <c r="W35" s="55"/>
      <c r="X35" s="56"/>
      <c r="Y35" s="52">
        <v>0.48699999999999999</v>
      </c>
      <c r="Z35" s="52"/>
      <c r="AA35" s="52"/>
      <c r="AB35" s="52"/>
      <c r="AC35" s="52"/>
      <c r="AD35" s="52"/>
      <c r="AE35" s="52">
        <v>0.48699999999999999</v>
      </c>
      <c r="AF35" s="52"/>
      <c r="AG35" s="52"/>
      <c r="AH35" s="52"/>
      <c r="AI35" s="52"/>
      <c r="AJ35" s="52"/>
      <c r="AK35" s="51">
        <f t="shared" si="0"/>
        <v>1</v>
      </c>
      <c r="AL35" s="51"/>
      <c r="AM35" s="51"/>
      <c r="AN35" s="51"/>
      <c r="AO35" s="51"/>
      <c r="AP35" s="51"/>
      <c r="AQ35" s="52">
        <v>0.74</v>
      </c>
      <c r="AR35" s="52"/>
      <c r="AS35" s="52"/>
      <c r="AT35" s="52"/>
      <c r="AU35" s="52"/>
      <c r="AV35" s="52"/>
      <c r="AW35" s="52">
        <v>0.65</v>
      </c>
      <c r="AX35" s="52"/>
      <c r="AY35" s="52"/>
      <c r="AZ35" s="52"/>
      <c r="BA35" s="52"/>
      <c r="BB35" s="52"/>
      <c r="BC35" s="51">
        <f t="shared" si="1"/>
        <v>1.1384615384615384</v>
      </c>
      <c r="BD35" s="51"/>
      <c r="BE35" s="51"/>
      <c r="BF35" s="51"/>
      <c r="BG35" s="51"/>
      <c r="BH35" s="51"/>
    </row>
    <row r="36" spans="1:60" ht="15" customHeight="1" x14ac:dyDescent="0.25">
      <c r="A36" s="53" t="s">
        <v>266</v>
      </c>
      <c r="B36" s="53"/>
      <c r="C36" s="54" t="s">
        <v>220</v>
      </c>
      <c r="D36" s="55"/>
      <c r="E36" s="55"/>
      <c r="F36" s="55"/>
      <c r="G36" s="55"/>
      <c r="H36" s="55"/>
      <c r="I36" s="55"/>
      <c r="J36" s="55"/>
      <c r="K36" s="55"/>
      <c r="L36" s="55"/>
      <c r="M36" s="55"/>
      <c r="N36" s="55"/>
      <c r="O36" s="55"/>
      <c r="P36" s="55"/>
      <c r="Q36" s="55"/>
      <c r="R36" s="55"/>
      <c r="S36" s="55"/>
      <c r="T36" s="55"/>
      <c r="U36" s="55"/>
      <c r="V36" s="55"/>
      <c r="W36" s="55"/>
      <c r="X36" s="56"/>
      <c r="Y36" s="52">
        <v>0.52800000000000002</v>
      </c>
      <c r="Z36" s="52"/>
      <c r="AA36" s="52"/>
      <c r="AB36" s="52"/>
      <c r="AC36" s="52"/>
      <c r="AD36" s="52"/>
      <c r="AE36" s="52">
        <v>0.52800000000000002</v>
      </c>
      <c r="AF36" s="52"/>
      <c r="AG36" s="52"/>
      <c r="AH36" s="52"/>
      <c r="AI36" s="52"/>
      <c r="AJ36" s="52"/>
      <c r="AK36" s="51">
        <f t="shared" si="0"/>
        <v>1</v>
      </c>
      <c r="AL36" s="51"/>
      <c r="AM36" s="51"/>
      <c r="AN36" s="51"/>
      <c r="AO36" s="51"/>
      <c r="AP36" s="51"/>
      <c r="AQ36" s="52">
        <v>0.94199999999999995</v>
      </c>
      <c r="AR36" s="52"/>
      <c r="AS36" s="52"/>
      <c r="AT36" s="52"/>
      <c r="AU36" s="52"/>
      <c r="AV36" s="52"/>
      <c r="AW36" s="52">
        <v>0.94199999999999995</v>
      </c>
      <c r="AX36" s="52"/>
      <c r="AY36" s="52"/>
      <c r="AZ36" s="52"/>
      <c r="BA36" s="52"/>
      <c r="BB36" s="52"/>
      <c r="BC36" s="51">
        <f t="shared" si="1"/>
        <v>1</v>
      </c>
      <c r="BD36" s="51"/>
      <c r="BE36" s="51"/>
      <c r="BF36" s="51"/>
      <c r="BG36" s="51"/>
      <c r="BH36" s="51"/>
    </row>
    <row r="37" spans="1:60" ht="15" customHeight="1" x14ac:dyDescent="0.25">
      <c r="A37" s="53" t="s">
        <v>266</v>
      </c>
      <c r="B37" s="53"/>
      <c r="C37" s="54" t="s">
        <v>221</v>
      </c>
      <c r="D37" s="55"/>
      <c r="E37" s="55"/>
      <c r="F37" s="55"/>
      <c r="G37" s="55"/>
      <c r="H37" s="55"/>
      <c r="I37" s="55"/>
      <c r="J37" s="55"/>
      <c r="K37" s="55"/>
      <c r="L37" s="55"/>
      <c r="M37" s="55"/>
      <c r="N37" s="55"/>
      <c r="O37" s="55"/>
      <c r="P37" s="55"/>
      <c r="Q37" s="55"/>
      <c r="R37" s="55"/>
      <c r="S37" s="55"/>
      <c r="T37" s="55"/>
      <c r="U37" s="55"/>
      <c r="V37" s="55"/>
      <c r="W37" s="55"/>
      <c r="X37" s="56"/>
      <c r="Y37" s="52">
        <v>0.41699999999999998</v>
      </c>
      <c r="Z37" s="52"/>
      <c r="AA37" s="52"/>
      <c r="AB37" s="52"/>
      <c r="AC37" s="52"/>
      <c r="AD37" s="52"/>
      <c r="AE37" s="52">
        <v>0.41699999999999998</v>
      </c>
      <c r="AF37" s="52"/>
      <c r="AG37" s="52"/>
      <c r="AH37" s="52"/>
      <c r="AI37" s="52"/>
      <c r="AJ37" s="52"/>
      <c r="AK37" s="51">
        <f t="shared" si="0"/>
        <v>1</v>
      </c>
      <c r="AL37" s="51"/>
      <c r="AM37" s="51"/>
      <c r="AN37" s="51"/>
      <c r="AO37" s="51"/>
      <c r="AP37" s="51"/>
      <c r="AQ37" s="52">
        <v>0.45</v>
      </c>
      <c r="AR37" s="52"/>
      <c r="AS37" s="52"/>
      <c r="AT37" s="52"/>
      <c r="AU37" s="52"/>
      <c r="AV37" s="52"/>
      <c r="AW37" s="52">
        <v>0.45</v>
      </c>
      <c r="AX37" s="52"/>
      <c r="AY37" s="52"/>
      <c r="AZ37" s="52"/>
      <c r="BA37" s="52"/>
      <c r="BB37" s="52"/>
      <c r="BC37" s="51">
        <f t="shared" si="1"/>
        <v>1</v>
      </c>
      <c r="BD37" s="51"/>
      <c r="BE37" s="51"/>
      <c r="BF37" s="51"/>
      <c r="BG37" s="51"/>
      <c r="BH37" s="51"/>
    </row>
    <row r="38" spans="1:60" ht="15" customHeight="1" x14ac:dyDescent="0.25">
      <c r="A38" s="53" t="s">
        <v>266</v>
      </c>
      <c r="B38" s="53"/>
      <c r="C38" s="54" t="s">
        <v>222</v>
      </c>
      <c r="D38" s="55"/>
      <c r="E38" s="55"/>
      <c r="F38" s="55"/>
      <c r="G38" s="55"/>
      <c r="H38" s="55"/>
      <c r="I38" s="55"/>
      <c r="J38" s="55"/>
      <c r="K38" s="55"/>
      <c r="L38" s="55"/>
      <c r="M38" s="55"/>
      <c r="N38" s="55"/>
      <c r="O38" s="55"/>
      <c r="P38" s="55"/>
      <c r="Q38" s="55"/>
      <c r="R38" s="55"/>
      <c r="S38" s="55"/>
      <c r="T38" s="55"/>
      <c r="U38" s="55"/>
      <c r="V38" s="55"/>
      <c r="W38" s="55"/>
      <c r="X38" s="56"/>
      <c r="Y38" s="52">
        <v>0.76100000000000001</v>
      </c>
      <c r="Z38" s="52"/>
      <c r="AA38" s="52"/>
      <c r="AB38" s="52"/>
      <c r="AC38" s="52"/>
      <c r="AD38" s="52"/>
      <c r="AE38" s="52">
        <v>0.76100000000000001</v>
      </c>
      <c r="AF38" s="52"/>
      <c r="AG38" s="52"/>
      <c r="AH38" s="52"/>
      <c r="AI38" s="52"/>
      <c r="AJ38" s="52"/>
      <c r="AK38" s="51">
        <f t="shared" si="0"/>
        <v>1</v>
      </c>
      <c r="AL38" s="51"/>
      <c r="AM38" s="51"/>
      <c r="AN38" s="51"/>
      <c r="AO38" s="51"/>
      <c r="AP38" s="51"/>
      <c r="AQ38" s="52">
        <v>0.80400000000000005</v>
      </c>
      <c r="AR38" s="52"/>
      <c r="AS38" s="52"/>
      <c r="AT38" s="52"/>
      <c r="AU38" s="52"/>
      <c r="AV38" s="52"/>
      <c r="AW38" s="52">
        <v>0.80400000000000005</v>
      </c>
      <c r="AX38" s="52"/>
      <c r="AY38" s="52"/>
      <c r="AZ38" s="52"/>
      <c r="BA38" s="52"/>
      <c r="BB38" s="52"/>
      <c r="BC38" s="51">
        <f t="shared" si="1"/>
        <v>1</v>
      </c>
      <c r="BD38" s="51"/>
      <c r="BE38" s="51"/>
      <c r="BF38" s="51"/>
      <c r="BG38" s="51"/>
      <c r="BH38" s="51"/>
    </row>
    <row r="39" spans="1:60" ht="15" customHeight="1" x14ac:dyDescent="0.25">
      <c r="A39" s="53" t="s">
        <v>266</v>
      </c>
      <c r="B39" s="53"/>
      <c r="C39" s="54" t="s">
        <v>223</v>
      </c>
      <c r="D39" s="55"/>
      <c r="E39" s="55"/>
      <c r="F39" s="55"/>
      <c r="G39" s="55"/>
      <c r="H39" s="55"/>
      <c r="I39" s="55"/>
      <c r="J39" s="55"/>
      <c r="K39" s="55"/>
      <c r="L39" s="55"/>
      <c r="M39" s="55"/>
      <c r="N39" s="55"/>
      <c r="O39" s="55"/>
      <c r="P39" s="55"/>
      <c r="Q39" s="55"/>
      <c r="R39" s="55"/>
      <c r="S39" s="55"/>
      <c r="T39" s="55"/>
      <c r="U39" s="55"/>
      <c r="V39" s="55"/>
      <c r="W39" s="55"/>
      <c r="X39" s="56"/>
      <c r="Y39" s="52">
        <v>0.188</v>
      </c>
      <c r="Z39" s="52"/>
      <c r="AA39" s="52"/>
      <c r="AB39" s="52"/>
      <c r="AC39" s="52"/>
      <c r="AD39" s="52"/>
      <c r="AE39" s="52">
        <v>0.188</v>
      </c>
      <c r="AF39" s="52"/>
      <c r="AG39" s="52"/>
      <c r="AH39" s="52"/>
      <c r="AI39" s="52"/>
      <c r="AJ39" s="52"/>
      <c r="AK39" s="51">
        <f t="shared" si="0"/>
        <v>1</v>
      </c>
      <c r="AL39" s="51"/>
      <c r="AM39" s="51"/>
      <c r="AN39" s="51"/>
      <c r="AO39" s="51"/>
      <c r="AP39" s="51"/>
      <c r="AQ39" s="52">
        <v>0.375</v>
      </c>
      <c r="AR39" s="52"/>
      <c r="AS39" s="52"/>
      <c r="AT39" s="52"/>
      <c r="AU39" s="52"/>
      <c r="AV39" s="52"/>
      <c r="AW39" s="52">
        <v>0.375</v>
      </c>
      <c r="AX39" s="52"/>
      <c r="AY39" s="52"/>
      <c r="AZ39" s="52"/>
      <c r="BA39" s="52"/>
      <c r="BB39" s="52"/>
      <c r="BC39" s="51">
        <f t="shared" si="1"/>
        <v>1</v>
      </c>
      <c r="BD39" s="51"/>
      <c r="BE39" s="51"/>
      <c r="BF39" s="51"/>
      <c r="BG39" s="51"/>
      <c r="BH39" s="51"/>
    </row>
    <row r="40" spans="1:60" ht="39.6" customHeight="1" x14ac:dyDescent="0.25">
      <c r="A40" s="53" t="s">
        <v>266</v>
      </c>
      <c r="B40" s="53"/>
      <c r="C40" s="54" t="s">
        <v>224</v>
      </c>
      <c r="D40" s="55"/>
      <c r="E40" s="55"/>
      <c r="F40" s="55"/>
      <c r="G40" s="55"/>
      <c r="H40" s="55"/>
      <c r="I40" s="55"/>
      <c r="J40" s="55"/>
      <c r="K40" s="55"/>
      <c r="L40" s="55"/>
      <c r="M40" s="55"/>
      <c r="N40" s="55"/>
      <c r="O40" s="55"/>
      <c r="P40" s="55"/>
      <c r="Q40" s="55"/>
      <c r="R40" s="55"/>
      <c r="S40" s="55"/>
      <c r="T40" s="55"/>
      <c r="U40" s="55"/>
      <c r="V40" s="55"/>
      <c r="W40" s="55"/>
      <c r="X40" s="56"/>
      <c r="Y40" s="52">
        <v>1.6E-2</v>
      </c>
      <c r="Z40" s="52"/>
      <c r="AA40" s="52"/>
      <c r="AB40" s="52"/>
      <c r="AC40" s="52"/>
      <c r="AD40" s="52"/>
      <c r="AE40" s="52">
        <v>1.6E-2</v>
      </c>
      <c r="AF40" s="52"/>
      <c r="AG40" s="52"/>
      <c r="AH40" s="52"/>
      <c r="AI40" s="52"/>
      <c r="AJ40" s="52"/>
      <c r="AK40" s="51">
        <f t="shared" si="0"/>
        <v>1</v>
      </c>
      <c r="AL40" s="51"/>
      <c r="AM40" s="51"/>
      <c r="AN40" s="51"/>
      <c r="AO40" s="51"/>
      <c r="AP40" s="51"/>
      <c r="AQ40" s="52">
        <v>1.6E-2</v>
      </c>
      <c r="AR40" s="52"/>
      <c r="AS40" s="52"/>
      <c r="AT40" s="52"/>
      <c r="AU40" s="52"/>
      <c r="AV40" s="52"/>
      <c r="AW40" s="52">
        <v>1.4999999999999999E-2</v>
      </c>
      <c r="AX40" s="52"/>
      <c r="AY40" s="52"/>
      <c r="AZ40" s="52"/>
      <c r="BA40" s="52"/>
      <c r="BB40" s="52"/>
      <c r="BC40" s="51">
        <f t="shared" si="1"/>
        <v>1.0666666666666667</v>
      </c>
      <c r="BD40" s="51"/>
      <c r="BE40" s="51"/>
      <c r="BF40" s="51"/>
      <c r="BG40" s="51"/>
      <c r="BH40" s="51"/>
    </row>
    <row r="41" spans="1:60" ht="15" customHeight="1" x14ac:dyDescent="0.25">
      <c r="A41" s="53" t="s">
        <v>266</v>
      </c>
      <c r="B41" s="53"/>
      <c r="C41" s="54" t="s">
        <v>225</v>
      </c>
      <c r="D41" s="55"/>
      <c r="E41" s="55"/>
      <c r="F41" s="55"/>
      <c r="G41" s="55"/>
      <c r="H41" s="55"/>
      <c r="I41" s="55"/>
      <c r="J41" s="55"/>
      <c r="K41" s="55"/>
      <c r="L41" s="55"/>
      <c r="M41" s="55"/>
      <c r="N41" s="55"/>
      <c r="O41" s="55"/>
      <c r="P41" s="55"/>
      <c r="Q41" s="55"/>
      <c r="R41" s="55"/>
      <c r="S41" s="55"/>
      <c r="T41" s="55"/>
      <c r="U41" s="55"/>
      <c r="V41" s="55"/>
      <c r="W41" s="55"/>
      <c r="X41" s="56"/>
      <c r="Y41" s="52">
        <v>8.9999999999999993E-3</v>
      </c>
      <c r="Z41" s="52"/>
      <c r="AA41" s="52"/>
      <c r="AB41" s="52"/>
      <c r="AC41" s="52"/>
      <c r="AD41" s="52"/>
      <c r="AE41" s="52">
        <v>8.9999999999999993E-3</v>
      </c>
      <c r="AF41" s="52"/>
      <c r="AG41" s="52"/>
      <c r="AH41" s="52"/>
      <c r="AI41" s="52"/>
      <c r="AJ41" s="52"/>
      <c r="AK41" s="51">
        <f t="shared" si="0"/>
        <v>1</v>
      </c>
      <c r="AL41" s="51"/>
      <c r="AM41" s="51"/>
      <c r="AN41" s="51"/>
      <c r="AO41" s="51"/>
      <c r="AP41" s="51"/>
      <c r="AQ41" s="52">
        <v>8.9999999999999993E-3</v>
      </c>
      <c r="AR41" s="52"/>
      <c r="AS41" s="52"/>
      <c r="AT41" s="52"/>
      <c r="AU41" s="52"/>
      <c r="AV41" s="52"/>
      <c r="AW41" s="52">
        <v>8.0000000000000002E-3</v>
      </c>
      <c r="AX41" s="52"/>
      <c r="AY41" s="52"/>
      <c r="AZ41" s="52"/>
      <c r="BA41" s="52"/>
      <c r="BB41" s="52"/>
      <c r="BC41" s="51">
        <f t="shared" si="1"/>
        <v>1.125</v>
      </c>
      <c r="BD41" s="51"/>
      <c r="BE41" s="51"/>
      <c r="BF41" s="51"/>
      <c r="BG41" s="51"/>
      <c r="BH41" s="51"/>
    </row>
    <row r="42" spans="1:60" ht="15" customHeight="1" x14ac:dyDescent="0.25">
      <c r="A42" s="53" t="s">
        <v>266</v>
      </c>
      <c r="B42" s="53"/>
      <c r="C42" s="54" t="s">
        <v>226</v>
      </c>
      <c r="D42" s="55"/>
      <c r="E42" s="55"/>
      <c r="F42" s="55"/>
      <c r="G42" s="55"/>
      <c r="H42" s="55"/>
      <c r="I42" s="55"/>
      <c r="J42" s="55"/>
      <c r="K42" s="55"/>
      <c r="L42" s="55"/>
      <c r="M42" s="55"/>
      <c r="N42" s="55"/>
      <c r="O42" s="55"/>
      <c r="P42" s="55"/>
      <c r="Q42" s="55"/>
      <c r="R42" s="55"/>
      <c r="S42" s="55"/>
      <c r="T42" s="55"/>
      <c r="U42" s="55"/>
      <c r="V42" s="55"/>
      <c r="W42" s="55"/>
      <c r="X42" s="56"/>
      <c r="Y42" s="52">
        <v>6.4000000000000001E-2</v>
      </c>
      <c r="Z42" s="52"/>
      <c r="AA42" s="52"/>
      <c r="AB42" s="52"/>
      <c r="AC42" s="52"/>
      <c r="AD42" s="52"/>
      <c r="AE42" s="52">
        <v>6.4000000000000001E-2</v>
      </c>
      <c r="AF42" s="52"/>
      <c r="AG42" s="52"/>
      <c r="AH42" s="52"/>
      <c r="AI42" s="52"/>
      <c r="AJ42" s="52"/>
      <c r="AK42" s="51">
        <f t="shared" si="0"/>
        <v>1</v>
      </c>
      <c r="AL42" s="51"/>
      <c r="AM42" s="51"/>
      <c r="AN42" s="51"/>
      <c r="AO42" s="51"/>
      <c r="AP42" s="51"/>
      <c r="AQ42" s="52">
        <v>6.3E-2</v>
      </c>
      <c r="AR42" s="52"/>
      <c r="AS42" s="52"/>
      <c r="AT42" s="52"/>
      <c r="AU42" s="52"/>
      <c r="AV42" s="52"/>
      <c r="AW42" s="52">
        <v>6.3E-2</v>
      </c>
      <c r="AX42" s="52"/>
      <c r="AY42" s="52"/>
      <c r="AZ42" s="52"/>
      <c r="BA42" s="52"/>
      <c r="BB42" s="52"/>
      <c r="BC42" s="51">
        <f t="shared" si="1"/>
        <v>1</v>
      </c>
      <c r="BD42" s="51"/>
      <c r="BE42" s="51"/>
      <c r="BF42" s="51"/>
      <c r="BG42" s="51"/>
      <c r="BH42" s="51"/>
    </row>
    <row r="43" spans="1:60" ht="15" customHeight="1" x14ac:dyDescent="0.25">
      <c r="A43" s="53" t="s">
        <v>266</v>
      </c>
      <c r="B43" s="53"/>
      <c r="C43" s="54" t="s">
        <v>227</v>
      </c>
      <c r="D43" s="55"/>
      <c r="E43" s="55"/>
      <c r="F43" s="55"/>
      <c r="G43" s="55"/>
      <c r="H43" s="55"/>
      <c r="I43" s="55"/>
      <c r="J43" s="55"/>
      <c r="K43" s="55"/>
      <c r="L43" s="55"/>
      <c r="M43" s="55"/>
      <c r="N43" s="55"/>
      <c r="O43" s="55"/>
      <c r="P43" s="55"/>
      <c r="Q43" s="55"/>
      <c r="R43" s="55"/>
      <c r="S43" s="55"/>
      <c r="T43" s="55"/>
      <c r="U43" s="55"/>
      <c r="V43" s="55"/>
      <c r="W43" s="55"/>
      <c r="X43" s="56"/>
      <c r="Y43" s="52">
        <v>2.8000000000000001E-2</v>
      </c>
      <c r="Z43" s="52"/>
      <c r="AA43" s="52"/>
      <c r="AB43" s="52"/>
      <c r="AC43" s="52"/>
      <c r="AD43" s="52"/>
      <c r="AE43" s="52">
        <v>2.8000000000000001E-2</v>
      </c>
      <c r="AF43" s="52"/>
      <c r="AG43" s="52"/>
      <c r="AH43" s="52"/>
      <c r="AI43" s="52"/>
      <c r="AJ43" s="52"/>
      <c r="AK43" s="51">
        <f t="shared" si="0"/>
        <v>1</v>
      </c>
      <c r="AL43" s="51"/>
      <c r="AM43" s="51"/>
      <c r="AN43" s="51"/>
      <c r="AO43" s="51"/>
      <c r="AP43" s="51"/>
      <c r="AQ43" s="52">
        <v>3.9E-2</v>
      </c>
      <c r="AR43" s="52"/>
      <c r="AS43" s="52"/>
      <c r="AT43" s="52"/>
      <c r="AU43" s="52"/>
      <c r="AV43" s="52"/>
      <c r="AW43" s="52">
        <v>3.2000000000000001E-2</v>
      </c>
      <c r="AX43" s="52"/>
      <c r="AY43" s="52"/>
      <c r="AZ43" s="52"/>
      <c r="BA43" s="52"/>
      <c r="BB43" s="52"/>
      <c r="BC43" s="51">
        <f t="shared" si="1"/>
        <v>1.21875</v>
      </c>
      <c r="BD43" s="51"/>
      <c r="BE43" s="51"/>
      <c r="BF43" s="51"/>
      <c r="BG43" s="51"/>
      <c r="BH43" s="51"/>
    </row>
    <row r="44" spans="1:60" ht="15" customHeight="1" x14ac:dyDescent="0.25">
      <c r="A44" s="53" t="s">
        <v>266</v>
      </c>
      <c r="B44" s="53"/>
      <c r="C44" s="54" t="s">
        <v>228</v>
      </c>
      <c r="D44" s="55"/>
      <c r="E44" s="55"/>
      <c r="F44" s="55"/>
      <c r="G44" s="55"/>
      <c r="H44" s="55"/>
      <c r="I44" s="55"/>
      <c r="J44" s="55"/>
      <c r="K44" s="55"/>
      <c r="L44" s="55"/>
      <c r="M44" s="55"/>
      <c r="N44" s="55"/>
      <c r="O44" s="55"/>
      <c r="P44" s="55"/>
      <c r="Q44" s="55"/>
      <c r="R44" s="55"/>
      <c r="S44" s="55"/>
      <c r="T44" s="55"/>
      <c r="U44" s="55"/>
      <c r="V44" s="55"/>
      <c r="W44" s="55"/>
      <c r="X44" s="56"/>
      <c r="Y44" s="52">
        <v>1.4999999999999999E-2</v>
      </c>
      <c r="Z44" s="52"/>
      <c r="AA44" s="52"/>
      <c r="AB44" s="52"/>
      <c r="AC44" s="52"/>
      <c r="AD44" s="52"/>
      <c r="AE44" s="52">
        <v>1.4999999999999999E-2</v>
      </c>
      <c r="AF44" s="52"/>
      <c r="AG44" s="52"/>
      <c r="AH44" s="52"/>
      <c r="AI44" s="52"/>
      <c r="AJ44" s="52"/>
      <c r="AK44" s="51">
        <f t="shared" si="0"/>
        <v>1</v>
      </c>
      <c r="AL44" s="51"/>
      <c r="AM44" s="51"/>
      <c r="AN44" s="51"/>
      <c r="AO44" s="51"/>
      <c r="AP44" s="51"/>
      <c r="AQ44" s="52">
        <v>2.5000000000000001E-2</v>
      </c>
      <c r="AR44" s="52"/>
      <c r="AS44" s="52"/>
      <c r="AT44" s="52"/>
      <c r="AU44" s="52"/>
      <c r="AV44" s="52"/>
      <c r="AW44" s="52">
        <v>2.5000000000000001E-2</v>
      </c>
      <c r="AX44" s="52"/>
      <c r="AY44" s="52"/>
      <c r="AZ44" s="52"/>
      <c r="BA44" s="52"/>
      <c r="BB44" s="52"/>
      <c r="BC44" s="51">
        <f t="shared" si="1"/>
        <v>1</v>
      </c>
      <c r="BD44" s="51"/>
      <c r="BE44" s="51"/>
      <c r="BF44" s="51"/>
      <c r="BG44" s="51"/>
      <c r="BH44" s="51"/>
    </row>
    <row r="45" spans="1:60" ht="15" customHeight="1" x14ac:dyDescent="0.25">
      <c r="A45" s="53" t="s">
        <v>266</v>
      </c>
      <c r="B45" s="53"/>
      <c r="C45" s="54" t="s">
        <v>229</v>
      </c>
      <c r="D45" s="55"/>
      <c r="E45" s="55"/>
      <c r="F45" s="55"/>
      <c r="G45" s="55"/>
      <c r="H45" s="55"/>
      <c r="I45" s="55"/>
      <c r="J45" s="55"/>
      <c r="K45" s="55"/>
      <c r="L45" s="55"/>
      <c r="M45" s="55"/>
      <c r="N45" s="55"/>
      <c r="O45" s="55"/>
      <c r="P45" s="55"/>
      <c r="Q45" s="55"/>
      <c r="R45" s="55"/>
      <c r="S45" s="55"/>
      <c r="T45" s="55"/>
      <c r="U45" s="55"/>
      <c r="V45" s="55"/>
      <c r="W45" s="55"/>
      <c r="X45" s="56"/>
      <c r="Y45" s="52">
        <v>1.9E-2</v>
      </c>
      <c r="Z45" s="52"/>
      <c r="AA45" s="52"/>
      <c r="AB45" s="52"/>
      <c r="AC45" s="52"/>
      <c r="AD45" s="52"/>
      <c r="AE45" s="52">
        <v>1.9E-2</v>
      </c>
      <c r="AF45" s="52"/>
      <c r="AG45" s="52"/>
      <c r="AH45" s="52"/>
      <c r="AI45" s="52"/>
      <c r="AJ45" s="52"/>
      <c r="AK45" s="51">
        <f t="shared" si="0"/>
        <v>1</v>
      </c>
      <c r="AL45" s="51"/>
      <c r="AM45" s="51"/>
      <c r="AN45" s="51"/>
      <c r="AO45" s="51"/>
      <c r="AP45" s="51"/>
      <c r="AQ45" s="52">
        <v>2.1999999999999999E-2</v>
      </c>
      <c r="AR45" s="52"/>
      <c r="AS45" s="52"/>
      <c r="AT45" s="52"/>
      <c r="AU45" s="52"/>
      <c r="AV45" s="52"/>
      <c r="AW45" s="52">
        <v>2.1999999999999999E-2</v>
      </c>
      <c r="AX45" s="52"/>
      <c r="AY45" s="52"/>
      <c r="AZ45" s="52"/>
      <c r="BA45" s="52"/>
      <c r="BB45" s="52"/>
      <c r="BC45" s="51">
        <f t="shared" si="1"/>
        <v>1</v>
      </c>
      <c r="BD45" s="51"/>
      <c r="BE45" s="51"/>
      <c r="BF45" s="51"/>
      <c r="BG45" s="51"/>
      <c r="BH45" s="51"/>
    </row>
    <row r="46" spans="1:60" ht="15" customHeight="1" x14ac:dyDescent="0.25">
      <c r="A46" s="53" t="s">
        <v>266</v>
      </c>
      <c r="B46" s="53"/>
      <c r="C46" s="54" t="s">
        <v>230</v>
      </c>
      <c r="D46" s="55"/>
      <c r="E46" s="55"/>
      <c r="F46" s="55"/>
      <c r="G46" s="55"/>
      <c r="H46" s="55"/>
      <c r="I46" s="55"/>
      <c r="J46" s="55"/>
      <c r="K46" s="55"/>
      <c r="L46" s="55"/>
      <c r="M46" s="55"/>
      <c r="N46" s="55"/>
      <c r="O46" s="55"/>
      <c r="P46" s="55"/>
      <c r="Q46" s="55"/>
      <c r="R46" s="55"/>
      <c r="S46" s="55"/>
      <c r="T46" s="55"/>
      <c r="U46" s="55"/>
      <c r="V46" s="55"/>
      <c r="W46" s="55"/>
      <c r="X46" s="56"/>
      <c r="Y46" s="52">
        <v>2.4E-2</v>
      </c>
      <c r="Z46" s="52"/>
      <c r="AA46" s="52"/>
      <c r="AB46" s="52"/>
      <c r="AC46" s="52"/>
      <c r="AD46" s="52"/>
      <c r="AE46" s="52">
        <v>2.4E-2</v>
      </c>
      <c r="AF46" s="52"/>
      <c r="AG46" s="52"/>
      <c r="AH46" s="52"/>
      <c r="AI46" s="52"/>
      <c r="AJ46" s="52"/>
      <c r="AK46" s="51">
        <f t="shared" si="0"/>
        <v>1</v>
      </c>
      <c r="AL46" s="51"/>
      <c r="AM46" s="51"/>
      <c r="AN46" s="51"/>
      <c r="AO46" s="51"/>
      <c r="AP46" s="51"/>
      <c r="AQ46" s="52">
        <v>1.9E-2</v>
      </c>
      <c r="AR46" s="52"/>
      <c r="AS46" s="52"/>
      <c r="AT46" s="52"/>
      <c r="AU46" s="52"/>
      <c r="AV46" s="52"/>
      <c r="AW46" s="52">
        <v>1.9E-2</v>
      </c>
      <c r="AX46" s="52"/>
      <c r="AY46" s="52"/>
      <c r="AZ46" s="52"/>
      <c r="BA46" s="52"/>
      <c r="BB46" s="52"/>
      <c r="BC46" s="51">
        <f t="shared" si="1"/>
        <v>1</v>
      </c>
      <c r="BD46" s="51"/>
      <c r="BE46" s="51"/>
      <c r="BF46" s="51"/>
      <c r="BG46" s="51"/>
      <c r="BH46" s="51"/>
    </row>
    <row r="47" spans="1:60" ht="15" customHeight="1" x14ac:dyDescent="0.25">
      <c r="A47" s="53" t="s">
        <v>266</v>
      </c>
      <c r="B47" s="53"/>
      <c r="C47" s="54" t="s">
        <v>231</v>
      </c>
      <c r="D47" s="55"/>
      <c r="E47" s="55"/>
      <c r="F47" s="55"/>
      <c r="G47" s="55"/>
      <c r="H47" s="55"/>
      <c r="I47" s="55"/>
      <c r="J47" s="55"/>
      <c r="K47" s="55"/>
      <c r="L47" s="55"/>
      <c r="M47" s="55"/>
      <c r="N47" s="55"/>
      <c r="O47" s="55"/>
      <c r="P47" s="55"/>
      <c r="Q47" s="55"/>
      <c r="R47" s="55"/>
      <c r="S47" s="55"/>
      <c r="T47" s="55"/>
      <c r="U47" s="55"/>
      <c r="V47" s="55"/>
      <c r="W47" s="55"/>
      <c r="X47" s="56"/>
      <c r="Y47" s="52">
        <v>2E-3</v>
      </c>
      <c r="Z47" s="52"/>
      <c r="AA47" s="52"/>
      <c r="AB47" s="52"/>
      <c r="AC47" s="52"/>
      <c r="AD47" s="52"/>
      <c r="AE47" s="52">
        <v>2E-3</v>
      </c>
      <c r="AF47" s="52"/>
      <c r="AG47" s="52"/>
      <c r="AH47" s="52"/>
      <c r="AI47" s="52"/>
      <c r="AJ47" s="52"/>
      <c r="AK47" s="51">
        <f t="shared" si="0"/>
        <v>1</v>
      </c>
      <c r="AL47" s="51"/>
      <c r="AM47" s="51"/>
      <c r="AN47" s="51"/>
      <c r="AO47" s="51"/>
      <c r="AP47" s="51"/>
      <c r="AQ47" s="52">
        <v>7.0000000000000001E-3</v>
      </c>
      <c r="AR47" s="52"/>
      <c r="AS47" s="52"/>
      <c r="AT47" s="52"/>
      <c r="AU47" s="52"/>
      <c r="AV47" s="52"/>
      <c r="AW47" s="52">
        <v>7.0000000000000001E-3</v>
      </c>
      <c r="AX47" s="52"/>
      <c r="AY47" s="52"/>
      <c r="AZ47" s="52"/>
      <c r="BA47" s="52"/>
      <c r="BB47" s="52"/>
      <c r="BC47" s="51">
        <f t="shared" si="1"/>
        <v>1</v>
      </c>
      <c r="BD47" s="51"/>
      <c r="BE47" s="51"/>
      <c r="BF47" s="51"/>
      <c r="BG47" s="51"/>
      <c r="BH47" s="51"/>
    </row>
    <row r="48" spans="1:60" ht="17.25" customHeight="1" x14ac:dyDescent="0.25">
      <c r="A48" s="57" t="s">
        <v>27</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9"/>
    </row>
    <row r="49" spans="1:100" ht="18" hidden="1" customHeight="1" x14ac:dyDescent="0.25">
      <c r="A49" s="60" t="s">
        <v>4</v>
      </c>
      <c r="B49" s="60"/>
      <c r="C49" s="61" t="s">
        <v>5</v>
      </c>
      <c r="D49" s="62"/>
      <c r="E49" s="62"/>
      <c r="F49" s="62"/>
      <c r="G49" s="62"/>
      <c r="H49" s="62"/>
      <c r="I49" s="62"/>
      <c r="J49" s="62"/>
      <c r="K49" s="62"/>
      <c r="L49" s="62"/>
      <c r="M49" s="62"/>
      <c r="N49" s="62"/>
      <c r="O49" s="62"/>
      <c r="P49" s="62"/>
      <c r="Q49" s="62"/>
      <c r="R49" s="62"/>
      <c r="S49" s="62"/>
      <c r="T49" s="62"/>
      <c r="U49" s="62"/>
      <c r="V49" s="62"/>
      <c r="W49" s="62"/>
      <c r="X49" s="62"/>
      <c r="Y49" s="63" t="s">
        <v>33</v>
      </c>
      <c r="Z49" s="64"/>
      <c r="AA49" s="64"/>
      <c r="AB49" s="64"/>
      <c r="AC49" s="64"/>
      <c r="AD49" s="64"/>
      <c r="AE49" s="63" t="s">
        <v>34</v>
      </c>
      <c r="AF49" s="64"/>
      <c r="AG49" s="64"/>
      <c r="AH49" s="64"/>
      <c r="AI49" s="64"/>
      <c r="AJ49" s="64"/>
      <c r="AK49" s="65" t="s">
        <v>42</v>
      </c>
      <c r="AL49" s="65"/>
      <c r="AM49" s="65"/>
      <c r="AN49" s="65"/>
      <c r="AO49" s="65"/>
      <c r="AP49" s="65"/>
      <c r="AQ49" s="63" t="s">
        <v>35</v>
      </c>
      <c r="AR49" s="66"/>
      <c r="AS49" s="66"/>
      <c r="AT49" s="66"/>
      <c r="AU49" s="66"/>
      <c r="AV49" s="66"/>
      <c r="AW49" s="63" t="s">
        <v>36</v>
      </c>
      <c r="AX49" s="129"/>
      <c r="AY49" s="129"/>
      <c r="AZ49" s="129"/>
      <c r="BA49" s="129"/>
      <c r="BB49" s="129"/>
      <c r="BC49" s="128" t="s">
        <v>42</v>
      </c>
      <c r="BD49" s="128"/>
      <c r="BE49" s="128"/>
      <c r="BF49" s="128"/>
      <c r="BG49" s="128"/>
      <c r="BH49" s="128"/>
      <c r="CA49" s="1" t="s">
        <v>39</v>
      </c>
    </row>
    <row r="50" spans="1:100" s="42" customFormat="1" ht="39.6" customHeight="1" x14ac:dyDescent="0.25">
      <c r="A50" s="53"/>
      <c r="B50" s="53"/>
      <c r="C50" s="54" t="s">
        <v>232</v>
      </c>
      <c r="D50" s="55"/>
      <c r="E50" s="55"/>
      <c r="F50" s="55"/>
      <c r="G50" s="55"/>
      <c r="H50" s="55"/>
      <c r="I50" s="55"/>
      <c r="J50" s="55"/>
      <c r="K50" s="55"/>
      <c r="L50" s="55"/>
      <c r="M50" s="55"/>
      <c r="N50" s="55"/>
      <c r="O50" s="55"/>
      <c r="P50" s="55"/>
      <c r="Q50" s="55"/>
      <c r="R50" s="55"/>
      <c r="S50" s="55"/>
      <c r="T50" s="55"/>
      <c r="U50" s="55"/>
      <c r="V50" s="55"/>
      <c r="W50" s="55"/>
      <c r="X50" s="56"/>
      <c r="Y50" s="52">
        <v>287.83</v>
      </c>
      <c r="Z50" s="52"/>
      <c r="AA50" s="52"/>
      <c r="AB50" s="52"/>
      <c r="AC50" s="52"/>
      <c r="AD50" s="52"/>
      <c r="AE50" s="52">
        <v>287.83</v>
      </c>
      <c r="AF50" s="52"/>
      <c r="AG50" s="52"/>
      <c r="AH50" s="52"/>
      <c r="AI50" s="52"/>
      <c r="AJ50" s="52"/>
      <c r="AK50" s="51">
        <f>IF(Y50=0,0,AE50/Y50)</f>
        <v>1</v>
      </c>
      <c r="AL50" s="51"/>
      <c r="AM50" s="51"/>
      <c r="AN50" s="51"/>
      <c r="AO50" s="51"/>
      <c r="AP50" s="51"/>
      <c r="AQ50" s="52">
        <v>112.09</v>
      </c>
      <c r="AR50" s="52"/>
      <c r="AS50" s="52"/>
      <c r="AT50" s="52"/>
      <c r="AU50" s="52"/>
      <c r="AV50" s="52"/>
      <c r="AW50" s="52">
        <v>113.21</v>
      </c>
      <c r="AX50" s="52"/>
      <c r="AY50" s="52"/>
      <c r="AZ50" s="52"/>
      <c r="BA50" s="52"/>
      <c r="BB50" s="52"/>
      <c r="BC50" s="51">
        <f>IF(AQ50=0,0,AW50/AQ50)</f>
        <v>1.0099919707378</v>
      </c>
      <c r="BD50" s="51"/>
      <c r="BE50" s="51"/>
      <c r="BF50" s="51"/>
      <c r="BG50" s="51"/>
      <c r="BH50" s="51"/>
      <c r="BI50" s="5"/>
      <c r="BJ50" s="5"/>
      <c r="BK50" s="5"/>
      <c r="BL50" s="5"/>
      <c r="BM50" s="5"/>
      <c r="BN50" s="5"/>
      <c r="BO50" s="5"/>
      <c r="BP50" s="5"/>
      <c r="BQ50" s="5"/>
      <c r="BR50" s="5"/>
      <c r="BS50" s="5"/>
      <c r="BT50" s="5"/>
      <c r="BU50" s="5"/>
      <c r="BV50" s="5"/>
      <c r="BW50" s="5"/>
      <c r="BX50" s="5"/>
      <c r="BY50" s="5"/>
      <c r="BZ50" s="5"/>
      <c r="CA50" s="5" t="s">
        <v>40</v>
      </c>
      <c r="CB50" s="5"/>
      <c r="CC50" s="5"/>
      <c r="CD50" s="5"/>
      <c r="CE50" s="5"/>
      <c r="CF50" s="5"/>
      <c r="CG50" s="5"/>
      <c r="CH50" s="5"/>
      <c r="CI50" s="5"/>
      <c r="CJ50" s="5"/>
      <c r="CK50" s="5"/>
      <c r="CL50" s="5"/>
      <c r="CM50" s="5"/>
      <c r="CN50" s="5"/>
      <c r="CO50" s="5"/>
      <c r="CP50" s="5"/>
      <c r="CQ50" s="5"/>
      <c r="CR50" s="5"/>
      <c r="CS50" s="5"/>
      <c r="CT50" s="5"/>
      <c r="CU50" s="5"/>
      <c r="CV50" s="5"/>
    </row>
    <row r="51" spans="1:100" s="5" customFormat="1" ht="39.6" customHeight="1" x14ac:dyDescent="0.25">
      <c r="A51" s="53"/>
      <c r="B51" s="53"/>
      <c r="C51" s="54" t="s">
        <v>233</v>
      </c>
      <c r="D51" s="55"/>
      <c r="E51" s="55"/>
      <c r="F51" s="55"/>
      <c r="G51" s="55"/>
      <c r="H51" s="55"/>
      <c r="I51" s="55"/>
      <c r="J51" s="55"/>
      <c r="K51" s="55"/>
      <c r="L51" s="55"/>
      <c r="M51" s="55"/>
      <c r="N51" s="55"/>
      <c r="O51" s="55"/>
      <c r="P51" s="55"/>
      <c r="Q51" s="55"/>
      <c r="R51" s="55"/>
      <c r="S51" s="55"/>
      <c r="T51" s="55"/>
      <c r="U51" s="55"/>
      <c r="V51" s="55"/>
      <c r="W51" s="55"/>
      <c r="X51" s="56"/>
      <c r="Y51" s="52">
        <v>255.56</v>
      </c>
      <c r="Z51" s="52"/>
      <c r="AA51" s="52"/>
      <c r="AB51" s="52"/>
      <c r="AC51" s="52"/>
      <c r="AD51" s="52"/>
      <c r="AE51" s="52">
        <v>255.56</v>
      </c>
      <c r="AF51" s="52"/>
      <c r="AG51" s="52"/>
      <c r="AH51" s="52"/>
      <c r="AI51" s="52"/>
      <c r="AJ51" s="52"/>
      <c r="AK51" s="51">
        <f>IF(Y51=0,0,AE51/Y51)</f>
        <v>1</v>
      </c>
      <c r="AL51" s="51"/>
      <c r="AM51" s="51"/>
      <c r="AN51" s="51"/>
      <c r="AO51" s="51"/>
      <c r="AP51" s="51"/>
      <c r="AQ51" s="52">
        <v>82.61</v>
      </c>
      <c r="AR51" s="52"/>
      <c r="AS51" s="52"/>
      <c r="AT51" s="52"/>
      <c r="AU51" s="52"/>
      <c r="AV51" s="52"/>
      <c r="AW51" s="52">
        <v>84.62</v>
      </c>
      <c r="AX51" s="52"/>
      <c r="AY51" s="52"/>
      <c r="AZ51" s="52"/>
      <c r="BA51" s="52"/>
      <c r="BB51" s="52"/>
      <c r="BC51" s="51">
        <f>IF(AQ51=0,0,AW51/AQ51)</f>
        <v>1.0243311947706089</v>
      </c>
      <c r="BD51" s="51"/>
      <c r="BE51" s="51"/>
      <c r="BF51" s="51"/>
      <c r="BG51" s="51"/>
      <c r="BH51" s="51"/>
    </row>
    <row r="52" spans="1:100" s="5" customFormat="1" ht="15" customHeight="1" x14ac:dyDescent="0.25">
      <c r="AE52" s="31"/>
      <c r="AF52" s="31"/>
      <c r="AG52" s="31"/>
      <c r="AH52" s="31"/>
      <c r="AI52" s="31"/>
      <c r="AJ52" s="31"/>
      <c r="AK52" s="31"/>
      <c r="AL52" s="31"/>
      <c r="AM52" s="31"/>
      <c r="AN52" s="31"/>
      <c r="AO52" s="31"/>
      <c r="AP52" s="34"/>
      <c r="AQ52" s="35"/>
      <c r="AR52" s="32"/>
      <c r="AS52" s="32"/>
      <c r="AT52" s="32"/>
      <c r="AU52" s="32"/>
      <c r="AV52" s="32"/>
      <c r="AW52" s="33"/>
      <c r="AX52" s="36"/>
      <c r="AY52" s="36"/>
      <c r="AZ52" s="36"/>
      <c r="BA52" s="36"/>
      <c r="BB52" s="36"/>
      <c r="BC52" s="37"/>
      <c r="BD52" s="37"/>
      <c r="BE52" s="37"/>
      <c r="BF52" s="37"/>
      <c r="BG52" s="37"/>
      <c r="BH52" s="37"/>
    </row>
    <row r="53" spans="1:100" ht="15" customHeight="1" x14ac:dyDescent="0.25">
      <c r="A53" s="115" t="s">
        <v>41</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33"/>
      <c r="AF53" s="32"/>
      <c r="AG53" s="32"/>
      <c r="AH53" s="32"/>
      <c r="AI53" s="32"/>
      <c r="AJ53" s="32"/>
      <c r="AK53" s="34"/>
      <c r="AL53" s="34"/>
      <c r="AM53" s="34"/>
      <c r="AN53" s="34"/>
      <c r="AO53" s="34"/>
      <c r="AP53" s="34"/>
      <c r="AQ53" s="35"/>
      <c r="AR53" s="32"/>
      <c r="AS53" s="32"/>
      <c r="AT53" s="32"/>
      <c r="AU53" s="32"/>
      <c r="AV53" s="32"/>
      <c r="AW53" s="33"/>
      <c r="AX53" s="36"/>
      <c r="AY53" s="36"/>
      <c r="AZ53" s="36"/>
      <c r="BA53" s="36"/>
      <c r="BB53" s="36"/>
      <c r="BC53" s="37"/>
      <c r="BD53" s="37"/>
      <c r="BE53" s="37"/>
      <c r="BF53" s="37"/>
      <c r="BG53" s="37"/>
      <c r="BH53" s="37"/>
    </row>
    <row r="54" spans="1:100" ht="15" customHeight="1" x14ac:dyDescent="0.25">
      <c r="A54" s="43"/>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33"/>
      <c r="AF54" s="32"/>
      <c r="AG54" s="32"/>
      <c r="AH54" s="32"/>
      <c r="AI54" s="32"/>
      <c r="AJ54" s="32"/>
      <c r="AK54" s="34"/>
      <c r="AL54" s="34"/>
      <c r="AM54" s="34"/>
      <c r="AN54" s="34"/>
      <c r="AO54" s="34"/>
      <c r="AP54" s="34"/>
      <c r="AQ54" s="35"/>
      <c r="AR54" s="32"/>
      <c r="AS54" s="32"/>
      <c r="AT54" s="32"/>
      <c r="AU54" s="32"/>
      <c r="AV54" s="32"/>
      <c r="AW54" s="33"/>
      <c r="AX54" s="36"/>
      <c r="AY54" s="36"/>
      <c r="AZ54" s="36"/>
      <c r="BA54" s="36"/>
      <c r="BB54" s="36"/>
      <c r="BC54" s="37"/>
      <c r="BD54" s="37"/>
      <c r="BE54" s="37"/>
      <c r="BF54" s="37"/>
      <c r="BG54" s="37"/>
      <c r="BH54" s="37"/>
    </row>
    <row r="55" spans="1:100" ht="15.6" customHeight="1" x14ac:dyDescent="0.25">
      <c r="A55" s="97" t="s">
        <v>102</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CA55" s="1" t="s">
        <v>53</v>
      </c>
    </row>
    <row r="56" spans="1:100" ht="9" customHeight="1" x14ac:dyDescent="0.25">
      <c r="A56" s="43"/>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33"/>
      <c r="AF56" s="32"/>
      <c r="AG56" s="32"/>
      <c r="AH56" s="32"/>
      <c r="AI56" s="32"/>
      <c r="AJ56" s="32"/>
      <c r="AK56" s="34"/>
      <c r="AL56" s="34"/>
      <c r="AM56" s="34"/>
      <c r="AN56" s="34"/>
      <c r="AO56" s="34"/>
      <c r="AP56" s="34"/>
      <c r="AQ56" s="35"/>
      <c r="AR56" s="32"/>
      <c r="AS56" s="32"/>
      <c r="AT56" s="32"/>
      <c r="AU56" s="32"/>
      <c r="AV56" s="32"/>
      <c r="AW56" s="33"/>
      <c r="AX56" s="36"/>
      <c r="AY56" s="36"/>
      <c r="AZ56" s="36"/>
      <c r="BA56" s="36"/>
      <c r="BB56" s="36"/>
      <c r="BC56" s="37"/>
      <c r="BD56" s="37"/>
      <c r="BE56" s="37"/>
      <c r="BF56" s="37"/>
      <c r="BG56" s="37"/>
      <c r="BH56" s="37"/>
      <c r="CA56" s="1" t="s">
        <v>53</v>
      </c>
    </row>
    <row r="57" spans="1:100" ht="15" customHeight="1" x14ac:dyDescent="0.3">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1"/>
      <c r="Y57" s="122" t="s">
        <v>45</v>
      </c>
      <c r="Z57" s="123"/>
      <c r="AA57" s="123"/>
      <c r="AB57" s="123"/>
      <c r="AC57" s="123"/>
      <c r="AD57" s="123"/>
      <c r="AE57" s="123"/>
      <c r="AF57" s="123"/>
      <c r="AG57" s="123"/>
      <c r="AH57" s="123"/>
      <c r="AI57" s="123"/>
      <c r="AJ57" s="123"/>
      <c r="AK57" s="124"/>
      <c r="AL57" s="125" t="s">
        <v>46</v>
      </c>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7"/>
      <c r="CA57" s="1" t="s">
        <v>53</v>
      </c>
    </row>
    <row r="58" spans="1:100" ht="15.6" customHeight="1" x14ac:dyDescent="0.25">
      <c r="A58" s="106" t="s">
        <v>47</v>
      </c>
      <c r="B58" s="107"/>
      <c r="C58" s="107"/>
      <c r="D58" s="107"/>
      <c r="E58" s="107"/>
      <c r="F58" s="107"/>
      <c r="G58" s="107"/>
      <c r="H58" s="107"/>
      <c r="I58" s="107"/>
      <c r="J58" s="107"/>
      <c r="K58" s="107"/>
      <c r="L58" s="107"/>
      <c r="M58" s="107"/>
      <c r="N58" s="107"/>
      <c r="O58" s="107"/>
      <c r="P58" s="107"/>
      <c r="Q58" s="107"/>
      <c r="R58" s="107"/>
      <c r="S58" s="107"/>
      <c r="T58" s="107"/>
      <c r="U58" s="107"/>
      <c r="V58" s="107"/>
      <c r="W58" s="107"/>
      <c r="X58" s="108"/>
      <c r="Y58" s="109" t="s">
        <v>50</v>
      </c>
      <c r="Z58" s="110"/>
      <c r="AA58" s="110"/>
      <c r="AB58" s="110"/>
      <c r="AC58" s="110"/>
      <c r="AD58" s="110"/>
      <c r="AE58" s="110"/>
      <c r="AF58" s="110"/>
      <c r="AG58" s="110"/>
      <c r="AH58" s="110"/>
      <c r="AI58" s="110"/>
      <c r="AJ58" s="110"/>
      <c r="AK58" s="111"/>
      <c r="AL58" s="112" t="s">
        <v>103</v>
      </c>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4"/>
      <c r="CA58" s="1" t="s">
        <v>53</v>
      </c>
    </row>
    <row r="59" spans="1:100" ht="15.6" customHeight="1" x14ac:dyDescent="0.25">
      <c r="A59" s="106"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8"/>
      <c r="Y59" s="109" t="s">
        <v>51</v>
      </c>
      <c r="Z59" s="110"/>
      <c r="AA59" s="110"/>
      <c r="AB59" s="110"/>
      <c r="AC59" s="110"/>
      <c r="AD59" s="110"/>
      <c r="AE59" s="110"/>
      <c r="AF59" s="110"/>
      <c r="AG59" s="110"/>
      <c r="AH59" s="110"/>
      <c r="AI59" s="110"/>
      <c r="AJ59" s="110"/>
      <c r="AK59" s="111"/>
      <c r="AL59" s="112" t="s">
        <v>104</v>
      </c>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4"/>
      <c r="CA59" s="1" t="s">
        <v>53</v>
      </c>
    </row>
    <row r="60" spans="1:100" ht="15.6" customHeight="1" x14ac:dyDescent="0.25">
      <c r="A60" s="106" t="s">
        <v>49</v>
      </c>
      <c r="B60" s="107"/>
      <c r="C60" s="107"/>
      <c r="D60" s="107"/>
      <c r="E60" s="107"/>
      <c r="F60" s="107"/>
      <c r="G60" s="107"/>
      <c r="H60" s="107"/>
      <c r="I60" s="107"/>
      <c r="J60" s="107"/>
      <c r="K60" s="107"/>
      <c r="L60" s="107"/>
      <c r="M60" s="107"/>
      <c r="N60" s="107"/>
      <c r="O60" s="107"/>
      <c r="P60" s="107"/>
      <c r="Q60" s="107"/>
      <c r="R60" s="107"/>
      <c r="S60" s="107"/>
      <c r="T60" s="107"/>
      <c r="U60" s="107"/>
      <c r="V60" s="107"/>
      <c r="W60" s="107"/>
      <c r="X60" s="108"/>
      <c r="Y60" s="109" t="s">
        <v>52</v>
      </c>
      <c r="Z60" s="110"/>
      <c r="AA60" s="110"/>
      <c r="AB60" s="110"/>
      <c r="AC60" s="110"/>
      <c r="AD60" s="110"/>
      <c r="AE60" s="110"/>
      <c r="AF60" s="110"/>
      <c r="AG60" s="110"/>
      <c r="AH60" s="110"/>
      <c r="AI60" s="110"/>
      <c r="AJ60" s="110"/>
      <c r="AK60" s="111"/>
      <c r="AL60" s="112" t="s">
        <v>105</v>
      </c>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4"/>
      <c r="CA60" s="1" t="s">
        <v>53</v>
      </c>
    </row>
    <row r="61" spans="1:100" ht="15" customHeight="1" x14ac:dyDescent="0.25">
      <c r="A61" s="29"/>
      <c r="B61" s="29"/>
      <c r="C61" s="30"/>
      <c r="D61" s="31"/>
      <c r="E61" s="31"/>
      <c r="F61" s="31"/>
      <c r="G61" s="31"/>
      <c r="H61" s="31"/>
      <c r="I61" s="31"/>
      <c r="J61" s="31"/>
      <c r="K61" s="31"/>
      <c r="L61" s="31"/>
      <c r="M61" s="31"/>
      <c r="N61" s="31"/>
      <c r="O61" s="31"/>
      <c r="P61" s="31"/>
      <c r="Q61" s="31"/>
      <c r="R61" s="31"/>
      <c r="S61" s="31"/>
      <c r="T61" s="31"/>
      <c r="U61" s="31"/>
      <c r="V61" s="31"/>
      <c r="W61" s="31"/>
      <c r="X61" s="31"/>
      <c r="Y61" s="32"/>
      <c r="Z61" s="32"/>
      <c r="AA61" s="32"/>
      <c r="AB61" s="32"/>
      <c r="AC61" s="32"/>
      <c r="AD61" s="32"/>
      <c r="AE61" s="33"/>
      <c r="AF61" s="32"/>
      <c r="AG61" s="32"/>
      <c r="AH61" s="32"/>
      <c r="AI61" s="32"/>
      <c r="AJ61" s="32"/>
      <c r="AK61" s="34"/>
      <c r="AL61" s="34"/>
      <c r="AM61" s="34"/>
      <c r="AN61" s="34"/>
      <c r="AO61" s="34"/>
      <c r="AP61" s="34"/>
      <c r="AQ61" s="35"/>
      <c r="AR61" s="32"/>
      <c r="AS61" s="32"/>
      <c r="AT61" s="32"/>
      <c r="AU61" s="32"/>
      <c r="AV61" s="32"/>
      <c r="AW61" s="33"/>
      <c r="AX61" s="36"/>
      <c r="AY61" s="36"/>
      <c r="AZ61" s="36"/>
      <c r="BA61" s="36"/>
      <c r="BB61" s="36"/>
      <c r="BC61" s="37"/>
      <c r="BD61" s="37"/>
      <c r="BE61" s="37"/>
      <c r="BF61" s="37"/>
      <c r="BG61" s="37"/>
      <c r="BH61" s="37"/>
    </row>
    <row r="62" spans="1:100" s="38" customFormat="1" ht="15.6" x14ac:dyDescent="0.3">
      <c r="B62" s="38" t="s">
        <v>28</v>
      </c>
    </row>
    <row r="63" spans="1:100" s="38" customFormat="1" ht="48.75" customHeight="1" x14ac:dyDescent="0.3">
      <c r="B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row>
    <row r="64" spans="1:100" s="38" customFormat="1" ht="1.5" hidden="1" customHeight="1" x14ac:dyDescent="0.3"/>
    <row r="65" spans="1:60" s="38" customFormat="1" ht="1.5" hidden="1" customHeight="1" x14ac:dyDescent="0.3"/>
    <row r="66" spans="1:60" s="38" customFormat="1" ht="46.8" customHeight="1" x14ac:dyDescent="0.3">
      <c r="A66" s="99" t="s">
        <v>238</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s="38" customFormat="1" ht="15.6" x14ac:dyDescent="0.3"/>
    <row r="68" spans="1:60" s="38" customFormat="1" ht="15.6" x14ac:dyDescent="0.3">
      <c r="B68" s="38" t="s">
        <v>29</v>
      </c>
    </row>
    <row r="69" spans="1:60" s="38" customFormat="1" ht="15.6" x14ac:dyDescent="0.3"/>
    <row r="70" spans="1:60" s="38" customFormat="1" ht="15.6" x14ac:dyDescent="0.3"/>
    <row r="71" spans="1:60" s="38" customFormat="1" ht="15.6" x14ac:dyDescent="0.3"/>
    <row r="72" spans="1:60" s="38" customFormat="1" ht="30.75" customHeight="1" x14ac:dyDescent="0.3">
      <c r="A72" s="99" t="s">
        <v>240</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s="38" customFormat="1" ht="15.6" x14ac:dyDescent="0.3"/>
    <row r="74" spans="1:60" s="38" customFormat="1" ht="24.75" customHeight="1" x14ac:dyDescent="0.3">
      <c r="B74" s="100" t="s">
        <v>30</v>
      </c>
      <c r="C74" s="100"/>
      <c r="D74" s="100"/>
      <c r="E74" s="100"/>
      <c r="F74" s="100"/>
      <c r="G74" s="100"/>
      <c r="H74" s="100"/>
      <c r="I74" s="100"/>
      <c r="J74" s="100"/>
      <c r="K74" s="100"/>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row>
    <row r="75" spans="1:60" s="38" customFormat="1" ht="15.6" x14ac:dyDescent="0.3"/>
    <row r="76" spans="1:60" s="38" customFormat="1" ht="15.6" x14ac:dyDescent="0.3"/>
    <row r="77" spans="1:60" s="38" customFormat="1" ht="22.5" customHeight="1" x14ac:dyDescent="0.3"/>
    <row r="78" spans="1:60" s="38" customFormat="1" ht="46.8" customHeight="1" x14ac:dyDescent="0.3">
      <c r="A78" s="99" t="s">
        <v>239</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s="38" customFormat="1" ht="15.6" x14ac:dyDescent="0.3"/>
    <row r="80" spans="1:60" s="38" customFormat="1" ht="15.6" x14ac:dyDescent="0.3"/>
    <row r="81" spans="1:78" s="38" customFormat="1" ht="15.6" x14ac:dyDescent="0.3"/>
    <row r="82" spans="1:78" s="38" customFormat="1" ht="15.6" x14ac:dyDescent="0.3">
      <c r="A82" s="102" t="s">
        <v>241</v>
      </c>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row>
    <row r="83" spans="1:78" s="38" customFormat="1" ht="15.6"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row>
    <row r="84" spans="1:78" s="38" customFormat="1" ht="15.6" x14ac:dyDescent="0.3">
      <c r="A84" s="104" t="s">
        <v>242</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row>
    <row r="85" spans="1:78" s="38" customFormat="1" ht="19.5" customHeight="1" x14ac:dyDescent="0.3">
      <c r="C85" s="90" t="s">
        <v>44</v>
      </c>
      <c r="D85" s="91"/>
      <c r="E85" s="92" t="s">
        <v>199</v>
      </c>
      <c r="F85" s="93"/>
      <c r="G85" s="93"/>
      <c r="H85" s="93"/>
      <c r="I85" s="93"/>
      <c r="J85" s="93"/>
      <c r="K85" s="93"/>
      <c r="L85" s="93"/>
    </row>
    <row r="86" spans="1:78" s="40" customFormat="1" ht="17.25" customHeight="1" x14ac:dyDescent="0.25">
      <c r="B86" s="40" t="s">
        <v>31</v>
      </c>
    </row>
    <row r="87" spans="1:78" s="38" customFormat="1" ht="15.6" x14ac:dyDescent="0.3">
      <c r="E87" s="38" t="s">
        <v>32</v>
      </c>
    </row>
    <row r="88" spans="1:78" s="38" customFormat="1" ht="6" customHeight="1" x14ac:dyDescent="0.3"/>
    <row r="89" spans="1:78" s="38" customFormat="1" ht="15.6" x14ac:dyDescent="0.3">
      <c r="C89" s="94" t="s">
        <v>43</v>
      </c>
      <c r="D89" s="94"/>
      <c r="E89" s="95" t="s">
        <v>243</v>
      </c>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row>
    <row r="90" spans="1:78" ht="15.6" x14ac:dyDescent="0.25">
      <c r="A90" s="23"/>
      <c r="B90" s="23"/>
      <c r="C90" s="24"/>
      <c r="D90" s="24"/>
      <c r="E90" s="24"/>
      <c r="F90" s="24"/>
      <c r="G90" s="24"/>
      <c r="H90" s="24"/>
      <c r="I90" s="24"/>
      <c r="J90" s="24"/>
      <c r="K90" s="24"/>
      <c r="L90" s="24"/>
      <c r="M90" s="24"/>
      <c r="N90" s="24"/>
      <c r="O90" s="24"/>
      <c r="P90" s="24"/>
      <c r="Q90" s="24"/>
      <c r="R90" s="24"/>
      <c r="S90" s="24"/>
      <c r="T90" s="24"/>
      <c r="U90" s="24"/>
      <c r="V90" s="24"/>
      <c r="W90" s="24"/>
      <c r="X90" s="24"/>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c r="AY90" s="26"/>
      <c r="AZ90" s="26"/>
      <c r="BA90" s="26"/>
      <c r="BB90" s="26"/>
      <c r="BC90" s="26"/>
      <c r="BD90" s="26"/>
      <c r="BE90" s="26"/>
      <c r="BF90" s="26"/>
      <c r="BG90" s="26"/>
      <c r="BH90" s="26"/>
      <c r="BI90" s="26"/>
      <c r="BJ90" s="26"/>
      <c r="BK90" s="26"/>
      <c r="BL90" s="26"/>
      <c r="BM90" s="26"/>
      <c r="BN90" s="26"/>
      <c r="BO90" s="26"/>
      <c r="BP90" s="26"/>
      <c r="BQ90" s="26"/>
      <c r="BR90" s="6"/>
      <c r="BS90" s="6"/>
      <c r="BT90" s="6"/>
      <c r="BU90" s="6"/>
      <c r="BV90" s="6"/>
      <c r="BW90" s="6"/>
      <c r="BX90" s="6"/>
      <c r="BY90" s="6"/>
      <c r="BZ90" s="5"/>
    </row>
    <row r="91" spans="1:78" ht="15.6" x14ac:dyDescent="0.25">
      <c r="A91" s="23"/>
      <c r="B91" s="23"/>
      <c r="C91" s="24"/>
      <c r="D91" s="24"/>
      <c r="E91" s="24"/>
      <c r="F91" s="24"/>
      <c r="G91" s="24"/>
      <c r="H91" s="24"/>
      <c r="I91" s="24"/>
      <c r="J91" s="24"/>
      <c r="K91" s="24"/>
      <c r="L91" s="24"/>
      <c r="M91" s="24"/>
      <c r="N91" s="24"/>
      <c r="O91" s="24"/>
      <c r="P91" s="24"/>
      <c r="Q91" s="24"/>
      <c r="R91" s="24"/>
      <c r="S91" s="24"/>
      <c r="T91" s="24"/>
      <c r="U91" s="24"/>
      <c r="V91" s="24"/>
      <c r="W91" s="24"/>
      <c r="X91" s="24"/>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c r="AY91" s="26"/>
      <c r="AZ91" s="26"/>
      <c r="BA91" s="26"/>
      <c r="BB91" s="26"/>
      <c r="BC91" s="26"/>
      <c r="BD91" s="26"/>
      <c r="BE91" s="26"/>
      <c r="BF91" s="26"/>
      <c r="BG91" s="26"/>
      <c r="BH91" s="26"/>
      <c r="BI91" s="26"/>
      <c r="BJ91" s="26"/>
      <c r="BK91" s="26"/>
      <c r="BL91" s="26"/>
      <c r="BM91" s="26"/>
      <c r="BN91" s="26"/>
      <c r="BO91" s="26"/>
      <c r="BP91" s="26"/>
      <c r="BQ91" s="26"/>
      <c r="BR91" s="6"/>
      <c r="BS91" s="6"/>
      <c r="BT91" s="6"/>
      <c r="BU91" s="6"/>
      <c r="BV91" s="6"/>
      <c r="BW91" s="6"/>
      <c r="BX91" s="6"/>
      <c r="BY91" s="6"/>
      <c r="BZ91" s="5"/>
    </row>
    <row r="92" spans="1:78" ht="46.8" customHeight="1" x14ac:dyDescent="0.25">
      <c r="A92" s="97" t="s">
        <v>235</v>
      </c>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row>
    <row r="93" spans="1:78" ht="15.6" x14ac:dyDescent="0.25">
      <c r="A93" s="23"/>
      <c r="B93" s="23"/>
      <c r="C93" s="24"/>
      <c r="D93" s="24"/>
      <c r="E93" s="24"/>
      <c r="F93" s="24"/>
      <c r="G93" s="24"/>
      <c r="H93" s="24"/>
      <c r="I93" s="24"/>
      <c r="J93" s="24"/>
      <c r="K93" s="24"/>
      <c r="L93" s="24"/>
      <c r="M93" s="24"/>
      <c r="N93" s="24"/>
      <c r="O93" s="24"/>
      <c r="P93" s="24"/>
      <c r="Q93" s="24"/>
      <c r="R93" s="24"/>
      <c r="S93" s="24"/>
      <c r="T93" s="24"/>
      <c r="U93" s="24"/>
      <c r="V93" s="24"/>
      <c r="W93" s="24"/>
      <c r="X93" s="24"/>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c r="AY93" s="26"/>
      <c r="AZ93" s="26"/>
      <c r="BA93" s="26"/>
      <c r="BB93" s="26"/>
      <c r="BC93" s="26"/>
      <c r="BD93" s="26"/>
      <c r="BE93" s="26"/>
      <c r="BF93" s="26"/>
      <c r="BG93" s="26"/>
      <c r="BH93" s="26"/>
      <c r="BI93" s="26"/>
      <c r="BJ93" s="26"/>
      <c r="BK93" s="26"/>
      <c r="BL93" s="26"/>
      <c r="BM93" s="26"/>
      <c r="BN93" s="26"/>
      <c r="BO93" s="26"/>
      <c r="BP93" s="26"/>
      <c r="BQ93" s="26"/>
      <c r="BR93" s="6"/>
      <c r="BS93" s="6"/>
      <c r="BT93" s="6"/>
      <c r="BU93" s="6"/>
      <c r="BV93" s="6"/>
      <c r="BW93" s="6"/>
      <c r="BX93" s="6"/>
      <c r="BY93" s="6"/>
      <c r="BZ93" s="5"/>
    </row>
    <row r="94" spans="1:78" ht="15.9" customHeight="1" x14ac:dyDescent="0.25">
      <c r="A94" s="9"/>
      <c r="B94" s="9"/>
      <c r="C94" s="9"/>
      <c r="D94" s="9"/>
      <c r="E94" s="9"/>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row>
    <row r="95" spans="1:78" ht="12" customHeight="1" x14ac:dyDescent="0.25">
      <c r="A95" s="22" t="s">
        <v>19</v>
      </c>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row>
    <row r="96" spans="1:78" ht="12" customHeight="1" x14ac:dyDescent="0.25">
      <c r="A96" s="22" t="s">
        <v>16</v>
      </c>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row>
    <row r="97" spans="1:64" s="22" customFormat="1" ht="12" customHeight="1" x14ac:dyDescent="0.2">
      <c r="A97" s="22" t="s">
        <v>17</v>
      </c>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64" s="22" customFormat="1" ht="12" customHeight="1" x14ac:dyDescent="0.2">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row>
    <row r="99" spans="1:64" s="22" customFormat="1" ht="12" customHeight="1" x14ac:dyDescent="0.2">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98" t="s">
        <v>54</v>
      </c>
      <c r="BF99" s="98"/>
      <c r="BG99" s="98"/>
      <c r="BH99" s="98"/>
      <c r="BI99" s="98"/>
      <c r="BJ99" s="98"/>
      <c r="BK99" s="98"/>
      <c r="BL99" s="98"/>
    </row>
    <row r="100" spans="1:64" ht="15.6" x14ac:dyDescent="0.25">
      <c r="A100" s="89" t="s">
        <v>55</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row>
    <row r="101" spans="1:64" ht="15.75" customHeight="1" x14ac:dyDescent="0.25">
      <c r="A101" s="89" t="s">
        <v>84</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row>
    <row r="102" spans="1:64" ht="6"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row>
    <row r="103" spans="1:64" ht="27.9" customHeight="1" x14ac:dyDescent="0.25">
      <c r="A103" s="10" t="s">
        <v>2</v>
      </c>
      <c r="B103" s="80" t="s">
        <v>76</v>
      </c>
      <c r="C103" s="81"/>
      <c r="D103" s="81"/>
      <c r="E103" s="81"/>
      <c r="F103" s="81"/>
      <c r="G103" s="81"/>
      <c r="H103" s="81"/>
      <c r="I103" s="81"/>
      <c r="J103" s="81"/>
      <c r="K103" s="81"/>
      <c r="L103" s="81"/>
      <c r="M103" s="11"/>
      <c r="N103" s="87" t="s">
        <v>77</v>
      </c>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12"/>
      <c r="AU103" s="80" t="s">
        <v>80</v>
      </c>
      <c r="AV103" s="81"/>
      <c r="AW103" s="81"/>
      <c r="AX103" s="81"/>
      <c r="AY103" s="81"/>
      <c r="AZ103" s="81"/>
      <c r="BA103" s="81"/>
      <c r="BB103" s="81"/>
      <c r="BC103" s="12"/>
      <c r="BD103" s="12"/>
      <c r="BE103" s="12"/>
      <c r="BF103" s="12"/>
      <c r="BG103" s="12"/>
      <c r="BH103" s="12"/>
      <c r="BI103" s="12"/>
      <c r="BJ103" s="12"/>
      <c r="BK103" s="12"/>
      <c r="BL103" s="12"/>
    </row>
    <row r="104" spans="1:64" ht="21.75" customHeight="1" x14ac:dyDescent="0.25">
      <c r="A104" s="13"/>
      <c r="B104" s="84" t="s">
        <v>8</v>
      </c>
      <c r="C104" s="84"/>
      <c r="D104" s="84"/>
      <c r="E104" s="84"/>
      <c r="F104" s="84"/>
      <c r="G104" s="84"/>
      <c r="H104" s="84"/>
      <c r="I104" s="84"/>
      <c r="J104" s="84"/>
      <c r="K104" s="84"/>
      <c r="L104" s="84"/>
      <c r="M104" s="13"/>
      <c r="N104" s="88" t="s">
        <v>9</v>
      </c>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13"/>
      <c r="AU104" s="84" t="s">
        <v>10</v>
      </c>
      <c r="AV104" s="84"/>
      <c r="AW104" s="84"/>
      <c r="AX104" s="84"/>
      <c r="AY104" s="84"/>
      <c r="AZ104" s="84"/>
      <c r="BA104" s="84"/>
      <c r="BB104" s="84"/>
      <c r="BC104" s="13"/>
      <c r="BD104" s="13"/>
      <c r="BE104" s="13"/>
      <c r="BF104" s="13"/>
      <c r="BG104" s="13"/>
      <c r="BH104" s="13"/>
      <c r="BI104" s="13"/>
      <c r="BJ104" s="13"/>
      <c r="BK104" s="13"/>
      <c r="BL104" s="13"/>
    </row>
    <row r="105" spans="1:64" ht="6"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s="14"/>
      <c r="BF105" s="14"/>
      <c r="BG105" s="14"/>
      <c r="BH105" s="14"/>
      <c r="BI105" s="14"/>
      <c r="BJ105" s="14"/>
      <c r="BK105" s="14"/>
      <c r="BL105" s="14"/>
    </row>
    <row r="106" spans="1:64" ht="27.9" customHeight="1" x14ac:dyDescent="0.25">
      <c r="A106" s="15" t="s">
        <v>6</v>
      </c>
      <c r="B106" s="80" t="s">
        <v>87</v>
      </c>
      <c r="C106" s="81"/>
      <c r="D106" s="81"/>
      <c r="E106" s="81"/>
      <c r="F106" s="81"/>
      <c r="G106" s="81"/>
      <c r="H106" s="81"/>
      <c r="I106" s="81"/>
      <c r="J106" s="81"/>
      <c r="K106" s="81"/>
      <c r="L106" s="81"/>
      <c r="M106" s="11"/>
      <c r="N106" s="87" t="s">
        <v>86</v>
      </c>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12"/>
      <c r="AU106" s="80" t="s">
        <v>80</v>
      </c>
      <c r="AV106" s="81"/>
      <c r="AW106" s="81"/>
      <c r="AX106" s="81"/>
      <c r="AY106" s="81"/>
      <c r="AZ106" s="81"/>
      <c r="BA106" s="81"/>
      <c r="BB106" s="81"/>
      <c r="BC106" s="16"/>
      <c r="BD106" s="16"/>
      <c r="BE106" s="16"/>
      <c r="BF106" s="16"/>
      <c r="BG106" s="16"/>
      <c r="BH106" s="16"/>
      <c r="BI106" s="16"/>
      <c r="BJ106" s="16"/>
      <c r="BK106" s="16"/>
      <c r="BL106" s="17"/>
    </row>
    <row r="107" spans="1:64" ht="23.25" customHeight="1" x14ac:dyDescent="0.25">
      <c r="A107" s="18"/>
      <c r="B107" s="84" t="s">
        <v>8</v>
      </c>
      <c r="C107" s="84"/>
      <c r="D107" s="84"/>
      <c r="E107" s="84"/>
      <c r="F107" s="84"/>
      <c r="G107" s="84"/>
      <c r="H107" s="84"/>
      <c r="I107" s="84"/>
      <c r="J107" s="84"/>
      <c r="K107" s="84"/>
      <c r="L107" s="84"/>
      <c r="M107" s="13"/>
      <c r="N107" s="88" t="s">
        <v>11</v>
      </c>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13"/>
      <c r="AU107" s="84" t="s">
        <v>10</v>
      </c>
      <c r="AV107" s="84"/>
      <c r="AW107" s="84"/>
      <c r="AX107" s="84"/>
      <c r="AY107" s="84"/>
      <c r="AZ107" s="84"/>
      <c r="BA107" s="84"/>
      <c r="BB107" s="84"/>
      <c r="BC107" s="19"/>
      <c r="BD107" s="19"/>
      <c r="BE107" s="19"/>
      <c r="BF107" s="19"/>
      <c r="BG107" s="19"/>
      <c r="BH107" s="19"/>
      <c r="BI107" s="19"/>
      <c r="BJ107" s="19"/>
      <c r="BK107" s="20"/>
      <c r="BL107" s="19"/>
    </row>
    <row r="108" spans="1:64" ht="6.75"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64" ht="41.4" customHeight="1" x14ac:dyDescent="0.25">
      <c r="A109" s="10" t="s">
        <v>7</v>
      </c>
      <c r="B109" s="80" t="s">
        <v>236</v>
      </c>
      <c r="C109" s="81"/>
      <c r="D109" s="81"/>
      <c r="E109" s="81"/>
      <c r="F109" s="81"/>
      <c r="G109" s="81"/>
      <c r="H109" s="81"/>
      <c r="I109" s="81"/>
      <c r="J109" s="81"/>
      <c r="K109" s="81"/>
      <c r="L109" s="81"/>
      <c r="M109"/>
      <c r="N109" s="80" t="s">
        <v>237</v>
      </c>
      <c r="O109" s="81"/>
      <c r="P109" s="81"/>
      <c r="Q109" s="81"/>
      <c r="R109" s="81"/>
      <c r="S109" s="81"/>
      <c r="T109" s="81"/>
      <c r="U109" s="81"/>
      <c r="V109" s="81"/>
      <c r="W109" s="81"/>
      <c r="X109" s="81"/>
      <c r="Y109" s="81"/>
      <c r="Z109" s="16"/>
      <c r="AA109" s="80" t="s">
        <v>145</v>
      </c>
      <c r="AB109" s="81"/>
      <c r="AC109" s="81"/>
      <c r="AD109" s="81"/>
      <c r="AE109" s="81"/>
      <c r="AF109" s="81"/>
      <c r="AG109" s="81"/>
      <c r="AH109" s="81"/>
      <c r="AI109" s="81"/>
      <c r="AJ109" s="16"/>
      <c r="AK109" s="82" t="s">
        <v>234</v>
      </c>
      <c r="AL109" s="83"/>
      <c r="AM109" s="83"/>
      <c r="AN109" s="83"/>
      <c r="AO109" s="83"/>
      <c r="AP109" s="83"/>
      <c r="AQ109" s="83"/>
      <c r="AR109" s="83"/>
      <c r="AS109" s="83"/>
      <c r="AT109" s="83"/>
      <c r="AU109" s="83"/>
      <c r="AV109" s="83"/>
      <c r="AW109" s="83"/>
      <c r="AX109" s="83"/>
      <c r="AY109" s="83"/>
      <c r="AZ109" s="83"/>
      <c r="BA109" s="83"/>
      <c r="BB109" s="83"/>
      <c r="BC109" s="83"/>
      <c r="BD109" s="16"/>
      <c r="BE109" s="80" t="s">
        <v>81</v>
      </c>
      <c r="BF109" s="81"/>
      <c r="BG109" s="81"/>
      <c r="BH109" s="81"/>
      <c r="BI109" s="81"/>
      <c r="BJ109" s="81"/>
      <c r="BK109" s="81"/>
      <c r="BL109" s="81"/>
    </row>
    <row r="110" spans="1:64" ht="23.25" customHeight="1" x14ac:dyDescent="0.25">
      <c r="A110"/>
      <c r="B110" s="84" t="s">
        <v>8</v>
      </c>
      <c r="C110" s="84"/>
      <c r="D110" s="84"/>
      <c r="E110" s="84"/>
      <c r="F110" s="84"/>
      <c r="G110" s="84"/>
      <c r="H110" s="84"/>
      <c r="I110" s="84"/>
      <c r="J110" s="84"/>
      <c r="K110" s="84"/>
      <c r="L110" s="84"/>
      <c r="M110"/>
      <c r="N110" s="84" t="s">
        <v>12</v>
      </c>
      <c r="O110" s="84"/>
      <c r="P110" s="84"/>
      <c r="Q110" s="84"/>
      <c r="R110" s="84"/>
      <c r="S110" s="84"/>
      <c r="T110" s="84"/>
      <c r="U110" s="84"/>
      <c r="V110" s="84"/>
      <c r="W110" s="84"/>
      <c r="X110" s="84"/>
      <c r="Y110" s="84"/>
      <c r="Z110" s="19"/>
      <c r="AA110" s="85" t="s">
        <v>13</v>
      </c>
      <c r="AB110" s="85"/>
      <c r="AC110" s="85"/>
      <c r="AD110" s="85"/>
      <c r="AE110" s="85"/>
      <c r="AF110" s="85"/>
      <c r="AG110" s="85"/>
      <c r="AH110" s="85"/>
      <c r="AI110" s="85"/>
      <c r="AJ110" s="19"/>
      <c r="AK110" s="86" t="s">
        <v>14</v>
      </c>
      <c r="AL110" s="86"/>
      <c r="AM110" s="86"/>
      <c r="AN110" s="86"/>
      <c r="AO110" s="86"/>
      <c r="AP110" s="86"/>
      <c r="AQ110" s="86"/>
      <c r="AR110" s="86"/>
      <c r="AS110" s="86"/>
      <c r="AT110" s="86"/>
      <c r="AU110" s="86"/>
      <c r="AV110" s="86"/>
      <c r="AW110" s="86"/>
      <c r="AX110" s="86"/>
      <c r="AY110" s="86"/>
      <c r="AZ110" s="86"/>
      <c r="BA110" s="86"/>
      <c r="BB110" s="86"/>
      <c r="BC110" s="86"/>
      <c r="BD110" s="19"/>
      <c r="BE110" s="84" t="s">
        <v>15</v>
      </c>
      <c r="BF110" s="84"/>
      <c r="BG110" s="84"/>
      <c r="BH110" s="84"/>
      <c r="BI110" s="84"/>
      <c r="BJ110" s="84"/>
      <c r="BK110" s="84"/>
      <c r="BL110" s="84"/>
    </row>
    <row r="111" spans="1:64" s="22" customFormat="1" ht="12" customHeight="1" x14ac:dyDescent="0.2">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row>
    <row r="112" spans="1:64" s="22" customFormat="1" ht="19.5" customHeight="1" x14ac:dyDescent="0.2">
      <c r="A112" s="10" t="s">
        <v>56</v>
      </c>
      <c r="B112" s="78" t="s">
        <v>57</v>
      </c>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row>
    <row r="113" spans="1:79" ht="28.5" customHeight="1" x14ac:dyDescent="0.25">
      <c r="A113" s="79" t="s">
        <v>0</v>
      </c>
      <c r="B113" s="79"/>
      <c r="C113" s="79" t="s">
        <v>58</v>
      </c>
      <c r="D113" s="79"/>
      <c r="E113" s="79"/>
      <c r="F113" s="79"/>
      <c r="G113" s="79"/>
      <c r="H113" s="79"/>
      <c r="I113" s="79"/>
      <c r="J113" s="79"/>
      <c r="K113" s="79"/>
      <c r="L113" s="79"/>
      <c r="M113" s="79"/>
      <c r="N113" s="79"/>
      <c r="O113" s="79"/>
      <c r="P113" s="79"/>
      <c r="Q113" s="79"/>
      <c r="R113" s="79"/>
      <c r="S113" s="79"/>
      <c r="T113" s="79"/>
      <c r="U113" s="79"/>
      <c r="V113" s="79"/>
      <c r="W113" s="79"/>
      <c r="X113" s="79"/>
      <c r="Y113" s="79" t="s">
        <v>59</v>
      </c>
      <c r="Z113" s="79"/>
      <c r="AA113" s="79"/>
      <c r="AB113" s="79"/>
      <c r="AC113" s="79"/>
      <c r="AD113" s="79"/>
      <c r="AE113" s="79"/>
      <c r="AF113" s="79"/>
      <c r="AG113" s="79"/>
      <c r="AH113" s="79"/>
      <c r="AI113" s="79"/>
      <c r="AJ113" s="79"/>
      <c r="AK113" s="79"/>
      <c r="AL113" s="79"/>
      <c r="AM113" s="79"/>
      <c r="AN113" s="79"/>
      <c r="AO113" s="79"/>
      <c r="AP113" s="79"/>
    </row>
    <row r="114" spans="1:79" ht="31.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t="s">
        <v>60</v>
      </c>
      <c r="Z114" s="79"/>
      <c r="AA114" s="79"/>
      <c r="AB114" s="79"/>
      <c r="AC114" s="79"/>
      <c r="AD114" s="79"/>
      <c r="AE114" s="79" t="s">
        <v>61</v>
      </c>
      <c r="AF114" s="79"/>
      <c r="AG114" s="79"/>
      <c r="AH114" s="79"/>
      <c r="AI114" s="79"/>
      <c r="AJ114" s="79"/>
      <c r="AK114" s="79" t="s">
        <v>62</v>
      </c>
      <c r="AL114" s="79"/>
      <c r="AM114" s="79"/>
      <c r="AN114" s="79"/>
      <c r="AO114" s="79"/>
      <c r="AP114" s="79"/>
    </row>
    <row r="115" spans="1:79" ht="17.25" customHeight="1" x14ac:dyDescent="0.25">
      <c r="A115" s="79">
        <v>1</v>
      </c>
      <c r="B115" s="79"/>
      <c r="C115" s="79">
        <v>2</v>
      </c>
      <c r="D115" s="79"/>
      <c r="E115" s="79"/>
      <c r="F115" s="79"/>
      <c r="G115" s="79"/>
      <c r="H115" s="79"/>
      <c r="I115" s="79"/>
      <c r="J115" s="79"/>
      <c r="K115" s="79"/>
      <c r="L115" s="79"/>
      <c r="M115" s="79"/>
      <c r="N115" s="79"/>
      <c r="O115" s="79"/>
      <c r="P115" s="79"/>
      <c r="Q115" s="79"/>
      <c r="R115" s="79"/>
      <c r="S115" s="79"/>
      <c r="T115" s="79"/>
      <c r="U115" s="79"/>
      <c r="V115" s="79"/>
      <c r="W115" s="79"/>
      <c r="X115" s="79"/>
      <c r="Y115" s="79">
        <v>3</v>
      </c>
      <c r="Z115" s="79"/>
      <c r="AA115" s="79"/>
      <c r="AB115" s="79"/>
      <c r="AC115" s="79"/>
      <c r="AD115" s="79"/>
      <c r="AE115" s="79">
        <v>4</v>
      </c>
      <c r="AF115" s="79"/>
      <c r="AG115" s="79"/>
      <c r="AH115" s="79"/>
      <c r="AI115" s="79"/>
      <c r="AJ115" s="79"/>
      <c r="AK115" s="79">
        <v>5</v>
      </c>
      <c r="AL115" s="79"/>
      <c r="AM115" s="79"/>
      <c r="AN115" s="79"/>
      <c r="AO115" s="79"/>
      <c r="AP115" s="79"/>
    </row>
    <row r="116" spans="1:79" s="22" customFormat="1" ht="17.25" hidden="1" customHeight="1" x14ac:dyDescent="0.2">
      <c r="A116" s="79" t="s">
        <v>4</v>
      </c>
      <c r="B116" s="79"/>
      <c r="C116" s="79" t="s">
        <v>5</v>
      </c>
      <c r="D116" s="79"/>
      <c r="E116" s="79"/>
      <c r="F116" s="79"/>
      <c r="G116" s="79"/>
      <c r="H116" s="79"/>
      <c r="I116" s="79"/>
      <c r="J116" s="79"/>
      <c r="K116" s="79"/>
      <c r="L116" s="79"/>
      <c r="M116" s="79"/>
      <c r="N116" s="79"/>
      <c r="O116" s="79"/>
      <c r="P116" s="79"/>
      <c r="Q116" s="79"/>
      <c r="R116" s="79"/>
      <c r="S116" s="79"/>
      <c r="T116" s="79"/>
      <c r="U116" s="79"/>
      <c r="V116" s="79"/>
      <c r="W116" s="79"/>
      <c r="X116" s="79"/>
      <c r="Y116" s="79" t="s">
        <v>33</v>
      </c>
      <c r="Z116" s="79"/>
      <c r="AA116" s="79"/>
      <c r="AB116" s="79"/>
      <c r="AC116" s="79"/>
      <c r="AD116" s="79"/>
      <c r="AE116" s="79" t="s">
        <v>34</v>
      </c>
      <c r="AF116" s="79"/>
      <c r="AG116" s="79"/>
      <c r="AH116" s="79"/>
      <c r="AI116" s="79"/>
      <c r="AJ116" s="79"/>
      <c r="AK116" s="79" t="s">
        <v>63</v>
      </c>
      <c r="AL116" s="79"/>
      <c r="AM116" s="79"/>
      <c r="AN116" s="79"/>
      <c r="AO116" s="79"/>
      <c r="AP116" s="79"/>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CA116" s="22" t="s">
        <v>66</v>
      </c>
    </row>
    <row r="117" spans="1:79" s="46" customFormat="1" ht="46.8" customHeight="1" x14ac:dyDescent="0.2">
      <c r="A117" s="74">
        <v>1</v>
      </c>
      <c r="B117" s="74"/>
      <c r="C117" s="75" t="s">
        <v>234</v>
      </c>
      <c r="D117" s="76"/>
      <c r="E117" s="76"/>
      <c r="F117" s="76"/>
      <c r="G117" s="76"/>
      <c r="H117" s="76"/>
      <c r="I117" s="76"/>
      <c r="J117" s="76"/>
      <c r="K117" s="76"/>
      <c r="L117" s="76"/>
      <c r="M117" s="76"/>
      <c r="N117" s="76"/>
      <c r="O117" s="76"/>
      <c r="P117" s="76"/>
      <c r="Q117" s="76"/>
      <c r="R117" s="76"/>
      <c r="S117" s="76"/>
      <c r="T117" s="76"/>
      <c r="U117" s="76"/>
      <c r="V117" s="76"/>
      <c r="W117" s="76"/>
      <c r="X117" s="77"/>
      <c r="Y117" s="74">
        <v>229.28</v>
      </c>
      <c r="Z117" s="74"/>
      <c r="AA117" s="74"/>
      <c r="AB117" s="74"/>
      <c r="AC117" s="74"/>
      <c r="AD117" s="74"/>
      <c r="AE117" s="74">
        <v>0</v>
      </c>
      <c r="AF117" s="74"/>
      <c r="AG117" s="74"/>
      <c r="AH117" s="74"/>
      <c r="AI117" s="74"/>
      <c r="AJ117" s="74"/>
      <c r="AK117" s="74">
        <v>0</v>
      </c>
      <c r="AL117" s="74"/>
      <c r="AM117" s="74"/>
      <c r="AN117" s="74"/>
      <c r="AO117" s="74"/>
      <c r="AP117" s="74"/>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CA117" s="46" t="s">
        <v>67</v>
      </c>
    </row>
    <row r="118" spans="1:79" s="22" customFormat="1" ht="12" customHeight="1" x14ac:dyDescent="0.2">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row>
    <row r="119" spans="1:79" s="22" customFormat="1" ht="19.5" customHeight="1" x14ac:dyDescent="0.2">
      <c r="A119" s="10" t="s">
        <v>64</v>
      </c>
      <c r="B119" s="78" t="s">
        <v>65</v>
      </c>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row>
    <row r="120" spans="1:79" ht="15.9" customHeight="1" x14ac:dyDescent="0.25">
      <c r="A120" s="67"/>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row>
    <row r="121" spans="1:79" s="22" customFormat="1" ht="12" customHeight="1" x14ac:dyDescent="0.2">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row>
    <row r="122" spans="1:79" ht="15.9" customHeight="1" x14ac:dyDescent="0.3">
      <c r="A122" s="2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row>
    <row r="123" spans="1:79" ht="42" customHeight="1" x14ac:dyDescent="0.3">
      <c r="A123" s="69" t="s">
        <v>78</v>
      </c>
      <c r="B123" s="68"/>
      <c r="C123" s="68"/>
      <c r="D123" s="68"/>
      <c r="E123" s="68"/>
      <c r="F123" s="68"/>
      <c r="G123" s="68"/>
      <c r="H123" s="68"/>
      <c r="I123" s="68"/>
      <c r="J123" s="68"/>
      <c r="K123" s="68"/>
      <c r="L123" s="68"/>
      <c r="M123" s="68"/>
      <c r="N123" s="68"/>
      <c r="O123" s="68"/>
      <c r="P123" s="68"/>
      <c r="Q123" s="68"/>
      <c r="R123" s="68"/>
      <c r="S123" s="68"/>
      <c r="T123" s="68"/>
      <c r="U123" s="68"/>
      <c r="V123" s="68"/>
      <c r="W123" s="70"/>
      <c r="X123" s="70"/>
      <c r="Y123" s="70"/>
      <c r="Z123" s="70"/>
      <c r="AA123" s="70"/>
      <c r="AB123" s="70"/>
      <c r="AC123" s="70"/>
      <c r="AD123" s="70"/>
      <c r="AE123" s="70"/>
      <c r="AF123" s="70"/>
      <c r="AG123" s="70"/>
      <c r="AH123" s="70"/>
      <c r="AI123" s="70"/>
      <c r="AJ123" s="70"/>
      <c r="AK123" s="70"/>
      <c r="AL123" s="70"/>
      <c r="AM123" s="70"/>
      <c r="AN123" s="2"/>
      <c r="AO123" s="2"/>
      <c r="AP123" s="71" t="s">
        <v>79</v>
      </c>
      <c r="AQ123" s="72"/>
      <c r="AR123" s="72"/>
      <c r="AS123" s="72"/>
      <c r="AT123" s="72"/>
      <c r="AU123" s="72"/>
      <c r="AV123" s="72"/>
      <c r="AW123" s="72"/>
      <c r="AX123" s="72"/>
      <c r="AY123" s="72"/>
      <c r="AZ123" s="72"/>
      <c r="BA123" s="72"/>
      <c r="BB123" s="72"/>
      <c r="BC123" s="72"/>
      <c r="BD123" s="72"/>
      <c r="BE123" s="72"/>
      <c r="BF123" s="72"/>
      <c r="BG123" s="72"/>
      <c r="BH123" s="72"/>
    </row>
    <row r="124" spans="1:79" x14ac:dyDescent="0.25">
      <c r="W124" s="73" t="s">
        <v>3</v>
      </c>
      <c r="X124" s="73"/>
      <c r="Y124" s="73"/>
      <c r="Z124" s="73"/>
      <c r="AA124" s="73"/>
      <c r="AB124" s="73"/>
      <c r="AC124" s="73"/>
      <c r="AD124" s="73"/>
      <c r="AE124" s="73"/>
      <c r="AF124" s="73"/>
      <c r="AG124" s="73"/>
      <c r="AH124" s="73"/>
      <c r="AI124" s="73"/>
      <c r="AJ124" s="73"/>
      <c r="AK124" s="73"/>
      <c r="AL124" s="73"/>
      <c r="AM124" s="73"/>
      <c r="AN124" s="3"/>
      <c r="AO124" s="3"/>
      <c r="AP124" s="73" t="s">
        <v>18</v>
      </c>
      <c r="AQ124" s="73"/>
      <c r="AR124" s="73"/>
      <c r="AS124" s="73"/>
      <c r="AT124" s="73"/>
      <c r="AU124" s="73"/>
      <c r="AV124" s="73"/>
      <c r="AW124" s="73"/>
      <c r="AX124" s="73"/>
      <c r="AY124" s="73"/>
      <c r="AZ124" s="73"/>
      <c r="BA124" s="73"/>
      <c r="BB124" s="73"/>
      <c r="BC124" s="73"/>
      <c r="BD124" s="73"/>
      <c r="BE124" s="73"/>
      <c r="BF124" s="73"/>
      <c r="BG124" s="73"/>
      <c r="BH124" s="73"/>
    </row>
  </sheetData>
  <mergeCells count="305">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53:AD53"/>
    <mergeCell ref="A55:BL55"/>
    <mergeCell ref="A57:X57"/>
    <mergeCell ref="Y57:AK57"/>
    <mergeCell ref="AL57:BH57"/>
    <mergeCell ref="A58:X58"/>
    <mergeCell ref="Y58:AK58"/>
    <mergeCell ref="AL58:BH58"/>
    <mergeCell ref="BC49:BH49"/>
    <mergeCell ref="A50:B50"/>
    <mergeCell ref="C50:X50"/>
    <mergeCell ref="Y50:AD50"/>
    <mergeCell ref="AE50:AJ50"/>
    <mergeCell ref="AK50:AP50"/>
    <mergeCell ref="AQ50:AV50"/>
    <mergeCell ref="AW50:BB50"/>
    <mergeCell ref="BC50:BH50"/>
    <mergeCell ref="AW51:BB51"/>
    <mergeCell ref="BC51:BH51"/>
    <mergeCell ref="A51:B51"/>
    <mergeCell ref="C51:X51"/>
    <mergeCell ref="Y51:AD51"/>
    <mergeCell ref="AE51:AJ51"/>
    <mergeCell ref="AK51:AP51"/>
    <mergeCell ref="A66:BH66"/>
    <mergeCell ref="A72:BH72"/>
    <mergeCell ref="B74:AW74"/>
    <mergeCell ref="A78:BH78"/>
    <mergeCell ref="A82:BH82"/>
    <mergeCell ref="A84:BH84"/>
    <mergeCell ref="A59:X59"/>
    <mergeCell ref="Y59:AK59"/>
    <mergeCell ref="AL59:BH59"/>
    <mergeCell ref="A60:X60"/>
    <mergeCell ref="Y60:AK60"/>
    <mergeCell ref="AL60:BH60"/>
    <mergeCell ref="A100:BL100"/>
    <mergeCell ref="A101:BL101"/>
    <mergeCell ref="B103:L103"/>
    <mergeCell ref="N103:AS103"/>
    <mergeCell ref="AU103:BB103"/>
    <mergeCell ref="B104:L104"/>
    <mergeCell ref="N104:AS104"/>
    <mergeCell ref="AU104:BB104"/>
    <mergeCell ref="C85:D85"/>
    <mergeCell ref="E85:L85"/>
    <mergeCell ref="C89:D89"/>
    <mergeCell ref="E89:BH89"/>
    <mergeCell ref="A92:BL92"/>
    <mergeCell ref="BE99:BL99"/>
    <mergeCell ref="BE109:BL109"/>
    <mergeCell ref="B110:L110"/>
    <mergeCell ref="N110:Y110"/>
    <mergeCell ref="AA110:AI110"/>
    <mergeCell ref="AK110:BC110"/>
    <mergeCell ref="BE110:BL110"/>
    <mergeCell ref="B106:L106"/>
    <mergeCell ref="N106:AS106"/>
    <mergeCell ref="AU106:BB106"/>
    <mergeCell ref="B107:L107"/>
    <mergeCell ref="N107:AS107"/>
    <mergeCell ref="AU107:BB107"/>
    <mergeCell ref="B112:AE112"/>
    <mergeCell ref="A113:B114"/>
    <mergeCell ref="C113:X114"/>
    <mergeCell ref="Y113:AP113"/>
    <mergeCell ref="Y114:AD114"/>
    <mergeCell ref="AE114:AJ114"/>
    <mergeCell ref="AK114:AP114"/>
    <mergeCell ref="B109:L109"/>
    <mergeCell ref="N109:Y109"/>
    <mergeCell ref="AA109:AI109"/>
    <mergeCell ref="AK109:BC109"/>
    <mergeCell ref="A115:B115"/>
    <mergeCell ref="C115:X115"/>
    <mergeCell ref="Y115:AD115"/>
    <mergeCell ref="AE115:AJ115"/>
    <mergeCell ref="AK115:AP115"/>
    <mergeCell ref="A116:B116"/>
    <mergeCell ref="C116:X116"/>
    <mergeCell ref="Y116:AD116"/>
    <mergeCell ref="AE116:AJ116"/>
    <mergeCell ref="AK116:AP116"/>
    <mergeCell ref="A120:BL120"/>
    <mergeCell ref="A123:V123"/>
    <mergeCell ref="W123:AM123"/>
    <mergeCell ref="AP123:BH123"/>
    <mergeCell ref="W124:AM124"/>
    <mergeCell ref="AP124:BH124"/>
    <mergeCell ref="A117:B117"/>
    <mergeCell ref="C117:X117"/>
    <mergeCell ref="Y117:AD117"/>
    <mergeCell ref="AE117:AJ117"/>
    <mergeCell ref="AK117:AP117"/>
    <mergeCell ref="B119:AE119"/>
    <mergeCell ref="AW33:BB33"/>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E35:AJ35"/>
    <mergeCell ref="AK35:AP35"/>
    <mergeCell ref="AQ35:AV35"/>
    <mergeCell ref="AW37:BB37"/>
    <mergeCell ref="BC37:BH37"/>
    <mergeCell ref="A38:B38"/>
    <mergeCell ref="C38:X38"/>
    <mergeCell ref="Y38:AD38"/>
    <mergeCell ref="AE38:AJ38"/>
    <mergeCell ref="AK38:AP38"/>
    <mergeCell ref="AQ38:AV38"/>
    <mergeCell ref="AW38:BB38"/>
    <mergeCell ref="BC38:BH38"/>
    <mergeCell ref="A37:B37"/>
    <mergeCell ref="C37:X37"/>
    <mergeCell ref="Y37:AD37"/>
    <mergeCell ref="AE37:AJ37"/>
    <mergeCell ref="AK37:AP37"/>
    <mergeCell ref="AQ37:AV37"/>
    <mergeCell ref="AW39:BB39"/>
    <mergeCell ref="BC39:BH39"/>
    <mergeCell ref="A40:B40"/>
    <mergeCell ref="C40:X40"/>
    <mergeCell ref="Y40:AD40"/>
    <mergeCell ref="AE40:AJ40"/>
    <mergeCell ref="AK40:AP40"/>
    <mergeCell ref="AQ40:AV40"/>
    <mergeCell ref="AW40:BB40"/>
    <mergeCell ref="BC40:BH40"/>
    <mergeCell ref="A39:B39"/>
    <mergeCell ref="C39:X39"/>
    <mergeCell ref="Y39:AD39"/>
    <mergeCell ref="AE39:AJ39"/>
    <mergeCell ref="AK39:AP39"/>
    <mergeCell ref="AQ39:AV39"/>
    <mergeCell ref="AW41:BB41"/>
    <mergeCell ref="BC41:BH41"/>
    <mergeCell ref="A42:B42"/>
    <mergeCell ref="C42:X42"/>
    <mergeCell ref="Y42:AD42"/>
    <mergeCell ref="AE42:AJ42"/>
    <mergeCell ref="AK42:AP42"/>
    <mergeCell ref="AQ42:AV42"/>
    <mergeCell ref="AW42:BB42"/>
    <mergeCell ref="BC42:BH42"/>
    <mergeCell ref="A41:B41"/>
    <mergeCell ref="C41:X41"/>
    <mergeCell ref="Y41:AD41"/>
    <mergeCell ref="AE41:AJ41"/>
    <mergeCell ref="AK41:AP41"/>
    <mergeCell ref="AQ41:AV41"/>
    <mergeCell ref="AW43:BB43"/>
    <mergeCell ref="BC43:BH43"/>
    <mergeCell ref="A44:B44"/>
    <mergeCell ref="C44:X44"/>
    <mergeCell ref="Y44:AD44"/>
    <mergeCell ref="AE44:AJ44"/>
    <mergeCell ref="AK44:AP44"/>
    <mergeCell ref="AQ44:AV44"/>
    <mergeCell ref="AW44:BB44"/>
    <mergeCell ref="BC44:BH44"/>
    <mergeCell ref="A43:B43"/>
    <mergeCell ref="C43:X43"/>
    <mergeCell ref="Y43:AD43"/>
    <mergeCell ref="AE43:AJ43"/>
    <mergeCell ref="AK43:AP43"/>
    <mergeCell ref="AQ43:AV43"/>
    <mergeCell ref="AW45:BB45"/>
    <mergeCell ref="BC45:BH45"/>
    <mergeCell ref="A46:B46"/>
    <mergeCell ref="C46:X46"/>
    <mergeCell ref="Y46:AD46"/>
    <mergeCell ref="AE46:AJ46"/>
    <mergeCell ref="AK46:AP46"/>
    <mergeCell ref="AQ46:AV46"/>
    <mergeCell ref="AW46:BB46"/>
    <mergeCell ref="BC46:BH46"/>
    <mergeCell ref="A45:B45"/>
    <mergeCell ref="C45:X45"/>
    <mergeCell ref="Y45:AD45"/>
    <mergeCell ref="AE45:AJ45"/>
    <mergeCell ref="AK45:AP45"/>
    <mergeCell ref="AQ45:AV45"/>
    <mergeCell ref="AQ51:AV51"/>
    <mergeCell ref="AW47:BB47"/>
    <mergeCell ref="BC47:BH47"/>
    <mergeCell ref="A47:B47"/>
    <mergeCell ref="C47:X47"/>
    <mergeCell ref="Y47:AD47"/>
    <mergeCell ref="AE47:AJ47"/>
    <mergeCell ref="AK47:AP47"/>
    <mergeCell ref="AQ47:AV47"/>
    <mergeCell ref="A48:BH48"/>
    <mergeCell ref="A49:B49"/>
    <mergeCell ref="C49:X49"/>
    <mergeCell ref="Y49:AD49"/>
    <mergeCell ref="AE49:AJ49"/>
    <mergeCell ref="AK49:AP49"/>
    <mergeCell ref="AQ49:AV49"/>
    <mergeCell ref="AW49:BB49"/>
  </mergeCells>
  <conditionalFormatting sqref="C93">
    <cfRule type="cellIs" dxfId="29" priority="21" stopIfTrue="1" operator="equal">
      <formula>$C92</formula>
    </cfRule>
  </conditionalFormatting>
  <conditionalFormatting sqref="A30:B30 A93:B93 B61:B62 A50:B50 B79:B91 B64:B65 B67:B71 A53:A91 B73:B77">
    <cfRule type="cellIs" dxfId="28" priority="22" stopIfTrue="1" operator="equal">
      <formula>0</formula>
    </cfRule>
  </conditionalFormatting>
  <conditionalFormatting sqref="C79:C91">
    <cfRule type="cellIs" dxfId="27" priority="23" stopIfTrue="1" operator="equal">
      <formula>$C70</formula>
    </cfRule>
  </conditionalFormatting>
  <conditionalFormatting sqref="C68:C71 C73:C77">
    <cfRule type="cellIs" dxfId="26" priority="24" stopIfTrue="1" operator="equal">
      <formula>$C52</formula>
    </cfRule>
  </conditionalFormatting>
  <conditionalFormatting sqref="A31:B31">
    <cfRule type="cellIs" dxfId="25" priority="20" stopIfTrue="1" operator="equal">
      <formula>0</formula>
    </cfRule>
  </conditionalFormatting>
  <conditionalFormatting sqref="A32:B32">
    <cfRule type="cellIs" dxfId="24" priority="19" stopIfTrue="1" operator="equal">
      <formula>0</formula>
    </cfRule>
  </conditionalFormatting>
  <conditionalFormatting sqref="A33:B33">
    <cfRule type="cellIs" dxfId="23" priority="18" stopIfTrue="1" operator="equal">
      <formula>0</formula>
    </cfRule>
  </conditionalFormatting>
  <conditionalFormatting sqref="A34:B34">
    <cfRule type="cellIs" dxfId="22" priority="17" stopIfTrue="1" operator="equal">
      <formula>0</formula>
    </cfRule>
  </conditionalFormatting>
  <conditionalFormatting sqref="A35:B35">
    <cfRule type="cellIs" dxfId="21" priority="16" stopIfTrue="1" operator="equal">
      <formula>0</formula>
    </cfRule>
  </conditionalFormatting>
  <conditionalFormatting sqref="A36:B36">
    <cfRule type="cellIs" dxfId="20" priority="15" stopIfTrue="1" operator="equal">
      <formula>0</formula>
    </cfRule>
  </conditionalFormatting>
  <conditionalFormatting sqref="A37:B37">
    <cfRule type="cellIs" dxfId="19" priority="14" stopIfTrue="1" operator="equal">
      <formula>0</formula>
    </cfRule>
  </conditionalFormatting>
  <conditionalFormatting sqref="A38:B38">
    <cfRule type="cellIs" dxfId="18" priority="13" stopIfTrue="1" operator="equal">
      <formula>0</formula>
    </cfRule>
  </conditionalFormatting>
  <conditionalFormatting sqref="A39:B39">
    <cfRule type="cellIs" dxfId="17" priority="12" stopIfTrue="1" operator="equal">
      <formula>0</formula>
    </cfRule>
  </conditionalFormatting>
  <conditionalFormatting sqref="A40:B40">
    <cfRule type="cellIs" dxfId="16" priority="11" stopIfTrue="1" operator="equal">
      <formula>0</formula>
    </cfRule>
  </conditionalFormatting>
  <conditionalFormatting sqref="A41:B41">
    <cfRule type="cellIs" dxfId="15" priority="10" stopIfTrue="1" operator="equal">
      <formula>0</formula>
    </cfRule>
  </conditionalFormatting>
  <conditionalFormatting sqref="A42:B42">
    <cfRule type="cellIs" dxfId="14" priority="9" stopIfTrue="1" operator="equal">
      <formula>0</formula>
    </cfRule>
  </conditionalFormatting>
  <conditionalFormatting sqref="A43:B43">
    <cfRule type="cellIs" dxfId="13" priority="8" stopIfTrue="1" operator="equal">
      <formula>0</formula>
    </cfRule>
  </conditionalFormatting>
  <conditionalFormatting sqref="A44:B44">
    <cfRule type="cellIs" dxfId="12" priority="7" stopIfTrue="1" operator="equal">
      <formula>0</formula>
    </cfRule>
  </conditionalFormatting>
  <conditionalFormatting sqref="A45:B45">
    <cfRule type="cellIs" dxfId="11" priority="6" stopIfTrue="1" operator="equal">
      <formula>0</formula>
    </cfRule>
  </conditionalFormatting>
  <conditionalFormatting sqref="A46:B46">
    <cfRule type="cellIs" dxfId="10" priority="5" stopIfTrue="1" operator="equal">
      <formula>0</formula>
    </cfRule>
  </conditionalFormatting>
  <conditionalFormatting sqref="A47:B47">
    <cfRule type="cellIs" dxfId="9" priority="4" stopIfTrue="1" operator="equal">
      <formula>0</formula>
    </cfRule>
  </conditionalFormatting>
  <conditionalFormatting sqref="C67">
    <cfRule type="cellIs" dxfId="8" priority="62" stopIfTrue="1" operator="equal">
      <formula>$C50</formula>
    </cfRule>
  </conditionalFormatting>
  <conditionalFormatting sqref="A51:B51">
    <cfRule type="cellIs" dxfId="7"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98" max="68" man="1"/>
  </rowBreaks>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175260</xdr:colOff>
                <xdr:row>61</xdr:row>
                <xdr:rowOff>152400</xdr:rowOff>
              </from>
              <to>
                <xdr:col>17</xdr:col>
                <xdr:colOff>152400</xdr:colOff>
                <xdr:row>65</xdr:row>
                <xdr:rowOff>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190500</xdr:colOff>
                <xdr:row>67</xdr:row>
                <xdr:rowOff>160020</xdr:rowOff>
              </from>
              <to>
                <xdr:col>15</xdr:col>
                <xdr:colOff>167640</xdr:colOff>
                <xdr:row>71</xdr:row>
                <xdr:rowOff>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26</xdr:col>
                <xdr:colOff>30480</xdr:colOff>
                <xdr:row>51</xdr:row>
                <xdr:rowOff>30480</xdr:rowOff>
              </from>
              <to>
                <xdr:col>29</xdr:col>
                <xdr:colOff>121920</xdr:colOff>
                <xdr:row>53</xdr:row>
                <xdr:rowOff>114300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198120</xdr:colOff>
                <xdr:row>73</xdr:row>
                <xdr:rowOff>297180</xdr:rowOff>
              </from>
              <to>
                <xdr:col>18</xdr:col>
                <xdr:colOff>53340</xdr:colOff>
                <xdr:row>76</xdr:row>
                <xdr:rowOff>236220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190500</xdr:colOff>
                <xdr:row>78</xdr:row>
                <xdr:rowOff>53340</xdr:rowOff>
              </from>
              <to>
                <xdr:col>7</xdr:col>
                <xdr:colOff>91440</xdr:colOff>
                <xdr:row>81</xdr:row>
                <xdr:rowOff>0</xdr:rowOff>
              </to>
            </anchor>
          </objectPr>
        </oleObject>
      </mc:Choice>
      <mc:Fallback>
        <oleObject progId="Equation.3" shapeId="9221" r:id="rId1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V108"/>
  <sheetViews>
    <sheetView topLeftCell="A19" zoomScaleNormal="100" workbookViewId="0">
      <selection activeCell="A33" sqref="A33:BH33"/>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hidden="1" customWidth="1"/>
    <col min="79" max="79" width="4.44140625" style="1" hidden="1" customWidth="1"/>
    <col min="80" max="80" width="2.33203125" style="1" customWidth="1"/>
    <col min="81" max="16384" width="9.109375" style="1"/>
  </cols>
  <sheetData>
    <row r="1" spans="1:64" ht="9" hidden="1" customHeight="1" x14ac:dyDescent="0.25"/>
    <row r="2" spans="1:64" ht="9" hidden="1" customHeight="1" x14ac:dyDescent="0.25">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hidden="1" customHeight="1" x14ac:dyDescent="0.25">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hidden="1" customHeight="1" x14ac:dyDescent="0.25">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6" x14ac:dyDescent="0.25">
      <c r="A10" s="89" t="s">
        <v>20</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64" ht="15.75" customHeight="1" x14ac:dyDescent="0.25">
      <c r="A11" s="89" t="s">
        <v>83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64" ht="6"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 customHeight="1" x14ac:dyDescent="0.25">
      <c r="A13" s="10" t="s">
        <v>2</v>
      </c>
      <c r="B13" s="80" t="s">
        <v>76</v>
      </c>
      <c r="C13" s="81"/>
      <c r="D13" s="81"/>
      <c r="E13" s="81"/>
      <c r="F13" s="81"/>
      <c r="G13" s="81"/>
      <c r="H13" s="81"/>
      <c r="I13" s="81"/>
      <c r="J13" s="81"/>
      <c r="K13" s="81"/>
      <c r="L13" s="81"/>
      <c r="M13" s="11"/>
      <c r="N13" s="87" t="s">
        <v>77</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12"/>
      <c r="AU13" s="80" t="s">
        <v>80</v>
      </c>
      <c r="AV13" s="81"/>
      <c r="AW13" s="81"/>
      <c r="AX13" s="81"/>
      <c r="AY13" s="81"/>
      <c r="AZ13" s="81"/>
      <c r="BA13" s="81"/>
      <c r="BB13" s="81"/>
      <c r="BC13" s="12"/>
      <c r="BD13" s="12"/>
      <c r="BE13" s="12"/>
      <c r="BF13" s="12"/>
      <c r="BG13" s="12"/>
      <c r="BH13" s="12"/>
      <c r="BI13" s="12"/>
      <c r="BJ13" s="12"/>
      <c r="BK13" s="12"/>
      <c r="BL13" s="12"/>
    </row>
    <row r="14" spans="1:64" ht="21.75" customHeight="1" x14ac:dyDescent="0.25">
      <c r="A14" s="13"/>
      <c r="B14" s="84" t="s">
        <v>8</v>
      </c>
      <c r="C14" s="84"/>
      <c r="D14" s="84"/>
      <c r="E14" s="84"/>
      <c r="F14" s="84"/>
      <c r="G14" s="84"/>
      <c r="H14" s="84"/>
      <c r="I14" s="84"/>
      <c r="J14" s="84"/>
      <c r="K14" s="84"/>
      <c r="L14" s="84"/>
      <c r="M14" s="13"/>
      <c r="N14" s="88" t="s">
        <v>9</v>
      </c>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13"/>
      <c r="AU14" s="84" t="s">
        <v>10</v>
      </c>
      <c r="AV14" s="84"/>
      <c r="AW14" s="84"/>
      <c r="AX14" s="84"/>
      <c r="AY14" s="84"/>
      <c r="AZ14" s="84"/>
      <c r="BA14" s="84"/>
      <c r="BB14" s="84"/>
      <c r="BC14" s="13"/>
      <c r="BD14" s="13"/>
      <c r="BE14" s="13"/>
      <c r="BF14" s="13"/>
      <c r="BG14" s="13"/>
      <c r="BH14" s="13"/>
      <c r="BI14" s="13"/>
      <c r="BJ14" s="13"/>
      <c r="BK14" s="13"/>
      <c r="BL14" s="13"/>
    </row>
    <row r="15" spans="1:64" ht="6"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 customHeight="1" x14ac:dyDescent="0.25">
      <c r="A16" s="15" t="s">
        <v>6</v>
      </c>
      <c r="B16" s="80" t="s">
        <v>87</v>
      </c>
      <c r="C16" s="81"/>
      <c r="D16" s="81"/>
      <c r="E16" s="81"/>
      <c r="F16" s="81"/>
      <c r="G16" s="81"/>
      <c r="H16" s="81"/>
      <c r="I16" s="81"/>
      <c r="J16" s="81"/>
      <c r="K16" s="81"/>
      <c r="L16" s="81"/>
      <c r="M16" s="11"/>
      <c r="N16" s="87" t="s">
        <v>86</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2"/>
      <c r="AU16" s="80" t="s">
        <v>80</v>
      </c>
      <c r="AV16" s="81"/>
      <c r="AW16" s="81"/>
      <c r="AX16" s="81"/>
      <c r="AY16" s="81"/>
      <c r="AZ16" s="81"/>
      <c r="BA16" s="81"/>
      <c r="BB16" s="81"/>
      <c r="BC16" s="16"/>
      <c r="BD16" s="16"/>
      <c r="BE16" s="16"/>
      <c r="BF16" s="16"/>
      <c r="BG16" s="16"/>
      <c r="BH16" s="16"/>
      <c r="BI16" s="16"/>
      <c r="BJ16" s="16"/>
      <c r="BK16" s="16"/>
      <c r="BL16" s="17"/>
    </row>
    <row r="17" spans="1:79" ht="23.25" customHeight="1" x14ac:dyDescent="0.25">
      <c r="A17" s="18"/>
      <c r="B17" s="84" t="s">
        <v>8</v>
      </c>
      <c r="C17" s="84"/>
      <c r="D17" s="84"/>
      <c r="E17" s="84"/>
      <c r="F17" s="84"/>
      <c r="G17" s="84"/>
      <c r="H17" s="84"/>
      <c r="I17" s="84"/>
      <c r="J17" s="84"/>
      <c r="K17" s="84"/>
      <c r="L17" s="84"/>
      <c r="M17" s="13"/>
      <c r="N17" s="88" t="s">
        <v>11</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13"/>
      <c r="AU17" s="84" t="s">
        <v>10</v>
      </c>
      <c r="AV17" s="84"/>
      <c r="AW17" s="84"/>
      <c r="AX17" s="84"/>
      <c r="AY17" s="84"/>
      <c r="AZ17" s="84"/>
      <c r="BA17" s="84"/>
      <c r="BB17" s="84"/>
      <c r="BC17" s="19"/>
      <c r="BD17" s="19"/>
      <c r="BE17" s="19"/>
      <c r="BF17" s="19"/>
      <c r="BG17" s="19"/>
      <c r="BH17" s="19"/>
      <c r="BI17" s="19"/>
      <c r="BJ17" s="19"/>
      <c r="BK17" s="20"/>
      <c r="BL17" s="19"/>
    </row>
    <row r="18" spans="1:79" ht="6.7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 customHeight="1" x14ac:dyDescent="0.25">
      <c r="A19" s="10" t="s">
        <v>7</v>
      </c>
      <c r="B19" s="80" t="s">
        <v>250</v>
      </c>
      <c r="C19" s="81"/>
      <c r="D19" s="81"/>
      <c r="E19" s="81"/>
      <c r="F19" s="81"/>
      <c r="G19" s="81"/>
      <c r="H19" s="81"/>
      <c r="I19" s="81"/>
      <c r="J19" s="81"/>
      <c r="K19" s="81"/>
      <c r="L19" s="81"/>
      <c r="M19"/>
      <c r="N19" s="80" t="s">
        <v>251</v>
      </c>
      <c r="O19" s="81"/>
      <c r="P19" s="81"/>
      <c r="Q19" s="81"/>
      <c r="R19" s="81"/>
      <c r="S19" s="81"/>
      <c r="T19" s="81"/>
      <c r="U19" s="81"/>
      <c r="V19" s="81"/>
      <c r="W19" s="81"/>
      <c r="X19" s="81"/>
      <c r="Y19" s="81"/>
      <c r="Z19" s="16"/>
      <c r="AA19" s="80" t="s">
        <v>252</v>
      </c>
      <c r="AB19" s="81"/>
      <c r="AC19" s="81"/>
      <c r="AD19" s="81"/>
      <c r="AE19" s="81"/>
      <c r="AF19" s="81"/>
      <c r="AG19" s="81"/>
      <c r="AH19" s="81"/>
      <c r="AI19" s="81"/>
      <c r="AJ19" s="16"/>
      <c r="AK19" s="82" t="s">
        <v>248</v>
      </c>
      <c r="AL19" s="83"/>
      <c r="AM19" s="83"/>
      <c r="AN19" s="83"/>
      <c r="AO19" s="83"/>
      <c r="AP19" s="83"/>
      <c r="AQ19" s="83"/>
      <c r="AR19" s="83"/>
      <c r="AS19" s="83"/>
      <c r="AT19" s="83"/>
      <c r="AU19" s="83"/>
      <c r="AV19" s="83"/>
      <c r="AW19" s="83"/>
      <c r="AX19" s="83"/>
      <c r="AY19" s="83"/>
      <c r="AZ19" s="83"/>
      <c r="BA19" s="83"/>
      <c r="BB19" s="83"/>
      <c r="BC19" s="83"/>
      <c r="BD19" s="16"/>
      <c r="BE19" s="80" t="s">
        <v>81</v>
      </c>
      <c r="BF19" s="81"/>
      <c r="BG19" s="81"/>
      <c r="BH19" s="81"/>
      <c r="BI19" s="81"/>
      <c r="BJ19" s="81"/>
      <c r="BK19" s="81"/>
      <c r="BL19" s="81"/>
    </row>
    <row r="20" spans="1:79" ht="23.25" customHeight="1" x14ac:dyDescent="0.25">
      <c r="A20"/>
      <c r="B20" s="84" t="s">
        <v>8</v>
      </c>
      <c r="C20" s="84"/>
      <c r="D20" s="84"/>
      <c r="E20" s="84"/>
      <c r="F20" s="84"/>
      <c r="G20" s="84"/>
      <c r="H20" s="84"/>
      <c r="I20" s="84"/>
      <c r="J20" s="84"/>
      <c r="K20" s="84"/>
      <c r="L20" s="84"/>
      <c r="M20"/>
      <c r="N20" s="84" t="s">
        <v>12</v>
      </c>
      <c r="O20" s="84"/>
      <c r="P20" s="84"/>
      <c r="Q20" s="84"/>
      <c r="R20" s="84"/>
      <c r="S20" s="84"/>
      <c r="T20" s="84"/>
      <c r="U20" s="84"/>
      <c r="V20" s="84"/>
      <c r="W20" s="84"/>
      <c r="X20" s="84"/>
      <c r="Y20" s="84"/>
      <c r="Z20" s="19"/>
      <c r="AA20" s="85" t="s">
        <v>13</v>
      </c>
      <c r="AB20" s="85"/>
      <c r="AC20" s="85"/>
      <c r="AD20" s="85"/>
      <c r="AE20" s="85"/>
      <c r="AF20" s="85"/>
      <c r="AG20" s="85"/>
      <c r="AH20" s="85"/>
      <c r="AI20" s="85"/>
      <c r="AJ20" s="19"/>
      <c r="AK20" s="86" t="s">
        <v>14</v>
      </c>
      <c r="AL20" s="86"/>
      <c r="AM20" s="86"/>
      <c r="AN20" s="86"/>
      <c r="AO20" s="86"/>
      <c r="AP20" s="86"/>
      <c r="AQ20" s="86"/>
      <c r="AR20" s="86"/>
      <c r="AS20" s="86"/>
      <c r="AT20" s="86"/>
      <c r="AU20" s="86"/>
      <c r="AV20" s="86"/>
      <c r="AW20" s="86"/>
      <c r="AX20" s="86"/>
      <c r="AY20" s="86"/>
      <c r="AZ20" s="86"/>
      <c r="BA20" s="86"/>
      <c r="BB20" s="86"/>
      <c r="BC20" s="86"/>
      <c r="BD20" s="19"/>
      <c r="BE20" s="84" t="s">
        <v>15</v>
      </c>
      <c r="BF20" s="84"/>
      <c r="BG20" s="84"/>
      <c r="BH20" s="84"/>
      <c r="BI20" s="84"/>
      <c r="BJ20" s="84"/>
      <c r="BK20" s="84"/>
      <c r="BL20" s="84"/>
    </row>
    <row r="23" spans="1:79" ht="15.75" customHeight="1" x14ac:dyDescent="0.25">
      <c r="A23" s="132" t="s">
        <v>68</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row>
    <row r="24" spans="1:79" ht="15" customHeight="1" x14ac:dyDescent="0.25">
      <c r="A24" s="133" t="s">
        <v>82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28"/>
      <c r="BJ24" s="28"/>
      <c r="BK24" s="28"/>
      <c r="BL24" s="28"/>
      <c r="BM24" s="28"/>
      <c r="BN24" s="28"/>
    </row>
    <row r="25" spans="1:79" ht="28.5" customHeight="1" x14ac:dyDescent="0.25">
      <c r="A25" s="79" t="s">
        <v>0</v>
      </c>
      <c r="B25" s="79"/>
      <c r="C25" s="79" t="s">
        <v>1</v>
      </c>
      <c r="D25" s="79"/>
      <c r="E25" s="79"/>
      <c r="F25" s="79"/>
      <c r="G25" s="79"/>
      <c r="H25" s="79"/>
      <c r="I25" s="79"/>
      <c r="J25" s="79"/>
      <c r="K25" s="79"/>
      <c r="L25" s="79"/>
      <c r="M25" s="79"/>
      <c r="N25" s="79"/>
      <c r="O25" s="79"/>
      <c r="P25" s="79"/>
      <c r="Q25" s="79"/>
      <c r="R25" s="79"/>
      <c r="S25" s="79"/>
      <c r="T25" s="79"/>
      <c r="U25" s="79"/>
      <c r="V25" s="79"/>
      <c r="W25" s="79"/>
      <c r="X25" s="79"/>
      <c r="Y25" s="79" t="s">
        <v>21</v>
      </c>
      <c r="Z25" s="79"/>
      <c r="AA25" s="79"/>
      <c r="AB25" s="79"/>
      <c r="AC25" s="79"/>
      <c r="AD25" s="79"/>
      <c r="AE25" s="79"/>
      <c r="AF25" s="79"/>
      <c r="AG25" s="79"/>
      <c r="AH25" s="79"/>
      <c r="AI25" s="79"/>
      <c r="AJ25" s="79"/>
      <c r="AK25" s="79"/>
      <c r="AL25" s="79"/>
      <c r="AM25" s="79"/>
      <c r="AN25" s="79"/>
      <c r="AO25" s="79"/>
      <c r="AP25" s="79"/>
      <c r="AQ25" s="79" t="s">
        <v>25</v>
      </c>
      <c r="AR25" s="129"/>
      <c r="AS25" s="129"/>
      <c r="AT25" s="129"/>
      <c r="AU25" s="129"/>
      <c r="AV25" s="129"/>
      <c r="AW25" s="129"/>
      <c r="AX25" s="129"/>
      <c r="AY25" s="129"/>
      <c r="AZ25" s="129"/>
      <c r="BA25" s="129"/>
      <c r="BB25" s="129"/>
      <c r="BC25" s="129"/>
      <c r="BD25" s="129"/>
      <c r="BE25" s="129"/>
      <c r="BF25" s="129"/>
      <c r="BG25" s="129"/>
      <c r="BH25" s="129"/>
    </row>
    <row r="26" spans="1:79" ht="31.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t="s">
        <v>22</v>
      </c>
      <c r="Z26" s="79"/>
      <c r="AA26" s="79"/>
      <c r="AB26" s="79"/>
      <c r="AC26" s="79"/>
      <c r="AD26" s="79"/>
      <c r="AE26" s="79" t="s">
        <v>23</v>
      </c>
      <c r="AF26" s="79"/>
      <c r="AG26" s="79"/>
      <c r="AH26" s="79"/>
      <c r="AI26" s="79"/>
      <c r="AJ26" s="79"/>
      <c r="AK26" s="79" t="s">
        <v>24</v>
      </c>
      <c r="AL26" s="79"/>
      <c r="AM26" s="79"/>
      <c r="AN26" s="79"/>
      <c r="AO26" s="79"/>
      <c r="AP26" s="79"/>
      <c r="AQ26" s="79" t="s">
        <v>22</v>
      </c>
      <c r="AR26" s="79"/>
      <c r="AS26" s="79"/>
      <c r="AT26" s="79"/>
      <c r="AU26" s="79"/>
      <c r="AV26" s="79"/>
      <c r="AW26" s="79" t="s">
        <v>23</v>
      </c>
      <c r="AX26" s="134"/>
      <c r="AY26" s="134"/>
      <c r="AZ26" s="134"/>
      <c r="BA26" s="134"/>
      <c r="BB26" s="134"/>
      <c r="BC26" s="135" t="s">
        <v>24</v>
      </c>
      <c r="BD26" s="66"/>
      <c r="BE26" s="66"/>
      <c r="BF26" s="66"/>
      <c r="BG26" s="66"/>
      <c r="BH26" s="66"/>
    </row>
    <row r="27" spans="1:79" ht="17.25" customHeight="1" x14ac:dyDescent="0.3">
      <c r="A27" s="79">
        <v>1</v>
      </c>
      <c r="B27" s="79"/>
      <c r="C27" s="79">
        <v>2</v>
      </c>
      <c r="D27" s="79"/>
      <c r="E27" s="79"/>
      <c r="F27" s="79"/>
      <c r="G27" s="79"/>
      <c r="H27" s="79"/>
      <c r="I27" s="79"/>
      <c r="J27" s="79"/>
      <c r="K27" s="79"/>
      <c r="L27" s="79"/>
      <c r="M27" s="79"/>
      <c r="N27" s="79"/>
      <c r="O27" s="79"/>
      <c r="P27" s="79"/>
      <c r="Q27" s="79"/>
      <c r="R27" s="79"/>
      <c r="S27" s="79"/>
      <c r="T27" s="79"/>
      <c r="U27" s="79"/>
      <c r="V27" s="79"/>
      <c r="W27" s="79"/>
      <c r="X27" s="79"/>
      <c r="Y27" s="79">
        <v>3</v>
      </c>
      <c r="Z27" s="79"/>
      <c r="AA27" s="79"/>
      <c r="AB27" s="79"/>
      <c r="AC27" s="79"/>
      <c r="AD27" s="79"/>
      <c r="AE27" s="79">
        <v>4</v>
      </c>
      <c r="AF27" s="79"/>
      <c r="AG27" s="79"/>
      <c r="AH27" s="79"/>
      <c r="AI27" s="79"/>
      <c r="AJ27" s="79"/>
      <c r="AK27" s="79">
        <v>5</v>
      </c>
      <c r="AL27" s="79"/>
      <c r="AM27" s="79"/>
      <c r="AN27" s="79"/>
      <c r="AO27" s="79"/>
      <c r="AP27" s="79"/>
      <c r="AQ27" s="79">
        <v>6</v>
      </c>
      <c r="AR27" s="79"/>
      <c r="AS27" s="79"/>
      <c r="AT27" s="79"/>
      <c r="AU27" s="79"/>
      <c r="AV27" s="79"/>
      <c r="AW27" s="79">
        <v>7</v>
      </c>
      <c r="AX27" s="129"/>
      <c r="AY27" s="129"/>
      <c r="AZ27" s="129"/>
      <c r="BA27" s="129"/>
      <c r="BB27" s="129"/>
      <c r="BC27" s="131">
        <v>8</v>
      </c>
      <c r="BD27" s="131"/>
      <c r="BE27" s="131"/>
      <c r="BF27" s="131"/>
      <c r="BG27" s="131"/>
      <c r="BH27" s="131"/>
    </row>
    <row r="28" spans="1:79" ht="17.25" customHeight="1" x14ac:dyDescent="0.25">
      <c r="A28" s="57" t="s">
        <v>26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9"/>
    </row>
    <row r="29" spans="1:79" ht="18" hidden="1" customHeight="1" x14ac:dyDescent="0.25">
      <c r="A29" s="60" t="s">
        <v>4</v>
      </c>
      <c r="B29" s="60"/>
      <c r="C29" s="61" t="s">
        <v>5</v>
      </c>
      <c r="D29" s="62"/>
      <c r="E29" s="62"/>
      <c r="F29" s="62"/>
      <c r="G29" s="62"/>
      <c r="H29" s="62"/>
      <c r="I29" s="62"/>
      <c r="J29" s="62"/>
      <c r="K29" s="62"/>
      <c r="L29" s="62"/>
      <c r="M29" s="62"/>
      <c r="N29" s="62"/>
      <c r="O29" s="62"/>
      <c r="P29" s="62"/>
      <c r="Q29" s="62"/>
      <c r="R29" s="62"/>
      <c r="S29" s="62"/>
      <c r="T29" s="62"/>
      <c r="U29" s="62"/>
      <c r="V29" s="62"/>
      <c r="W29" s="62"/>
      <c r="X29" s="62"/>
      <c r="Y29" s="130" t="s">
        <v>33</v>
      </c>
      <c r="Z29" s="130"/>
      <c r="AA29" s="130"/>
      <c r="AB29" s="130"/>
      <c r="AC29" s="130"/>
      <c r="AD29" s="130"/>
      <c r="AE29" s="63" t="s">
        <v>34</v>
      </c>
      <c r="AF29" s="64"/>
      <c r="AG29" s="64"/>
      <c r="AH29" s="64"/>
      <c r="AI29" s="64"/>
      <c r="AJ29" s="64"/>
      <c r="AK29" s="65" t="s">
        <v>42</v>
      </c>
      <c r="AL29" s="65"/>
      <c r="AM29" s="65"/>
      <c r="AN29" s="65"/>
      <c r="AO29" s="65"/>
      <c r="AP29" s="65"/>
      <c r="AQ29" s="63" t="s">
        <v>35</v>
      </c>
      <c r="AR29" s="66"/>
      <c r="AS29" s="66"/>
      <c r="AT29" s="66"/>
      <c r="AU29" s="66"/>
      <c r="AV29" s="66"/>
      <c r="AW29" s="63" t="s">
        <v>36</v>
      </c>
      <c r="AX29" s="129"/>
      <c r="AY29" s="129"/>
      <c r="AZ29" s="129"/>
      <c r="BA29" s="129"/>
      <c r="BB29" s="129"/>
      <c r="BC29" s="65" t="s">
        <v>42</v>
      </c>
      <c r="BD29" s="65"/>
      <c r="BE29" s="65"/>
      <c r="BF29" s="65"/>
      <c r="BG29" s="65"/>
      <c r="BH29" s="65"/>
      <c r="CA29" s="1" t="s">
        <v>37</v>
      </c>
    </row>
    <row r="30" spans="1:79" ht="26.4" customHeight="1" x14ac:dyDescent="0.25">
      <c r="A30" s="53" t="s">
        <v>266</v>
      </c>
      <c r="B30" s="53"/>
      <c r="C30" s="54" t="s">
        <v>244</v>
      </c>
      <c r="D30" s="55"/>
      <c r="E30" s="55"/>
      <c r="F30" s="55"/>
      <c r="G30" s="55"/>
      <c r="H30" s="55"/>
      <c r="I30" s="55"/>
      <c r="J30" s="55"/>
      <c r="K30" s="55"/>
      <c r="L30" s="55"/>
      <c r="M30" s="55"/>
      <c r="N30" s="55"/>
      <c r="O30" s="55"/>
      <c r="P30" s="55"/>
      <c r="Q30" s="55"/>
      <c r="R30" s="55"/>
      <c r="S30" s="55"/>
      <c r="T30" s="55"/>
      <c r="U30" s="55"/>
      <c r="V30" s="55"/>
      <c r="W30" s="55"/>
      <c r="X30" s="56"/>
      <c r="Y30" s="52">
        <v>5</v>
      </c>
      <c r="Z30" s="52"/>
      <c r="AA30" s="52"/>
      <c r="AB30" s="52"/>
      <c r="AC30" s="52"/>
      <c r="AD30" s="52"/>
      <c r="AE30" s="52">
        <v>5</v>
      </c>
      <c r="AF30" s="52"/>
      <c r="AG30" s="52"/>
      <c r="AH30" s="52"/>
      <c r="AI30" s="52"/>
      <c r="AJ30" s="52"/>
      <c r="AK30" s="51">
        <f>IF(Y30=0,0,Y30/AE30)</f>
        <v>1</v>
      </c>
      <c r="AL30" s="51"/>
      <c r="AM30" s="51"/>
      <c r="AN30" s="51"/>
      <c r="AO30" s="51"/>
      <c r="AP30" s="51"/>
      <c r="AQ30" s="52">
        <v>0.7</v>
      </c>
      <c r="AR30" s="52"/>
      <c r="AS30" s="52"/>
      <c r="AT30" s="52"/>
      <c r="AU30" s="52"/>
      <c r="AV30" s="52"/>
      <c r="AW30" s="52">
        <v>0.7</v>
      </c>
      <c r="AX30" s="52"/>
      <c r="AY30" s="52"/>
      <c r="AZ30" s="52"/>
      <c r="BA30" s="52"/>
      <c r="BB30" s="52"/>
      <c r="BC30" s="51">
        <f>IF(AQ30=0,0,AQ30/AW30)</f>
        <v>1</v>
      </c>
      <c r="BD30" s="51"/>
      <c r="BE30" s="51"/>
      <c r="BF30" s="51"/>
      <c r="BG30" s="51"/>
      <c r="BH30" s="51"/>
      <c r="CA30" s="1" t="s">
        <v>38</v>
      </c>
    </row>
    <row r="31" spans="1:79" ht="15" customHeight="1" x14ac:dyDescent="0.25">
      <c r="A31" s="53" t="s">
        <v>266</v>
      </c>
      <c r="B31" s="53"/>
      <c r="C31" s="54" t="s">
        <v>245</v>
      </c>
      <c r="D31" s="55"/>
      <c r="E31" s="55"/>
      <c r="F31" s="55"/>
      <c r="G31" s="55"/>
      <c r="H31" s="55"/>
      <c r="I31" s="55"/>
      <c r="J31" s="55"/>
      <c r="K31" s="55"/>
      <c r="L31" s="55"/>
      <c r="M31" s="55"/>
      <c r="N31" s="55"/>
      <c r="O31" s="55"/>
      <c r="P31" s="55"/>
      <c r="Q31" s="55"/>
      <c r="R31" s="55"/>
      <c r="S31" s="55"/>
      <c r="T31" s="55"/>
      <c r="U31" s="55"/>
      <c r="V31" s="55"/>
      <c r="W31" s="55"/>
      <c r="X31" s="56"/>
      <c r="Y31" s="52">
        <v>0.44600000000000001</v>
      </c>
      <c r="Z31" s="52"/>
      <c r="AA31" s="52"/>
      <c r="AB31" s="52"/>
      <c r="AC31" s="52"/>
      <c r="AD31" s="52"/>
      <c r="AE31" s="52">
        <v>0.40400000000000003</v>
      </c>
      <c r="AF31" s="52"/>
      <c r="AG31" s="52"/>
      <c r="AH31" s="52"/>
      <c r="AI31" s="52"/>
      <c r="AJ31" s="52"/>
      <c r="AK31" s="51">
        <f>IF(Y31=0,0,Y31/AE31)</f>
        <v>1.1039603960396038</v>
      </c>
      <c r="AL31" s="51"/>
      <c r="AM31" s="51"/>
      <c r="AN31" s="51"/>
      <c r="AO31" s="51"/>
      <c r="AP31" s="51"/>
      <c r="AQ31" s="52">
        <v>0.72599999999999998</v>
      </c>
      <c r="AR31" s="52"/>
      <c r="AS31" s="52"/>
      <c r="AT31" s="52"/>
      <c r="AU31" s="52"/>
      <c r="AV31" s="52"/>
      <c r="AW31" s="52">
        <v>0.622</v>
      </c>
      <c r="AX31" s="52"/>
      <c r="AY31" s="52"/>
      <c r="AZ31" s="52"/>
      <c r="BA31" s="52"/>
      <c r="BB31" s="52"/>
      <c r="BC31" s="51">
        <f t="shared" ref="BC31:BC32" si="0">IF(AQ31=0,0,AQ31/AW31)</f>
        <v>1.1672025723472668</v>
      </c>
      <c r="BD31" s="51"/>
      <c r="BE31" s="51"/>
      <c r="BF31" s="51"/>
      <c r="BG31" s="51"/>
      <c r="BH31" s="51"/>
    </row>
    <row r="32" spans="1:79" ht="26.4" customHeight="1" x14ac:dyDescent="0.25">
      <c r="A32" s="53" t="s">
        <v>266</v>
      </c>
      <c r="B32" s="53"/>
      <c r="C32" s="54" t="s">
        <v>246</v>
      </c>
      <c r="D32" s="55"/>
      <c r="E32" s="55"/>
      <c r="F32" s="55"/>
      <c r="G32" s="55"/>
      <c r="H32" s="55"/>
      <c r="I32" s="55"/>
      <c r="J32" s="55"/>
      <c r="K32" s="55"/>
      <c r="L32" s="55"/>
      <c r="M32" s="55"/>
      <c r="N32" s="55"/>
      <c r="O32" s="55"/>
      <c r="P32" s="55"/>
      <c r="Q32" s="55"/>
      <c r="R32" s="55"/>
      <c r="S32" s="55"/>
      <c r="T32" s="55"/>
      <c r="U32" s="55"/>
      <c r="V32" s="55"/>
      <c r="W32" s="55"/>
      <c r="X32" s="56"/>
      <c r="Y32" s="52">
        <v>0</v>
      </c>
      <c r="Z32" s="52"/>
      <c r="AA32" s="52"/>
      <c r="AB32" s="52"/>
      <c r="AC32" s="52"/>
      <c r="AD32" s="52"/>
      <c r="AE32" s="52">
        <v>0</v>
      </c>
      <c r="AF32" s="52"/>
      <c r="AG32" s="52"/>
      <c r="AH32" s="52"/>
      <c r="AI32" s="52"/>
      <c r="AJ32" s="52"/>
      <c r="AK32" s="51">
        <f>IF(Y32=0,0,AE32/Y32)</f>
        <v>0</v>
      </c>
      <c r="AL32" s="51"/>
      <c r="AM32" s="51"/>
      <c r="AN32" s="51"/>
      <c r="AO32" s="51"/>
      <c r="AP32" s="51"/>
      <c r="AQ32" s="52">
        <v>11.27</v>
      </c>
      <c r="AR32" s="52"/>
      <c r="AS32" s="52"/>
      <c r="AT32" s="52"/>
      <c r="AU32" s="52"/>
      <c r="AV32" s="52"/>
      <c r="AW32" s="52">
        <v>11.257</v>
      </c>
      <c r="AX32" s="52"/>
      <c r="AY32" s="52"/>
      <c r="AZ32" s="52"/>
      <c r="BA32" s="52"/>
      <c r="BB32" s="52"/>
      <c r="BC32" s="51">
        <f t="shared" si="0"/>
        <v>1.0011548369903172</v>
      </c>
      <c r="BD32" s="51"/>
      <c r="BE32" s="51"/>
      <c r="BF32" s="51"/>
      <c r="BG32" s="51"/>
      <c r="BH32" s="51"/>
    </row>
    <row r="33" spans="1:100" ht="17.25" customHeight="1" x14ac:dyDescent="0.25">
      <c r="A33" s="57" t="s">
        <v>27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9"/>
    </row>
    <row r="34" spans="1:100" ht="18" hidden="1" customHeight="1" x14ac:dyDescent="0.25">
      <c r="A34" s="60" t="s">
        <v>4</v>
      </c>
      <c r="B34" s="60"/>
      <c r="C34" s="61" t="s">
        <v>5</v>
      </c>
      <c r="D34" s="62"/>
      <c r="E34" s="62"/>
      <c r="F34" s="62"/>
      <c r="G34" s="62"/>
      <c r="H34" s="62"/>
      <c r="I34" s="62"/>
      <c r="J34" s="62"/>
      <c r="K34" s="62"/>
      <c r="L34" s="62"/>
      <c r="M34" s="62"/>
      <c r="N34" s="62"/>
      <c r="O34" s="62"/>
      <c r="P34" s="62"/>
      <c r="Q34" s="62"/>
      <c r="R34" s="62"/>
      <c r="S34" s="62"/>
      <c r="T34" s="62"/>
      <c r="U34" s="62"/>
      <c r="V34" s="62"/>
      <c r="W34" s="62"/>
      <c r="X34" s="62"/>
      <c r="Y34" s="63" t="s">
        <v>33</v>
      </c>
      <c r="Z34" s="64"/>
      <c r="AA34" s="64"/>
      <c r="AB34" s="64"/>
      <c r="AC34" s="64"/>
      <c r="AD34" s="64"/>
      <c r="AE34" s="63" t="s">
        <v>34</v>
      </c>
      <c r="AF34" s="64"/>
      <c r="AG34" s="64"/>
      <c r="AH34" s="64"/>
      <c r="AI34" s="64"/>
      <c r="AJ34" s="64"/>
      <c r="AK34" s="65" t="s">
        <v>42</v>
      </c>
      <c r="AL34" s="65"/>
      <c r="AM34" s="65"/>
      <c r="AN34" s="65"/>
      <c r="AO34" s="65"/>
      <c r="AP34" s="65"/>
      <c r="AQ34" s="63" t="s">
        <v>35</v>
      </c>
      <c r="AR34" s="66"/>
      <c r="AS34" s="66"/>
      <c r="AT34" s="66"/>
      <c r="AU34" s="66"/>
      <c r="AV34" s="66"/>
      <c r="AW34" s="63" t="s">
        <v>36</v>
      </c>
      <c r="AX34" s="129"/>
      <c r="AY34" s="129"/>
      <c r="AZ34" s="129"/>
      <c r="BA34" s="129"/>
      <c r="BB34" s="129"/>
      <c r="BC34" s="128" t="s">
        <v>42</v>
      </c>
      <c r="BD34" s="128"/>
      <c r="BE34" s="128"/>
      <c r="BF34" s="128"/>
      <c r="BG34" s="128"/>
      <c r="BH34" s="128"/>
      <c r="CA34" s="1" t="s">
        <v>39</v>
      </c>
    </row>
    <row r="35" spans="1:100" s="42" customFormat="1" ht="26.4" customHeight="1" x14ac:dyDescent="0.25">
      <c r="A35" s="53"/>
      <c r="B35" s="53"/>
      <c r="C35" s="54" t="s">
        <v>247</v>
      </c>
      <c r="D35" s="55"/>
      <c r="E35" s="55"/>
      <c r="F35" s="55"/>
      <c r="G35" s="55"/>
      <c r="H35" s="55"/>
      <c r="I35" s="55"/>
      <c r="J35" s="55"/>
      <c r="K35" s="55"/>
      <c r="L35" s="55"/>
      <c r="M35" s="55"/>
      <c r="N35" s="55"/>
      <c r="O35" s="55"/>
      <c r="P35" s="55"/>
      <c r="Q35" s="55"/>
      <c r="R35" s="55"/>
      <c r="S35" s="55"/>
      <c r="T35" s="55"/>
      <c r="U35" s="55"/>
      <c r="V35" s="55"/>
      <c r="W35" s="55"/>
      <c r="X35" s="56"/>
      <c r="Y35" s="52">
        <v>97.47</v>
      </c>
      <c r="Z35" s="52"/>
      <c r="AA35" s="52"/>
      <c r="AB35" s="52"/>
      <c r="AC35" s="52"/>
      <c r="AD35" s="52"/>
      <c r="AE35" s="52">
        <v>98.73</v>
      </c>
      <c r="AF35" s="52"/>
      <c r="AG35" s="52"/>
      <c r="AH35" s="52"/>
      <c r="AI35" s="52"/>
      <c r="AJ35" s="52"/>
      <c r="AK35" s="51">
        <f>IF(Y35=0,0,AE35/Y35)</f>
        <v>1.0129270544783011</v>
      </c>
      <c r="AL35" s="51"/>
      <c r="AM35" s="51"/>
      <c r="AN35" s="51"/>
      <c r="AO35" s="51"/>
      <c r="AP35" s="51"/>
      <c r="AQ35" s="52">
        <v>88.46</v>
      </c>
      <c r="AR35" s="52"/>
      <c r="AS35" s="52"/>
      <c r="AT35" s="52"/>
      <c r="AU35" s="52"/>
      <c r="AV35" s="52"/>
      <c r="AW35" s="52">
        <v>93.59</v>
      </c>
      <c r="AX35" s="52"/>
      <c r="AY35" s="52"/>
      <c r="AZ35" s="52"/>
      <c r="BA35" s="52"/>
      <c r="BB35" s="52"/>
      <c r="BC35" s="51">
        <f>IF(AQ35=0,0,AW35/AQ35)</f>
        <v>1.0579923129097899</v>
      </c>
      <c r="BD35" s="51"/>
      <c r="BE35" s="51"/>
      <c r="BF35" s="51"/>
      <c r="BG35" s="51"/>
      <c r="BH35" s="51"/>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5">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5">
      <c r="A37" s="115" t="s">
        <v>41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5">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6" customHeight="1" x14ac:dyDescent="0.25">
      <c r="A39" s="97" t="s">
        <v>102</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CA39" s="1" t="s">
        <v>53</v>
      </c>
    </row>
    <row r="40" spans="1:100" ht="9" customHeight="1" x14ac:dyDescent="0.25">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3">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1"/>
      <c r="Y41" s="122" t="s">
        <v>45</v>
      </c>
      <c r="Z41" s="123"/>
      <c r="AA41" s="123"/>
      <c r="AB41" s="123"/>
      <c r="AC41" s="123"/>
      <c r="AD41" s="123"/>
      <c r="AE41" s="123"/>
      <c r="AF41" s="123"/>
      <c r="AG41" s="123"/>
      <c r="AH41" s="123"/>
      <c r="AI41" s="123"/>
      <c r="AJ41" s="123"/>
      <c r="AK41" s="124"/>
      <c r="AL41" s="125" t="s">
        <v>46</v>
      </c>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7"/>
      <c r="CA41" s="1" t="s">
        <v>53</v>
      </c>
    </row>
    <row r="42" spans="1:100" ht="15.6" customHeight="1" x14ac:dyDescent="0.25">
      <c r="A42" s="106" t="s">
        <v>47</v>
      </c>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9" t="s">
        <v>50</v>
      </c>
      <c r="Z42" s="110"/>
      <c r="AA42" s="110"/>
      <c r="AB42" s="110"/>
      <c r="AC42" s="110"/>
      <c r="AD42" s="110"/>
      <c r="AE42" s="110"/>
      <c r="AF42" s="110"/>
      <c r="AG42" s="110"/>
      <c r="AH42" s="110"/>
      <c r="AI42" s="110"/>
      <c r="AJ42" s="110"/>
      <c r="AK42" s="111"/>
      <c r="AL42" s="112" t="s">
        <v>103</v>
      </c>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4"/>
      <c r="CA42" s="1" t="s">
        <v>53</v>
      </c>
    </row>
    <row r="43" spans="1:100" ht="15.6" customHeight="1" x14ac:dyDescent="0.25">
      <c r="A43" s="106" t="s">
        <v>48</v>
      </c>
      <c r="B43" s="107"/>
      <c r="C43" s="107"/>
      <c r="D43" s="107"/>
      <c r="E43" s="107"/>
      <c r="F43" s="107"/>
      <c r="G43" s="107"/>
      <c r="H43" s="107"/>
      <c r="I43" s="107"/>
      <c r="J43" s="107"/>
      <c r="K43" s="107"/>
      <c r="L43" s="107"/>
      <c r="M43" s="107"/>
      <c r="N43" s="107"/>
      <c r="O43" s="107"/>
      <c r="P43" s="107"/>
      <c r="Q43" s="107"/>
      <c r="R43" s="107"/>
      <c r="S43" s="107"/>
      <c r="T43" s="107"/>
      <c r="U43" s="107"/>
      <c r="V43" s="107"/>
      <c r="W43" s="107"/>
      <c r="X43" s="108"/>
      <c r="Y43" s="109" t="s">
        <v>51</v>
      </c>
      <c r="Z43" s="110"/>
      <c r="AA43" s="110"/>
      <c r="AB43" s="110"/>
      <c r="AC43" s="110"/>
      <c r="AD43" s="110"/>
      <c r="AE43" s="110"/>
      <c r="AF43" s="110"/>
      <c r="AG43" s="110"/>
      <c r="AH43" s="110"/>
      <c r="AI43" s="110"/>
      <c r="AJ43" s="110"/>
      <c r="AK43" s="111"/>
      <c r="AL43" s="112" t="s">
        <v>104</v>
      </c>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4"/>
      <c r="CA43" s="1" t="s">
        <v>53</v>
      </c>
    </row>
    <row r="44" spans="1:100" ht="15.6" customHeight="1" x14ac:dyDescent="0.25">
      <c r="A44" s="106" t="s">
        <v>49</v>
      </c>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9" t="s">
        <v>52</v>
      </c>
      <c r="Z44" s="110"/>
      <c r="AA44" s="110"/>
      <c r="AB44" s="110"/>
      <c r="AC44" s="110"/>
      <c r="AD44" s="110"/>
      <c r="AE44" s="110"/>
      <c r="AF44" s="110"/>
      <c r="AG44" s="110"/>
      <c r="AH44" s="110"/>
      <c r="AI44" s="110"/>
      <c r="AJ44" s="110"/>
      <c r="AK44" s="111"/>
      <c r="AL44" s="112" t="s">
        <v>105</v>
      </c>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4"/>
      <c r="CA44" s="1" t="s">
        <v>53</v>
      </c>
    </row>
    <row r="45" spans="1:100" ht="15" customHeight="1" x14ac:dyDescent="0.25">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6" x14ac:dyDescent="0.3">
      <c r="B46" s="38" t="s">
        <v>28</v>
      </c>
    </row>
    <row r="47" spans="1:100" s="38" customFormat="1" ht="48.75" customHeight="1" x14ac:dyDescent="0.3">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3"/>
    <row r="49" spans="1:60" s="38" customFormat="1" ht="1.5" hidden="1" customHeight="1" x14ac:dyDescent="0.3"/>
    <row r="50" spans="1:60" s="38" customFormat="1" ht="35.25" customHeight="1" x14ac:dyDescent="0.3">
      <c r="A50" s="99" t="s">
        <v>253</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row>
    <row r="51" spans="1:60" s="38" customFormat="1" ht="15.6" x14ac:dyDescent="0.3"/>
    <row r="52" spans="1:60" s="38" customFormat="1" ht="15.6" x14ac:dyDescent="0.3">
      <c r="B52" s="38" t="s">
        <v>29</v>
      </c>
    </row>
    <row r="53" spans="1:60" s="38" customFormat="1" ht="15.6" x14ac:dyDescent="0.3"/>
    <row r="54" spans="1:60" s="38" customFormat="1" ht="15.6" x14ac:dyDescent="0.3"/>
    <row r="55" spans="1:60" s="38" customFormat="1" ht="15.6" x14ac:dyDescent="0.3"/>
    <row r="56" spans="1:60" s="38" customFormat="1" ht="30.75" customHeight="1" x14ac:dyDescent="0.3">
      <c r="A56" s="99" t="s">
        <v>255</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row>
    <row r="57" spans="1:60" s="38" customFormat="1" ht="15.6" x14ac:dyDescent="0.3"/>
    <row r="58" spans="1:60" s="38" customFormat="1" ht="24.75" customHeight="1" x14ac:dyDescent="0.3">
      <c r="B58" s="100" t="s">
        <v>30</v>
      </c>
      <c r="C58" s="100"/>
      <c r="D58" s="100"/>
      <c r="E58" s="100"/>
      <c r="F58" s="100"/>
      <c r="G58" s="100"/>
      <c r="H58" s="100"/>
      <c r="I58" s="100"/>
      <c r="J58" s="100"/>
      <c r="K58" s="100"/>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row>
    <row r="59" spans="1:60" s="38" customFormat="1" ht="15.6" x14ac:dyDescent="0.3"/>
    <row r="60" spans="1:60" s="38" customFormat="1" ht="15.6" x14ac:dyDescent="0.3"/>
    <row r="61" spans="1:60" s="38" customFormat="1" ht="22.5" customHeight="1" x14ac:dyDescent="0.3"/>
    <row r="62" spans="1:60" s="38" customFormat="1" ht="29.25" customHeight="1" x14ac:dyDescent="0.3">
      <c r="A62" s="99" t="s">
        <v>254</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60" s="38" customFormat="1" ht="15.6" x14ac:dyDescent="0.3"/>
    <row r="64" spans="1:60" s="38" customFormat="1" ht="15.6" x14ac:dyDescent="0.3"/>
    <row r="65" spans="1:78" s="38" customFormat="1" ht="15.6" x14ac:dyDescent="0.3"/>
    <row r="66" spans="1:78" s="38" customFormat="1" ht="15.6" x14ac:dyDescent="0.3">
      <c r="A66" s="102" t="s">
        <v>256</v>
      </c>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row>
    <row r="67" spans="1:78" s="38" customFormat="1" ht="15.6"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6" x14ac:dyDescent="0.3">
      <c r="A68" s="104" t="s">
        <v>212</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row>
    <row r="69" spans="1:78" s="38" customFormat="1" ht="19.5" customHeight="1" x14ac:dyDescent="0.3">
      <c r="C69" s="90" t="s">
        <v>44</v>
      </c>
      <c r="D69" s="91"/>
      <c r="E69" s="92" t="s">
        <v>199</v>
      </c>
      <c r="F69" s="93"/>
      <c r="G69" s="93"/>
      <c r="H69" s="93"/>
      <c r="I69" s="93"/>
      <c r="J69" s="93"/>
      <c r="K69" s="93"/>
      <c r="L69" s="93"/>
    </row>
    <row r="70" spans="1:78" s="40" customFormat="1" ht="17.25" customHeight="1" x14ac:dyDescent="0.25">
      <c r="B70" s="40" t="s">
        <v>31</v>
      </c>
    </row>
    <row r="71" spans="1:78" s="38" customFormat="1" ht="15.6" x14ac:dyDescent="0.3">
      <c r="E71" s="38" t="s">
        <v>32</v>
      </c>
    </row>
    <row r="72" spans="1:78" s="38" customFormat="1" ht="6" customHeight="1" x14ac:dyDescent="0.3"/>
    <row r="73" spans="1:78" s="38" customFormat="1" ht="15.6" x14ac:dyDescent="0.3">
      <c r="C73" s="94" t="s">
        <v>43</v>
      </c>
      <c r="D73" s="94"/>
      <c r="E73" s="95" t="s">
        <v>257</v>
      </c>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row>
    <row r="74" spans="1:78" ht="15.6" x14ac:dyDescent="0.25">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6" x14ac:dyDescent="0.25">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 customHeight="1" x14ac:dyDescent="0.25">
      <c r="A76" s="97" t="s">
        <v>249</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row>
    <row r="77" spans="1:78" ht="15.6" x14ac:dyDescent="0.25">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 customHeight="1" x14ac:dyDescent="0.25">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5">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5">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98" t="s">
        <v>54</v>
      </c>
      <c r="BF83" s="98"/>
      <c r="BG83" s="98"/>
      <c r="BH83" s="98"/>
      <c r="BI83" s="98"/>
      <c r="BJ83" s="98"/>
      <c r="BK83" s="98"/>
      <c r="BL83" s="98"/>
    </row>
    <row r="84" spans="1:64" ht="15.6" x14ac:dyDescent="0.25">
      <c r="A84" s="89" t="s">
        <v>55</v>
      </c>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row>
    <row r="85" spans="1:64" ht="15.75" customHeight="1" x14ac:dyDescent="0.25">
      <c r="A85" s="89" t="s">
        <v>84</v>
      </c>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row>
    <row r="86" spans="1:64" ht="6"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 customHeight="1" x14ac:dyDescent="0.25">
      <c r="A87" s="10" t="s">
        <v>2</v>
      </c>
      <c r="B87" s="80" t="s">
        <v>76</v>
      </c>
      <c r="C87" s="81"/>
      <c r="D87" s="81"/>
      <c r="E87" s="81"/>
      <c r="F87" s="81"/>
      <c r="G87" s="81"/>
      <c r="H87" s="81"/>
      <c r="I87" s="81"/>
      <c r="J87" s="81"/>
      <c r="K87" s="81"/>
      <c r="L87" s="81"/>
      <c r="M87" s="11"/>
      <c r="N87" s="87" t="s">
        <v>77</v>
      </c>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12"/>
      <c r="AU87" s="80" t="s">
        <v>80</v>
      </c>
      <c r="AV87" s="81"/>
      <c r="AW87" s="81"/>
      <c r="AX87" s="81"/>
      <c r="AY87" s="81"/>
      <c r="AZ87" s="81"/>
      <c r="BA87" s="81"/>
      <c r="BB87" s="81"/>
      <c r="BC87" s="12"/>
      <c r="BD87" s="12"/>
      <c r="BE87" s="12"/>
      <c r="BF87" s="12"/>
      <c r="BG87" s="12"/>
      <c r="BH87" s="12"/>
      <c r="BI87" s="12"/>
      <c r="BJ87" s="12"/>
      <c r="BK87" s="12"/>
      <c r="BL87" s="12"/>
    </row>
    <row r="88" spans="1:64" ht="21.75" customHeight="1" x14ac:dyDescent="0.25">
      <c r="A88" s="13"/>
      <c r="B88" s="84" t="s">
        <v>8</v>
      </c>
      <c r="C88" s="84"/>
      <c r="D88" s="84"/>
      <c r="E88" s="84"/>
      <c r="F88" s="84"/>
      <c r="G88" s="84"/>
      <c r="H88" s="84"/>
      <c r="I88" s="84"/>
      <c r="J88" s="84"/>
      <c r="K88" s="84"/>
      <c r="L88" s="84"/>
      <c r="M88" s="13"/>
      <c r="N88" s="88" t="s">
        <v>9</v>
      </c>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13"/>
      <c r="AU88" s="84" t="s">
        <v>10</v>
      </c>
      <c r="AV88" s="84"/>
      <c r="AW88" s="84"/>
      <c r="AX88" s="84"/>
      <c r="AY88" s="84"/>
      <c r="AZ88" s="84"/>
      <c r="BA88" s="84"/>
      <c r="BB88" s="84"/>
      <c r="BC88" s="13"/>
      <c r="BD88" s="13"/>
      <c r="BE88" s="13"/>
      <c r="BF88" s="13"/>
      <c r="BG88" s="13"/>
      <c r="BH88" s="13"/>
      <c r="BI88" s="13"/>
      <c r="BJ88" s="13"/>
      <c r="BK88" s="13"/>
      <c r="BL88" s="13"/>
    </row>
    <row r="89" spans="1:64" ht="6"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 customHeight="1" x14ac:dyDescent="0.25">
      <c r="A90" s="15" t="s">
        <v>6</v>
      </c>
      <c r="B90" s="80" t="s">
        <v>87</v>
      </c>
      <c r="C90" s="81"/>
      <c r="D90" s="81"/>
      <c r="E90" s="81"/>
      <c r="F90" s="81"/>
      <c r="G90" s="81"/>
      <c r="H90" s="81"/>
      <c r="I90" s="81"/>
      <c r="J90" s="81"/>
      <c r="K90" s="81"/>
      <c r="L90" s="81"/>
      <c r="M90" s="11"/>
      <c r="N90" s="87" t="s">
        <v>86</v>
      </c>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12"/>
      <c r="AU90" s="80" t="s">
        <v>80</v>
      </c>
      <c r="AV90" s="81"/>
      <c r="AW90" s="81"/>
      <c r="AX90" s="81"/>
      <c r="AY90" s="81"/>
      <c r="AZ90" s="81"/>
      <c r="BA90" s="81"/>
      <c r="BB90" s="81"/>
      <c r="BC90" s="16"/>
      <c r="BD90" s="16"/>
      <c r="BE90" s="16"/>
      <c r="BF90" s="16"/>
      <c r="BG90" s="16"/>
      <c r="BH90" s="16"/>
      <c r="BI90" s="16"/>
      <c r="BJ90" s="16"/>
      <c r="BK90" s="16"/>
      <c r="BL90" s="17"/>
    </row>
    <row r="91" spans="1:64" ht="23.25" customHeight="1" x14ac:dyDescent="0.25">
      <c r="A91" s="18"/>
      <c r="B91" s="84" t="s">
        <v>8</v>
      </c>
      <c r="C91" s="84"/>
      <c r="D91" s="84"/>
      <c r="E91" s="84"/>
      <c r="F91" s="84"/>
      <c r="G91" s="84"/>
      <c r="H91" s="84"/>
      <c r="I91" s="84"/>
      <c r="J91" s="84"/>
      <c r="K91" s="84"/>
      <c r="L91" s="84"/>
      <c r="M91" s="13"/>
      <c r="N91" s="88" t="s">
        <v>11</v>
      </c>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13"/>
      <c r="AU91" s="84" t="s">
        <v>10</v>
      </c>
      <c r="AV91" s="84"/>
      <c r="AW91" s="84"/>
      <c r="AX91" s="84"/>
      <c r="AY91" s="84"/>
      <c r="AZ91" s="84"/>
      <c r="BA91" s="84"/>
      <c r="BB91" s="84"/>
      <c r="BC91" s="19"/>
      <c r="BD91" s="19"/>
      <c r="BE91" s="19"/>
      <c r="BF91" s="19"/>
      <c r="BG91" s="19"/>
      <c r="BH91" s="19"/>
      <c r="BI91" s="19"/>
      <c r="BJ91" s="19"/>
      <c r="BK91" s="20"/>
      <c r="BL91" s="19"/>
    </row>
    <row r="92" spans="1:64" ht="6.75"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7.9" customHeight="1" x14ac:dyDescent="0.25">
      <c r="A93" s="10" t="s">
        <v>7</v>
      </c>
      <c r="B93" s="80" t="s">
        <v>250</v>
      </c>
      <c r="C93" s="81"/>
      <c r="D93" s="81"/>
      <c r="E93" s="81"/>
      <c r="F93" s="81"/>
      <c r="G93" s="81"/>
      <c r="H93" s="81"/>
      <c r="I93" s="81"/>
      <c r="J93" s="81"/>
      <c r="K93" s="81"/>
      <c r="L93" s="81"/>
      <c r="M93"/>
      <c r="N93" s="80" t="s">
        <v>251</v>
      </c>
      <c r="O93" s="81"/>
      <c r="P93" s="81"/>
      <c r="Q93" s="81"/>
      <c r="R93" s="81"/>
      <c r="S93" s="81"/>
      <c r="T93" s="81"/>
      <c r="U93" s="81"/>
      <c r="V93" s="81"/>
      <c r="W93" s="81"/>
      <c r="X93" s="81"/>
      <c r="Y93" s="81"/>
      <c r="Z93" s="16"/>
      <c r="AA93" s="80" t="s">
        <v>252</v>
      </c>
      <c r="AB93" s="81"/>
      <c r="AC93" s="81"/>
      <c r="AD93" s="81"/>
      <c r="AE93" s="81"/>
      <c r="AF93" s="81"/>
      <c r="AG93" s="81"/>
      <c r="AH93" s="81"/>
      <c r="AI93" s="81"/>
      <c r="AJ93" s="16"/>
      <c r="AK93" s="82" t="s">
        <v>248</v>
      </c>
      <c r="AL93" s="83"/>
      <c r="AM93" s="83"/>
      <c r="AN93" s="83"/>
      <c r="AO93" s="83"/>
      <c r="AP93" s="83"/>
      <c r="AQ93" s="83"/>
      <c r="AR93" s="83"/>
      <c r="AS93" s="83"/>
      <c r="AT93" s="83"/>
      <c r="AU93" s="83"/>
      <c r="AV93" s="83"/>
      <c r="AW93" s="83"/>
      <c r="AX93" s="83"/>
      <c r="AY93" s="83"/>
      <c r="AZ93" s="83"/>
      <c r="BA93" s="83"/>
      <c r="BB93" s="83"/>
      <c r="BC93" s="83"/>
      <c r="BD93" s="16"/>
      <c r="BE93" s="80" t="s">
        <v>81</v>
      </c>
      <c r="BF93" s="81"/>
      <c r="BG93" s="81"/>
      <c r="BH93" s="81"/>
      <c r="BI93" s="81"/>
      <c r="BJ93" s="81"/>
      <c r="BK93" s="81"/>
      <c r="BL93" s="81"/>
    </row>
    <row r="94" spans="1:64" ht="23.25" customHeight="1" x14ac:dyDescent="0.25">
      <c r="A94"/>
      <c r="B94" s="84" t="s">
        <v>8</v>
      </c>
      <c r="C94" s="84"/>
      <c r="D94" s="84"/>
      <c r="E94" s="84"/>
      <c r="F94" s="84"/>
      <c r="G94" s="84"/>
      <c r="H94" s="84"/>
      <c r="I94" s="84"/>
      <c r="J94" s="84"/>
      <c r="K94" s="84"/>
      <c r="L94" s="84"/>
      <c r="M94"/>
      <c r="N94" s="84" t="s">
        <v>12</v>
      </c>
      <c r="O94" s="84"/>
      <c r="P94" s="84"/>
      <c r="Q94" s="84"/>
      <c r="R94" s="84"/>
      <c r="S94" s="84"/>
      <c r="T94" s="84"/>
      <c r="U94" s="84"/>
      <c r="V94" s="84"/>
      <c r="W94" s="84"/>
      <c r="X94" s="84"/>
      <c r="Y94" s="84"/>
      <c r="Z94" s="19"/>
      <c r="AA94" s="85" t="s">
        <v>13</v>
      </c>
      <c r="AB94" s="85"/>
      <c r="AC94" s="85"/>
      <c r="AD94" s="85"/>
      <c r="AE94" s="85"/>
      <c r="AF94" s="85"/>
      <c r="AG94" s="85"/>
      <c r="AH94" s="85"/>
      <c r="AI94" s="85"/>
      <c r="AJ94" s="19"/>
      <c r="AK94" s="86" t="s">
        <v>14</v>
      </c>
      <c r="AL94" s="86"/>
      <c r="AM94" s="86"/>
      <c r="AN94" s="86"/>
      <c r="AO94" s="86"/>
      <c r="AP94" s="86"/>
      <c r="AQ94" s="86"/>
      <c r="AR94" s="86"/>
      <c r="AS94" s="86"/>
      <c r="AT94" s="86"/>
      <c r="AU94" s="86"/>
      <c r="AV94" s="86"/>
      <c r="AW94" s="86"/>
      <c r="AX94" s="86"/>
      <c r="AY94" s="86"/>
      <c r="AZ94" s="86"/>
      <c r="BA94" s="86"/>
      <c r="BB94" s="86"/>
      <c r="BC94" s="86"/>
      <c r="BD94" s="19"/>
      <c r="BE94" s="84" t="s">
        <v>15</v>
      </c>
      <c r="BF94" s="84"/>
      <c r="BG94" s="84"/>
      <c r="BH94" s="84"/>
      <c r="BI94" s="84"/>
      <c r="BJ94" s="84"/>
      <c r="BK94" s="84"/>
      <c r="BL94" s="84"/>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78" t="s">
        <v>57</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5">
      <c r="A97" s="79" t="s">
        <v>0</v>
      </c>
      <c r="B97" s="79"/>
      <c r="C97" s="79" t="s">
        <v>58</v>
      </c>
      <c r="D97" s="79"/>
      <c r="E97" s="79"/>
      <c r="F97" s="79"/>
      <c r="G97" s="79"/>
      <c r="H97" s="79"/>
      <c r="I97" s="79"/>
      <c r="J97" s="79"/>
      <c r="K97" s="79"/>
      <c r="L97" s="79"/>
      <c r="M97" s="79"/>
      <c r="N97" s="79"/>
      <c r="O97" s="79"/>
      <c r="P97" s="79"/>
      <c r="Q97" s="79"/>
      <c r="R97" s="79"/>
      <c r="S97" s="79"/>
      <c r="T97" s="79"/>
      <c r="U97" s="79"/>
      <c r="V97" s="79"/>
      <c r="W97" s="79"/>
      <c r="X97" s="79"/>
      <c r="Y97" s="79" t="s">
        <v>59</v>
      </c>
      <c r="Z97" s="79"/>
      <c r="AA97" s="79"/>
      <c r="AB97" s="79"/>
      <c r="AC97" s="79"/>
      <c r="AD97" s="79"/>
      <c r="AE97" s="79"/>
      <c r="AF97" s="79"/>
      <c r="AG97" s="79"/>
      <c r="AH97" s="79"/>
      <c r="AI97" s="79"/>
      <c r="AJ97" s="79"/>
      <c r="AK97" s="79"/>
      <c r="AL97" s="79"/>
      <c r="AM97" s="79"/>
      <c r="AN97" s="79"/>
      <c r="AO97" s="79"/>
      <c r="AP97" s="79"/>
    </row>
    <row r="98" spans="1:79" ht="31.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t="s">
        <v>60</v>
      </c>
      <c r="Z98" s="79"/>
      <c r="AA98" s="79"/>
      <c r="AB98" s="79"/>
      <c r="AC98" s="79"/>
      <c r="AD98" s="79"/>
      <c r="AE98" s="79" t="s">
        <v>61</v>
      </c>
      <c r="AF98" s="79"/>
      <c r="AG98" s="79"/>
      <c r="AH98" s="79"/>
      <c r="AI98" s="79"/>
      <c r="AJ98" s="79"/>
      <c r="AK98" s="79" t="s">
        <v>62</v>
      </c>
      <c r="AL98" s="79"/>
      <c r="AM98" s="79"/>
      <c r="AN98" s="79"/>
      <c r="AO98" s="79"/>
      <c r="AP98" s="79"/>
    </row>
    <row r="99" spans="1:79" ht="17.25" customHeight="1" x14ac:dyDescent="0.25">
      <c r="A99" s="79">
        <v>1</v>
      </c>
      <c r="B99" s="79"/>
      <c r="C99" s="79">
        <v>2</v>
      </c>
      <c r="D99" s="79"/>
      <c r="E99" s="79"/>
      <c r="F99" s="79"/>
      <c r="G99" s="79"/>
      <c r="H99" s="79"/>
      <c r="I99" s="79"/>
      <c r="J99" s="79"/>
      <c r="K99" s="79"/>
      <c r="L99" s="79"/>
      <c r="M99" s="79"/>
      <c r="N99" s="79"/>
      <c r="O99" s="79"/>
      <c r="P99" s="79"/>
      <c r="Q99" s="79"/>
      <c r="R99" s="79"/>
      <c r="S99" s="79"/>
      <c r="T99" s="79"/>
      <c r="U99" s="79"/>
      <c r="V99" s="79"/>
      <c r="W99" s="79"/>
      <c r="X99" s="79"/>
      <c r="Y99" s="79">
        <v>3</v>
      </c>
      <c r="Z99" s="79"/>
      <c r="AA99" s="79"/>
      <c r="AB99" s="79"/>
      <c r="AC99" s="79"/>
      <c r="AD99" s="79"/>
      <c r="AE99" s="79">
        <v>4</v>
      </c>
      <c r="AF99" s="79"/>
      <c r="AG99" s="79"/>
      <c r="AH99" s="79"/>
      <c r="AI99" s="79"/>
      <c r="AJ99" s="79"/>
      <c r="AK99" s="79">
        <v>5</v>
      </c>
      <c r="AL99" s="79"/>
      <c r="AM99" s="79"/>
      <c r="AN99" s="79"/>
      <c r="AO99" s="79"/>
      <c r="AP99" s="79"/>
    </row>
    <row r="100" spans="1:79" s="22" customFormat="1" ht="17.25" hidden="1" customHeight="1" x14ac:dyDescent="0.2">
      <c r="A100" s="79" t="s">
        <v>4</v>
      </c>
      <c r="B100" s="79"/>
      <c r="C100" s="79" t="s">
        <v>5</v>
      </c>
      <c r="D100" s="79"/>
      <c r="E100" s="79"/>
      <c r="F100" s="79"/>
      <c r="G100" s="79"/>
      <c r="H100" s="79"/>
      <c r="I100" s="79"/>
      <c r="J100" s="79"/>
      <c r="K100" s="79"/>
      <c r="L100" s="79"/>
      <c r="M100" s="79"/>
      <c r="N100" s="79"/>
      <c r="O100" s="79"/>
      <c r="P100" s="79"/>
      <c r="Q100" s="79"/>
      <c r="R100" s="79"/>
      <c r="S100" s="79"/>
      <c r="T100" s="79"/>
      <c r="U100" s="79"/>
      <c r="V100" s="79"/>
      <c r="W100" s="79"/>
      <c r="X100" s="79"/>
      <c r="Y100" s="79" t="s">
        <v>33</v>
      </c>
      <c r="Z100" s="79"/>
      <c r="AA100" s="79"/>
      <c r="AB100" s="79"/>
      <c r="AC100" s="79"/>
      <c r="AD100" s="79"/>
      <c r="AE100" s="79" t="s">
        <v>34</v>
      </c>
      <c r="AF100" s="79"/>
      <c r="AG100" s="79"/>
      <c r="AH100" s="79"/>
      <c r="AI100" s="79"/>
      <c r="AJ100" s="79"/>
      <c r="AK100" s="79" t="s">
        <v>63</v>
      </c>
      <c r="AL100" s="79"/>
      <c r="AM100" s="79"/>
      <c r="AN100" s="79"/>
      <c r="AO100" s="79"/>
      <c r="AP100" s="79"/>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46" customFormat="1" ht="15.6" customHeight="1" x14ac:dyDescent="0.2">
      <c r="A101" s="74">
        <v>1</v>
      </c>
      <c r="B101" s="74"/>
      <c r="C101" s="75" t="s">
        <v>248</v>
      </c>
      <c r="D101" s="76"/>
      <c r="E101" s="76"/>
      <c r="F101" s="76"/>
      <c r="G101" s="76"/>
      <c r="H101" s="76"/>
      <c r="I101" s="76"/>
      <c r="J101" s="76"/>
      <c r="K101" s="76"/>
      <c r="L101" s="76"/>
      <c r="M101" s="76"/>
      <c r="N101" s="76"/>
      <c r="O101" s="76"/>
      <c r="P101" s="76"/>
      <c r="Q101" s="76"/>
      <c r="R101" s="76"/>
      <c r="S101" s="76"/>
      <c r="T101" s="76"/>
      <c r="U101" s="76"/>
      <c r="V101" s="76"/>
      <c r="W101" s="76"/>
      <c r="X101" s="77"/>
      <c r="Y101" s="74">
        <v>236.38</v>
      </c>
      <c r="Z101" s="74"/>
      <c r="AA101" s="74"/>
      <c r="AB101" s="74"/>
      <c r="AC101" s="74"/>
      <c r="AD101" s="74"/>
      <c r="AE101" s="74">
        <v>0</v>
      </c>
      <c r="AF101" s="74"/>
      <c r="AG101" s="74"/>
      <c r="AH101" s="74"/>
      <c r="AI101" s="74"/>
      <c r="AJ101" s="74"/>
      <c r="AK101" s="74">
        <v>0</v>
      </c>
      <c r="AL101" s="74"/>
      <c r="AM101" s="74"/>
      <c r="AN101" s="74"/>
      <c r="AO101" s="74"/>
      <c r="AP101" s="74"/>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CA101" s="46"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78" t="s">
        <v>65</v>
      </c>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 customHeight="1" x14ac:dyDescent="0.25">
      <c r="A104" s="67"/>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 customHeight="1" x14ac:dyDescent="0.3">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3">
      <c r="A107" s="69" t="s">
        <v>78</v>
      </c>
      <c r="B107" s="68"/>
      <c r="C107" s="68"/>
      <c r="D107" s="68"/>
      <c r="E107" s="68"/>
      <c r="F107" s="68"/>
      <c r="G107" s="68"/>
      <c r="H107" s="68"/>
      <c r="I107" s="68"/>
      <c r="J107" s="68"/>
      <c r="K107" s="68"/>
      <c r="L107" s="68"/>
      <c r="M107" s="68"/>
      <c r="N107" s="68"/>
      <c r="O107" s="68"/>
      <c r="P107" s="68"/>
      <c r="Q107" s="68"/>
      <c r="R107" s="68"/>
      <c r="S107" s="68"/>
      <c r="T107" s="68"/>
      <c r="U107" s="68"/>
      <c r="V107" s="68"/>
      <c r="W107" s="70"/>
      <c r="X107" s="70"/>
      <c r="Y107" s="70"/>
      <c r="Z107" s="70"/>
      <c r="AA107" s="70"/>
      <c r="AB107" s="70"/>
      <c r="AC107" s="70"/>
      <c r="AD107" s="70"/>
      <c r="AE107" s="70"/>
      <c r="AF107" s="70"/>
      <c r="AG107" s="70"/>
      <c r="AH107" s="70"/>
      <c r="AI107" s="70"/>
      <c r="AJ107" s="70"/>
      <c r="AK107" s="70"/>
      <c r="AL107" s="70"/>
      <c r="AM107" s="70"/>
      <c r="AN107" s="2"/>
      <c r="AO107" s="2"/>
      <c r="AP107" s="71" t="s">
        <v>79</v>
      </c>
      <c r="AQ107" s="72"/>
      <c r="AR107" s="72"/>
      <c r="AS107" s="72"/>
      <c r="AT107" s="72"/>
      <c r="AU107" s="72"/>
      <c r="AV107" s="72"/>
      <c r="AW107" s="72"/>
      <c r="AX107" s="72"/>
      <c r="AY107" s="72"/>
      <c r="AZ107" s="72"/>
      <c r="BA107" s="72"/>
      <c r="BB107" s="72"/>
      <c r="BC107" s="72"/>
      <c r="BD107" s="72"/>
      <c r="BE107" s="72"/>
      <c r="BF107" s="72"/>
      <c r="BG107" s="72"/>
      <c r="BH107" s="72"/>
    </row>
    <row r="108" spans="1:79" x14ac:dyDescent="0.25">
      <c r="W108" s="73" t="s">
        <v>3</v>
      </c>
      <c r="X108" s="73"/>
      <c r="Y108" s="73"/>
      <c r="Z108" s="73"/>
      <c r="AA108" s="73"/>
      <c r="AB108" s="73"/>
      <c r="AC108" s="73"/>
      <c r="AD108" s="73"/>
      <c r="AE108" s="73"/>
      <c r="AF108" s="73"/>
      <c r="AG108" s="73"/>
      <c r="AH108" s="73"/>
      <c r="AI108" s="73"/>
      <c r="AJ108" s="73"/>
      <c r="AK108" s="73"/>
      <c r="AL108" s="73"/>
      <c r="AM108" s="73"/>
      <c r="AN108" s="3"/>
      <c r="AO108" s="3"/>
      <c r="AP108" s="73" t="s">
        <v>18</v>
      </c>
      <c r="AQ108" s="73"/>
      <c r="AR108" s="73"/>
      <c r="AS108" s="73"/>
      <c r="AT108" s="73"/>
      <c r="AU108" s="73"/>
      <c r="AV108" s="73"/>
      <c r="AW108" s="73"/>
      <c r="AX108" s="73"/>
      <c r="AY108" s="73"/>
      <c r="AZ108" s="73"/>
      <c r="BA108" s="73"/>
      <c r="BB108" s="73"/>
      <c r="BC108" s="73"/>
      <c r="BD108" s="73"/>
      <c r="BE108" s="73"/>
      <c r="BF108" s="73"/>
      <c r="BG108" s="73"/>
      <c r="BH108" s="73"/>
    </row>
  </sheetData>
  <mergeCells count="177">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37:AD37"/>
    <mergeCell ref="A39:BL39"/>
    <mergeCell ref="A41:X41"/>
    <mergeCell ref="Y41:AK41"/>
    <mergeCell ref="AL41:BH41"/>
    <mergeCell ref="A42:X42"/>
    <mergeCell ref="Y42:AK42"/>
    <mergeCell ref="AL42:BH42"/>
    <mergeCell ref="BC34:BH34"/>
    <mergeCell ref="A35:B35"/>
    <mergeCell ref="C35:X35"/>
    <mergeCell ref="Y35:AD35"/>
    <mergeCell ref="AE35:AJ35"/>
    <mergeCell ref="AK35:AP35"/>
    <mergeCell ref="AQ35:AV35"/>
    <mergeCell ref="AW35:BB35"/>
    <mergeCell ref="BC35:BH35"/>
    <mergeCell ref="A50:BH50"/>
    <mergeCell ref="A56:BH56"/>
    <mergeCell ref="B58:AW58"/>
    <mergeCell ref="A62:BH62"/>
    <mergeCell ref="A66:BH66"/>
    <mergeCell ref="A68:BH68"/>
    <mergeCell ref="A43:X43"/>
    <mergeCell ref="Y43:AK43"/>
    <mergeCell ref="AL43:BH43"/>
    <mergeCell ref="A44:X44"/>
    <mergeCell ref="Y44:AK44"/>
    <mergeCell ref="AL44:BH44"/>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AA94:AI94"/>
    <mergeCell ref="AK94:BC94"/>
    <mergeCell ref="BE94:BL94"/>
    <mergeCell ref="B90:L90"/>
    <mergeCell ref="N90:AS90"/>
    <mergeCell ref="AU90:BB90"/>
    <mergeCell ref="B91:L91"/>
    <mergeCell ref="N91:AS91"/>
    <mergeCell ref="AU91:BB91"/>
    <mergeCell ref="W108:AM108"/>
    <mergeCell ref="AP108:BH108"/>
    <mergeCell ref="A101:B101"/>
    <mergeCell ref="C101:X101"/>
    <mergeCell ref="Y101:AD101"/>
    <mergeCell ref="AE101:AJ101"/>
    <mergeCell ref="AK101:AP101"/>
    <mergeCell ref="B103:AE103"/>
    <mergeCell ref="A99:B99"/>
    <mergeCell ref="C99:X99"/>
    <mergeCell ref="Y99:AD99"/>
    <mergeCell ref="AE99:AJ99"/>
    <mergeCell ref="AK99:AP99"/>
    <mergeCell ref="A100:B100"/>
    <mergeCell ref="C100:X100"/>
    <mergeCell ref="Y100:AD100"/>
    <mergeCell ref="AE100:AJ100"/>
    <mergeCell ref="AK100:AP100"/>
    <mergeCell ref="A31:B31"/>
    <mergeCell ref="C31:X31"/>
    <mergeCell ref="Y31:AD31"/>
    <mergeCell ref="AE31:AJ31"/>
    <mergeCell ref="AK31:AP31"/>
    <mergeCell ref="AQ31:AV31"/>
    <mergeCell ref="A104:BL104"/>
    <mergeCell ref="A107:V107"/>
    <mergeCell ref="W107:AM107"/>
    <mergeCell ref="AP107:BH107"/>
    <mergeCell ref="B96:AE96"/>
    <mergeCell ref="A97:B98"/>
    <mergeCell ref="C97:X98"/>
    <mergeCell ref="Y97:AP97"/>
    <mergeCell ref="Y98:AD98"/>
    <mergeCell ref="AE98:AJ98"/>
    <mergeCell ref="AK98:AP98"/>
    <mergeCell ref="B93:L93"/>
    <mergeCell ref="N93:Y93"/>
    <mergeCell ref="AA93:AI93"/>
    <mergeCell ref="AK93:BC93"/>
    <mergeCell ref="BE93:BL93"/>
    <mergeCell ref="B94:L94"/>
    <mergeCell ref="N94:Y94"/>
  </mergeCells>
  <conditionalFormatting sqref="C77">
    <cfRule type="cellIs" dxfId="6" priority="5" stopIfTrue="1" operator="equal">
      <formula>$C76</formula>
    </cfRule>
  </conditionalFormatting>
  <conditionalFormatting sqref="A30:B30 A77:B77 B45:B46 A35:B35 B63:B75 B48:B49 B51:B55 A37:A75 B57:B61">
    <cfRule type="cellIs" dxfId="5" priority="6" stopIfTrue="1" operator="equal">
      <formula>0</formula>
    </cfRule>
  </conditionalFormatting>
  <conditionalFormatting sqref="C63:C75">
    <cfRule type="cellIs" dxfId="4" priority="7" stopIfTrue="1" operator="equal">
      <formula>$C54</formula>
    </cfRule>
  </conditionalFormatting>
  <conditionalFormatting sqref="C52:C55 C57:C61">
    <cfRule type="cellIs" dxfId="3" priority="8" stopIfTrue="1" operator="equal">
      <formula>$C36</formula>
    </cfRule>
  </conditionalFormatting>
  <conditionalFormatting sqref="A31:B31">
    <cfRule type="cellIs" dxfId="2" priority="4" stopIfTrue="1" operator="equal">
      <formula>0</formula>
    </cfRule>
  </conditionalFormatting>
  <conditionalFormatting sqref="A32:B32">
    <cfRule type="cellIs" dxfId="1" priority="3" stopIfTrue="1" operator="equal">
      <formula>0</formula>
    </cfRule>
  </conditionalFormatting>
  <conditionalFormatting sqref="C51">
    <cfRule type="cellIs" dxfId="0" priority="64" stopIfTrue="1" operator="equal">
      <formula>$C35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10241" r:id="rId4">
          <objectPr defaultSize="0" autoPict="0" r:id="rId5">
            <anchor moveWithCells="1" sizeWithCells="1">
              <from>
                <xdr:col>1</xdr:col>
                <xdr:colOff>175260</xdr:colOff>
                <xdr:row>45</xdr:row>
                <xdr:rowOff>152400</xdr:rowOff>
              </from>
              <to>
                <xdr:col>17</xdr:col>
                <xdr:colOff>152400</xdr:colOff>
                <xdr:row>49</xdr:row>
                <xdr:rowOff>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sizeWithCells="1">
              <from>
                <xdr:col>1</xdr:col>
                <xdr:colOff>190500</xdr:colOff>
                <xdr:row>51</xdr:row>
                <xdr:rowOff>160020</xdr:rowOff>
              </from>
              <to>
                <xdr:col>15</xdr:col>
                <xdr:colOff>167640</xdr:colOff>
                <xdr:row>55</xdr:row>
                <xdr:rowOff>0</xdr:rowOff>
              </to>
            </anchor>
          </objectPr>
        </oleObject>
      </mc:Choice>
      <mc:Fallback>
        <oleObject progId="Equation.3" shapeId="10242" r:id="rId6"/>
      </mc:Fallback>
    </mc:AlternateContent>
    <mc:AlternateContent xmlns:mc="http://schemas.openxmlformats.org/markup-compatibility/2006">
      <mc:Choice Requires="x14">
        <oleObject progId="Equation.3" shapeId="10243" r:id="rId8">
          <objectPr defaultSize="0" autoPict="0" r:id="rId9">
            <anchor moveWithCells="1">
              <from>
                <xdr:col>26</xdr:col>
                <xdr:colOff>30480</xdr:colOff>
                <xdr:row>35</xdr:row>
                <xdr:rowOff>30480</xdr:rowOff>
              </from>
              <to>
                <xdr:col>29</xdr:col>
                <xdr:colOff>121920</xdr:colOff>
                <xdr:row>37</xdr:row>
                <xdr:rowOff>114300</xdr:rowOff>
              </to>
            </anchor>
          </objectPr>
        </oleObject>
      </mc:Choice>
      <mc:Fallback>
        <oleObject progId="Equation.3" shapeId="10243" r:id="rId8"/>
      </mc:Fallback>
    </mc:AlternateContent>
    <mc:AlternateContent xmlns:mc="http://schemas.openxmlformats.org/markup-compatibility/2006">
      <mc:Choice Requires="x14">
        <oleObject progId="Equation.3" shapeId="10244" r:id="rId10">
          <objectPr defaultSize="0" autoPict="0" r:id="rId11">
            <anchor moveWithCells="1" sizeWithCells="1">
              <from>
                <xdr:col>1</xdr:col>
                <xdr:colOff>198120</xdr:colOff>
                <xdr:row>57</xdr:row>
                <xdr:rowOff>297180</xdr:rowOff>
              </from>
              <to>
                <xdr:col>18</xdr:col>
                <xdr:colOff>53340</xdr:colOff>
                <xdr:row>60</xdr:row>
                <xdr:rowOff>236220</xdr:rowOff>
              </to>
            </anchor>
          </objectPr>
        </oleObject>
      </mc:Choice>
      <mc:Fallback>
        <oleObject progId="Equation.3" shapeId="10244" r:id="rId10"/>
      </mc:Fallback>
    </mc:AlternateContent>
    <mc:AlternateContent xmlns:mc="http://schemas.openxmlformats.org/markup-compatibility/2006">
      <mc:Choice Requires="x14">
        <oleObject progId="Equation.3" shapeId="10245" r:id="rId12">
          <objectPr defaultSize="0" autoPict="0" r:id="rId13">
            <anchor moveWithCells="1" sizeWithCells="1">
              <from>
                <xdr:col>1</xdr:col>
                <xdr:colOff>190500</xdr:colOff>
                <xdr:row>62</xdr:row>
                <xdr:rowOff>53340</xdr:rowOff>
              </from>
              <to>
                <xdr:col>7</xdr:col>
                <xdr:colOff>91440</xdr:colOff>
                <xdr:row>65</xdr:row>
                <xdr:rowOff>0</xdr:rowOff>
              </to>
            </anchor>
          </objectPr>
        </oleObject>
      </mc:Choice>
      <mc:Fallback>
        <oleObject progId="Equation.3" shapeId="10245"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9</vt:i4>
      </vt:variant>
    </vt:vector>
  </HeadingPairs>
  <TitlesOfParts>
    <vt:vector size="19" baseType="lpstr">
      <vt:lpstr>Додаток 2</vt:lpstr>
      <vt:lpstr>КПК1110160</vt:lpstr>
      <vt:lpstr>КПК1110180</vt:lpstr>
      <vt:lpstr>КПК1115011</vt:lpstr>
      <vt:lpstr>КПК1115012</vt:lpstr>
      <vt:lpstr>КПК1115031</vt:lpstr>
      <vt:lpstr>КПК1115032</vt:lpstr>
      <vt:lpstr>КПК1115049</vt:lpstr>
      <vt:lpstr>КПК1115061</vt:lpstr>
      <vt:lpstr>КПК1117520</vt:lpstr>
      <vt:lpstr>КПК1110160!Область_печати</vt:lpstr>
      <vt:lpstr>КПК1110180!Область_печати</vt:lpstr>
      <vt:lpstr>КПК1115011!Область_печати</vt:lpstr>
      <vt:lpstr>КПК1115012!Область_печати</vt:lpstr>
      <vt:lpstr>КПК1115031!Область_печати</vt:lpstr>
      <vt:lpstr>КПК1115032!Область_печати</vt:lpstr>
      <vt:lpstr>КПК1115049!Область_печати</vt:lpstr>
      <vt:lpstr>КПК1115061!Область_печати</vt:lpstr>
      <vt:lpstr>КПК1117520!Область_печати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2025-02-05T08:37:26Z</cp:lastPrinted>
  <dcterms:created xsi:type="dcterms:W3CDTF">2016-08-10T10:53:25Z</dcterms:created>
  <dcterms:modified xsi:type="dcterms:W3CDTF">2025-02-11T06:58:48Z</dcterms:modified>
</cp:coreProperties>
</file>