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ЗВІТИ за 2024\"/>
    </mc:Choice>
  </mc:AlternateContent>
  <xr:revisionPtr revIDLastSave="0" documentId="13_ncr:1_{A0F6B2EE-A1F4-4548-8689-C3C93172C2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0160" sheetId="2" r:id="rId1"/>
    <sheet name="КПК3717520" sheetId="3" r:id="rId2"/>
    <sheet name="КПК3719770" sheetId="4" r:id="rId3"/>
    <sheet name="КПК3719800" sheetId="5" r:id="rId4"/>
  </sheets>
  <definedNames>
    <definedName name="_xlnm.Print_Area" localSheetId="0">КПК3710160!$A$1:$BQ$132</definedName>
    <definedName name="_xlnm.Print_Area" localSheetId="1">КПК3717520!$A$1:$BQ$118</definedName>
    <definedName name="_xlnm.Print_Area" localSheetId="2">КПК3719770!$A$1:$BQ$115</definedName>
    <definedName name="_xlnm.Print_Area" localSheetId="3">КПК3719800!$A$1:$BQ$120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5" i="5" l="1"/>
  <c r="BC85" i="5"/>
  <c r="BH83" i="5"/>
  <c r="BC83" i="5"/>
  <c r="BH81" i="5"/>
  <c r="BC81" i="5"/>
  <c r="BH79" i="5"/>
  <c r="BC79" i="5"/>
  <c r="BD69" i="5"/>
  <c r="AY69" i="5"/>
  <c r="BI69" i="5" s="1"/>
  <c r="AS69" i="5"/>
  <c r="AC69" i="5"/>
  <c r="BD68" i="5"/>
  <c r="AY68" i="5"/>
  <c r="BI68" i="5" s="1"/>
  <c r="AS68" i="5"/>
  <c r="AC68" i="5"/>
  <c r="BD67" i="5"/>
  <c r="AY67" i="5"/>
  <c r="BI67" i="5" s="1"/>
  <c r="AS67" i="5"/>
  <c r="AC67" i="5"/>
  <c r="BD66" i="5"/>
  <c r="AY66" i="5"/>
  <c r="BI66" i="5" s="1"/>
  <c r="AS66" i="5"/>
  <c r="AC66" i="5"/>
  <c r="BD65" i="5"/>
  <c r="AY65" i="5"/>
  <c r="BI65" i="5" s="1"/>
  <c r="AS65" i="5"/>
  <c r="AC65" i="5"/>
  <c r="BD64" i="5"/>
  <c r="AY64" i="5"/>
  <c r="BI64" i="5" s="1"/>
  <c r="AS64" i="5"/>
  <c r="AC64" i="5"/>
  <c r="BI48" i="5"/>
  <c r="BD48" i="5"/>
  <c r="BN48" i="5" s="1"/>
  <c r="AZ48" i="5"/>
  <c r="AK48" i="5"/>
  <c r="BI47" i="5"/>
  <c r="BD47" i="5"/>
  <c r="BN47" i="5" s="1"/>
  <c r="AZ47" i="5"/>
  <c r="AK47" i="5"/>
  <c r="BI46" i="5"/>
  <c r="BD46" i="5"/>
  <c r="BN46" i="5" s="1"/>
  <c r="AZ46" i="5"/>
  <c r="AK46" i="5"/>
  <c r="BI45" i="5"/>
  <c r="BD45" i="5"/>
  <c r="BN45" i="5" s="1"/>
  <c r="AZ45" i="5"/>
  <c r="AK45" i="5"/>
  <c r="BI44" i="5"/>
  <c r="BD44" i="5"/>
  <c r="BN44" i="5" s="1"/>
  <c r="AZ44" i="5"/>
  <c r="AK44" i="5"/>
  <c r="BI43" i="5"/>
  <c r="BD43" i="5"/>
  <c r="BN43" i="5" s="1"/>
  <c r="AZ43" i="5"/>
  <c r="AK43" i="5"/>
  <c r="BH80" i="4"/>
  <c r="BC80" i="4"/>
  <c r="BH78" i="4"/>
  <c r="BC78" i="4"/>
  <c r="BH76" i="4"/>
  <c r="BC76" i="4"/>
  <c r="BH74" i="4"/>
  <c r="BC74" i="4"/>
  <c r="BD64" i="4"/>
  <c r="AY64" i="4"/>
  <c r="BI64" i="4" s="1"/>
  <c r="AS64" i="4"/>
  <c r="AC64" i="4"/>
  <c r="BI48" i="4"/>
  <c r="BD48" i="4"/>
  <c r="BN48" i="4" s="1"/>
  <c r="AZ48" i="4"/>
  <c r="AK48" i="4"/>
  <c r="BI47" i="4"/>
  <c r="BD47" i="4"/>
  <c r="BN47" i="4" s="1"/>
  <c r="AZ47" i="4"/>
  <c r="AK47" i="4"/>
  <c r="BI46" i="4"/>
  <c r="BD46" i="4"/>
  <c r="BN46" i="4" s="1"/>
  <c r="AZ46" i="4"/>
  <c r="AK46" i="4"/>
  <c r="BI45" i="4"/>
  <c r="BD45" i="4"/>
  <c r="BN45" i="4" s="1"/>
  <c r="AZ45" i="4"/>
  <c r="AK45" i="4"/>
  <c r="BI44" i="4"/>
  <c r="BD44" i="4"/>
  <c r="BN44" i="4" s="1"/>
  <c r="AZ44" i="4"/>
  <c r="AK44" i="4"/>
  <c r="BI43" i="4"/>
  <c r="BD43" i="4"/>
  <c r="BN43" i="4" s="1"/>
  <c r="AZ43" i="4"/>
  <c r="AK43" i="4"/>
  <c r="BH81" i="3"/>
  <c r="BC81" i="3"/>
  <c r="BH80" i="3"/>
  <c r="BC80" i="3"/>
  <c r="BH78" i="3"/>
  <c r="BC78" i="3"/>
  <c r="BH77" i="3"/>
  <c r="BC77" i="3"/>
  <c r="BH75" i="3"/>
  <c r="BC75" i="3"/>
  <c r="BH74" i="3"/>
  <c r="BC74" i="3"/>
  <c r="BH73" i="3"/>
  <c r="BC73" i="3"/>
  <c r="BH72" i="3"/>
  <c r="BC72" i="3"/>
  <c r="BH70" i="3"/>
  <c r="BC70" i="3"/>
  <c r="BD60" i="3"/>
  <c r="AY60" i="3"/>
  <c r="BI60" i="3" s="1"/>
  <c r="AS60" i="3"/>
  <c r="AC60" i="3"/>
  <c r="BD59" i="3"/>
  <c r="AY59" i="3"/>
  <c r="BI59" i="3" s="1"/>
  <c r="AS59" i="3"/>
  <c r="AC59" i="3"/>
  <c r="BI44" i="3"/>
  <c r="BD44" i="3"/>
  <c r="BN44" i="3" s="1"/>
  <c r="AZ44" i="3"/>
  <c r="AK44" i="3"/>
  <c r="BI43" i="3"/>
  <c r="BD43" i="3"/>
  <c r="BN43" i="3" s="1"/>
  <c r="AZ43" i="3"/>
  <c r="AK43" i="3"/>
  <c r="BH89" i="2"/>
  <c r="BC89" i="2"/>
  <c r="BH88" i="2"/>
  <c r="BC88" i="2"/>
  <c r="BH86" i="2"/>
  <c r="BC86" i="2"/>
  <c r="BH85" i="2"/>
  <c r="BC85" i="2"/>
  <c r="BH84" i="2"/>
  <c r="BC84" i="2"/>
  <c r="BH82" i="2"/>
  <c r="BC82" i="2"/>
  <c r="BH81" i="2"/>
  <c r="BC81" i="2"/>
  <c r="BH80" i="2"/>
  <c r="BC80" i="2"/>
  <c r="BH79" i="2"/>
  <c r="BC79" i="2"/>
  <c r="BH77" i="2"/>
  <c r="BC77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H70" i="2"/>
  <c r="BC70" i="2"/>
  <c r="BH69" i="2"/>
  <c r="BC69" i="2"/>
  <c r="BD59" i="2"/>
  <c r="AY59" i="2"/>
  <c r="BI59" i="2" s="1"/>
  <c r="AS59" i="2"/>
  <c r="AC59" i="2"/>
  <c r="BI44" i="2"/>
  <c r="BD44" i="2"/>
  <c r="BN44" i="2" s="1"/>
  <c r="AZ44" i="2"/>
  <c r="AK44" i="2"/>
  <c r="BI43" i="2"/>
  <c r="BD43" i="2"/>
  <c r="BN43" i="2" s="1"/>
  <c r="AZ43" i="2"/>
  <c r="AK43" i="2"/>
</calcChain>
</file>

<file path=xl/sharedStrings.xml><?xml version="1.0" encoding="utf-8"?>
<sst xmlns="http://schemas.openxmlformats.org/spreadsheetml/2006/main" count="967" uniqueCount="229">
  <si>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</si>
  <si>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</si>
  <si>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</si>
  <si>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</si>
  <si>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</si>
  <si>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</si>
  <si>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</si>
  <si>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</si>
  <si>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</si>
  <si>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</si>
  <si>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</si>
  <si>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</si>
  <si>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</si>
  <si>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</si>
  <si>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</si>
  <si>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</si>
  <si>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</si>
  <si>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</si>
  <si>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</si>
  <si>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</si>
  <si>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</si>
  <si>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</si>
  <si>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</si>
  <si>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</si>
  <si>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</si>
  <si>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</si>
  <si>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</si>
  <si>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</si>
  <si>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</si>
  <si>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</si>
  <si>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</si>
  <si>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</si>
  <si>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</si>
  <si>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</si>
  <si>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</si>
  <si>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</si>
  <si>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</si>
  <si>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</si>
  <si>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</si>
  <si>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</si>
  <si>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</si>
  <si>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</si>
  <si>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</si>
  <si>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</si>
  <si>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</si>
  <si>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</si>
  <si>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</si>
  <si>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</si>
  <si>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</si>
  <si>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</si>
  <si>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</si>
  <si>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</si>
  <si>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</si>
  <si>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</si>
  <si>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</si>
  <si>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</si>
  <si>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</si>
  <si>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</si>
  <si>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</si>
  <si>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</si>
  <si>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</si>
  <si>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</si>
  <si>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</si>
  <si>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</si>
  <si>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</si>
  <si>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</si>
  <si>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</si>
  <si>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</si>
  <si>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</si>
  <si>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</si>
  <si>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</si>
  <si>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</si>
  <si>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</si>
  <si>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</si>
  <si>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</si>
  <si>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</si>
  <si>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</si>
  <si>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</si>
  <si>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</si>
  <si>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</si>
  <si>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</si>
  <si>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</si>
  <si>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</si>
  <si>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</si>
  <si>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</si>
  <si>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залишок  планових призначень (економне  використання  бюджетних ресурсів)</t>
  </si>
  <si>
    <t>Усього</t>
  </si>
  <si>
    <t>Затрат</t>
  </si>
  <si>
    <t/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</si>
  <si>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</si>
  <si>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</si>
  <si>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</si>
  <si>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</si>
  <si>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</si>
  <si>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</si>
  <si>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</si>
  <si>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</si>
  <si>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</si>
  <si>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</si>
  <si>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</si>
  <si>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</si>
  <si>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</si>
  <si>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</si>
  <si>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</si>
  <si>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</si>
  <si>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</si>
  <si>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</si>
  <si>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</si>
  <si>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</si>
  <si>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</si>
  <si>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</si>
  <si>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</si>
  <si>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</si>
  <si>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</si>
  <si>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</si>
  <si>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</si>
  <si>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</si>
  <si>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</si>
  <si>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</si>
  <si>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</si>
  <si>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</si>
  <si>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на 01.01.2025р. наявні 4 вакантні посади</t>
  </si>
  <si>
    <t>надійшло  більше листів, звернень</t>
  </si>
  <si>
    <t>опрацьовано більшу кількість листів, звернень</t>
  </si>
  <si>
    <t>розроблено більше  нормативних актів ніж заплановано</t>
  </si>
  <si>
    <t>прийнято всі розроблені нормативні акти</t>
  </si>
  <si>
    <t>більша  кількість опрацьованих документів  обумовила збільшення  навантаженя на працівників</t>
  </si>
  <si>
    <t>більша  кількість розроблених документів  обумовила збільшення  навантаженя на працівників</t>
  </si>
  <si>
    <t>наявність вакантних посад обумовила розбіжність між фактичними і запланованими показниками</t>
  </si>
  <si>
    <t>надійшло та опрацьовано  більше листів, звернень ніж передбачалось</t>
  </si>
  <si>
    <t>розроблено тиа прийнято більше  нормативних актів ніж заплановано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</si>
  <si>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</si>
  <si>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Відхилення  результативних показників  обумовлено надходженням  та  опрацюванням  більшої  кількості документів, розробленням та  прийняттям  більшої  кільості нормативних актів та наявністю 4-х вакантних посад на кінець звітного періоду.</t>
  </si>
  <si>
    <t>'Завдання  бюджетної програми "Здійснення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коштів"  успішно  виконано протягом  2024року. _x000D_
Опрацьовано 1084 документів, розроблено  та прийнято 52  нормативних акта.</t>
  </si>
  <si>
    <t>3700000</t>
  </si>
  <si>
    <t>Фінансове управління Ніжинської міської ради Чернігівської області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</si>
  <si>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</si>
  <si>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</si>
  <si>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Людмила ПИСАРЕНКО</t>
  </si>
  <si>
    <t>Тамара БАЗИК</t>
  </si>
  <si>
    <t>02318427</t>
  </si>
  <si>
    <t>2553800000</t>
  </si>
  <si>
    <t xml:space="preserve">  гривень</t>
  </si>
  <si>
    <t>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</si>
  <si>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</si>
  <si>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</si>
  <si>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</si>
  <si>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</si>
  <si>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</si>
  <si>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Виконання програми інформатизації</t>
  </si>
  <si>
    <t>Виконання завдань програми інформатизації</t>
  </si>
  <si>
    <t>Забезпечення виконання заходів інформатизації</t>
  </si>
  <si>
    <t>залишок планових призначень</t>
  </si>
  <si>
    <t>3.2 Програма інформатизації Ніжинської міської територіальної громади на 2024-2026 роки</t>
  </si>
  <si>
    <t>обсяг видатків на виконання програми</t>
  </si>
  <si>
    <t>грн.</t>
  </si>
  <si>
    <t>кошторисні призначення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</si>
  <si>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</si>
  <si>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</si>
  <si>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Внутрійшній облік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</si>
  <si>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</si>
  <si>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</si>
  <si>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</si>
  <si>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</si>
  <si>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</si>
  <si>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</si>
  <si>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частка техніки, яка  була оновлена</t>
  </si>
  <si>
    <t>Розрахунок (кількість техніки, яку оновили/кількість техніки, всього*100)</t>
  </si>
  <si>
    <t>Залишок планових призначень</t>
  </si>
  <si>
    <t>наявність вакансій</t>
  </si>
  <si>
    <t>Відхилення показника  обумовлено   економним  використанням бюджетних ресурсів</t>
  </si>
  <si>
    <t>Відхилення показника  обумовлено   економним  використанням бюджетних ресурсів.</t>
  </si>
  <si>
    <t>Економне  використання  бюджетних  ресурсів</t>
  </si>
  <si>
    <t>'Втілення заходів інформатизації під час виконання наданих законодавством повноважень у сфері  бюджету  та  фінансів</t>
  </si>
  <si>
    <t>Відхилення  по  результативних  показниках  обумовлені наявністю  залишків  планових  призначень  на  кінець  звітного   періоду (економне  використання  бюджетних  ресурсів)</t>
  </si>
  <si>
    <t>Бюджетна  програма має  одне  завдання "Виконання завдань програми інформатизації", що  за  результативними  показниками  загального  фонду  виконано  на 99,4%, спеціального фонду - 97,3%. Проте  при  цьому  повністю  забезпечено проведення  основних  заходів  інформатизації  для  фінансового  управління.</t>
  </si>
  <si>
    <t>3717520</t>
  </si>
  <si>
    <t>Реалізація Національної програми інформатизації</t>
  </si>
  <si>
    <t>7520</t>
  </si>
  <si>
    <t>0460</t>
  </si>
  <si>
    <t>виконання наданих законодавством повноважень</t>
  </si>
  <si>
    <t>інші субвеції з місцевого бюджету</t>
  </si>
  <si>
    <t>співфінансування КУ Ніжинської районної ради Трудового архіву Ніжинського району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</si>
  <si>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</si>
  <si>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надання іншої субвенції з місцевого бюджету - бюджету  Крутівської сільської територіальної громади на відшкодування витрат по ліквідації пожеж на території Кунашівсько-Переяслівського старостинського округу</t>
  </si>
  <si>
    <t>надання іншої субвенції з місцевого бюджету Чернігівській обласній організації УТОГ на заробітну плату основним спеціалістам та нарахування</t>
  </si>
  <si>
    <t>надання іншої субвенції з місцевого бюджету Чернігівській  обласній  організації Українського  товариства  сліпих (УТОС) на заробітну плату та нарахування</t>
  </si>
  <si>
    <t>субвенцію не перераховано (відсутність договору)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</si>
  <si>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</si>
  <si>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</si>
  <si>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</si>
  <si>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</si>
  <si>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залишок плану</t>
  </si>
  <si>
    <t>не заключено 2 договори на перерахування субвенцій Чернігівському обласному бюджету для підтримки 2-х громадських  організацій</t>
  </si>
  <si>
    <t>менша  кількість об’єктів, яким надано субвенції, менші обсяги перерахованих субвенцій іншим бюджетам</t>
  </si>
  <si>
    <t>Забезпечення  надання інших субвенцій з місцевого бюджету</t>
  </si>
  <si>
    <t>Відхилення результативних показників обумовлено тим,що субвенції іншим бюджетам перераховані в меншому обсязі та меншій кількості об’єктів ніж передбачалось</t>
  </si>
  <si>
    <t>Протягом звітного періоду  перераховано  субвенції  іншим  бюджетам  за 3-ма напрямами</t>
  </si>
  <si>
    <t>3719770</t>
  </si>
  <si>
    <t>Інші субвенції з місцевого бюджету</t>
  </si>
  <si>
    <t>9770</t>
  </si>
  <si>
    <t>0180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</si>
  <si>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</si>
  <si>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</si>
  <si>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</si>
  <si>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</si>
  <si>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підтримки   Департаменту стратегічних розслідувань Національної поліції України</t>
  </si>
  <si>
    <t>Надання підтримки САЗ ОРС ЦЗ ДСНС України</t>
  </si>
  <si>
    <t>Надання фінансової підтримки   Ніжинському управлінню Державної казначейської служби України в Чернігівській області</t>
  </si>
  <si>
    <t>кошти повернуто 27.12.2024р. як невикористані</t>
  </si>
  <si>
    <t>1.27 Програма забезпечення пожежної безпеки Ніжинської міської територіальної громади на 2024 рік</t>
  </si>
  <si>
    <t>1.42 Програма матеріально-технічного забезпечення військових частин для виконання оборонних заходів на 2024р</t>
  </si>
  <si>
    <t>Програма підтримки Ніжинського управління Державної казначейської служби України Чернігівської області на 2024 рік</t>
  </si>
  <si>
    <t>Програма Спеціального авіаційного загону оперативно-рятувальної служби цивільного захисту ДСНС на 2023-2024 роки</t>
  </si>
  <si>
    <t>Програма   профілактики правопорушень «Правопорядок» на 2024 рік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</si>
  <si>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</si>
  <si>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</si>
  <si>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</si>
  <si>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(загальний обсяг видатків / кількість об’єктів, яким надано субвенції)</t>
  </si>
  <si>
    <t>поверення субвенцій що не були використані 27.12.2024р. (500тис.грн САЗ), 19.12.2024р. (762,07грн ВЧ)</t>
  </si>
  <si>
    <t>надано субвенцій меншій кількості об’єктів</t>
  </si>
  <si>
    <t>передбачалось виплата субвенцій 6 об’єктам, перераховано 5</t>
  </si>
  <si>
    <t>поверенення коштів субвенції, що не використані протягом  бюджетного періоду</t>
  </si>
  <si>
    <t>надання субвенцій з місцевого бюджету державному бюджету на виконання програм соціально-економічного розвитку регіонів</t>
  </si>
  <si>
    <t>відхилення  результативних показників пояснюється повернення  коштів, що не були використані,  в  кінці  бюджетного періоду</t>
  </si>
  <si>
    <t>надано субвенції 5 об’єктам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</si>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</sst>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</cellXfs>
  <cellStyles count="1">
    <cellStyle name="Обычный" xfId="0" builtinId="0"/>
  </cellStyles>
  <dxfs count="2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2"/>
  <sheetViews>
    <sheetView tabSelected="1" view="pageBreakPreview" topLeftCell="A2" zoomScale="60" zoomScaleNormal="100" workbookViewId="0">
      <selection activeCell="A54" sqref="A54:BN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9" t="s">
        <v>134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135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140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9" t="s">
        <v>146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135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140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39" t="s">
        <v>144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147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148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145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141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77" t="s">
        <v>80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0" t="s">
        <v>81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31.5" customHeight="1" x14ac:dyDescent="0.2">
      <c r="A29" s="133" t="s">
        <v>131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0" t="s">
        <v>82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48</v>
      </c>
    </row>
    <row r="36" spans="1:79" ht="15.75" customHeight="1" x14ac:dyDescent="0.2">
      <c r="A36" s="77" t="s">
        <v>74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7" t="s">
        <v>142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5">
        <v>3</v>
      </c>
      <c r="AB41" s="126"/>
      <c r="AC41" s="126"/>
      <c r="AD41" s="126"/>
      <c r="AE41" s="127"/>
      <c r="AF41" s="125">
        <v>4</v>
      </c>
      <c r="AG41" s="126"/>
      <c r="AH41" s="126"/>
      <c r="AI41" s="126"/>
      <c r="AJ41" s="127"/>
      <c r="AK41" s="125">
        <v>5</v>
      </c>
      <c r="AL41" s="126"/>
      <c r="AM41" s="126"/>
      <c r="AN41" s="126"/>
      <c r="AO41" s="127"/>
      <c r="AP41" s="125">
        <v>6</v>
      </c>
      <c r="AQ41" s="126"/>
      <c r="AR41" s="126"/>
      <c r="AS41" s="126"/>
      <c r="AT41" s="127"/>
      <c r="AU41" s="125">
        <v>7</v>
      </c>
      <c r="AV41" s="126"/>
      <c r="AW41" s="126"/>
      <c r="AX41" s="126"/>
      <c r="AY41" s="127"/>
      <c r="AZ41" s="125">
        <v>8</v>
      </c>
      <c r="BA41" s="126"/>
      <c r="BB41" s="126"/>
      <c r="BC41" s="127"/>
      <c r="BD41" s="125">
        <v>9</v>
      </c>
      <c r="BE41" s="126"/>
      <c r="BF41" s="126"/>
      <c r="BG41" s="126"/>
      <c r="BH41" s="127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96" t="s">
        <v>10</v>
      </c>
      <c r="AB42" s="96"/>
      <c r="AC42" s="96"/>
      <c r="AD42" s="96"/>
      <c r="AE42" s="96"/>
      <c r="AF42" s="96" t="s">
        <v>9</v>
      </c>
      <c r="AG42" s="96"/>
      <c r="AH42" s="96"/>
      <c r="AI42" s="96"/>
      <c r="AJ42" s="96"/>
      <c r="AK42" s="55" t="s">
        <v>16</v>
      </c>
      <c r="AL42" s="55"/>
      <c r="AM42" s="55"/>
      <c r="AN42" s="55"/>
      <c r="AO42" s="55"/>
      <c r="AP42" s="96" t="s">
        <v>11</v>
      </c>
      <c r="AQ42" s="96"/>
      <c r="AR42" s="96"/>
      <c r="AS42" s="96"/>
      <c r="AT42" s="96"/>
      <c r="AU42" s="96" t="s">
        <v>12</v>
      </c>
      <c r="AV42" s="96"/>
      <c r="AW42" s="96"/>
      <c r="AX42" s="96"/>
      <c r="AY42" s="96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9" t="s">
        <v>16</v>
      </c>
      <c r="BO42" s="109"/>
      <c r="BP42" s="109"/>
      <c r="BQ42" s="109"/>
      <c r="CA42" s="1" t="s">
        <v>19</v>
      </c>
    </row>
    <row r="43" spans="1:79" ht="25.5" customHeight="1" x14ac:dyDescent="0.2">
      <c r="A43" s="64">
        <v>1</v>
      </c>
      <c r="B43" s="64"/>
      <c r="C43" s="48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12414750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12414750</v>
      </c>
      <c r="AL43" s="63"/>
      <c r="AM43" s="63"/>
      <c r="AN43" s="63"/>
      <c r="AO43" s="63"/>
      <c r="AP43" s="63">
        <v>12325622.470000001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12325622.470000001</v>
      </c>
      <c r="BA43" s="63"/>
      <c r="BB43" s="63"/>
      <c r="BC43" s="63"/>
      <c r="BD43" s="63">
        <f>AP43-AA43</f>
        <v>-89127.529999999329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-89127.529999999329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68"/>
      <c r="B44" s="68"/>
      <c r="C44" s="5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7">
        <v>12414750</v>
      </c>
      <c r="AB44" s="67"/>
      <c r="AC44" s="67"/>
      <c r="AD44" s="67"/>
      <c r="AE44" s="67"/>
      <c r="AF44" s="67">
        <v>0</v>
      </c>
      <c r="AG44" s="67"/>
      <c r="AH44" s="67"/>
      <c r="AI44" s="67"/>
      <c r="AJ44" s="67"/>
      <c r="AK44" s="67">
        <f>AA44+AF44</f>
        <v>12414750</v>
      </c>
      <c r="AL44" s="67"/>
      <c r="AM44" s="67"/>
      <c r="AN44" s="67"/>
      <c r="AO44" s="67"/>
      <c r="AP44" s="67">
        <v>12325622.470000001</v>
      </c>
      <c r="AQ44" s="67"/>
      <c r="AR44" s="67"/>
      <c r="AS44" s="67"/>
      <c r="AT44" s="67"/>
      <c r="AU44" s="67">
        <v>0</v>
      </c>
      <c r="AV44" s="67"/>
      <c r="AW44" s="67"/>
      <c r="AX44" s="67"/>
      <c r="AY44" s="67"/>
      <c r="AZ44" s="67">
        <f>AP44+AU44</f>
        <v>12325622.470000001</v>
      </c>
      <c r="BA44" s="67"/>
      <c r="BB44" s="67"/>
      <c r="BC44" s="67"/>
      <c r="BD44" s="67">
        <f>AP44-AA44</f>
        <v>-89127.529999999329</v>
      </c>
      <c r="BE44" s="67"/>
      <c r="BF44" s="67"/>
      <c r="BG44" s="67"/>
      <c r="BH44" s="67"/>
      <c r="BI44" s="67">
        <f>AU44-AF44</f>
        <v>0</v>
      </c>
      <c r="BJ44" s="67"/>
      <c r="BK44" s="67"/>
      <c r="BL44" s="67"/>
      <c r="BM44" s="67"/>
      <c r="BN44" s="67">
        <f>BD44+BI44</f>
        <v>-89127.529999999329</v>
      </c>
      <c r="BO44" s="67"/>
      <c r="BP44" s="67"/>
      <c r="BQ44" s="67"/>
    </row>
    <row r="46" spans="1:79" ht="29.25" customHeight="1" x14ac:dyDescent="0.2">
      <c r="A46" s="77" t="s">
        <v>76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8" t="s">
        <v>3</v>
      </c>
      <c r="B48" s="118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75" x14ac:dyDescent="0.2">
      <c r="A49" s="118">
        <v>1</v>
      </c>
      <c r="B49" s="118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20" t="s">
        <v>13</v>
      </c>
      <c r="B50" s="121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70</v>
      </c>
    </row>
    <row r="51" spans="1:79" ht="14.25" customHeight="1" x14ac:dyDescent="0.2">
      <c r="A51" s="114">
        <v>1</v>
      </c>
      <c r="B51" s="115"/>
      <c r="C51" s="116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77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15" customHeight="1" x14ac:dyDescent="0.2">
      <c r="A54" s="117" t="s">
        <v>142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</row>
    <row r="55" spans="1:79" ht="28.5" customHeight="1" x14ac:dyDescent="0.2">
      <c r="A55" s="89" t="s">
        <v>3</v>
      </c>
      <c r="B55" s="90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">
      <c r="A56" s="104"/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92" t="s">
        <v>2</v>
      </c>
      <c r="AZ56" s="97"/>
      <c r="BA56" s="97"/>
      <c r="BB56" s="97"/>
      <c r="BC56" s="98"/>
      <c r="BD56" s="92" t="s">
        <v>1</v>
      </c>
      <c r="BE56" s="97"/>
      <c r="BF56" s="97"/>
      <c r="BG56" s="97"/>
      <c r="BH56" s="98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5" customHeight="1" x14ac:dyDescent="0.25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92">
        <v>11</v>
      </c>
      <c r="BJ57" s="97"/>
      <c r="BK57" s="97"/>
      <c r="BL57" s="97"/>
      <c r="BM57" s="97"/>
      <c r="BN57" s="98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102" t="s">
        <v>14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96" t="s">
        <v>10</v>
      </c>
      <c r="T58" s="96"/>
      <c r="U58" s="96"/>
      <c r="V58" s="96"/>
      <c r="W58" s="96"/>
      <c r="X58" s="96" t="s">
        <v>9</v>
      </c>
      <c r="Y58" s="96"/>
      <c r="Z58" s="96"/>
      <c r="AA58" s="96"/>
      <c r="AB58" s="96"/>
      <c r="AC58" s="55" t="s">
        <v>16</v>
      </c>
      <c r="AD58" s="109"/>
      <c r="AE58" s="109"/>
      <c r="AF58" s="109"/>
      <c r="AG58" s="109"/>
      <c r="AH58" s="109"/>
      <c r="AI58" s="96" t="s">
        <v>11</v>
      </c>
      <c r="AJ58" s="96"/>
      <c r="AK58" s="96"/>
      <c r="AL58" s="96"/>
      <c r="AM58" s="96"/>
      <c r="AN58" s="96" t="s">
        <v>12</v>
      </c>
      <c r="AO58" s="96"/>
      <c r="AP58" s="96"/>
      <c r="AQ58" s="96"/>
      <c r="AR58" s="96"/>
      <c r="AS58" s="55" t="s">
        <v>16</v>
      </c>
      <c r="AT58" s="109"/>
      <c r="AU58" s="109"/>
      <c r="AV58" s="109"/>
      <c r="AW58" s="109"/>
      <c r="AX58" s="109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9" t="s">
        <v>16</v>
      </c>
      <c r="BJ58" s="109"/>
      <c r="BK58" s="109"/>
      <c r="BL58" s="109"/>
      <c r="BM58" s="109"/>
      <c r="BN58" s="109"/>
      <c r="BO58" s="7"/>
      <c r="BP58" s="7"/>
      <c r="BQ58" s="7"/>
      <c r="CA58" s="1" t="s">
        <v>21</v>
      </c>
    </row>
    <row r="59" spans="1:79" s="40" customFormat="1" ht="15" customHeight="1" x14ac:dyDescent="0.2">
      <c r="A59" s="68"/>
      <c r="B59" s="68"/>
      <c r="C59" s="113" t="s">
        <v>86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>
        <f>S59+X59</f>
        <v>0</v>
      </c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>
        <f>AI59+AN59</f>
        <v>0</v>
      </c>
      <c r="AT59" s="67"/>
      <c r="AU59" s="67"/>
      <c r="AV59" s="67"/>
      <c r="AW59" s="67"/>
      <c r="AX59" s="67"/>
      <c r="AY59" s="67">
        <f>AI59-S59</f>
        <v>0</v>
      </c>
      <c r="AZ59" s="67"/>
      <c r="BA59" s="67"/>
      <c r="BB59" s="67"/>
      <c r="BC59" s="67"/>
      <c r="BD59" s="108">
        <f>AN59-X59</f>
        <v>0</v>
      </c>
      <c r="BE59" s="108"/>
      <c r="BF59" s="108"/>
      <c r="BG59" s="108"/>
      <c r="BH59" s="108"/>
      <c r="BI59" s="108">
        <f>AY59+BD59</f>
        <v>0</v>
      </c>
      <c r="BJ59" s="108"/>
      <c r="BK59" s="108"/>
      <c r="BL59" s="108"/>
      <c r="BM59" s="108"/>
      <c r="BN59" s="108"/>
      <c r="BO59" s="41"/>
      <c r="BP59" s="41"/>
      <c r="BQ59" s="41"/>
      <c r="CA59" s="40" t="s">
        <v>22</v>
      </c>
    </row>
    <row r="61" spans="1:79" ht="15.75" customHeight="1" x14ac:dyDescent="0.2">
      <c r="A61" s="77" t="s">
        <v>43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</row>
    <row r="62" spans="1:79" ht="15.75" customHeight="1" x14ac:dyDescent="0.2">
      <c r="A62" s="77" t="s">
        <v>62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8.25" customHeight="1" x14ac:dyDescent="0.2"/>
    <row r="64" spans="1:79" ht="45" customHeight="1" x14ac:dyDescent="0.2">
      <c r="A64" s="89" t="s">
        <v>3</v>
      </c>
      <c r="B64" s="90"/>
      <c r="C64" s="89" t="s">
        <v>6</v>
      </c>
      <c r="D64" s="91"/>
      <c r="E64" s="91"/>
      <c r="F64" s="91"/>
      <c r="G64" s="91"/>
      <c r="H64" s="91"/>
      <c r="I64" s="90"/>
      <c r="J64" s="89" t="s">
        <v>5</v>
      </c>
      <c r="K64" s="91"/>
      <c r="L64" s="91"/>
      <c r="M64" s="91"/>
      <c r="N64" s="90"/>
      <c r="O64" s="89" t="s">
        <v>4</v>
      </c>
      <c r="P64" s="91"/>
      <c r="Q64" s="91"/>
      <c r="R64" s="91"/>
      <c r="S64" s="91"/>
      <c r="T64" s="91"/>
      <c r="U64" s="91"/>
      <c r="V64" s="91"/>
      <c r="W64" s="91"/>
      <c r="X64" s="90"/>
      <c r="Y64" s="103" t="s">
        <v>25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 t="s">
        <v>45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7" t="s">
        <v>0</v>
      </c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4"/>
      <c r="B65" s="105"/>
      <c r="C65" s="104"/>
      <c r="D65" s="106"/>
      <c r="E65" s="106"/>
      <c r="F65" s="106"/>
      <c r="G65" s="106"/>
      <c r="H65" s="106"/>
      <c r="I65" s="105"/>
      <c r="J65" s="104"/>
      <c r="K65" s="106"/>
      <c r="L65" s="106"/>
      <c r="M65" s="106"/>
      <c r="N65" s="105"/>
      <c r="O65" s="104"/>
      <c r="P65" s="106"/>
      <c r="Q65" s="106"/>
      <c r="R65" s="106"/>
      <c r="S65" s="106"/>
      <c r="T65" s="106"/>
      <c r="U65" s="106"/>
      <c r="V65" s="106"/>
      <c r="W65" s="106"/>
      <c r="X65" s="105"/>
      <c r="Y65" s="92" t="s">
        <v>2</v>
      </c>
      <c r="Z65" s="97"/>
      <c r="AA65" s="97"/>
      <c r="AB65" s="97"/>
      <c r="AC65" s="98"/>
      <c r="AD65" s="92" t="s">
        <v>1</v>
      </c>
      <c r="AE65" s="97"/>
      <c r="AF65" s="97"/>
      <c r="AG65" s="97"/>
      <c r="AH65" s="98"/>
      <c r="AI65" s="103" t="s">
        <v>26</v>
      </c>
      <c r="AJ65" s="103"/>
      <c r="AK65" s="103"/>
      <c r="AL65" s="103"/>
      <c r="AM65" s="103"/>
      <c r="AN65" s="103" t="s">
        <v>2</v>
      </c>
      <c r="AO65" s="103"/>
      <c r="AP65" s="103"/>
      <c r="AQ65" s="103"/>
      <c r="AR65" s="103"/>
      <c r="AS65" s="103" t="s">
        <v>1</v>
      </c>
      <c r="AT65" s="103"/>
      <c r="AU65" s="103"/>
      <c r="AV65" s="103"/>
      <c r="AW65" s="103"/>
      <c r="AX65" s="103" t="s">
        <v>26</v>
      </c>
      <c r="AY65" s="103"/>
      <c r="AZ65" s="103"/>
      <c r="BA65" s="103"/>
      <c r="BB65" s="103"/>
      <c r="BC65" s="103" t="s">
        <v>2</v>
      </c>
      <c r="BD65" s="103"/>
      <c r="BE65" s="103"/>
      <c r="BF65" s="103"/>
      <c r="BG65" s="103"/>
      <c r="BH65" s="103" t="s">
        <v>1</v>
      </c>
      <c r="BI65" s="103"/>
      <c r="BJ65" s="103"/>
      <c r="BK65" s="103"/>
      <c r="BL65" s="103"/>
      <c r="BM65" s="103" t="s">
        <v>26</v>
      </c>
      <c r="BN65" s="103"/>
      <c r="BO65" s="103"/>
      <c r="BP65" s="103"/>
      <c r="BQ65" s="10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103">
        <v>1</v>
      </c>
      <c r="B66" s="103"/>
      <c r="C66" s="103">
        <v>2</v>
      </c>
      <c r="D66" s="103"/>
      <c r="E66" s="103"/>
      <c r="F66" s="103"/>
      <c r="G66" s="103"/>
      <c r="H66" s="103"/>
      <c r="I66" s="103"/>
      <c r="J66" s="103">
        <v>3</v>
      </c>
      <c r="K66" s="103"/>
      <c r="L66" s="103"/>
      <c r="M66" s="103"/>
      <c r="N66" s="103"/>
      <c r="O66" s="103">
        <v>4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>
        <v>5</v>
      </c>
      <c r="Z66" s="103"/>
      <c r="AA66" s="103"/>
      <c r="AB66" s="103"/>
      <c r="AC66" s="103"/>
      <c r="AD66" s="103">
        <v>6</v>
      </c>
      <c r="AE66" s="103"/>
      <c r="AF66" s="103"/>
      <c r="AG66" s="103"/>
      <c r="AH66" s="103"/>
      <c r="AI66" s="103">
        <v>7</v>
      </c>
      <c r="AJ66" s="103"/>
      <c r="AK66" s="103"/>
      <c r="AL66" s="103"/>
      <c r="AM66" s="103"/>
      <c r="AN66" s="92">
        <v>8</v>
      </c>
      <c r="AO66" s="97"/>
      <c r="AP66" s="97"/>
      <c r="AQ66" s="97"/>
      <c r="AR66" s="98"/>
      <c r="AS66" s="92">
        <v>9</v>
      </c>
      <c r="AT66" s="97"/>
      <c r="AU66" s="97"/>
      <c r="AV66" s="97"/>
      <c r="AW66" s="98"/>
      <c r="AX66" s="92">
        <v>10</v>
      </c>
      <c r="AY66" s="97"/>
      <c r="AZ66" s="97"/>
      <c r="BA66" s="97"/>
      <c r="BB66" s="98"/>
      <c r="BC66" s="92">
        <v>11</v>
      </c>
      <c r="BD66" s="97"/>
      <c r="BE66" s="97"/>
      <c r="BF66" s="97"/>
      <c r="BG66" s="98"/>
      <c r="BH66" s="92">
        <v>12</v>
      </c>
      <c r="BI66" s="97"/>
      <c r="BJ66" s="97"/>
      <c r="BK66" s="97"/>
      <c r="BL66" s="98"/>
      <c r="BM66" s="92">
        <v>13</v>
      </c>
      <c r="BN66" s="97"/>
      <c r="BO66" s="97"/>
      <c r="BP66" s="97"/>
      <c r="BQ66" s="9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4" t="s">
        <v>36</v>
      </c>
      <c r="B67" s="64"/>
      <c r="C67" s="99" t="s">
        <v>14</v>
      </c>
      <c r="D67" s="100"/>
      <c r="E67" s="100"/>
      <c r="F67" s="100"/>
      <c r="G67" s="100"/>
      <c r="H67" s="100"/>
      <c r="I67" s="101"/>
      <c r="J67" s="64" t="s">
        <v>15</v>
      </c>
      <c r="K67" s="64"/>
      <c r="L67" s="64"/>
      <c r="M67" s="64"/>
      <c r="N67" s="64"/>
      <c r="O67" s="102" t="s">
        <v>37</v>
      </c>
      <c r="P67" s="102"/>
      <c r="Q67" s="102"/>
      <c r="R67" s="102"/>
      <c r="S67" s="102"/>
      <c r="T67" s="102"/>
      <c r="U67" s="102"/>
      <c r="V67" s="102"/>
      <c r="W67" s="102"/>
      <c r="X67" s="99"/>
      <c r="Y67" s="96" t="s">
        <v>10</v>
      </c>
      <c r="Z67" s="96"/>
      <c r="AA67" s="96"/>
      <c r="AB67" s="96"/>
      <c r="AC67" s="96"/>
      <c r="AD67" s="96" t="s">
        <v>29</v>
      </c>
      <c r="AE67" s="96"/>
      <c r="AF67" s="96"/>
      <c r="AG67" s="96"/>
      <c r="AH67" s="96"/>
      <c r="AI67" s="96" t="s">
        <v>78</v>
      </c>
      <c r="AJ67" s="96"/>
      <c r="AK67" s="96"/>
      <c r="AL67" s="96"/>
      <c r="AM67" s="96"/>
      <c r="AN67" s="96" t="s">
        <v>30</v>
      </c>
      <c r="AO67" s="96"/>
      <c r="AP67" s="96"/>
      <c r="AQ67" s="96"/>
      <c r="AR67" s="96"/>
      <c r="AS67" s="96" t="s">
        <v>11</v>
      </c>
      <c r="AT67" s="96"/>
      <c r="AU67" s="96"/>
      <c r="AV67" s="96"/>
      <c r="AW67" s="96"/>
      <c r="AX67" s="96" t="s">
        <v>79</v>
      </c>
      <c r="AY67" s="96"/>
      <c r="AZ67" s="96"/>
      <c r="BA67" s="96"/>
      <c r="BB67" s="96"/>
      <c r="BC67" s="96" t="s">
        <v>32</v>
      </c>
      <c r="BD67" s="96"/>
      <c r="BE67" s="96"/>
      <c r="BF67" s="96"/>
      <c r="BG67" s="96"/>
      <c r="BH67" s="96" t="s">
        <v>32</v>
      </c>
      <c r="BI67" s="96"/>
      <c r="BJ67" s="96"/>
      <c r="BK67" s="96"/>
      <c r="BL67" s="96"/>
      <c r="BM67" s="95" t="s">
        <v>16</v>
      </c>
      <c r="BN67" s="95"/>
      <c r="BO67" s="95"/>
      <c r="BP67" s="95"/>
      <c r="BQ67" s="9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8">
        <v>0</v>
      </c>
      <c r="B68" s="68"/>
      <c r="C68" s="70" t="s">
        <v>87</v>
      </c>
      <c r="D68" s="70"/>
      <c r="E68" s="70"/>
      <c r="F68" s="70"/>
      <c r="G68" s="70"/>
      <c r="H68" s="70"/>
      <c r="I68" s="70"/>
      <c r="J68" s="70" t="s">
        <v>88</v>
      </c>
      <c r="K68" s="70"/>
      <c r="L68" s="70"/>
      <c r="M68" s="70"/>
      <c r="N68" s="70"/>
      <c r="O68" s="70" t="s">
        <v>88</v>
      </c>
      <c r="P68" s="70"/>
      <c r="Q68" s="70"/>
      <c r="R68" s="70"/>
      <c r="S68" s="70"/>
      <c r="T68" s="70"/>
      <c r="U68" s="70"/>
      <c r="V68" s="70"/>
      <c r="W68" s="70"/>
      <c r="X68" s="70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s="40" customFormat="1" ht="25.5" customHeight="1" x14ac:dyDescent="0.2">
      <c r="A69" s="68">
        <v>0</v>
      </c>
      <c r="B69" s="68"/>
      <c r="C69" s="69" t="s">
        <v>89</v>
      </c>
      <c r="D69" s="57"/>
      <c r="E69" s="57"/>
      <c r="F69" s="57"/>
      <c r="G69" s="57"/>
      <c r="H69" s="57"/>
      <c r="I69" s="58"/>
      <c r="J69" s="70" t="s">
        <v>88</v>
      </c>
      <c r="K69" s="70"/>
      <c r="L69" s="70"/>
      <c r="M69" s="70"/>
      <c r="N69" s="70"/>
      <c r="O69" s="70" t="s">
        <v>88</v>
      </c>
      <c r="P69" s="70"/>
      <c r="Q69" s="70"/>
      <c r="R69" s="70"/>
      <c r="S69" s="70"/>
      <c r="T69" s="70"/>
      <c r="U69" s="70"/>
      <c r="V69" s="70"/>
      <c r="W69" s="70"/>
      <c r="X69" s="70"/>
      <c r="Y69" s="67">
        <v>17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17</v>
      </c>
      <c r="AJ69" s="67"/>
      <c r="AK69" s="67"/>
      <c r="AL69" s="67"/>
      <c r="AM69" s="67"/>
      <c r="AN69" s="67">
        <v>17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17</v>
      </c>
      <c r="AY69" s="67"/>
      <c r="AZ69" s="67"/>
      <c r="BA69" s="67"/>
      <c r="BB69" s="67"/>
      <c r="BC69" s="67">
        <f t="shared" ref="BC69:BC77" si="0">AN69-Y69</f>
        <v>0</v>
      </c>
      <c r="BD69" s="67"/>
      <c r="BE69" s="67"/>
      <c r="BF69" s="67"/>
      <c r="BG69" s="67"/>
      <c r="BH69" s="67">
        <f t="shared" ref="BH69:BH77" si="1">AS69-AD69</f>
        <v>0</v>
      </c>
      <c r="BI69" s="67"/>
      <c r="BJ69" s="67"/>
      <c r="BK69" s="67"/>
      <c r="BL69" s="67"/>
      <c r="BM69" s="67">
        <v>0</v>
      </c>
      <c r="BN69" s="67"/>
      <c r="BO69" s="67"/>
      <c r="BP69" s="67"/>
      <c r="BQ69" s="67"/>
      <c r="BR69" s="42"/>
      <c r="BS69" s="42"/>
      <c r="BT69" s="42"/>
      <c r="BU69" s="42"/>
      <c r="BV69" s="42"/>
      <c r="BW69" s="42"/>
      <c r="BX69" s="42"/>
      <c r="BY69" s="42"/>
      <c r="BZ69" s="43"/>
    </row>
    <row r="70" spans="1:79" s="40" customFormat="1" ht="38.25" customHeight="1" x14ac:dyDescent="0.2">
      <c r="A70" s="68">
        <v>0</v>
      </c>
      <c r="B70" s="68"/>
      <c r="C70" s="69" t="s">
        <v>90</v>
      </c>
      <c r="D70" s="57"/>
      <c r="E70" s="57"/>
      <c r="F70" s="57"/>
      <c r="G70" s="57"/>
      <c r="H70" s="57"/>
      <c r="I70" s="58"/>
      <c r="J70" s="70" t="s">
        <v>88</v>
      </c>
      <c r="K70" s="70"/>
      <c r="L70" s="70"/>
      <c r="M70" s="70"/>
      <c r="N70" s="70"/>
      <c r="O70" s="70" t="s">
        <v>88</v>
      </c>
      <c r="P70" s="70"/>
      <c r="Q70" s="70"/>
      <c r="R70" s="70"/>
      <c r="S70" s="70"/>
      <c r="T70" s="70"/>
      <c r="U70" s="70"/>
      <c r="V70" s="70"/>
      <c r="W70" s="70"/>
      <c r="X70" s="70"/>
      <c r="Y70" s="67">
        <v>19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19</v>
      </c>
      <c r="AJ70" s="67"/>
      <c r="AK70" s="67"/>
      <c r="AL70" s="67"/>
      <c r="AM70" s="67"/>
      <c r="AN70" s="67">
        <v>15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15</v>
      </c>
      <c r="AY70" s="67"/>
      <c r="AZ70" s="67"/>
      <c r="BA70" s="67"/>
      <c r="BB70" s="67"/>
      <c r="BC70" s="67">
        <f t="shared" si="0"/>
        <v>-4</v>
      </c>
      <c r="BD70" s="67"/>
      <c r="BE70" s="67"/>
      <c r="BF70" s="67"/>
      <c r="BG70" s="67"/>
      <c r="BH70" s="67">
        <f t="shared" si="1"/>
        <v>0</v>
      </c>
      <c r="BI70" s="67"/>
      <c r="BJ70" s="67"/>
      <c r="BK70" s="67"/>
      <c r="BL70" s="67"/>
      <c r="BM70" s="67">
        <v>-4</v>
      </c>
      <c r="BN70" s="67"/>
      <c r="BO70" s="67"/>
      <c r="BP70" s="67"/>
      <c r="BQ70" s="67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25.5" customHeight="1" x14ac:dyDescent="0.2">
      <c r="A71" s="64">
        <v>1</v>
      </c>
      <c r="B71" s="64"/>
      <c r="C71" s="65" t="s">
        <v>91</v>
      </c>
      <c r="D71" s="49"/>
      <c r="E71" s="49"/>
      <c r="F71" s="49"/>
      <c r="G71" s="49"/>
      <c r="H71" s="49"/>
      <c r="I71" s="50"/>
      <c r="J71" s="66" t="s">
        <v>92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3">
        <v>21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21</v>
      </c>
      <c r="AJ71" s="63"/>
      <c r="AK71" s="63"/>
      <c r="AL71" s="63"/>
      <c r="AM71" s="63"/>
      <c r="AN71" s="63">
        <v>17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17</v>
      </c>
      <c r="AY71" s="63"/>
      <c r="AZ71" s="63"/>
      <c r="BA71" s="63"/>
      <c r="BB71" s="63"/>
      <c r="BC71" s="63">
        <f t="shared" si="0"/>
        <v>-4</v>
      </c>
      <c r="BD71" s="63"/>
      <c r="BE71" s="63"/>
      <c r="BF71" s="63"/>
      <c r="BG71" s="63"/>
      <c r="BH71" s="63">
        <f t="shared" si="1"/>
        <v>0</v>
      </c>
      <c r="BI71" s="63"/>
      <c r="BJ71" s="63"/>
      <c r="BK71" s="63"/>
      <c r="BL71" s="63"/>
      <c r="BM71" s="63">
        <v>-4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64">
        <v>2</v>
      </c>
      <c r="B72" s="64"/>
      <c r="C72" s="65" t="s">
        <v>90</v>
      </c>
      <c r="D72" s="49"/>
      <c r="E72" s="49"/>
      <c r="F72" s="49"/>
      <c r="G72" s="49"/>
      <c r="H72" s="49"/>
      <c r="I72" s="50"/>
      <c r="J72" s="66" t="s">
        <v>92</v>
      </c>
      <c r="K72" s="66"/>
      <c r="L72" s="66"/>
      <c r="M72" s="66"/>
      <c r="N72" s="66"/>
      <c r="O72" s="66" t="s">
        <v>94</v>
      </c>
      <c r="P72" s="66"/>
      <c r="Q72" s="66"/>
      <c r="R72" s="66"/>
      <c r="S72" s="66"/>
      <c r="T72" s="66"/>
      <c r="U72" s="66"/>
      <c r="V72" s="66"/>
      <c r="W72" s="66"/>
      <c r="X72" s="66"/>
      <c r="Y72" s="63">
        <v>19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19</v>
      </c>
      <c r="AJ72" s="63"/>
      <c r="AK72" s="63"/>
      <c r="AL72" s="63"/>
      <c r="AM72" s="63"/>
      <c r="AN72" s="63">
        <v>15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15</v>
      </c>
      <c r="AY72" s="63"/>
      <c r="AZ72" s="63"/>
      <c r="BA72" s="63"/>
      <c r="BB72" s="63"/>
      <c r="BC72" s="63">
        <f t="shared" si="0"/>
        <v>-4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3">
        <v>-4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64">
        <v>3</v>
      </c>
      <c r="B73" s="64"/>
      <c r="C73" s="65" t="s">
        <v>95</v>
      </c>
      <c r="D73" s="49"/>
      <c r="E73" s="49"/>
      <c r="F73" s="49"/>
      <c r="G73" s="49"/>
      <c r="H73" s="49"/>
      <c r="I73" s="50"/>
      <c r="J73" s="66" t="s">
        <v>92</v>
      </c>
      <c r="K73" s="66"/>
      <c r="L73" s="66"/>
      <c r="M73" s="66"/>
      <c r="N73" s="66"/>
      <c r="O73" s="66" t="s">
        <v>94</v>
      </c>
      <c r="P73" s="66"/>
      <c r="Q73" s="66"/>
      <c r="R73" s="66"/>
      <c r="S73" s="66"/>
      <c r="T73" s="66"/>
      <c r="U73" s="66"/>
      <c r="V73" s="66"/>
      <c r="W73" s="66"/>
      <c r="X73" s="66"/>
      <c r="Y73" s="63">
        <v>6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6</v>
      </c>
      <c r="AJ73" s="63"/>
      <c r="AK73" s="63"/>
      <c r="AL73" s="63"/>
      <c r="AM73" s="63"/>
      <c r="AN73" s="63">
        <v>6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6</v>
      </c>
      <c r="AY73" s="63"/>
      <c r="AZ73" s="63"/>
      <c r="BA73" s="63"/>
      <c r="BB73" s="63"/>
      <c r="BC73" s="63">
        <f t="shared" si="0"/>
        <v>0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64">
        <v>4</v>
      </c>
      <c r="B74" s="64"/>
      <c r="C74" s="65" t="s">
        <v>96</v>
      </c>
      <c r="D74" s="49"/>
      <c r="E74" s="49"/>
      <c r="F74" s="49"/>
      <c r="G74" s="49"/>
      <c r="H74" s="49"/>
      <c r="I74" s="50"/>
      <c r="J74" s="66" t="s">
        <v>92</v>
      </c>
      <c r="K74" s="66"/>
      <c r="L74" s="66"/>
      <c r="M74" s="66"/>
      <c r="N74" s="66"/>
      <c r="O74" s="66" t="s">
        <v>94</v>
      </c>
      <c r="P74" s="66"/>
      <c r="Q74" s="66"/>
      <c r="R74" s="66"/>
      <c r="S74" s="66"/>
      <c r="T74" s="66"/>
      <c r="U74" s="66"/>
      <c r="V74" s="66"/>
      <c r="W74" s="66"/>
      <c r="X74" s="66"/>
      <c r="Y74" s="63">
        <v>13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13</v>
      </c>
      <c r="AJ74" s="63"/>
      <c r="AK74" s="63"/>
      <c r="AL74" s="63"/>
      <c r="AM74" s="63"/>
      <c r="AN74" s="63">
        <v>9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9</v>
      </c>
      <c r="AY74" s="63"/>
      <c r="AZ74" s="63"/>
      <c r="BA74" s="63"/>
      <c r="BB74" s="63"/>
      <c r="BC74" s="63">
        <f t="shared" si="0"/>
        <v>-4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3">
        <v>-4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64">
        <v>5</v>
      </c>
      <c r="B75" s="64"/>
      <c r="C75" s="65" t="s">
        <v>97</v>
      </c>
      <c r="D75" s="49"/>
      <c r="E75" s="49"/>
      <c r="F75" s="49"/>
      <c r="G75" s="49"/>
      <c r="H75" s="49"/>
      <c r="I75" s="50"/>
      <c r="J75" s="66" t="s">
        <v>92</v>
      </c>
      <c r="K75" s="66"/>
      <c r="L75" s="66"/>
      <c r="M75" s="66"/>
      <c r="N75" s="66"/>
      <c r="O75" s="66" t="s">
        <v>94</v>
      </c>
      <c r="P75" s="66"/>
      <c r="Q75" s="66"/>
      <c r="R75" s="66"/>
      <c r="S75" s="66"/>
      <c r="T75" s="66"/>
      <c r="U75" s="66"/>
      <c r="V75" s="66"/>
      <c r="W75" s="66"/>
      <c r="X75" s="66"/>
      <c r="Y75" s="63">
        <v>2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2</v>
      </c>
      <c r="AJ75" s="63"/>
      <c r="AK75" s="63"/>
      <c r="AL75" s="63"/>
      <c r="AM75" s="63"/>
      <c r="AN75" s="63">
        <v>2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2</v>
      </c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64">
        <v>6</v>
      </c>
      <c r="B76" s="64"/>
      <c r="C76" s="65" t="s">
        <v>89</v>
      </c>
      <c r="D76" s="49"/>
      <c r="E76" s="49"/>
      <c r="F76" s="49"/>
      <c r="G76" s="49"/>
      <c r="H76" s="49"/>
      <c r="I76" s="50"/>
      <c r="J76" s="66" t="s">
        <v>98</v>
      </c>
      <c r="K76" s="66"/>
      <c r="L76" s="66"/>
      <c r="M76" s="66"/>
      <c r="N76" s="66"/>
      <c r="O76" s="65" t="s">
        <v>99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17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17</v>
      </c>
      <c r="AJ76" s="63"/>
      <c r="AK76" s="63"/>
      <c r="AL76" s="63"/>
      <c r="AM76" s="63"/>
      <c r="AN76" s="63">
        <v>17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17</v>
      </c>
      <c r="AY76" s="63"/>
      <c r="AZ76" s="63"/>
      <c r="BA76" s="63"/>
      <c r="BB76" s="63"/>
      <c r="BC76" s="63">
        <f t="shared" si="0"/>
        <v>0</v>
      </c>
      <c r="BD76" s="63"/>
      <c r="BE76" s="63"/>
      <c r="BF76" s="63"/>
      <c r="BG76" s="63"/>
      <c r="BH76" s="63">
        <f t="shared" si="1"/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64">
        <v>7</v>
      </c>
      <c r="B77" s="64"/>
      <c r="C77" s="65" t="s">
        <v>100</v>
      </c>
      <c r="D77" s="49"/>
      <c r="E77" s="49"/>
      <c r="F77" s="49"/>
      <c r="G77" s="49"/>
      <c r="H77" s="49"/>
      <c r="I77" s="50"/>
      <c r="J77" s="66" t="s">
        <v>98</v>
      </c>
      <c r="K77" s="66"/>
      <c r="L77" s="66"/>
      <c r="M77" s="66"/>
      <c r="N77" s="66"/>
      <c r="O77" s="65" t="s">
        <v>101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17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17</v>
      </c>
      <c r="AJ77" s="63"/>
      <c r="AK77" s="63"/>
      <c r="AL77" s="63"/>
      <c r="AM77" s="63"/>
      <c r="AN77" s="63">
        <v>17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17</v>
      </c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>
        <f t="shared" si="1"/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68">
        <v>0</v>
      </c>
      <c r="B78" s="68"/>
      <c r="C78" s="69" t="s">
        <v>102</v>
      </c>
      <c r="D78" s="57"/>
      <c r="E78" s="57"/>
      <c r="F78" s="57"/>
      <c r="G78" s="57"/>
      <c r="H78" s="57"/>
      <c r="I78" s="58"/>
      <c r="J78" s="70" t="s">
        <v>88</v>
      </c>
      <c r="K78" s="70"/>
      <c r="L78" s="70"/>
      <c r="M78" s="70"/>
      <c r="N78" s="70"/>
      <c r="O78" s="69" t="s">
        <v>88</v>
      </c>
      <c r="P78" s="57"/>
      <c r="Q78" s="57"/>
      <c r="R78" s="57"/>
      <c r="S78" s="57"/>
      <c r="T78" s="57"/>
      <c r="U78" s="57"/>
      <c r="V78" s="57"/>
      <c r="W78" s="57"/>
      <c r="X78" s="58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38.25" customHeight="1" x14ac:dyDescent="0.2">
      <c r="A79" s="64">
        <v>8</v>
      </c>
      <c r="B79" s="64"/>
      <c r="C79" s="65" t="s">
        <v>103</v>
      </c>
      <c r="D79" s="49"/>
      <c r="E79" s="49"/>
      <c r="F79" s="49"/>
      <c r="G79" s="49"/>
      <c r="H79" s="49"/>
      <c r="I79" s="50"/>
      <c r="J79" s="66" t="s">
        <v>92</v>
      </c>
      <c r="K79" s="66"/>
      <c r="L79" s="66"/>
      <c r="M79" s="66"/>
      <c r="N79" s="66"/>
      <c r="O79" s="65" t="s">
        <v>99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1000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1000</v>
      </c>
      <c r="AJ79" s="63"/>
      <c r="AK79" s="63"/>
      <c r="AL79" s="63"/>
      <c r="AM79" s="63"/>
      <c r="AN79" s="63">
        <v>1084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1084</v>
      </c>
      <c r="AY79" s="63"/>
      <c r="AZ79" s="63"/>
      <c r="BA79" s="63"/>
      <c r="BB79" s="63"/>
      <c r="BC79" s="63">
        <f>AN79-Y79</f>
        <v>84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84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64">
        <v>9</v>
      </c>
      <c r="B80" s="64"/>
      <c r="C80" s="65" t="s">
        <v>104</v>
      </c>
      <c r="D80" s="49"/>
      <c r="E80" s="49"/>
      <c r="F80" s="49"/>
      <c r="G80" s="49"/>
      <c r="H80" s="49"/>
      <c r="I80" s="50"/>
      <c r="J80" s="66" t="s">
        <v>92</v>
      </c>
      <c r="K80" s="66"/>
      <c r="L80" s="66"/>
      <c r="M80" s="66"/>
      <c r="N80" s="66"/>
      <c r="O80" s="65" t="s">
        <v>99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1000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1000</v>
      </c>
      <c r="AJ80" s="63"/>
      <c r="AK80" s="63"/>
      <c r="AL80" s="63"/>
      <c r="AM80" s="63"/>
      <c r="AN80" s="63">
        <v>1084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1084</v>
      </c>
      <c r="AY80" s="63"/>
      <c r="AZ80" s="63"/>
      <c r="BA80" s="63"/>
      <c r="BB80" s="63"/>
      <c r="BC80" s="63">
        <f>AN80-Y80</f>
        <v>84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84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4">
        <v>10</v>
      </c>
      <c r="B81" s="64"/>
      <c r="C81" s="65" t="s">
        <v>105</v>
      </c>
      <c r="D81" s="49"/>
      <c r="E81" s="49"/>
      <c r="F81" s="49"/>
      <c r="G81" s="49"/>
      <c r="H81" s="49"/>
      <c r="I81" s="50"/>
      <c r="J81" s="66" t="s">
        <v>92</v>
      </c>
      <c r="K81" s="66"/>
      <c r="L81" s="66"/>
      <c r="M81" s="66"/>
      <c r="N81" s="66"/>
      <c r="O81" s="65" t="s">
        <v>99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45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45</v>
      </c>
      <c r="AJ81" s="63"/>
      <c r="AK81" s="63"/>
      <c r="AL81" s="63"/>
      <c r="AM81" s="63"/>
      <c r="AN81" s="63">
        <v>52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52</v>
      </c>
      <c r="AY81" s="63"/>
      <c r="AZ81" s="63"/>
      <c r="BA81" s="63"/>
      <c r="BB81" s="63"/>
      <c r="BC81" s="63">
        <f>AN81-Y81</f>
        <v>7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7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64">
        <v>11</v>
      </c>
      <c r="B82" s="64"/>
      <c r="C82" s="65" t="s">
        <v>106</v>
      </c>
      <c r="D82" s="49"/>
      <c r="E82" s="49"/>
      <c r="F82" s="49"/>
      <c r="G82" s="49"/>
      <c r="H82" s="49"/>
      <c r="I82" s="50"/>
      <c r="J82" s="66" t="s">
        <v>92</v>
      </c>
      <c r="K82" s="66"/>
      <c r="L82" s="66"/>
      <c r="M82" s="66"/>
      <c r="N82" s="66"/>
      <c r="O82" s="65" t="s">
        <v>99</v>
      </c>
      <c r="P82" s="49"/>
      <c r="Q82" s="49"/>
      <c r="R82" s="49"/>
      <c r="S82" s="49"/>
      <c r="T82" s="49"/>
      <c r="U82" s="49"/>
      <c r="V82" s="49"/>
      <c r="W82" s="49"/>
      <c r="X82" s="50"/>
      <c r="Y82" s="63">
        <v>45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45</v>
      </c>
      <c r="AJ82" s="63"/>
      <c r="AK82" s="63"/>
      <c r="AL82" s="63"/>
      <c r="AM82" s="63"/>
      <c r="AN82" s="63">
        <v>52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52</v>
      </c>
      <c r="AY82" s="63"/>
      <c r="AZ82" s="63"/>
      <c r="BA82" s="63"/>
      <c r="BB82" s="63"/>
      <c r="BC82" s="63">
        <f>AN82-Y82</f>
        <v>7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7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68">
        <v>0</v>
      </c>
      <c r="B83" s="68"/>
      <c r="C83" s="69" t="s">
        <v>107</v>
      </c>
      <c r="D83" s="57"/>
      <c r="E83" s="57"/>
      <c r="F83" s="57"/>
      <c r="G83" s="57"/>
      <c r="H83" s="57"/>
      <c r="I83" s="58"/>
      <c r="J83" s="70" t="s">
        <v>88</v>
      </c>
      <c r="K83" s="70"/>
      <c r="L83" s="70"/>
      <c r="M83" s="70"/>
      <c r="N83" s="70"/>
      <c r="O83" s="69" t="s">
        <v>88</v>
      </c>
      <c r="P83" s="57"/>
      <c r="Q83" s="57"/>
      <c r="R83" s="57"/>
      <c r="S83" s="57"/>
      <c r="T83" s="57"/>
      <c r="U83" s="57"/>
      <c r="V83" s="57"/>
      <c r="W83" s="57"/>
      <c r="X83" s="58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51" customHeight="1" x14ac:dyDescent="0.2">
      <c r="A84" s="64">
        <v>12</v>
      </c>
      <c r="B84" s="64"/>
      <c r="C84" s="65" t="s">
        <v>108</v>
      </c>
      <c r="D84" s="49"/>
      <c r="E84" s="49"/>
      <c r="F84" s="49"/>
      <c r="G84" s="49"/>
      <c r="H84" s="49"/>
      <c r="I84" s="50"/>
      <c r="J84" s="66" t="s">
        <v>92</v>
      </c>
      <c r="K84" s="66"/>
      <c r="L84" s="66"/>
      <c r="M84" s="66"/>
      <c r="N84" s="66"/>
      <c r="O84" s="65" t="s">
        <v>109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47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47</v>
      </c>
      <c r="AJ84" s="63"/>
      <c r="AK84" s="63"/>
      <c r="AL84" s="63"/>
      <c r="AM84" s="63"/>
      <c r="AN84" s="63">
        <v>63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63</v>
      </c>
      <c r="AY84" s="63"/>
      <c r="AZ84" s="63"/>
      <c r="BA84" s="63"/>
      <c r="BB84" s="63"/>
      <c r="BC84" s="63">
        <f>AN84-Y84</f>
        <v>16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16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1" customHeight="1" x14ac:dyDescent="0.2">
      <c r="A85" s="64">
        <v>13</v>
      </c>
      <c r="B85" s="64"/>
      <c r="C85" s="65" t="s">
        <v>110</v>
      </c>
      <c r="D85" s="49"/>
      <c r="E85" s="49"/>
      <c r="F85" s="49"/>
      <c r="G85" s="49"/>
      <c r="H85" s="49"/>
      <c r="I85" s="50"/>
      <c r="J85" s="66" t="s">
        <v>92</v>
      </c>
      <c r="K85" s="66"/>
      <c r="L85" s="66"/>
      <c r="M85" s="66"/>
      <c r="N85" s="66"/>
      <c r="O85" s="65" t="s">
        <v>111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2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2</v>
      </c>
      <c r="AJ85" s="63"/>
      <c r="AK85" s="63"/>
      <c r="AL85" s="63"/>
      <c r="AM85" s="63"/>
      <c r="AN85" s="63">
        <v>3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3</v>
      </c>
      <c r="AY85" s="63"/>
      <c r="AZ85" s="63"/>
      <c r="BA85" s="63"/>
      <c r="BB85" s="63"/>
      <c r="BC85" s="63">
        <f>AN85-Y85</f>
        <v>1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1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64">
        <v>14</v>
      </c>
      <c r="B86" s="64"/>
      <c r="C86" s="65" t="s">
        <v>112</v>
      </c>
      <c r="D86" s="49"/>
      <c r="E86" s="49"/>
      <c r="F86" s="49"/>
      <c r="G86" s="49"/>
      <c r="H86" s="49"/>
      <c r="I86" s="50"/>
      <c r="J86" s="66" t="s">
        <v>113</v>
      </c>
      <c r="K86" s="66"/>
      <c r="L86" s="66"/>
      <c r="M86" s="66"/>
      <c r="N86" s="66"/>
      <c r="O86" s="65" t="s">
        <v>114</v>
      </c>
      <c r="P86" s="49"/>
      <c r="Q86" s="49"/>
      <c r="R86" s="49"/>
      <c r="S86" s="49"/>
      <c r="T86" s="49"/>
      <c r="U86" s="49"/>
      <c r="V86" s="49"/>
      <c r="W86" s="49"/>
      <c r="X86" s="50"/>
      <c r="Y86" s="63">
        <v>591.17999999999995</v>
      </c>
      <c r="Z86" s="63"/>
      <c r="AA86" s="63"/>
      <c r="AB86" s="63"/>
      <c r="AC86" s="63"/>
      <c r="AD86" s="63">
        <v>0</v>
      </c>
      <c r="AE86" s="63"/>
      <c r="AF86" s="63"/>
      <c r="AG86" s="63"/>
      <c r="AH86" s="63"/>
      <c r="AI86" s="63">
        <v>591.17999999999995</v>
      </c>
      <c r="AJ86" s="63"/>
      <c r="AK86" s="63"/>
      <c r="AL86" s="63"/>
      <c r="AM86" s="63"/>
      <c r="AN86" s="63">
        <v>725.04</v>
      </c>
      <c r="AO86" s="63"/>
      <c r="AP86" s="63"/>
      <c r="AQ86" s="63"/>
      <c r="AR86" s="63"/>
      <c r="AS86" s="63">
        <v>0</v>
      </c>
      <c r="AT86" s="63"/>
      <c r="AU86" s="63"/>
      <c r="AV86" s="63"/>
      <c r="AW86" s="63"/>
      <c r="AX86" s="63">
        <v>725.04</v>
      </c>
      <c r="AY86" s="63"/>
      <c r="AZ86" s="63"/>
      <c r="BA86" s="63"/>
      <c r="BB86" s="63"/>
      <c r="BC86" s="63">
        <f>AN86-Y86</f>
        <v>133.86000000000001</v>
      </c>
      <c r="BD86" s="63"/>
      <c r="BE86" s="63"/>
      <c r="BF86" s="63"/>
      <c r="BG86" s="63"/>
      <c r="BH86" s="63">
        <f>AS86-AD86</f>
        <v>0</v>
      </c>
      <c r="BI86" s="63"/>
      <c r="BJ86" s="63"/>
      <c r="BK86" s="63"/>
      <c r="BL86" s="63"/>
      <c r="BM86" s="63">
        <v>133.86000000000001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68">
        <v>0</v>
      </c>
      <c r="B87" s="68"/>
      <c r="C87" s="69" t="s">
        <v>115</v>
      </c>
      <c r="D87" s="57"/>
      <c r="E87" s="57"/>
      <c r="F87" s="57"/>
      <c r="G87" s="57"/>
      <c r="H87" s="57"/>
      <c r="I87" s="58"/>
      <c r="J87" s="70" t="s">
        <v>88</v>
      </c>
      <c r="K87" s="70"/>
      <c r="L87" s="70"/>
      <c r="M87" s="70"/>
      <c r="N87" s="70"/>
      <c r="O87" s="69" t="s">
        <v>88</v>
      </c>
      <c r="P87" s="57"/>
      <c r="Q87" s="57"/>
      <c r="R87" s="57"/>
      <c r="S87" s="57"/>
      <c r="T87" s="57"/>
      <c r="U87" s="57"/>
      <c r="V87" s="57"/>
      <c r="W87" s="57"/>
      <c r="X87" s="58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63.75" customHeight="1" x14ac:dyDescent="0.2">
      <c r="A88" s="64">
        <v>15</v>
      </c>
      <c r="B88" s="64"/>
      <c r="C88" s="65" t="s">
        <v>116</v>
      </c>
      <c r="D88" s="49"/>
      <c r="E88" s="49"/>
      <c r="F88" s="49"/>
      <c r="G88" s="49"/>
      <c r="H88" s="49"/>
      <c r="I88" s="50"/>
      <c r="J88" s="66" t="s">
        <v>117</v>
      </c>
      <c r="K88" s="66"/>
      <c r="L88" s="66"/>
      <c r="M88" s="66"/>
      <c r="N88" s="66"/>
      <c r="O88" s="65" t="s">
        <v>118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100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100</v>
      </c>
      <c r="AJ88" s="63"/>
      <c r="AK88" s="63"/>
      <c r="AL88" s="63"/>
      <c r="AM88" s="63"/>
      <c r="AN88" s="63">
        <v>108.4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108.4</v>
      </c>
      <c r="AY88" s="63"/>
      <c r="AZ88" s="63"/>
      <c r="BA88" s="63"/>
      <c r="BB88" s="63"/>
      <c r="BC88" s="63">
        <f>AN88-Y88</f>
        <v>8.4000000000000057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8.4000000000000057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64">
        <v>16</v>
      </c>
      <c r="B89" s="64"/>
      <c r="C89" s="65" t="s">
        <v>119</v>
      </c>
      <c r="D89" s="49"/>
      <c r="E89" s="49"/>
      <c r="F89" s="49"/>
      <c r="G89" s="49"/>
      <c r="H89" s="49"/>
      <c r="I89" s="50"/>
      <c r="J89" s="66" t="s">
        <v>117</v>
      </c>
      <c r="K89" s="66"/>
      <c r="L89" s="66"/>
      <c r="M89" s="66"/>
      <c r="N89" s="66"/>
      <c r="O89" s="65" t="s">
        <v>120</v>
      </c>
      <c r="P89" s="49"/>
      <c r="Q89" s="49"/>
      <c r="R89" s="49"/>
      <c r="S89" s="49"/>
      <c r="T89" s="49"/>
      <c r="U89" s="49"/>
      <c r="V89" s="49"/>
      <c r="W89" s="49"/>
      <c r="X89" s="50"/>
      <c r="Y89" s="63">
        <v>100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100</v>
      </c>
      <c r="AJ89" s="63"/>
      <c r="AK89" s="63"/>
      <c r="AL89" s="63"/>
      <c r="AM89" s="63"/>
      <c r="AN89" s="63">
        <v>115.56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115.56</v>
      </c>
      <c r="AY89" s="63"/>
      <c r="AZ89" s="63"/>
      <c r="BA89" s="63"/>
      <c r="BB89" s="63"/>
      <c r="BC89" s="63">
        <f>AN89-Y89</f>
        <v>15.560000000000002</v>
      </c>
      <c r="BD89" s="63"/>
      <c r="BE89" s="63"/>
      <c r="BF89" s="63"/>
      <c r="BG89" s="63"/>
      <c r="BH89" s="63">
        <f>AS89-AD89</f>
        <v>0</v>
      </c>
      <c r="BI89" s="63"/>
      <c r="BJ89" s="63"/>
      <c r="BK89" s="63"/>
      <c r="BL89" s="63"/>
      <c r="BM89" s="63">
        <v>15.560000000000002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">
      <c r="A91" s="77" t="s">
        <v>63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</row>
    <row r="92" spans="1:79" ht="9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">
      <c r="A93" s="89" t="s">
        <v>3</v>
      </c>
      <c r="B93" s="90"/>
      <c r="C93" s="89" t="s">
        <v>6</v>
      </c>
      <c r="D93" s="91"/>
      <c r="E93" s="91"/>
      <c r="F93" s="91"/>
      <c r="G93" s="91"/>
      <c r="H93" s="91"/>
      <c r="I93" s="90"/>
      <c r="J93" s="89" t="s">
        <v>5</v>
      </c>
      <c r="K93" s="91"/>
      <c r="L93" s="91"/>
      <c r="M93" s="91"/>
      <c r="N93" s="90"/>
      <c r="O93" s="92" t="s">
        <v>64</v>
      </c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 x14ac:dyDescent="0.2">
      <c r="A94" s="79">
        <v>1</v>
      </c>
      <c r="B94" s="79"/>
      <c r="C94" s="79">
        <v>2</v>
      </c>
      <c r="D94" s="79"/>
      <c r="E94" s="79"/>
      <c r="F94" s="79"/>
      <c r="G94" s="79"/>
      <c r="H94" s="79"/>
      <c r="I94" s="79"/>
      <c r="J94" s="79">
        <v>3</v>
      </c>
      <c r="K94" s="79"/>
      <c r="L94" s="79"/>
      <c r="M94" s="79"/>
      <c r="N94" s="79"/>
      <c r="O94" s="80">
        <v>4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">
      <c r="A95" s="47" t="s">
        <v>36</v>
      </c>
      <c r="B95" s="47"/>
      <c r="C95" s="83" t="s">
        <v>14</v>
      </c>
      <c r="D95" s="84"/>
      <c r="E95" s="84"/>
      <c r="F95" s="84"/>
      <c r="G95" s="84"/>
      <c r="H95" s="84"/>
      <c r="I95" s="85"/>
      <c r="J95" s="47" t="s">
        <v>15</v>
      </c>
      <c r="K95" s="47"/>
      <c r="L95" s="47"/>
      <c r="M95" s="47"/>
      <c r="N95" s="47"/>
      <c r="O95" s="48" t="s">
        <v>72</v>
      </c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46" customFormat="1" ht="15.75" x14ac:dyDescent="0.2">
      <c r="A96" s="55">
        <v>0</v>
      </c>
      <c r="B96" s="55"/>
      <c r="C96" s="55" t="s">
        <v>87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  <c r="CA96" s="46" t="s">
        <v>66</v>
      </c>
    </row>
    <row r="97" spans="1:78" s="46" customFormat="1" ht="15.75" x14ac:dyDescent="0.2">
      <c r="A97" s="55">
        <v>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9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25.5" customHeight="1" x14ac:dyDescent="0.2">
      <c r="A98" s="47">
        <v>1</v>
      </c>
      <c r="B98" s="47"/>
      <c r="C98" s="48" t="s">
        <v>91</v>
      </c>
      <c r="D98" s="49"/>
      <c r="E98" s="49"/>
      <c r="F98" s="49"/>
      <c r="G98" s="49"/>
      <c r="H98" s="49"/>
      <c r="I98" s="50"/>
      <c r="J98" s="47" t="s">
        <v>92</v>
      </c>
      <c r="K98" s="47"/>
      <c r="L98" s="47"/>
      <c r="M98" s="47"/>
      <c r="N98" s="47"/>
      <c r="O98" s="51" t="s">
        <v>121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 x14ac:dyDescent="0.2">
      <c r="A99" s="47">
        <v>2</v>
      </c>
      <c r="B99" s="47"/>
      <c r="C99" s="48" t="s">
        <v>90</v>
      </c>
      <c r="D99" s="49"/>
      <c r="E99" s="49"/>
      <c r="F99" s="49"/>
      <c r="G99" s="49"/>
      <c r="H99" s="49"/>
      <c r="I99" s="50"/>
      <c r="J99" s="47" t="s">
        <v>92</v>
      </c>
      <c r="K99" s="47"/>
      <c r="L99" s="47"/>
      <c r="M99" s="47"/>
      <c r="N99" s="47"/>
      <c r="O99" s="51" t="s">
        <v>121</v>
      </c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5.75" x14ac:dyDescent="0.2">
      <c r="A100" s="47">
        <v>4</v>
      </c>
      <c r="B100" s="47"/>
      <c r="C100" s="48" t="s">
        <v>96</v>
      </c>
      <c r="D100" s="49"/>
      <c r="E100" s="49"/>
      <c r="F100" s="49"/>
      <c r="G100" s="49"/>
      <c r="H100" s="49"/>
      <c r="I100" s="50"/>
      <c r="J100" s="47" t="s">
        <v>92</v>
      </c>
      <c r="K100" s="47"/>
      <c r="L100" s="47"/>
      <c r="M100" s="47"/>
      <c r="N100" s="47"/>
      <c r="O100" s="51" t="s">
        <v>121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55">
        <v>0</v>
      </c>
      <c r="B101" s="55"/>
      <c r="C101" s="56" t="s">
        <v>102</v>
      </c>
      <c r="D101" s="57"/>
      <c r="E101" s="57"/>
      <c r="F101" s="57"/>
      <c r="G101" s="57"/>
      <c r="H101" s="57"/>
      <c r="I101" s="58"/>
      <c r="J101" s="55"/>
      <c r="K101" s="55"/>
      <c r="L101" s="55"/>
      <c r="M101" s="55"/>
      <c r="N101" s="55"/>
      <c r="O101" s="59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55">
        <v>0</v>
      </c>
      <c r="B102" s="55"/>
      <c r="C102" s="56"/>
      <c r="D102" s="57"/>
      <c r="E102" s="57"/>
      <c r="F102" s="57"/>
      <c r="G102" s="57"/>
      <c r="H102" s="57"/>
      <c r="I102" s="58"/>
      <c r="J102" s="55"/>
      <c r="K102" s="55"/>
      <c r="L102" s="55"/>
      <c r="M102" s="55"/>
      <c r="N102" s="55"/>
      <c r="O102" s="59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38.25" customHeight="1" x14ac:dyDescent="0.2">
      <c r="A103" s="47">
        <v>8</v>
      </c>
      <c r="B103" s="47"/>
      <c r="C103" s="48" t="s">
        <v>103</v>
      </c>
      <c r="D103" s="49"/>
      <c r="E103" s="49"/>
      <c r="F103" s="49"/>
      <c r="G103" s="49"/>
      <c r="H103" s="49"/>
      <c r="I103" s="50"/>
      <c r="J103" s="47" t="s">
        <v>92</v>
      </c>
      <c r="K103" s="47"/>
      <c r="L103" s="47"/>
      <c r="M103" s="47"/>
      <c r="N103" s="47"/>
      <c r="O103" s="51" t="s">
        <v>122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47">
        <v>9</v>
      </c>
      <c r="B104" s="47"/>
      <c r="C104" s="48" t="s">
        <v>104</v>
      </c>
      <c r="D104" s="49"/>
      <c r="E104" s="49"/>
      <c r="F104" s="49"/>
      <c r="G104" s="49"/>
      <c r="H104" s="49"/>
      <c r="I104" s="50"/>
      <c r="J104" s="47" t="s">
        <v>92</v>
      </c>
      <c r="K104" s="47"/>
      <c r="L104" s="47"/>
      <c r="M104" s="47"/>
      <c r="N104" s="47"/>
      <c r="O104" s="51" t="s">
        <v>123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38.25" customHeight="1" x14ac:dyDescent="0.2">
      <c r="A105" s="47">
        <v>10</v>
      </c>
      <c r="B105" s="47"/>
      <c r="C105" s="48" t="s">
        <v>105</v>
      </c>
      <c r="D105" s="49"/>
      <c r="E105" s="49"/>
      <c r="F105" s="49"/>
      <c r="G105" s="49"/>
      <c r="H105" s="49"/>
      <c r="I105" s="50"/>
      <c r="J105" s="47" t="s">
        <v>92</v>
      </c>
      <c r="K105" s="47"/>
      <c r="L105" s="47"/>
      <c r="M105" s="47"/>
      <c r="N105" s="47"/>
      <c r="O105" s="51" t="s">
        <v>124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38.25" customHeight="1" x14ac:dyDescent="0.2">
      <c r="A106" s="47">
        <v>11</v>
      </c>
      <c r="B106" s="47"/>
      <c r="C106" s="48" t="s">
        <v>106</v>
      </c>
      <c r="D106" s="49"/>
      <c r="E106" s="49"/>
      <c r="F106" s="49"/>
      <c r="G106" s="49"/>
      <c r="H106" s="49"/>
      <c r="I106" s="50"/>
      <c r="J106" s="47" t="s">
        <v>92</v>
      </c>
      <c r="K106" s="47"/>
      <c r="L106" s="47"/>
      <c r="M106" s="47"/>
      <c r="N106" s="47"/>
      <c r="O106" s="51" t="s">
        <v>125</v>
      </c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46" customFormat="1" ht="15.75" x14ac:dyDescent="0.2">
      <c r="A107" s="55">
        <v>0</v>
      </c>
      <c r="B107" s="55"/>
      <c r="C107" s="56" t="s">
        <v>107</v>
      </c>
      <c r="D107" s="57"/>
      <c r="E107" s="57"/>
      <c r="F107" s="57"/>
      <c r="G107" s="57"/>
      <c r="H107" s="57"/>
      <c r="I107" s="58"/>
      <c r="J107" s="55"/>
      <c r="K107" s="55"/>
      <c r="L107" s="55"/>
      <c r="M107" s="55"/>
      <c r="N107" s="55"/>
      <c r="O107" s="59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15.75" x14ac:dyDescent="0.2">
      <c r="A108" s="55">
        <v>0</v>
      </c>
      <c r="B108" s="55"/>
      <c r="C108" s="56"/>
      <c r="D108" s="57"/>
      <c r="E108" s="57"/>
      <c r="F108" s="57"/>
      <c r="G108" s="57"/>
      <c r="H108" s="57"/>
      <c r="I108" s="58"/>
      <c r="J108" s="55"/>
      <c r="K108" s="55"/>
      <c r="L108" s="55"/>
      <c r="M108" s="55"/>
      <c r="N108" s="55"/>
      <c r="O108" s="59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38" customFormat="1" ht="51" customHeight="1" x14ac:dyDescent="0.2">
      <c r="A109" s="47">
        <v>12</v>
      </c>
      <c r="B109" s="47"/>
      <c r="C109" s="48" t="s">
        <v>108</v>
      </c>
      <c r="D109" s="49"/>
      <c r="E109" s="49"/>
      <c r="F109" s="49"/>
      <c r="G109" s="49"/>
      <c r="H109" s="49"/>
      <c r="I109" s="50"/>
      <c r="J109" s="47" t="s">
        <v>92</v>
      </c>
      <c r="K109" s="47"/>
      <c r="L109" s="47"/>
      <c r="M109" s="47"/>
      <c r="N109" s="47"/>
      <c r="O109" s="51" t="s">
        <v>126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s="38" customFormat="1" ht="51" customHeight="1" x14ac:dyDescent="0.2">
      <c r="A110" s="47">
        <v>13</v>
      </c>
      <c r="B110" s="47"/>
      <c r="C110" s="48" t="s">
        <v>110</v>
      </c>
      <c r="D110" s="49"/>
      <c r="E110" s="49"/>
      <c r="F110" s="49"/>
      <c r="G110" s="49"/>
      <c r="H110" s="49"/>
      <c r="I110" s="50"/>
      <c r="J110" s="47" t="s">
        <v>92</v>
      </c>
      <c r="K110" s="47"/>
      <c r="L110" s="47"/>
      <c r="M110" s="47"/>
      <c r="N110" s="47"/>
      <c r="O110" s="51" t="s">
        <v>127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8" s="38" customFormat="1" ht="25.5" customHeight="1" x14ac:dyDescent="0.2">
      <c r="A111" s="47">
        <v>14</v>
      </c>
      <c r="B111" s="47"/>
      <c r="C111" s="48" t="s">
        <v>112</v>
      </c>
      <c r="D111" s="49"/>
      <c r="E111" s="49"/>
      <c r="F111" s="49"/>
      <c r="G111" s="49"/>
      <c r="H111" s="49"/>
      <c r="I111" s="50"/>
      <c r="J111" s="47" t="s">
        <v>113</v>
      </c>
      <c r="K111" s="47"/>
      <c r="L111" s="47"/>
      <c r="M111" s="47"/>
      <c r="N111" s="47"/>
      <c r="O111" s="51" t="s">
        <v>128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s="46" customFormat="1" ht="15.75" x14ac:dyDescent="0.2">
      <c r="A112" s="55">
        <v>0</v>
      </c>
      <c r="B112" s="55"/>
      <c r="C112" s="56" t="s">
        <v>115</v>
      </c>
      <c r="D112" s="57"/>
      <c r="E112" s="57"/>
      <c r="F112" s="57"/>
      <c r="G112" s="57"/>
      <c r="H112" s="57"/>
      <c r="I112" s="58"/>
      <c r="J112" s="55"/>
      <c r="K112" s="55"/>
      <c r="L112" s="55"/>
      <c r="M112" s="55"/>
      <c r="N112" s="55"/>
      <c r="O112" s="59"/>
      <c r="P112" s="60"/>
      <c r="Q112" s="60"/>
      <c r="R112" s="60"/>
      <c r="S112" s="60"/>
      <c r="T112" s="60"/>
      <c r="U112" s="60"/>
      <c r="V112" s="60"/>
      <c r="W112" s="60"/>
      <c r="X112" s="60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2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55">
        <v>0</v>
      </c>
      <c r="B113" s="55"/>
      <c r="C113" s="56"/>
      <c r="D113" s="57"/>
      <c r="E113" s="57"/>
      <c r="F113" s="57"/>
      <c r="G113" s="57"/>
      <c r="H113" s="57"/>
      <c r="I113" s="58"/>
      <c r="J113" s="55"/>
      <c r="K113" s="55"/>
      <c r="L113" s="55"/>
      <c r="M113" s="55"/>
      <c r="N113" s="55"/>
      <c r="O113" s="59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38" customFormat="1" ht="63.75" customHeight="1" x14ac:dyDescent="0.2">
      <c r="A114" s="47">
        <v>15</v>
      </c>
      <c r="B114" s="47"/>
      <c r="C114" s="48" t="s">
        <v>116</v>
      </c>
      <c r="D114" s="49"/>
      <c r="E114" s="49"/>
      <c r="F114" s="49"/>
      <c r="G114" s="49"/>
      <c r="H114" s="49"/>
      <c r="I114" s="50"/>
      <c r="J114" s="47" t="s">
        <v>117</v>
      </c>
      <c r="K114" s="47"/>
      <c r="L114" s="47"/>
      <c r="M114" s="47"/>
      <c r="N114" s="47"/>
      <c r="O114" s="51" t="s">
        <v>129</v>
      </c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4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51" customHeight="1" x14ac:dyDescent="0.2">
      <c r="A115" s="47">
        <v>16</v>
      </c>
      <c r="B115" s="47"/>
      <c r="C115" s="48" t="s">
        <v>119</v>
      </c>
      <c r="D115" s="49"/>
      <c r="E115" s="49"/>
      <c r="F115" s="49"/>
      <c r="G115" s="49"/>
      <c r="H115" s="49"/>
      <c r="I115" s="50"/>
      <c r="J115" s="47" t="s">
        <v>117</v>
      </c>
      <c r="K115" s="47"/>
      <c r="L115" s="47"/>
      <c r="M115" s="47"/>
      <c r="N115" s="47"/>
      <c r="O115" s="51" t="s">
        <v>130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77" t="s">
        <v>65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</row>
    <row r="118" spans="1:78" ht="31.5" customHeight="1" x14ac:dyDescent="0.2">
      <c r="A118" s="78" t="s">
        <v>132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77" t="s">
        <v>46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</row>
    <row r="121" spans="1:78" ht="47.25" customHeight="1" x14ac:dyDescent="0.2">
      <c r="A121" s="78" t="s">
        <v>133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</row>
    <row r="122" spans="1:78" ht="15.95" customHeight="1" x14ac:dyDescent="0.2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77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68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 x14ac:dyDescent="0.2">
      <c r="A125" s="30" t="s">
        <v>69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5" customHeight="1" x14ac:dyDescent="0.25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 x14ac:dyDescent="0.25">
      <c r="A127" s="71" t="s">
        <v>136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3"/>
      <c r="AO127" s="3"/>
      <c r="AP127" s="74" t="s">
        <v>138</v>
      </c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</row>
    <row r="128" spans="1:78" x14ac:dyDescent="0.2">
      <c r="W128" s="76" t="s">
        <v>8</v>
      </c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4"/>
      <c r="AO128" s="4"/>
      <c r="AP128" s="76" t="s">
        <v>73</v>
      </c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</row>
    <row r="131" spans="1:60" ht="47.25" customHeight="1" x14ac:dyDescent="0.25">
      <c r="A131" s="71" t="s">
        <v>137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3"/>
      <c r="AO131" s="3"/>
      <c r="AP131" s="74" t="s">
        <v>139</v>
      </c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</row>
    <row r="132" spans="1:60" x14ac:dyDescent="0.2">
      <c r="W132" s="76" t="s">
        <v>8</v>
      </c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4"/>
      <c r="AO132" s="4"/>
      <c r="AP132" s="76" t="s">
        <v>73</v>
      </c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</row>
  </sheetData>
  <mergeCells count="60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94:B94"/>
    <mergeCell ref="C94:I94"/>
    <mergeCell ref="J94:N94"/>
    <mergeCell ref="O94:BQ94"/>
    <mergeCell ref="A95:B95"/>
    <mergeCell ref="C95:I95"/>
    <mergeCell ref="J95:N95"/>
    <mergeCell ref="O95:BQ95"/>
    <mergeCell ref="AX68:BB68"/>
    <mergeCell ref="BC68:BG68"/>
    <mergeCell ref="BH68:BL68"/>
    <mergeCell ref="BM68:BQ68"/>
    <mergeCell ref="A91:BQ91"/>
    <mergeCell ref="A93:B93"/>
    <mergeCell ref="C93:I93"/>
    <mergeCell ref="J93:N93"/>
    <mergeCell ref="O93:BQ93"/>
    <mergeCell ref="AX69:BB69"/>
    <mergeCell ref="A96:B96"/>
    <mergeCell ref="C96:I96"/>
    <mergeCell ref="J96:N96"/>
    <mergeCell ref="O96:BQ96"/>
    <mergeCell ref="A117:BL117"/>
    <mergeCell ref="A118:BL118"/>
    <mergeCell ref="A98:B98"/>
    <mergeCell ref="C98:I98"/>
    <mergeCell ref="J98:N98"/>
    <mergeCell ref="O98:BQ98"/>
    <mergeCell ref="A131:V131"/>
    <mergeCell ref="W131:AM131"/>
    <mergeCell ref="AP131:BH131"/>
    <mergeCell ref="W132:AM132"/>
    <mergeCell ref="AP132:BH132"/>
    <mergeCell ref="A120:BL120"/>
    <mergeCell ref="A121:BL121"/>
    <mergeCell ref="A127:V127"/>
    <mergeCell ref="W127:AM127"/>
    <mergeCell ref="AP127:BH127"/>
    <mergeCell ref="W128:AM128"/>
    <mergeCell ref="AP128:BH12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BM89:BQ89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15:B115"/>
    <mergeCell ref="C115:I115"/>
    <mergeCell ref="J115:N115"/>
    <mergeCell ref="O115:BQ115"/>
    <mergeCell ref="A113:B113"/>
    <mergeCell ref="C113:I113"/>
    <mergeCell ref="J113:N113"/>
    <mergeCell ref="O113:BQ113"/>
    <mergeCell ref="A114:B114"/>
    <mergeCell ref="C114:I114"/>
    <mergeCell ref="J114:N114"/>
    <mergeCell ref="O114:BQ114"/>
  </mergeCells>
  <conditionalFormatting sqref="C92 C119 C68 C96">
    <cfRule type="cellIs" dxfId="223" priority="86" stopIfTrue="1" operator="equal">
      <formula>$C67</formula>
    </cfRule>
  </conditionalFormatting>
  <conditionalFormatting sqref="A68:B68 A92:B92 A96:B96 A119:B119 A59:B59 A90:B90 A116:B116">
    <cfRule type="cellIs" dxfId="222" priority="87" stopIfTrue="1" operator="equal">
      <formula>0</formula>
    </cfRule>
  </conditionalFormatting>
  <conditionalFormatting sqref="C90">
    <cfRule type="cellIs" dxfId="221" priority="89" stopIfTrue="1" operator="equal">
      <formula>$C68</formula>
    </cfRule>
  </conditionalFormatting>
  <conditionalFormatting sqref="C69">
    <cfRule type="cellIs" dxfId="220" priority="83" stopIfTrue="1" operator="equal">
      <formula>$C68</formula>
    </cfRule>
  </conditionalFormatting>
  <conditionalFormatting sqref="A69:B69">
    <cfRule type="cellIs" dxfId="219" priority="84" stopIfTrue="1" operator="equal">
      <formula>0</formula>
    </cfRule>
  </conditionalFormatting>
  <conditionalFormatting sqref="C70">
    <cfRule type="cellIs" dxfId="218" priority="81" stopIfTrue="1" operator="equal">
      <formula>$C69</formula>
    </cfRule>
  </conditionalFormatting>
  <conditionalFormatting sqref="A70:B70">
    <cfRule type="cellIs" dxfId="217" priority="82" stopIfTrue="1" operator="equal">
      <formula>0</formula>
    </cfRule>
  </conditionalFormatting>
  <conditionalFormatting sqref="C71">
    <cfRule type="cellIs" dxfId="216" priority="79" stopIfTrue="1" operator="equal">
      <formula>$C70</formula>
    </cfRule>
  </conditionalFormatting>
  <conditionalFormatting sqref="A71:B71">
    <cfRule type="cellIs" dxfId="215" priority="80" stopIfTrue="1" operator="equal">
      <formula>0</formula>
    </cfRule>
  </conditionalFormatting>
  <conditionalFormatting sqref="C72">
    <cfRule type="cellIs" dxfId="214" priority="77" stopIfTrue="1" operator="equal">
      <formula>$C71</formula>
    </cfRule>
  </conditionalFormatting>
  <conditionalFormatting sqref="A72:B72">
    <cfRule type="cellIs" dxfId="213" priority="78" stopIfTrue="1" operator="equal">
      <formula>0</formula>
    </cfRule>
  </conditionalFormatting>
  <conditionalFormatting sqref="C73">
    <cfRule type="cellIs" dxfId="212" priority="75" stopIfTrue="1" operator="equal">
      <formula>$C72</formula>
    </cfRule>
  </conditionalFormatting>
  <conditionalFormatting sqref="A73:B73">
    <cfRule type="cellIs" dxfId="211" priority="76" stopIfTrue="1" operator="equal">
      <formula>0</formula>
    </cfRule>
  </conditionalFormatting>
  <conditionalFormatting sqref="C74">
    <cfRule type="cellIs" dxfId="210" priority="73" stopIfTrue="1" operator="equal">
      <formula>$C73</formula>
    </cfRule>
  </conditionalFormatting>
  <conditionalFormatting sqref="A74:B74">
    <cfRule type="cellIs" dxfId="209" priority="74" stopIfTrue="1" operator="equal">
      <formula>0</formula>
    </cfRule>
  </conditionalFormatting>
  <conditionalFormatting sqref="C75">
    <cfRule type="cellIs" dxfId="208" priority="71" stopIfTrue="1" operator="equal">
      <formula>$C74</formula>
    </cfRule>
  </conditionalFormatting>
  <conditionalFormatting sqref="A75:B75">
    <cfRule type="cellIs" dxfId="207" priority="72" stopIfTrue="1" operator="equal">
      <formula>0</formula>
    </cfRule>
  </conditionalFormatting>
  <conditionalFormatting sqref="C76">
    <cfRule type="cellIs" dxfId="206" priority="69" stopIfTrue="1" operator="equal">
      <formula>$C75</formula>
    </cfRule>
  </conditionalFormatting>
  <conditionalFormatting sqref="A76:B76">
    <cfRule type="cellIs" dxfId="205" priority="70" stopIfTrue="1" operator="equal">
      <formula>0</formula>
    </cfRule>
  </conditionalFormatting>
  <conditionalFormatting sqref="C77">
    <cfRule type="cellIs" dxfId="204" priority="67" stopIfTrue="1" operator="equal">
      <formula>$C76</formula>
    </cfRule>
  </conditionalFormatting>
  <conditionalFormatting sqref="A77:B77">
    <cfRule type="cellIs" dxfId="203" priority="68" stopIfTrue="1" operator="equal">
      <formula>0</formula>
    </cfRule>
  </conditionalFormatting>
  <conditionalFormatting sqref="C78">
    <cfRule type="cellIs" dxfId="202" priority="65" stopIfTrue="1" operator="equal">
      <formula>$C77</formula>
    </cfRule>
  </conditionalFormatting>
  <conditionalFormatting sqref="A78:B78">
    <cfRule type="cellIs" dxfId="201" priority="66" stopIfTrue="1" operator="equal">
      <formula>0</formula>
    </cfRule>
  </conditionalFormatting>
  <conditionalFormatting sqref="C79">
    <cfRule type="cellIs" dxfId="200" priority="63" stopIfTrue="1" operator="equal">
      <formula>$C78</formula>
    </cfRule>
  </conditionalFormatting>
  <conditionalFormatting sqref="A79:B79">
    <cfRule type="cellIs" dxfId="199" priority="64" stopIfTrue="1" operator="equal">
      <formula>0</formula>
    </cfRule>
  </conditionalFormatting>
  <conditionalFormatting sqref="C80">
    <cfRule type="cellIs" dxfId="198" priority="61" stopIfTrue="1" operator="equal">
      <formula>$C79</formula>
    </cfRule>
  </conditionalFormatting>
  <conditionalFormatting sqref="A80:B80">
    <cfRule type="cellIs" dxfId="197" priority="62" stopIfTrue="1" operator="equal">
      <formula>0</formula>
    </cfRule>
  </conditionalFormatting>
  <conditionalFormatting sqref="C81">
    <cfRule type="cellIs" dxfId="196" priority="59" stopIfTrue="1" operator="equal">
      <formula>$C80</formula>
    </cfRule>
  </conditionalFormatting>
  <conditionalFormatting sqref="A81:B81">
    <cfRule type="cellIs" dxfId="195" priority="60" stopIfTrue="1" operator="equal">
      <formula>0</formula>
    </cfRule>
  </conditionalFormatting>
  <conditionalFormatting sqref="C82">
    <cfRule type="cellIs" dxfId="194" priority="57" stopIfTrue="1" operator="equal">
      <formula>$C81</formula>
    </cfRule>
  </conditionalFormatting>
  <conditionalFormatting sqref="A82:B82">
    <cfRule type="cellIs" dxfId="193" priority="58" stopIfTrue="1" operator="equal">
      <formula>0</formula>
    </cfRule>
  </conditionalFormatting>
  <conditionalFormatting sqref="C83">
    <cfRule type="cellIs" dxfId="192" priority="55" stopIfTrue="1" operator="equal">
      <formula>$C82</formula>
    </cfRule>
  </conditionalFormatting>
  <conditionalFormatting sqref="A83:B83">
    <cfRule type="cellIs" dxfId="191" priority="56" stopIfTrue="1" operator="equal">
      <formula>0</formula>
    </cfRule>
  </conditionalFormatting>
  <conditionalFormatting sqref="C84">
    <cfRule type="cellIs" dxfId="190" priority="53" stopIfTrue="1" operator="equal">
      <formula>$C83</formula>
    </cfRule>
  </conditionalFormatting>
  <conditionalFormatting sqref="A84:B84">
    <cfRule type="cellIs" dxfId="189" priority="54" stopIfTrue="1" operator="equal">
      <formula>0</formula>
    </cfRule>
  </conditionalFormatting>
  <conditionalFormatting sqref="C85">
    <cfRule type="cellIs" dxfId="188" priority="51" stopIfTrue="1" operator="equal">
      <formula>$C84</formula>
    </cfRule>
  </conditionalFormatting>
  <conditionalFormatting sqref="A85:B85">
    <cfRule type="cellIs" dxfId="187" priority="52" stopIfTrue="1" operator="equal">
      <formula>0</formula>
    </cfRule>
  </conditionalFormatting>
  <conditionalFormatting sqref="C86">
    <cfRule type="cellIs" dxfId="186" priority="49" stopIfTrue="1" operator="equal">
      <formula>$C85</formula>
    </cfRule>
  </conditionalFormatting>
  <conditionalFormatting sqref="A86:B86">
    <cfRule type="cellIs" dxfId="185" priority="50" stopIfTrue="1" operator="equal">
      <formula>0</formula>
    </cfRule>
  </conditionalFormatting>
  <conditionalFormatting sqref="C87">
    <cfRule type="cellIs" dxfId="184" priority="47" stopIfTrue="1" operator="equal">
      <formula>$C86</formula>
    </cfRule>
  </conditionalFormatting>
  <conditionalFormatting sqref="A87:B87">
    <cfRule type="cellIs" dxfId="183" priority="48" stopIfTrue="1" operator="equal">
      <formula>0</formula>
    </cfRule>
  </conditionalFormatting>
  <conditionalFormatting sqref="C88">
    <cfRule type="cellIs" dxfId="182" priority="45" stopIfTrue="1" operator="equal">
      <formula>$C87</formula>
    </cfRule>
  </conditionalFormatting>
  <conditionalFormatting sqref="A88:B88">
    <cfRule type="cellIs" dxfId="181" priority="46" stopIfTrue="1" operator="equal">
      <formula>0</formula>
    </cfRule>
  </conditionalFormatting>
  <conditionalFormatting sqref="C89">
    <cfRule type="cellIs" dxfId="180" priority="43" stopIfTrue="1" operator="equal">
      <formula>$C88</formula>
    </cfRule>
  </conditionalFormatting>
  <conditionalFormatting sqref="A89:B89">
    <cfRule type="cellIs" dxfId="179" priority="44" stopIfTrue="1" operator="equal">
      <formula>0</formula>
    </cfRule>
  </conditionalFormatting>
  <conditionalFormatting sqref="C116">
    <cfRule type="cellIs" dxfId="178" priority="91" stopIfTrue="1" operator="equal">
      <formula>$C96</formula>
    </cfRule>
  </conditionalFormatting>
  <conditionalFormatting sqref="C97">
    <cfRule type="cellIs" dxfId="177" priority="39" stopIfTrue="1" operator="equal">
      <formula>$C96</formula>
    </cfRule>
  </conditionalFormatting>
  <conditionalFormatting sqref="A97:B97">
    <cfRule type="cellIs" dxfId="176" priority="40" stopIfTrue="1" operator="equal">
      <formula>0</formula>
    </cfRule>
  </conditionalFormatting>
  <conditionalFormatting sqref="C98">
    <cfRule type="cellIs" dxfId="175" priority="37" stopIfTrue="1" operator="equal">
      <formula>$C97</formula>
    </cfRule>
  </conditionalFormatting>
  <conditionalFormatting sqref="A98:B98">
    <cfRule type="cellIs" dxfId="174" priority="38" stopIfTrue="1" operator="equal">
      <formula>0</formula>
    </cfRule>
  </conditionalFormatting>
  <conditionalFormatting sqref="C99">
    <cfRule type="cellIs" dxfId="173" priority="35" stopIfTrue="1" operator="equal">
      <formula>$C98</formula>
    </cfRule>
  </conditionalFormatting>
  <conditionalFormatting sqref="A99:B99">
    <cfRule type="cellIs" dxfId="172" priority="36" stopIfTrue="1" operator="equal">
      <formula>0</formula>
    </cfRule>
  </conditionalFormatting>
  <conditionalFormatting sqref="C100">
    <cfRule type="cellIs" dxfId="171" priority="33" stopIfTrue="1" operator="equal">
      <formula>$C99</formula>
    </cfRule>
  </conditionalFormatting>
  <conditionalFormatting sqref="A100:B100">
    <cfRule type="cellIs" dxfId="170" priority="34" stopIfTrue="1" operator="equal">
      <formula>0</formula>
    </cfRule>
  </conditionalFormatting>
  <conditionalFormatting sqref="C101">
    <cfRule type="cellIs" dxfId="169" priority="31" stopIfTrue="1" operator="equal">
      <formula>$C100</formula>
    </cfRule>
  </conditionalFormatting>
  <conditionalFormatting sqref="A101:B101">
    <cfRule type="cellIs" dxfId="168" priority="32" stopIfTrue="1" operator="equal">
      <formula>0</formula>
    </cfRule>
  </conditionalFormatting>
  <conditionalFormatting sqref="C102">
    <cfRule type="cellIs" dxfId="167" priority="29" stopIfTrue="1" operator="equal">
      <formula>$C101</formula>
    </cfRule>
  </conditionalFormatting>
  <conditionalFormatting sqref="A102:B102">
    <cfRule type="cellIs" dxfId="166" priority="30" stopIfTrue="1" operator="equal">
      <formula>0</formula>
    </cfRule>
  </conditionalFormatting>
  <conditionalFormatting sqref="C103">
    <cfRule type="cellIs" dxfId="165" priority="27" stopIfTrue="1" operator="equal">
      <formula>$C102</formula>
    </cfRule>
  </conditionalFormatting>
  <conditionalFormatting sqref="A103:B103">
    <cfRule type="cellIs" dxfId="164" priority="28" stopIfTrue="1" operator="equal">
      <formula>0</formula>
    </cfRule>
  </conditionalFormatting>
  <conditionalFormatting sqref="C104">
    <cfRule type="cellIs" dxfId="163" priority="25" stopIfTrue="1" operator="equal">
      <formula>$C103</formula>
    </cfRule>
  </conditionalFormatting>
  <conditionalFormatting sqref="A104:B104">
    <cfRule type="cellIs" dxfId="162" priority="26" stopIfTrue="1" operator="equal">
      <formula>0</formula>
    </cfRule>
  </conditionalFormatting>
  <conditionalFormatting sqref="C105">
    <cfRule type="cellIs" dxfId="161" priority="23" stopIfTrue="1" operator="equal">
      <formula>$C104</formula>
    </cfRule>
  </conditionalFormatting>
  <conditionalFormatting sqref="A105:B105">
    <cfRule type="cellIs" dxfId="160" priority="24" stopIfTrue="1" operator="equal">
      <formula>0</formula>
    </cfRule>
  </conditionalFormatting>
  <conditionalFormatting sqref="C106">
    <cfRule type="cellIs" dxfId="159" priority="21" stopIfTrue="1" operator="equal">
      <formula>$C105</formula>
    </cfRule>
  </conditionalFormatting>
  <conditionalFormatting sqref="A106:B106">
    <cfRule type="cellIs" dxfId="158" priority="22" stopIfTrue="1" operator="equal">
      <formula>0</formula>
    </cfRule>
  </conditionalFormatting>
  <conditionalFormatting sqref="C107">
    <cfRule type="cellIs" dxfId="157" priority="19" stopIfTrue="1" operator="equal">
      <formula>$C106</formula>
    </cfRule>
  </conditionalFormatting>
  <conditionalFormatting sqref="A107:B107">
    <cfRule type="cellIs" dxfId="156" priority="20" stopIfTrue="1" operator="equal">
      <formula>0</formula>
    </cfRule>
  </conditionalFormatting>
  <conditionalFormatting sqref="C108">
    <cfRule type="cellIs" dxfId="155" priority="17" stopIfTrue="1" operator="equal">
      <formula>$C107</formula>
    </cfRule>
  </conditionalFormatting>
  <conditionalFormatting sqref="A108:B108">
    <cfRule type="cellIs" dxfId="154" priority="18" stopIfTrue="1" operator="equal">
      <formula>0</formula>
    </cfRule>
  </conditionalFormatting>
  <conditionalFormatting sqref="C109">
    <cfRule type="cellIs" dxfId="153" priority="15" stopIfTrue="1" operator="equal">
      <formula>$C108</formula>
    </cfRule>
  </conditionalFormatting>
  <conditionalFormatting sqref="A109:B109">
    <cfRule type="cellIs" dxfId="152" priority="16" stopIfTrue="1" operator="equal">
      <formula>0</formula>
    </cfRule>
  </conditionalFormatting>
  <conditionalFormatting sqref="C110">
    <cfRule type="cellIs" dxfId="151" priority="13" stopIfTrue="1" operator="equal">
      <formula>$C109</formula>
    </cfRule>
  </conditionalFormatting>
  <conditionalFormatting sqref="A110:B110">
    <cfRule type="cellIs" dxfId="150" priority="14" stopIfTrue="1" operator="equal">
      <formula>0</formula>
    </cfRule>
  </conditionalFormatting>
  <conditionalFormatting sqref="C111">
    <cfRule type="cellIs" dxfId="149" priority="11" stopIfTrue="1" operator="equal">
      <formula>$C110</formula>
    </cfRule>
  </conditionalFormatting>
  <conditionalFormatting sqref="A111:B111">
    <cfRule type="cellIs" dxfId="148" priority="12" stopIfTrue="1" operator="equal">
      <formula>0</formula>
    </cfRule>
  </conditionalFormatting>
  <conditionalFormatting sqref="C112">
    <cfRule type="cellIs" dxfId="147" priority="9" stopIfTrue="1" operator="equal">
      <formula>$C111</formula>
    </cfRule>
  </conditionalFormatting>
  <conditionalFormatting sqref="A112:B112">
    <cfRule type="cellIs" dxfId="146" priority="10" stopIfTrue="1" operator="equal">
      <formula>0</formula>
    </cfRule>
  </conditionalFormatting>
  <conditionalFormatting sqref="C113">
    <cfRule type="cellIs" dxfId="145" priority="7" stopIfTrue="1" operator="equal">
      <formula>$C112</formula>
    </cfRule>
  </conditionalFormatting>
  <conditionalFormatting sqref="A113:B113">
    <cfRule type="cellIs" dxfId="144" priority="8" stopIfTrue="1" operator="equal">
      <formula>0</formula>
    </cfRule>
  </conditionalFormatting>
  <conditionalFormatting sqref="C114">
    <cfRule type="cellIs" dxfId="143" priority="5" stopIfTrue="1" operator="equal">
      <formula>$C113</formula>
    </cfRule>
  </conditionalFormatting>
  <conditionalFormatting sqref="A114:B114">
    <cfRule type="cellIs" dxfId="142" priority="6" stopIfTrue="1" operator="equal">
      <formula>0</formula>
    </cfRule>
  </conditionalFormatting>
  <conditionalFormatting sqref="C115">
    <cfRule type="cellIs" dxfId="141" priority="3" stopIfTrue="1" operator="equal">
      <formula>$C114</formula>
    </cfRule>
  </conditionalFormatting>
  <conditionalFormatting sqref="A115:B115">
    <cfRule type="cellIs" dxfId="14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3" manualBreakCount="3">
    <brk id="45" max="68" man="1"/>
    <brk id="77" max="68" man="1"/>
    <brk id="103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18"/>
  <sheetViews>
    <sheetView view="pageBreakPreview" topLeftCell="A91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9" t="s">
        <v>134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135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140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9" t="s">
        <v>146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135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140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9" t="s">
        <v>176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178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179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177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141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77" t="s">
        <v>80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0" t="s">
        <v>149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133" t="s">
        <v>173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0" t="s">
        <v>150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48</v>
      </c>
    </row>
    <row r="36" spans="1:79" ht="15.75" customHeight="1" x14ac:dyDescent="0.2">
      <c r="A36" s="77" t="s">
        <v>74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7" t="s">
        <v>142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5">
        <v>3</v>
      </c>
      <c r="AB41" s="126"/>
      <c r="AC41" s="126"/>
      <c r="AD41" s="126"/>
      <c r="AE41" s="127"/>
      <c r="AF41" s="125">
        <v>4</v>
      </c>
      <c r="AG41" s="126"/>
      <c r="AH41" s="126"/>
      <c r="AI41" s="126"/>
      <c r="AJ41" s="127"/>
      <c r="AK41" s="125">
        <v>5</v>
      </c>
      <c r="AL41" s="126"/>
      <c r="AM41" s="126"/>
      <c r="AN41" s="126"/>
      <c r="AO41" s="127"/>
      <c r="AP41" s="125">
        <v>6</v>
      </c>
      <c r="AQ41" s="126"/>
      <c r="AR41" s="126"/>
      <c r="AS41" s="126"/>
      <c r="AT41" s="127"/>
      <c r="AU41" s="125">
        <v>7</v>
      </c>
      <c r="AV41" s="126"/>
      <c r="AW41" s="126"/>
      <c r="AX41" s="126"/>
      <c r="AY41" s="127"/>
      <c r="AZ41" s="125">
        <v>8</v>
      </c>
      <c r="BA41" s="126"/>
      <c r="BB41" s="126"/>
      <c r="BC41" s="127"/>
      <c r="BD41" s="125">
        <v>9</v>
      </c>
      <c r="BE41" s="126"/>
      <c r="BF41" s="126"/>
      <c r="BG41" s="126"/>
      <c r="BH41" s="127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96" t="s">
        <v>10</v>
      </c>
      <c r="AB42" s="96"/>
      <c r="AC42" s="96"/>
      <c r="AD42" s="96"/>
      <c r="AE42" s="96"/>
      <c r="AF42" s="96" t="s">
        <v>9</v>
      </c>
      <c r="AG42" s="96"/>
      <c r="AH42" s="96"/>
      <c r="AI42" s="96"/>
      <c r="AJ42" s="96"/>
      <c r="AK42" s="55" t="s">
        <v>16</v>
      </c>
      <c r="AL42" s="55"/>
      <c r="AM42" s="55"/>
      <c r="AN42" s="55"/>
      <c r="AO42" s="55"/>
      <c r="AP42" s="96" t="s">
        <v>11</v>
      </c>
      <c r="AQ42" s="96"/>
      <c r="AR42" s="96"/>
      <c r="AS42" s="96"/>
      <c r="AT42" s="96"/>
      <c r="AU42" s="96" t="s">
        <v>12</v>
      </c>
      <c r="AV42" s="96"/>
      <c r="AW42" s="96"/>
      <c r="AX42" s="96"/>
      <c r="AY42" s="96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9" t="s">
        <v>16</v>
      </c>
      <c r="BO42" s="109"/>
      <c r="BP42" s="109"/>
      <c r="BQ42" s="109"/>
      <c r="CA42" s="1" t="s">
        <v>19</v>
      </c>
    </row>
    <row r="43" spans="1:79" ht="15" customHeight="1" x14ac:dyDescent="0.2">
      <c r="A43" s="64">
        <v>1</v>
      </c>
      <c r="B43" s="64"/>
      <c r="C43" s="48" t="s">
        <v>151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158000</v>
      </c>
      <c r="AB43" s="63"/>
      <c r="AC43" s="63"/>
      <c r="AD43" s="63"/>
      <c r="AE43" s="63"/>
      <c r="AF43" s="63">
        <v>53000</v>
      </c>
      <c r="AG43" s="63"/>
      <c r="AH43" s="63"/>
      <c r="AI43" s="63"/>
      <c r="AJ43" s="63"/>
      <c r="AK43" s="63">
        <f>AA43+AF43</f>
        <v>211000</v>
      </c>
      <c r="AL43" s="63"/>
      <c r="AM43" s="63"/>
      <c r="AN43" s="63"/>
      <c r="AO43" s="63"/>
      <c r="AP43" s="63">
        <v>157054.15</v>
      </c>
      <c r="AQ43" s="63"/>
      <c r="AR43" s="63"/>
      <c r="AS43" s="63"/>
      <c r="AT43" s="63"/>
      <c r="AU43" s="63">
        <v>51553.18</v>
      </c>
      <c r="AV43" s="63"/>
      <c r="AW43" s="63"/>
      <c r="AX43" s="63"/>
      <c r="AY43" s="63"/>
      <c r="AZ43" s="63">
        <f>AP43+AU43</f>
        <v>208607.33</v>
      </c>
      <c r="BA43" s="63"/>
      <c r="BB43" s="63"/>
      <c r="BC43" s="63"/>
      <c r="BD43" s="63">
        <f>AP43-AA43</f>
        <v>-945.85000000000582</v>
      </c>
      <c r="BE43" s="63"/>
      <c r="BF43" s="63"/>
      <c r="BG43" s="63"/>
      <c r="BH43" s="63"/>
      <c r="BI43" s="63">
        <f>AU43-AF43</f>
        <v>-1446.8199999999997</v>
      </c>
      <c r="BJ43" s="63"/>
      <c r="BK43" s="63"/>
      <c r="BL43" s="63"/>
      <c r="BM43" s="63"/>
      <c r="BN43" s="63">
        <f>BD43+BI43</f>
        <v>-2392.6700000000055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68"/>
      <c r="B44" s="68"/>
      <c r="C44" s="5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7">
        <v>158000</v>
      </c>
      <c r="AB44" s="67"/>
      <c r="AC44" s="67"/>
      <c r="AD44" s="67"/>
      <c r="AE44" s="67"/>
      <c r="AF44" s="67">
        <v>53000</v>
      </c>
      <c r="AG44" s="67"/>
      <c r="AH44" s="67"/>
      <c r="AI44" s="67"/>
      <c r="AJ44" s="67"/>
      <c r="AK44" s="67">
        <f>AA44+AF44</f>
        <v>211000</v>
      </c>
      <c r="AL44" s="67"/>
      <c r="AM44" s="67"/>
      <c r="AN44" s="67"/>
      <c r="AO44" s="67"/>
      <c r="AP44" s="67">
        <v>157054.15</v>
      </c>
      <c r="AQ44" s="67"/>
      <c r="AR44" s="67"/>
      <c r="AS44" s="67"/>
      <c r="AT44" s="67"/>
      <c r="AU44" s="67">
        <v>51553.18</v>
      </c>
      <c r="AV44" s="67"/>
      <c r="AW44" s="67"/>
      <c r="AX44" s="67"/>
      <c r="AY44" s="67"/>
      <c r="AZ44" s="67">
        <f>AP44+AU44</f>
        <v>208607.33</v>
      </c>
      <c r="BA44" s="67"/>
      <c r="BB44" s="67"/>
      <c r="BC44" s="67"/>
      <c r="BD44" s="67">
        <f>AP44-AA44</f>
        <v>-945.85000000000582</v>
      </c>
      <c r="BE44" s="67"/>
      <c r="BF44" s="67"/>
      <c r="BG44" s="67"/>
      <c r="BH44" s="67"/>
      <c r="BI44" s="67">
        <f>AU44-AF44</f>
        <v>-1446.8199999999997</v>
      </c>
      <c r="BJ44" s="67"/>
      <c r="BK44" s="67"/>
      <c r="BL44" s="67"/>
      <c r="BM44" s="67"/>
      <c r="BN44" s="67">
        <f>BD44+BI44</f>
        <v>-2392.6700000000055</v>
      </c>
      <c r="BO44" s="67"/>
      <c r="BP44" s="67"/>
      <c r="BQ44" s="67"/>
    </row>
    <row r="46" spans="1:79" ht="29.25" customHeight="1" x14ac:dyDescent="0.2">
      <c r="A46" s="77" t="s">
        <v>76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8" t="s">
        <v>3</v>
      </c>
      <c r="B48" s="118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75" x14ac:dyDescent="0.2">
      <c r="A49" s="118">
        <v>1</v>
      </c>
      <c r="B49" s="118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20" t="s">
        <v>13</v>
      </c>
      <c r="B50" s="121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70</v>
      </c>
    </row>
    <row r="51" spans="1:79" ht="14.25" customHeight="1" x14ac:dyDescent="0.2">
      <c r="A51" s="114">
        <v>1</v>
      </c>
      <c r="B51" s="115"/>
      <c r="C51" s="116" t="s">
        <v>152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77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15" customHeight="1" x14ac:dyDescent="0.2">
      <c r="A54" s="117" t="s">
        <v>142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</row>
    <row r="55" spans="1:79" ht="28.5" customHeight="1" x14ac:dyDescent="0.2">
      <c r="A55" s="89" t="s">
        <v>3</v>
      </c>
      <c r="B55" s="90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">
      <c r="A56" s="104"/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92" t="s">
        <v>2</v>
      </c>
      <c r="AZ56" s="97"/>
      <c r="BA56" s="97"/>
      <c r="BB56" s="97"/>
      <c r="BC56" s="98"/>
      <c r="BD56" s="92" t="s">
        <v>1</v>
      </c>
      <c r="BE56" s="97"/>
      <c r="BF56" s="97"/>
      <c r="BG56" s="97"/>
      <c r="BH56" s="98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5" customHeight="1" x14ac:dyDescent="0.25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92">
        <v>11</v>
      </c>
      <c r="BJ57" s="97"/>
      <c r="BK57" s="97"/>
      <c r="BL57" s="97"/>
      <c r="BM57" s="97"/>
      <c r="BN57" s="98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102" t="s">
        <v>14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96" t="s">
        <v>10</v>
      </c>
      <c r="T58" s="96"/>
      <c r="U58" s="96"/>
      <c r="V58" s="96"/>
      <c r="W58" s="96"/>
      <c r="X58" s="96" t="s">
        <v>9</v>
      </c>
      <c r="Y58" s="96"/>
      <c r="Z58" s="96"/>
      <c r="AA58" s="96"/>
      <c r="AB58" s="96"/>
      <c r="AC58" s="55" t="s">
        <v>16</v>
      </c>
      <c r="AD58" s="109"/>
      <c r="AE58" s="109"/>
      <c r="AF58" s="109"/>
      <c r="AG58" s="109"/>
      <c r="AH58" s="109"/>
      <c r="AI58" s="96" t="s">
        <v>11</v>
      </c>
      <c r="AJ58" s="96"/>
      <c r="AK58" s="96"/>
      <c r="AL58" s="96"/>
      <c r="AM58" s="96"/>
      <c r="AN58" s="96" t="s">
        <v>12</v>
      </c>
      <c r="AO58" s="96"/>
      <c r="AP58" s="96"/>
      <c r="AQ58" s="96"/>
      <c r="AR58" s="96"/>
      <c r="AS58" s="55" t="s">
        <v>16</v>
      </c>
      <c r="AT58" s="109"/>
      <c r="AU58" s="109"/>
      <c r="AV58" s="109"/>
      <c r="AW58" s="109"/>
      <c r="AX58" s="109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9" t="s">
        <v>16</v>
      </c>
      <c r="BJ58" s="109"/>
      <c r="BK58" s="109"/>
      <c r="BL58" s="109"/>
      <c r="BM58" s="109"/>
      <c r="BN58" s="109"/>
      <c r="BO58" s="7"/>
      <c r="BP58" s="7"/>
      <c r="BQ58" s="7"/>
      <c r="CA58" s="1" t="s">
        <v>21</v>
      </c>
    </row>
    <row r="59" spans="1:79" ht="25.5" customHeight="1" x14ac:dyDescent="0.2">
      <c r="A59" s="64">
        <v>1</v>
      </c>
      <c r="B59" s="64"/>
      <c r="C59" s="116" t="s">
        <v>153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3">
        <v>158000</v>
      </c>
      <c r="T59" s="63"/>
      <c r="U59" s="63"/>
      <c r="V59" s="63"/>
      <c r="W59" s="63"/>
      <c r="X59" s="63">
        <v>53000</v>
      </c>
      <c r="Y59" s="63"/>
      <c r="Z59" s="63"/>
      <c r="AA59" s="63"/>
      <c r="AB59" s="63"/>
      <c r="AC59" s="63">
        <f>S59+X59</f>
        <v>211000</v>
      </c>
      <c r="AD59" s="63"/>
      <c r="AE59" s="63"/>
      <c r="AF59" s="63"/>
      <c r="AG59" s="63"/>
      <c r="AH59" s="63"/>
      <c r="AI59" s="63">
        <v>157054.15</v>
      </c>
      <c r="AJ59" s="63"/>
      <c r="AK59" s="63"/>
      <c r="AL59" s="63"/>
      <c r="AM59" s="63"/>
      <c r="AN59" s="63">
        <v>51553.18</v>
      </c>
      <c r="AO59" s="63"/>
      <c r="AP59" s="63"/>
      <c r="AQ59" s="63"/>
      <c r="AR59" s="63"/>
      <c r="AS59" s="63">
        <f>AI59+AN59</f>
        <v>208607.33</v>
      </c>
      <c r="AT59" s="63"/>
      <c r="AU59" s="63"/>
      <c r="AV59" s="63"/>
      <c r="AW59" s="63"/>
      <c r="AX59" s="63"/>
      <c r="AY59" s="63">
        <f>AI59-S59</f>
        <v>-945.85000000000582</v>
      </c>
      <c r="AZ59" s="63"/>
      <c r="BA59" s="63"/>
      <c r="BB59" s="63"/>
      <c r="BC59" s="63"/>
      <c r="BD59" s="150">
        <f>AN59-X59</f>
        <v>-1446.8199999999997</v>
      </c>
      <c r="BE59" s="150"/>
      <c r="BF59" s="150"/>
      <c r="BG59" s="150"/>
      <c r="BH59" s="150"/>
      <c r="BI59" s="150">
        <f>AY59+BD59</f>
        <v>-2392.6700000000055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151" t="s">
        <v>86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7">
        <v>158000</v>
      </c>
      <c r="T60" s="67"/>
      <c r="U60" s="67"/>
      <c r="V60" s="67"/>
      <c r="W60" s="67"/>
      <c r="X60" s="67">
        <v>53000</v>
      </c>
      <c r="Y60" s="67"/>
      <c r="Z60" s="67"/>
      <c r="AA60" s="67"/>
      <c r="AB60" s="67"/>
      <c r="AC60" s="67">
        <f>S60+X60</f>
        <v>211000</v>
      </c>
      <c r="AD60" s="67"/>
      <c r="AE60" s="67"/>
      <c r="AF60" s="67"/>
      <c r="AG60" s="67"/>
      <c r="AH60" s="67"/>
      <c r="AI60" s="67">
        <v>157054.15</v>
      </c>
      <c r="AJ60" s="67"/>
      <c r="AK60" s="67"/>
      <c r="AL60" s="67"/>
      <c r="AM60" s="67"/>
      <c r="AN60" s="67">
        <v>51553.18</v>
      </c>
      <c r="AO60" s="67"/>
      <c r="AP60" s="67"/>
      <c r="AQ60" s="67"/>
      <c r="AR60" s="67"/>
      <c r="AS60" s="67">
        <f>AI60+AN60</f>
        <v>208607.33</v>
      </c>
      <c r="AT60" s="67"/>
      <c r="AU60" s="67"/>
      <c r="AV60" s="67"/>
      <c r="AW60" s="67"/>
      <c r="AX60" s="67"/>
      <c r="AY60" s="67">
        <f>AI60-S60</f>
        <v>-945.85000000000582</v>
      </c>
      <c r="AZ60" s="67"/>
      <c r="BA60" s="67"/>
      <c r="BB60" s="67"/>
      <c r="BC60" s="67"/>
      <c r="BD60" s="108">
        <f>AN60-X60</f>
        <v>-1446.8199999999997</v>
      </c>
      <c r="BE60" s="108"/>
      <c r="BF60" s="108"/>
      <c r="BG60" s="108"/>
      <c r="BH60" s="108"/>
      <c r="BI60" s="108">
        <f>AY60+BD60</f>
        <v>-2392.6700000000055</v>
      </c>
      <c r="BJ60" s="108"/>
      <c r="BK60" s="108"/>
      <c r="BL60" s="108"/>
      <c r="BM60" s="108"/>
      <c r="BN60" s="108"/>
      <c r="BO60" s="41"/>
      <c r="BP60" s="41"/>
      <c r="BQ60" s="41"/>
    </row>
    <row r="62" spans="1:79" ht="15.75" customHeight="1" x14ac:dyDescent="0.2">
      <c r="A62" s="77" t="s">
        <v>43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15.75" customHeight="1" x14ac:dyDescent="0.2">
      <c r="A63" s="77" t="s">
        <v>62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</row>
    <row r="64" spans="1:79" ht="8.25" customHeight="1" x14ac:dyDescent="0.2"/>
    <row r="65" spans="1:79" ht="45" customHeight="1" x14ac:dyDescent="0.2">
      <c r="A65" s="89" t="s">
        <v>3</v>
      </c>
      <c r="B65" s="90"/>
      <c r="C65" s="89" t="s">
        <v>6</v>
      </c>
      <c r="D65" s="91"/>
      <c r="E65" s="91"/>
      <c r="F65" s="91"/>
      <c r="G65" s="91"/>
      <c r="H65" s="91"/>
      <c r="I65" s="90"/>
      <c r="J65" s="89" t="s">
        <v>5</v>
      </c>
      <c r="K65" s="91"/>
      <c r="L65" s="91"/>
      <c r="M65" s="91"/>
      <c r="N65" s="90"/>
      <c r="O65" s="89" t="s">
        <v>4</v>
      </c>
      <c r="P65" s="91"/>
      <c r="Q65" s="91"/>
      <c r="R65" s="91"/>
      <c r="S65" s="91"/>
      <c r="T65" s="91"/>
      <c r="U65" s="91"/>
      <c r="V65" s="91"/>
      <c r="W65" s="91"/>
      <c r="X65" s="90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7" t="s">
        <v>0</v>
      </c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4"/>
      <c r="B66" s="105"/>
      <c r="C66" s="104"/>
      <c r="D66" s="106"/>
      <c r="E66" s="106"/>
      <c r="F66" s="106"/>
      <c r="G66" s="106"/>
      <c r="H66" s="106"/>
      <c r="I66" s="105"/>
      <c r="J66" s="104"/>
      <c r="K66" s="106"/>
      <c r="L66" s="106"/>
      <c r="M66" s="106"/>
      <c r="N66" s="105"/>
      <c r="O66" s="104"/>
      <c r="P66" s="106"/>
      <c r="Q66" s="106"/>
      <c r="R66" s="106"/>
      <c r="S66" s="106"/>
      <c r="T66" s="106"/>
      <c r="U66" s="106"/>
      <c r="V66" s="106"/>
      <c r="W66" s="106"/>
      <c r="X66" s="105"/>
      <c r="Y66" s="92" t="s">
        <v>2</v>
      </c>
      <c r="Z66" s="97"/>
      <c r="AA66" s="97"/>
      <c r="AB66" s="97"/>
      <c r="AC66" s="98"/>
      <c r="AD66" s="92" t="s">
        <v>1</v>
      </c>
      <c r="AE66" s="97"/>
      <c r="AF66" s="97"/>
      <c r="AG66" s="97"/>
      <c r="AH66" s="98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92">
        <v>8</v>
      </c>
      <c r="AO67" s="97"/>
      <c r="AP67" s="97"/>
      <c r="AQ67" s="97"/>
      <c r="AR67" s="98"/>
      <c r="AS67" s="92">
        <v>9</v>
      </c>
      <c r="AT67" s="97"/>
      <c r="AU67" s="97"/>
      <c r="AV67" s="97"/>
      <c r="AW67" s="98"/>
      <c r="AX67" s="92">
        <v>10</v>
      </c>
      <c r="AY67" s="97"/>
      <c r="AZ67" s="97"/>
      <c r="BA67" s="97"/>
      <c r="BB67" s="98"/>
      <c r="BC67" s="92">
        <v>11</v>
      </c>
      <c r="BD67" s="97"/>
      <c r="BE67" s="97"/>
      <c r="BF67" s="97"/>
      <c r="BG67" s="98"/>
      <c r="BH67" s="92">
        <v>12</v>
      </c>
      <c r="BI67" s="97"/>
      <c r="BJ67" s="97"/>
      <c r="BK67" s="97"/>
      <c r="BL67" s="98"/>
      <c r="BM67" s="92">
        <v>13</v>
      </c>
      <c r="BN67" s="97"/>
      <c r="BO67" s="97"/>
      <c r="BP67" s="97"/>
      <c r="BQ67" s="9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4" t="s">
        <v>36</v>
      </c>
      <c r="B68" s="64"/>
      <c r="C68" s="99" t="s">
        <v>14</v>
      </c>
      <c r="D68" s="100"/>
      <c r="E68" s="100"/>
      <c r="F68" s="100"/>
      <c r="G68" s="100"/>
      <c r="H68" s="100"/>
      <c r="I68" s="101"/>
      <c r="J68" s="64" t="s">
        <v>15</v>
      </c>
      <c r="K68" s="64"/>
      <c r="L68" s="64"/>
      <c r="M68" s="64"/>
      <c r="N68" s="64"/>
      <c r="O68" s="102" t="s">
        <v>37</v>
      </c>
      <c r="P68" s="102"/>
      <c r="Q68" s="102"/>
      <c r="R68" s="102"/>
      <c r="S68" s="102"/>
      <c r="T68" s="102"/>
      <c r="U68" s="102"/>
      <c r="V68" s="102"/>
      <c r="W68" s="102"/>
      <c r="X68" s="99"/>
      <c r="Y68" s="96" t="s">
        <v>10</v>
      </c>
      <c r="Z68" s="96"/>
      <c r="AA68" s="96"/>
      <c r="AB68" s="96"/>
      <c r="AC68" s="96"/>
      <c r="AD68" s="96" t="s">
        <v>29</v>
      </c>
      <c r="AE68" s="96"/>
      <c r="AF68" s="96"/>
      <c r="AG68" s="96"/>
      <c r="AH68" s="96"/>
      <c r="AI68" s="96" t="s">
        <v>78</v>
      </c>
      <c r="AJ68" s="96"/>
      <c r="AK68" s="96"/>
      <c r="AL68" s="96"/>
      <c r="AM68" s="96"/>
      <c r="AN68" s="96" t="s">
        <v>30</v>
      </c>
      <c r="AO68" s="96"/>
      <c r="AP68" s="96"/>
      <c r="AQ68" s="96"/>
      <c r="AR68" s="96"/>
      <c r="AS68" s="96" t="s">
        <v>11</v>
      </c>
      <c r="AT68" s="96"/>
      <c r="AU68" s="96"/>
      <c r="AV68" s="96"/>
      <c r="AW68" s="96"/>
      <c r="AX68" s="96" t="s">
        <v>79</v>
      </c>
      <c r="AY68" s="96"/>
      <c r="AZ68" s="96"/>
      <c r="BA68" s="96"/>
      <c r="BB68" s="96"/>
      <c r="BC68" s="96" t="s">
        <v>32</v>
      </c>
      <c r="BD68" s="96"/>
      <c r="BE68" s="96"/>
      <c r="BF68" s="96"/>
      <c r="BG68" s="96"/>
      <c r="BH68" s="96" t="s">
        <v>32</v>
      </c>
      <c r="BI68" s="96"/>
      <c r="BJ68" s="96"/>
      <c r="BK68" s="96"/>
      <c r="BL68" s="96"/>
      <c r="BM68" s="95" t="s">
        <v>16</v>
      </c>
      <c r="BN68" s="95"/>
      <c r="BO68" s="95"/>
      <c r="BP68" s="95"/>
      <c r="BQ68" s="9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87</v>
      </c>
      <c r="D69" s="70"/>
      <c r="E69" s="70"/>
      <c r="F69" s="70"/>
      <c r="G69" s="70"/>
      <c r="H69" s="70"/>
      <c r="I69" s="70"/>
      <c r="J69" s="70" t="s">
        <v>88</v>
      </c>
      <c r="K69" s="70"/>
      <c r="L69" s="70"/>
      <c r="M69" s="70"/>
      <c r="N69" s="70"/>
      <c r="O69" s="70" t="s">
        <v>88</v>
      </c>
      <c r="P69" s="70"/>
      <c r="Q69" s="70"/>
      <c r="R69" s="70"/>
      <c r="S69" s="70"/>
      <c r="T69" s="70"/>
      <c r="U69" s="70"/>
      <c r="V69" s="70"/>
      <c r="W69" s="70"/>
      <c r="X69" s="70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 x14ac:dyDescent="0.2">
      <c r="A70" s="64">
        <v>1</v>
      </c>
      <c r="B70" s="64"/>
      <c r="C70" s="65" t="s">
        <v>154</v>
      </c>
      <c r="D70" s="49"/>
      <c r="E70" s="49"/>
      <c r="F70" s="49"/>
      <c r="G70" s="49"/>
      <c r="H70" s="49"/>
      <c r="I70" s="50"/>
      <c r="J70" s="66" t="s">
        <v>155</v>
      </c>
      <c r="K70" s="66"/>
      <c r="L70" s="66"/>
      <c r="M70" s="66"/>
      <c r="N70" s="66"/>
      <c r="O70" s="65" t="s">
        <v>156</v>
      </c>
      <c r="P70" s="49"/>
      <c r="Q70" s="49"/>
      <c r="R70" s="49"/>
      <c r="S70" s="49"/>
      <c r="T70" s="49"/>
      <c r="U70" s="49"/>
      <c r="V70" s="49"/>
      <c r="W70" s="49"/>
      <c r="X70" s="50"/>
      <c r="Y70" s="63">
        <v>158000</v>
      </c>
      <c r="Z70" s="63"/>
      <c r="AA70" s="63"/>
      <c r="AB70" s="63"/>
      <c r="AC70" s="63"/>
      <c r="AD70" s="63">
        <v>53000</v>
      </c>
      <c r="AE70" s="63"/>
      <c r="AF70" s="63"/>
      <c r="AG70" s="63"/>
      <c r="AH70" s="63"/>
      <c r="AI70" s="63">
        <v>211000</v>
      </c>
      <c r="AJ70" s="63"/>
      <c r="AK70" s="63"/>
      <c r="AL70" s="63"/>
      <c r="AM70" s="63"/>
      <c r="AN70" s="63">
        <v>157054.15</v>
      </c>
      <c r="AO70" s="63"/>
      <c r="AP70" s="63"/>
      <c r="AQ70" s="63"/>
      <c r="AR70" s="63"/>
      <c r="AS70" s="63">
        <v>51553.18</v>
      </c>
      <c r="AT70" s="63"/>
      <c r="AU70" s="63"/>
      <c r="AV70" s="63"/>
      <c r="AW70" s="63"/>
      <c r="AX70" s="63">
        <v>208607.33</v>
      </c>
      <c r="AY70" s="63"/>
      <c r="AZ70" s="63"/>
      <c r="BA70" s="63"/>
      <c r="BB70" s="63"/>
      <c r="BC70" s="63">
        <f>AN70-Y70</f>
        <v>-945.85000000000582</v>
      </c>
      <c r="BD70" s="63"/>
      <c r="BE70" s="63"/>
      <c r="BF70" s="63"/>
      <c r="BG70" s="63"/>
      <c r="BH70" s="63">
        <f>AS70-AD70</f>
        <v>-1446.8199999999997</v>
      </c>
      <c r="BI70" s="63"/>
      <c r="BJ70" s="63"/>
      <c r="BK70" s="63"/>
      <c r="BL70" s="63"/>
      <c r="BM70" s="63">
        <v>-2392.6700000000128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68">
        <v>0</v>
      </c>
      <c r="B71" s="68"/>
      <c r="C71" s="69" t="s">
        <v>102</v>
      </c>
      <c r="D71" s="57"/>
      <c r="E71" s="57"/>
      <c r="F71" s="57"/>
      <c r="G71" s="57"/>
      <c r="H71" s="57"/>
      <c r="I71" s="58"/>
      <c r="J71" s="70" t="s">
        <v>88</v>
      </c>
      <c r="K71" s="70"/>
      <c r="L71" s="70"/>
      <c r="M71" s="70"/>
      <c r="N71" s="70"/>
      <c r="O71" s="69" t="s">
        <v>88</v>
      </c>
      <c r="P71" s="57"/>
      <c r="Q71" s="57"/>
      <c r="R71" s="57"/>
      <c r="S71" s="57"/>
      <c r="T71" s="57"/>
      <c r="U71" s="57"/>
      <c r="V71" s="57"/>
      <c r="W71" s="57"/>
      <c r="X71" s="58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s="40" customFormat="1" ht="63.75" customHeight="1" x14ac:dyDescent="0.2">
      <c r="A72" s="68">
        <v>0</v>
      </c>
      <c r="B72" s="68"/>
      <c r="C72" s="69" t="s">
        <v>157</v>
      </c>
      <c r="D72" s="57"/>
      <c r="E72" s="57"/>
      <c r="F72" s="57"/>
      <c r="G72" s="57"/>
      <c r="H72" s="57"/>
      <c r="I72" s="58"/>
      <c r="J72" s="70" t="s">
        <v>88</v>
      </c>
      <c r="K72" s="70"/>
      <c r="L72" s="70"/>
      <c r="M72" s="70"/>
      <c r="N72" s="70"/>
      <c r="O72" s="69" t="s">
        <v>88</v>
      </c>
      <c r="P72" s="57"/>
      <c r="Q72" s="57"/>
      <c r="R72" s="57"/>
      <c r="S72" s="57"/>
      <c r="T72" s="57"/>
      <c r="U72" s="57"/>
      <c r="V72" s="57"/>
      <c r="W72" s="57"/>
      <c r="X72" s="58"/>
      <c r="Y72" s="67">
        <v>17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17</v>
      </c>
      <c r="AJ72" s="67"/>
      <c r="AK72" s="67"/>
      <c r="AL72" s="67"/>
      <c r="AM72" s="67"/>
      <c r="AN72" s="67">
        <v>16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16</v>
      </c>
      <c r="AY72" s="67"/>
      <c r="AZ72" s="67"/>
      <c r="BA72" s="67"/>
      <c r="BB72" s="67"/>
      <c r="BC72" s="67">
        <f>AN72-Y72</f>
        <v>-1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-1</v>
      </c>
      <c r="BN72" s="67"/>
      <c r="BO72" s="67"/>
      <c r="BP72" s="67"/>
      <c r="BQ72" s="67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63.75" customHeight="1" x14ac:dyDescent="0.2">
      <c r="A73" s="64">
        <v>2</v>
      </c>
      <c r="B73" s="64"/>
      <c r="C73" s="65" t="s">
        <v>158</v>
      </c>
      <c r="D73" s="49"/>
      <c r="E73" s="49"/>
      <c r="F73" s="49"/>
      <c r="G73" s="49"/>
      <c r="H73" s="49"/>
      <c r="I73" s="50"/>
      <c r="J73" s="66" t="s">
        <v>92</v>
      </c>
      <c r="K73" s="66"/>
      <c r="L73" s="66"/>
      <c r="M73" s="66"/>
      <c r="N73" s="66"/>
      <c r="O73" s="65" t="s">
        <v>101</v>
      </c>
      <c r="P73" s="49"/>
      <c r="Q73" s="49"/>
      <c r="R73" s="49"/>
      <c r="S73" s="49"/>
      <c r="T73" s="49"/>
      <c r="U73" s="49"/>
      <c r="V73" s="49"/>
      <c r="W73" s="49"/>
      <c r="X73" s="50"/>
      <c r="Y73" s="63">
        <v>0</v>
      </c>
      <c r="Z73" s="63"/>
      <c r="AA73" s="63"/>
      <c r="AB73" s="63"/>
      <c r="AC73" s="63"/>
      <c r="AD73" s="63">
        <v>2</v>
      </c>
      <c r="AE73" s="63"/>
      <c r="AF73" s="63"/>
      <c r="AG73" s="63"/>
      <c r="AH73" s="63"/>
      <c r="AI73" s="63">
        <v>2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2</v>
      </c>
      <c r="AT73" s="63"/>
      <c r="AU73" s="63"/>
      <c r="AV73" s="63"/>
      <c r="AW73" s="63"/>
      <c r="AX73" s="63">
        <v>2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64">
        <v>3</v>
      </c>
      <c r="B74" s="64"/>
      <c r="C74" s="65" t="s">
        <v>157</v>
      </c>
      <c r="D74" s="49"/>
      <c r="E74" s="49"/>
      <c r="F74" s="49"/>
      <c r="G74" s="49"/>
      <c r="H74" s="49"/>
      <c r="I74" s="50"/>
      <c r="J74" s="66" t="s">
        <v>98</v>
      </c>
      <c r="K74" s="66"/>
      <c r="L74" s="66"/>
      <c r="M74" s="66"/>
      <c r="N74" s="66"/>
      <c r="O74" s="65" t="s">
        <v>159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17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17</v>
      </c>
      <c r="AJ74" s="63"/>
      <c r="AK74" s="63"/>
      <c r="AL74" s="63"/>
      <c r="AM74" s="63"/>
      <c r="AN74" s="63">
        <v>16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16</v>
      </c>
      <c r="AY74" s="63"/>
      <c r="AZ74" s="63"/>
      <c r="BA74" s="63"/>
      <c r="BB74" s="63"/>
      <c r="BC74" s="63">
        <f>AN74-Y74</f>
        <v>-1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-1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64">
        <v>4</v>
      </c>
      <c r="B75" s="64"/>
      <c r="C75" s="65" t="s">
        <v>100</v>
      </c>
      <c r="D75" s="49"/>
      <c r="E75" s="49"/>
      <c r="F75" s="49"/>
      <c r="G75" s="49"/>
      <c r="H75" s="49"/>
      <c r="I75" s="50"/>
      <c r="J75" s="66" t="s">
        <v>98</v>
      </c>
      <c r="K75" s="66"/>
      <c r="L75" s="66"/>
      <c r="M75" s="66"/>
      <c r="N75" s="66"/>
      <c r="O75" s="65" t="s">
        <v>159</v>
      </c>
      <c r="P75" s="49"/>
      <c r="Q75" s="49"/>
      <c r="R75" s="49"/>
      <c r="S75" s="49"/>
      <c r="T75" s="49"/>
      <c r="U75" s="49"/>
      <c r="V75" s="49"/>
      <c r="W75" s="49"/>
      <c r="X75" s="50"/>
      <c r="Y75" s="63">
        <v>17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17</v>
      </c>
      <c r="AJ75" s="63"/>
      <c r="AK75" s="63"/>
      <c r="AL75" s="63"/>
      <c r="AM75" s="63"/>
      <c r="AN75" s="63">
        <v>16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16</v>
      </c>
      <c r="AY75" s="63"/>
      <c r="AZ75" s="63"/>
      <c r="BA75" s="63"/>
      <c r="BB75" s="63"/>
      <c r="BC75" s="63">
        <f>AN75-Y75</f>
        <v>-1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-1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107</v>
      </c>
      <c r="D76" s="57"/>
      <c r="E76" s="57"/>
      <c r="F76" s="57"/>
      <c r="G76" s="57"/>
      <c r="H76" s="57"/>
      <c r="I76" s="58"/>
      <c r="J76" s="70" t="s">
        <v>88</v>
      </c>
      <c r="K76" s="70"/>
      <c r="L76" s="70"/>
      <c r="M76" s="70"/>
      <c r="N76" s="70"/>
      <c r="O76" s="69" t="s">
        <v>88</v>
      </c>
      <c r="P76" s="57"/>
      <c r="Q76" s="57"/>
      <c r="R76" s="57"/>
      <c r="S76" s="57"/>
      <c r="T76" s="57"/>
      <c r="U76" s="57"/>
      <c r="V76" s="57"/>
      <c r="W76" s="57"/>
      <c r="X76" s="58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64">
        <v>5</v>
      </c>
      <c r="B77" s="64"/>
      <c r="C77" s="65" t="s">
        <v>160</v>
      </c>
      <c r="D77" s="49"/>
      <c r="E77" s="49"/>
      <c r="F77" s="49"/>
      <c r="G77" s="49"/>
      <c r="H77" s="49"/>
      <c r="I77" s="50"/>
      <c r="J77" s="66" t="s">
        <v>155</v>
      </c>
      <c r="K77" s="66"/>
      <c r="L77" s="66"/>
      <c r="M77" s="66"/>
      <c r="N77" s="66"/>
      <c r="O77" s="65" t="s">
        <v>161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9294.1200000000008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9294.1200000000008</v>
      </c>
      <c r="AJ77" s="63"/>
      <c r="AK77" s="63"/>
      <c r="AL77" s="63"/>
      <c r="AM77" s="63"/>
      <c r="AN77" s="63">
        <v>9815.8799999999992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9815.8799999999992</v>
      </c>
      <c r="AY77" s="63"/>
      <c r="AZ77" s="63"/>
      <c r="BA77" s="63"/>
      <c r="BB77" s="63"/>
      <c r="BC77" s="63">
        <f>AN77-Y77</f>
        <v>521.7599999999984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521.7599999999984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89.25" customHeight="1" x14ac:dyDescent="0.2">
      <c r="A78" s="64">
        <v>6</v>
      </c>
      <c r="B78" s="64"/>
      <c r="C78" s="65" t="s">
        <v>162</v>
      </c>
      <c r="D78" s="49"/>
      <c r="E78" s="49"/>
      <c r="F78" s="49"/>
      <c r="G78" s="49"/>
      <c r="H78" s="49"/>
      <c r="I78" s="50"/>
      <c r="J78" s="66" t="s">
        <v>113</v>
      </c>
      <c r="K78" s="66"/>
      <c r="L78" s="66"/>
      <c r="M78" s="66"/>
      <c r="N78" s="66"/>
      <c r="O78" s="65" t="s">
        <v>163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0</v>
      </c>
      <c r="Z78" s="63"/>
      <c r="AA78" s="63"/>
      <c r="AB78" s="63"/>
      <c r="AC78" s="63"/>
      <c r="AD78" s="63">
        <v>26.5</v>
      </c>
      <c r="AE78" s="63"/>
      <c r="AF78" s="63"/>
      <c r="AG78" s="63"/>
      <c r="AH78" s="63"/>
      <c r="AI78" s="63">
        <v>26.5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v>25.8</v>
      </c>
      <c r="AT78" s="63"/>
      <c r="AU78" s="63"/>
      <c r="AV78" s="63"/>
      <c r="AW78" s="63"/>
      <c r="AX78" s="63">
        <v>25.8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-0.69999999999999929</v>
      </c>
      <c r="BI78" s="63"/>
      <c r="BJ78" s="63"/>
      <c r="BK78" s="63"/>
      <c r="BL78" s="63"/>
      <c r="BM78" s="63">
        <v>-0.69999999999999929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8">
        <v>0</v>
      </c>
      <c r="B79" s="68"/>
      <c r="C79" s="69" t="s">
        <v>115</v>
      </c>
      <c r="D79" s="57"/>
      <c r="E79" s="57"/>
      <c r="F79" s="57"/>
      <c r="G79" s="57"/>
      <c r="H79" s="57"/>
      <c r="I79" s="58"/>
      <c r="J79" s="70" t="s">
        <v>88</v>
      </c>
      <c r="K79" s="70"/>
      <c r="L79" s="70"/>
      <c r="M79" s="70"/>
      <c r="N79" s="70"/>
      <c r="O79" s="69" t="s">
        <v>88</v>
      </c>
      <c r="P79" s="57"/>
      <c r="Q79" s="57"/>
      <c r="R79" s="57"/>
      <c r="S79" s="57"/>
      <c r="T79" s="57"/>
      <c r="U79" s="57"/>
      <c r="V79" s="57"/>
      <c r="W79" s="57"/>
      <c r="X79" s="58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64">
        <v>7</v>
      </c>
      <c r="B80" s="64"/>
      <c r="C80" s="65" t="s">
        <v>164</v>
      </c>
      <c r="D80" s="49"/>
      <c r="E80" s="49"/>
      <c r="F80" s="49"/>
      <c r="G80" s="49"/>
      <c r="H80" s="49"/>
      <c r="I80" s="50"/>
      <c r="J80" s="66" t="s">
        <v>117</v>
      </c>
      <c r="K80" s="66"/>
      <c r="L80" s="66"/>
      <c r="M80" s="66"/>
      <c r="N80" s="66"/>
      <c r="O80" s="65" t="s">
        <v>165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100</v>
      </c>
      <c r="Z80" s="63"/>
      <c r="AA80" s="63"/>
      <c r="AB80" s="63"/>
      <c r="AC80" s="63"/>
      <c r="AD80" s="63">
        <v>100</v>
      </c>
      <c r="AE80" s="63"/>
      <c r="AF80" s="63"/>
      <c r="AG80" s="63"/>
      <c r="AH80" s="63"/>
      <c r="AI80" s="63">
        <v>100</v>
      </c>
      <c r="AJ80" s="63"/>
      <c r="AK80" s="63"/>
      <c r="AL80" s="63"/>
      <c r="AM80" s="63"/>
      <c r="AN80" s="63">
        <v>99.4</v>
      </c>
      <c r="AO80" s="63"/>
      <c r="AP80" s="63"/>
      <c r="AQ80" s="63"/>
      <c r="AR80" s="63"/>
      <c r="AS80" s="63">
        <v>97.3</v>
      </c>
      <c r="AT80" s="63"/>
      <c r="AU80" s="63"/>
      <c r="AV80" s="63"/>
      <c r="AW80" s="63"/>
      <c r="AX80" s="63">
        <v>98.9</v>
      </c>
      <c r="AY80" s="63"/>
      <c r="AZ80" s="63"/>
      <c r="BA80" s="63"/>
      <c r="BB80" s="63"/>
      <c r="BC80" s="63">
        <f>AN80-Y80</f>
        <v>-0.59999999999999432</v>
      </c>
      <c r="BD80" s="63"/>
      <c r="BE80" s="63"/>
      <c r="BF80" s="63"/>
      <c r="BG80" s="63"/>
      <c r="BH80" s="63">
        <f>AS80-AD80</f>
        <v>-2.7000000000000028</v>
      </c>
      <c r="BI80" s="63"/>
      <c r="BJ80" s="63"/>
      <c r="BK80" s="63"/>
      <c r="BL80" s="63"/>
      <c r="BM80" s="63">
        <v>-1.0999999999999943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4">
        <v>8</v>
      </c>
      <c r="B81" s="64"/>
      <c r="C81" s="65" t="s">
        <v>166</v>
      </c>
      <c r="D81" s="49"/>
      <c r="E81" s="49"/>
      <c r="F81" s="49"/>
      <c r="G81" s="49"/>
      <c r="H81" s="49"/>
      <c r="I81" s="50"/>
      <c r="J81" s="66" t="s">
        <v>117</v>
      </c>
      <c r="K81" s="66"/>
      <c r="L81" s="66"/>
      <c r="M81" s="66"/>
      <c r="N81" s="66"/>
      <c r="O81" s="65" t="s">
        <v>167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0</v>
      </c>
      <c r="Z81" s="63"/>
      <c r="AA81" s="63"/>
      <c r="AB81" s="63"/>
      <c r="AC81" s="63"/>
      <c r="AD81" s="63">
        <v>10</v>
      </c>
      <c r="AE81" s="63"/>
      <c r="AF81" s="63"/>
      <c r="AG81" s="63"/>
      <c r="AH81" s="63"/>
      <c r="AI81" s="63">
        <v>10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10</v>
      </c>
      <c r="AT81" s="63"/>
      <c r="AU81" s="63"/>
      <c r="AV81" s="63"/>
      <c r="AW81" s="63"/>
      <c r="AX81" s="63">
        <v>10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0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77" t="s">
        <v>63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89" t="s">
        <v>3</v>
      </c>
      <c r="B85" s="90"/>
      <c r="C85" s="89" t="s">
        <v>6</v>
      </c>
      <c r="D85" s="91"/>
      <c r="E85" s="91"/>
      <c r="F85" s="91"/>
      <c r="G85" s="91"/>
      <c r="H85" s="91"/>
      <c r="I85" s="90"/>
      <c r="J85" s="89" t="s">
        <v>5</v>
      </c>
      <c r="K85" s="91"/>
      <c r="L85" s="91"/>
      <c r="M85" s="91"/>
      <c r="N85" s="90"/>
      <c r="O85" s="92" t="s">
        <v>64</v>
      </c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79">
        <v>1</v>
      </c>
      <c r="B86" s="79"/>
      <c r="C86" s="79">
        <v>2</v>
      </c>
      <c r="D86" s="79"/>
      <c r="E86" s="79"/>
      <c r="F86" s="79"/>
      <c r="G86" s="79"/>
      <c r="H86" s="79"/>
      <c r="I86" s="79"/>
      <c r="J86" s="79">
        <v>3</v>
      </c>
      <c r="K86" s="79"/>
      <c r="L86" s="79"/>
      <c r="M86" s="79"/>
      <c r="N86" s="79"/>
      <c r="O86" s="80">
        <v>4</v>
      </c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47" t="s">
        <v>36</v>
      </c>
      <c r="B87" s="47"/>
      <c r="C87" s="83" t="s">
        <v>14</v>
      </c>
      <c r="D87" s="84"/>
      <c r="E87" s="84"/>
      <c r="F87" s="84"/>
      <c r="G87" s="84"/>
      <c r="H87" s="84"/>
      <c r="I87" s="85"/>
      <c r="J87" s="47" t="s">
        <v>15</v>
      </c>
      <c r="K87" s="47"/>
      <c r="L87" s="47"/>
      <c r="M87" s="47"/>
      <c r="N87" s="47"/>
      <c r="O87" s="48" t="s">
        <v>72</v>
      </c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46" customFormat="1" ht="15.75" x14ac:dyDescent="0.2">
      <c r="A88" s="55">
        <v>0</v>
      </c>
      <c r="B88" s="55"/>
      <c r="C88" s="55" t="s">
        <v>87</v>
      </c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66</v>
      </c>
    </row>
    <row r="89" spans="1:79" s="46" customFormat="1" ht="15.75" x14ac:dyDescent="0.2">
      <c r="A89" s="55">
        <v>0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25.5" customHeight="1" x14ac:dyDescent="0.2">
      <c r="A90" s="47">
        <v>1</v>
      </c>
      <c r="B90" s="47"/>
      <c r="C90" s="48" t="s">
        <v>154</v>
      </c>
      <c r="D90" s="49"/>
      <c r="E90" s="49"/>
      <c r="F90" s="49"/>
      <c r="G90" s="49"/>
      <c r="H90" s="49"/>
      <c r="I90" s="50"/>
      <c r="J90" s="47" t="s">
        <v>155</v>
      </c>
      <c r="K90" s="47"/>
      <c r="L90" s="47"/>
      <c r="M90" s="47"/>
      <c r="N90" s="47"/>
      <c r="O90" s="51" t="s">
        <v>168</v>
      </c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 x14ac:dyDescent="0.2">
      <c r="A91" s="55">
        <v>0</v>
      </c>
      <c r="B91" s="55"/>
      <c r="C91" s="56" t="s">
        <v>102</v>
      </c>
      <c r="D91" s="57"/>
      <c r="E91" s="57"/>
      <c r="F91" s="57"/>
      <c r="G91" s="57"/>
      <c r="H91" s="57"/>
      <c r="I91" s="58"/>
      <c r="J91" s="55"/>
      <c r="K91" s="55"/>
      <c r="L91" s="55"/>
      <c r="M91" s="55"/>
      <c r="N91" s="55"/>
      <c r="O91" s="59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55">
        <v>0</v>
      </c>
      <c r="B92" s="55"/>
      <c r="C92" s="56"/>
      <c r="D92" s="57"/>
      <c r="E92" s="57"/>
      <c r="F92" s="57"/>
      <c r="G92" s="57"/>
      <c r="H92" s="57"/>
      <c r="I92" s="58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63.75" customHeight="1" x14ac:dyDescent="0.2">
      <c r="A93" s="47">
        <v>3</v>
      </c>
      <c r="B93" s="47"/>
      <c r="C93" s="48" t="s">
        <v>157</v>
      </c>
      <c r="D93" s="49"/>
      <c r="E93" s="49"/>
      <c r="F93" s="49"/>
      <c r="G93" s="49"/>
      <c r="H93" s="49"/>
      <c r="I93" s="50"/>
      <c r="J93" s="47" t="s">
        <v>98</v>
      </c>
      <c r="K93" s="47"/>
      <c r="L93" s="47"/>
      <c r="M93" s="47"/>
      <c r="N93" s="47"/>
      <c r="O93" s="51" t="s">
        <v>169</v>
      </c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5.75" customHeight="1" x14ac:dyDescent="0.2">
      <c r="A94" s="47">
        <v>4</v>
      </c>
      <c r="B94" s="47"/>
      <c r="C94" s="48" t="s">
        <v>100</v>
      </c>
      <c r="D94" s="49"/>
      <c r="E94" s="49"/>
      <c r="F94" s="49"/>
      <c r="G94" s="49"/>
      <c r="H94" s="49"/>
      <c r="I94" s="50"/>
      <c r="J94" s="47" t="s">
        <v>98</v>
      </c>
      <c r="K94" s="47"/>
      <c r="L94" s="47"/>
      <c r="M94" s="47"/>
      <c r="N94" s="47"/>
      <c r="O94" s="51" t="s">
        <v>169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55">
        <v>0</v>
      </c>
      <c r="B95" s="55"/>
      <c r="C95" s="56" t="s">
        <v>107</v>
      </c>
      <c r="D95" s="57"/>
      <c r="E95" s="57"/>
      <c r="F95" s="57"/>
      <c r="G95" s="57"/>
      <c r="H95" s="57"/>
      <c r="I95" s="58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55">
        <v>0</v>
      </c>
      <c r="B96" s="55"/>
      <c r="C96" s="56"/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51" customHeight="1" x14ac:dyDescent="0.2">
      <c r="A97" s="47">
        <v>5</v>
      </c>
      <c r="B97" s="47"/>
      <c r="C97" s="48" t="s">
        <v>160</v>
      </c>
      <c r="D97" s="49"/>
      <c r="E97" s="49"/>
      <c r="F97" s="49"/>
      <c r="G97" s="49"/>
      <c r="H97" s="49"/>
      <c r="I97" s="50"/>
      <c r="J97" s="47" t="s">
        <v>155</v>
      </c>
      <c r="K97" s="47"/>
      <c r="L97" s="47"/>
      <c r="M97" s="47"/>
      <c r="N97" s="47"/>
      <c r="O97" s="51" t="s">
        <v>170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63.75" customHeight="1" x14ac:dyDescent="0.2">
      <c r="A98" s="47">
        <v>6</v>
      </c>
      <c r="B98" s="47"/>
      <c r="C98" s="48" t="s">
        <v>162</v>
      </c>
      <c r="D98" s="49"/>
      <c r="E98" s="49"/>
      <c r="F98" s="49"/>
      <c r="G98" s="49"/>
      <c r="H98" s="49"/>
      <c r="I98" s="50"/>
      <c r="J98" s="47" t="s">
        <v>113</v>
      </c>
      <c r="K98" s="47"/>
      <c r="L98" s="47"/>
      <c r="M98" s="47"/>
      <c r="N98" s="47"/>
      <c r="O98" s="51" t="s">
        <v>171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46" customFormat="1" ht="15.75" x14ac:dyDescent="0.2">
      <c r="A99" s="55">
        <v>0</v>
      </c>
      <c r="B99" s="55"/>
      <c r="C99" s="56" t="s">
        <v>115</v>
      </c>
      <c r="D99" s="57"/>
      <c r="E99" s="57"/>
      <c r="F99" s="57"/>
      <c r="G99" s="57"/>
      <c r="H99" s="57"/>
      <c r="I99" s="58"/>
      <c r="J99" s="55"/>
      <c r="K99" s="55"/>
      <c r="L99" s="55"/>
      <c r="M99" s="55"/>
      <c r="N99" s="55"/>
      <c r="O99" s="59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55">
        <v>0</v>
      </c>
      <c r="B100" s="55"/>
      <c r="C100" s="56"/>
      <c r="D100" s="57"/>
      <c r="E100" s="57"/>
      <c r="F100" s="57"/>
      <c r="G100" s="57"/>
      <c r="H100" s="57"/>
      <c r="I100" s="58"/>
      <c r="J100" s="55"/>
      <c r="K100" s="55"/>
      <c r="L100" s="55"/>
      <c r="M100" s="55"/>
      <c r="N100" s="55"/>
      <c r="O100" s="59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38" customFormat="1" ht="25.5" customHeight="1" x14ac:dyDescent="0.2">
      <c r="A101" s="47">
        <v>7</v>
      </c>
      <c r="B101" s="47"/>
      <c r="C101" s="48" t="s">
        <v>164</v>
      </c>
      <c r="D101" s="49"/>
      <c r="E101" s="49"/>
      <c r="F101" s="49"/>
      <c r="G101" s="49"/>
      <c r="H101" s="49"/>
      <c r="I101" s="50"/>
      <c r="J101" s="47" t="s">
        <v>117</v>
      </c>
      <c r="K101" s="47"/>
      <c r="L101" s="47"/>
      <c r="M101" s="47"/>
      <c r="N101" s="47"/>
      <c r="O101" s="51" t="s">
        <v>172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77" t="s">
        <v>65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</row>
    <row r="104" spans="1:78" ht="31.5" customHeight="1" x14ac:dyDescent="0.2">
      <c r="A104" s="78" t="s">
        <v>174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77" t="s">
        <v>46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</row>
    <row r="107" spans="1:78" ht="31.5" customHeight="1" x14ac:dyDescent="0.2">
      <c r="A107" s="78" t="s">
        <v>175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71" t="s">
        <v>136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3"/>
      <c r="AO113" s="3"/>
      <c r="AP113" s="74" t="s">
        <v>138</v>
      </c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</row>
    <row r="114" spans="1:60" x14ac:dyDescent="0.2">
      <c r="W114" s="76" t="s">
        <v>8</v>
      </c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4"/>
      <c r="AO114" s="4"/>
      <c r="AP114" s="76" t="s">
        <v>73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</row>
    <row r="117" spans="1:60" ht="47.25" customHeight="1" x14ac:dyDescent="0.25">
      <c r="A117" s="71" t="s">
        <v>137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3"/>
      <c r="AO117" s="3"/>
      <c r="AP117" s="74" t="s">
        <v>139</v>
      </c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</row>
    <row r="118" spans="1:60" x14ac:dyDescent="0.2">
      <c r="W118" s="76" t="s">
        <v>8</v>
      </c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4"/>
      <c r="AO118" s="4"/>
      <c r="AP118" s="76" t="s">
        <v>73</v>
      </c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</row>
  </sheetData>
  <mergeCells count="47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83:BQ83"/>
    <mergeCell ref="A85:B85"/>
    <mergeCell ref="C85:I85"/>
    <mergeCell ref="J85:N85"/>
    <mergeCell ref="O85:BQ85"/>
    <mergeCell ref="AS70:AW70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7:V117"/>
    <mergeCell ref="W117:AM117"/>
    <mergeCell ref="AP117:BH117"/>
    <mergeCell ref="A88:B88"/>
    <mergeCell ref="C88:I88"/>
    <mergeCell ref="J88:N88"/>
    <mergeCell ref="O88:BQ88"/>
    <mergeCell ref="A103:BL103"/>
    <mergeCell ref="A104:BL104"/>
    <mergeCell ref="A90:B90"/>
    <mergeCell ref="C90:I90"/>
    <mergeCell ref="J90:N90"/>
    <mergeCell ref="O90:BQ90"/>
    <mergeCell ref="A86:B86"/>
    <mergeCell ref="C86:I86"/>
    <mergeCell ref="J86:N86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89:B89"/>
    <mergeCell ref="C89:I89"/>
    <mergeCell ref="J89:N89"/>
    <mergeCell ref="O89:BQ89"/>
    <mergeCell ref="BM81:BQ81"/>
    <mergeCell ref="AI81:AM81"/>
    <mergeCell ref="AN81:AR81"/>
    <mergeCell ref="AS81:AW81"/>
    <mergeCell ref="AX81:BB81"/>
    <mergeCell ref="BC81:BG81"/>
    <mergeCell ref="BH81:BL81"/>
    <mergeCell ref="O86:BQ86"/>
    <mergeCell ref="A87:B87"/>
    <mergeCell ref="C87:I87"/>
    <mergeCell ref="J87:N87"/>
    <mergeCell ref="O87:BQ87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</mergeCells>
  <conditionalFormatting sqref="C84 C105 C69 C88">
    <cfRule type="cellIs" dxfId="139" priority="57" stopIfTrue="1" operator="equal">
      <formula>$C68</formula>
    </cfRule>
  </conditionalFormatting>
  <conditionalFormatting sqref="A69:B69 A84:B84 A88:B88 A105:B105 A59:B59 A82:B82 A102:B102">
    <cfRule type="cellIs" dxfId="138" priority="58" stopIfTrue="1" operator="equal">
      <formula>0</formula>
    </cfRule>
  </conditionalFormatting>
  <conditionalFormatting sqref="A60:B60">
    <cfRule type="cellIs" dxfId="137" priority="56" stopIfTrue="1" operator="equal">
      <formula>0</formula>
    </cfRule>
  </conditionalFormatting>
  <conditionalFormatting sqref="C82">
    <cfRule type="cellIs" dxfId="136" priority="147" stopIfTrue="1" operator="equal">
      <formula>$C69</formula>
    </cfRule>
  </conditionalFormatting>
  <conditionalFormatting sqref="C70">
    <cfRule type="cellIs" dxfId="135" priority="53" stopIfTrue="1" operator="equal">
      <formula>$C69</formula>
    </cfRule>
  </conditionalFormatting>
  <conditionalFormatting sqref="A70:B70">
    <cfRule type="cellIs" dxfId="134" priority="54" stopIfTrue="1" operator="equal">
      <formula>0</formula>
    </cfRule>
  </conditionalFormatting>
  <conditionalFormatting sqref="C71">
    <cfRule type="cellIs" dxfId="133" priority="51" stopIfTrue="1" operator="equal">
      <formula>$C70</formula>
    </cfRule>
  </conditionalFormatting>
  <conditionalFormatting sqref="A71:B71">
    <cfRule type="cellIs" dxfId="132" priority="52" stopIfTrue="1" operator="equal">
      <formula>0</formula>
    </cfRule>
  </conditionalFormatting>
  <conditionalFormatting sqref="C72">
    <cfRule type="cellIs" dxfId="131" priority="49" stopIfTrue="1" operator="equal">
      <formula>$C71</formula>
    </cfRule>
  </conditionalFormatting>
  <conditionalFormatting sqref="A72:B72">
    <cfRule type="cellIs" dxfId="130" priority="50" stopIfTrue="1" operator="equal">
      <formula>0</formula>
    </cfRule>
  </conditionalFormatting>
  <conditionalFormatting sqref="C73">
    <cfRule type="cellIs" dxfId="129" priority="47" stopIfTrue="1" operator="equal">
      <formula>$C72</formula>
    </cfRule>
  </conditionalFormatting>
  <conditionalFormatting sqref="A73:B73">
    <cfRule type="cellIs" dxfId="128" priority="48" stopIfTrue="1" operator="equal">
      <formula>0</formula>
    </cfRule>
  </conditionalFormatting>
  <conditionalFormatting sqref="C74">
    <cfRule type="cellIs" dxfId="127" priority="45" stopIfTrue="1" operator="equal">
      <formula>$C73</formula>
    </cfRule>
  </conditionalFormatting>
  <conditionalFormatting sqref="A74:B74">
    <cfRule type="cellIs" dxfId="126" priority="46" stopIfTrue="1" operator="equal">
      <formula>0</formula>
    </cfRule>
  </conditionalFormatting>
  <conditionalFormatting sqref="C75">
    <cfRule type="cellIs" dxfId="125" priority="43" stopIfTrue="1" operator="equal">
      <formula>$C74</formula>
    </cfRule>
  </conditionalFormatting>
  <conditionalFormatting sqref="A75:B75">
    <cfRule type="cellIs" dxfId="124" priority="44" stopIfTrue="1" operator="equal">
      <formula>0</formula>
    </cfRule>
  </conditionalFormatting>
  <conditionalFormatting sqref="C76">
    <cfRule type="cellIs" dxfId="123" priority="41" stopIfTrue="1" operator="equal">
      <formula>$C75</formula>
    </cfRule>
  </conditionalFormatting>
  <conditionalFormatting sqref="A76:B76">
    <cfRule type="cellIs" dxfId="122" priority="42" stopIfTrue="1" operator="equal">
      <formula>0</formula>
    </cfRule>
  </conditionalFormatting>
  <conditionalFormatting sqref="C77">
    <cfRule type="cellIs" dxfId="121" priority="39" stopIfTrue="1" operator="equal">
      <formula>$C76</formula>
    </cfRule>
  </conditionalFormatting>
  <conditionalFormatting sqref="A77:B77">
    <cfRule type="cellIs" dxfId="120" priority="40" stopIfTrue="1" operator="equal">
      <formula>0</formula>
    </cfRule>
  </conditionalFormatting>
  <conditionalFormatting sqref="C78">
    <cfRule type="cellIs" dxfId="119" priority="37" stopIfTrue="1" operator="equal">
      <formula>$C77</formula>
    </cfRule>
  </conditionalFormatting>
  <conditionalFormatting sqref="A78:B78">
    <cfRule type="cellIs" dxfId="118" priority="38" stopIfTrue="1" operator="equal">
      <formula>0</formula>
    </cfRule>
  </conditionalFormatting>
  <conditionalFormatting sqref="C79">
    <cfRule type="cellIs" dxfId="117" priority="35" stopIfTrue="1" operator="equal">
      <formula>$C78</formula>
    </cfRule>
  </conditionalFormatting>
  <conditionalFormatting sqref="A79:B79">
    <cfRule type="cellIs" dxfId="116" priority="36" stopIfTrue="1" operator="equal">
      <formula>0</formula>
    </cfRule>
  </conditionalFormatting>
  <conditionalFormatting sqref="C80">
    <cfRule type="cellIs" dxfId="115" priority="33" stopIfTrue="1" operator="equal">
      <formula>$C79</formula>
    </cfRule>
  </conditionalFormatting>
  <conditionalFormatting sqref="A80:B80">
    <cfRule type="cellIs" dxfId="114" priority="34" stopIfTrue="1" operator="equal">
      <formula>0</formula>
    </cfRule>
  </conditionalFormatting>
  <conditionalFormatting sqref="C81">
    <cfRule type="cellIs" dxfId="113" priority="31" stopIfTrue="1" operator="equal">
      <formula>$C80</formula>
    </cfRule>
  </conditionalFormatting>
  <conditionalFormatting sqref="A81:B81">
    <cfRule type="cellIs" dxfId="112" priority="32" stopIfTrue="1" operator="equal">
      <formula>0</formula>
    </cfRule>
  </conditionalFormatting>
  <conditionalFormatting sqref="C102">
    <cfRule type="cellIs" dxfId="111" priority="149" stopIfTrue="1" operator="equal">
      <formula>$C88</formula>
    </cfRule>
  </conditionalFormatting>
  <conditionalFormatting sqref="C89">
    <cfRule type="cellIs" dxfId="110" priority="27" stopIfTrue="1" operator="equal">
      <formula>$C88</formula>
    </cfRule>
  </conditionalFormatting>
  <conditionalFormatting sqref="A89:B89">
    <cfRule type="cellIs" dxfId="109" priority="28" stopIfTrue="1" operator="equal">
      <formula>0</formula>
    </cfRule>
  </conditionalFormatting>
  <conditionalFormatting sqref="C90">
    <cfRule type="cellIs" dxfId="108" priority="25" stopIfTrue="1" operator="equal">
      <formula>$C89</formula>
    </cfRule>
  </conditionalFormatting>
  <conditionalFormatting sqref="A90:B90">
    <cfRule type="cellIs" dxfId="107" priority="26" stopIfTrue="1" operator="equal">
      <formula>0</formula>
    </cfRule>
  </conditionalFormatting>
  <conditionalFormatting sqref="C91">
    <cfRule type="cellIs" dxfId="106" priority="23" stopIfTrue="1" operator="equal">
      <formula>$C90</formula>
    </cfRule>
  </conditionalFormatting>
  <conditionalFormatting sqref="A91:B91">
    <cfRule type="cellIs" dxfId="105" priority="24" stopIfTrue="1" operator="equal">
      <formula>0</formula>
    </cfRule>
  </conditionalFormatting>
  <conditionalFormatting sqref="C92">
    <cfRule type="cellIs" dxfId="104" priority="21" stopIfTrue="1" operator="equal">
      <formula>$C91</formula>
    </cfRule>
  </conditionalFormatting>
  <conditionalFormatting sqref="A92:B92">
    <cfRule type="cellIs" dxfId="103" priority="22" stopIfTrue="1" operator="equal">
      <formula>0</formula>
    </cfRule>
  </conditionalFormatting>
  <conditionalFormatting sqref="C93">
    <cfRule type="cellIs" dxfId="102" priority="19" stopIfTrue="1" operator="equal">
      <formula>$C92</formula>
    </cfRule>
  </conditionalFormatting>
  <conditionalFormatting sqref="A93:B93">
    <cfRule type="cellIs" dxfId="101" priority="20" stopIfTrue="1" operator="equal">
      <formula>0</formula>
    </cfRule>
  </conditionalFormatting>
  <conditionalFormatting sqref="C94">
    <cfRule type="cellIs" dxfId="100" priority="17" stopIfTrue="1" operator="equal">
      <formula>$C93</formula>
    </cfRule>
  </conditionalFormatting>
  <conditionalFormatting sqref="A94:B94">
    <cfRule type="cellIs" dxfId="99" priority="18" stopIfTrue="1" operator="equal">
      <formula>0</formula>
    </cfRule>
  </conditionalFormatting>
  <conditionalFormatting sqref="C95">
    <cfRule type="cellIs" dxfId="98" priority="15" stopIfTrue="1" operator="equal">
      <formula>$C94</formula>
    </cfRule>
  </conditionalFormatting>
  <conditionalFormatting sqref="A95:B95">
    <cfRule type="cellIs" dxfId="97" priority="16" stopIfTrue="1" operator="equal">
      <formula>0</formula>
    </cfRule>
  </conditionalFormatting>
  <conditionalFormatting sqref="C96">
    <cfRule type="cellIs" dxfId="96" priority="13" stopIfTrue="1" operator="equal">
      <formula>$C95</formula>
    </cfRule>
  </conditionalFormatting>
  <conditionalFormatting sqref="A96:B96">
    <cfRule type="cellIs" dxfId="95" priority="14" stopIfTrue="1" operator="equal">
      <formula>0</formula>
    </cfRule>
  </conditionalFormatting>
  <conditionalFormatting sqref="C97">
    <cfRule type="cellIs" dxfId="94" priority="11" stopIfTrue="1" operator="equal">
      <formula>$C96</formula>
    </cfRule>
  </conditionalFormatting>
  <conditionalFormatting sqref="A97:B97">
    <cfRule type="cellIs" dxfId="93" priority="12" stopIfTrue="1" operator="equal">
      <formula>0</formula>
    </cfRule>
  </conditionalFormatting>
  <conditionalFormatting sqref="C98">
    <cfRule type="cellIs" dxfId="92" priority="9" stopIfTrue="1" operator="equal">
      <formula>$C97</formula>
    </cfRule>
  </conditionalFormatting>
  <conditionalFormatting sqref="A98:B98">
    <cfRule type="cellIs" dxfId="91" priority="10" stopIfTrue="1" operator="equal">
      <formula>0</formula>
    </cfRule>
  </conditionalFormatting>
  <conditionalFormatting sqref="C99">
    <cfRule type="cellIs" dxfId="90" priority="7" stopIfTrue="1" operator="equal">
      <formula>$C98</formula>
    </cfRule>
  </conditionalFormatting>
  <conditionalFormatting sqref="A99:B99">
    <cfRule type="cellIs" dxfId="89" priority="8" stopIfTrue="1" operator="equal">
      <formula>0</formula>
    </cfRule>
  </conditionalFormatting>
  <conditionalFormatting sqref="C100">
    <cfRule type="cellIs" dxfId="88" priority="5" stopIfTrue="1" operator="equal">
      <formula>$C99</formula>
    </cfRule>
  </conditionalFormatting>
  <conditionalFormatting sqref="A100:B100">
    <cfRule type="cellIs" dxfId="87" priority="6" stopIfTrue="1" operator="equal">
      <formula>0</formula>
    </cfRule>
  </conditionalFormatting>
  <conditionalFormatting sqref="C101">
    <cfRule type="cellIs" dxfId="86" priority="3" stopIfTrue="1" operator="equal">
      <formula>$C100</formula>
    </cfRule>
  </conditionalFormatting>
  <conditionalFormatting sqref="A101:B101">
    <cfRule type="cellIs" dxfId="8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3" manualBreakCount="3">
    <brk id="52" max="68" man="1"/>
    <brk id="78" max="68" man="1"/>
    <brk id="102" max="6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15"/>
  <sheetViews>
    <sheetView view="pageBreakPreview" topLeftCell="A90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9" t="s">
        <v>134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135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140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9" t="s">
        <v>146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135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140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9" t="s">
        <v>198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200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201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199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141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77" t="s">
        <v>80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0" t="s">
        <v>180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133" t="s">
        <v>195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0" t="s">
        <v>181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48</v>
      </c>
    </row>
    <row r="36" spans="1:79" ht="15.75" customHeight="1" x14ac:dyDescent="0.2">
      <c r="A36" s="77" t="s">
        <v>74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7" t="s">
        <v>142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5">
        <v>3</v>
      </c>
      <c r="AB41" s="126"/>
      <c r="AC41" s="126"/>
      <c r="AD41" s="126"/>
      <c r="AE41" s="127"/>
      <c r="AF41" s="125">
        <v>4</v>
      </c>
      <c r="AG41" s="126"/>
      <c r="AH41" s="126"/>
      <c r="AI41" s="126"/>
      <c r="AJ41" s="127"/>
      <c r="AK41" s="125">
        <v>5</v>
      </c>
      <c r="AL41" s="126"/>
      <c r="AM41" s="126"/>
      <c r="AN41" s="126"/>
      <c r="AO41" s="127"/>
      <c r="AP41" s="125">
        <v>6</v>
      </c>
      <c r="AQ41" s="126"/>
      <c r="AR41" s="126"/>
      <c r="AS41" s="126"/>
      <c r="AT41" s="127"/>
      <c r="AU41" s="125">
        <v>7</v>
      </c>
      <c r="AV41" s="126"/>
      <c r="AW41" s="126"/>
      <c r="AX41" s="126"/>
      <c r="AY41" s="127"/>
      <c r="AZ41" s="125">
        <v>8</v>
      </c>
      <c r="BA41" s="126"/>
      <c r="BB41" s="126"/>
      <c r="BC41" s="127"/>
      <c r="BD41" s="125">
        <v>9</v>
      </c>
      <c r="BE41" s="126"/>
      <c r="BF41" s="126"/>
      <c r="BG41" s="126"/>
      <c r="BH41" s="127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96" t="s">
        <v>10</v>
      </c>
      <c r="AB42" s="96"/>
      <c r="AC42" s="96"/>
      <c r="AD42" s="96"/>
      <c r="AE42" s="96"/>
      <c r="AF42" s="96" t="s">
        <v>9</v>
      </c>
      <c r="AG42" s="96"/>
      <c r="AH42" s="96"/>
      <c r="AI42" s="96"/>
      <c r="AJ42" s="96"/>
      <c r="AK42" s="55" t="s">
        <v>16</v>
      </c>
      <c r="AL42" s="55"/>
      <c r="AM42" s="55"/>
      <c r="AN42" s="55"/>
      <c r="AO42" s="55"/>
      <c r="AP42" s="96" t="s">
        <v>11</v>
      </c>
      <c r="AQ42" s="96"/>
      <c r="AR42" s="96"/>
      <c r="AS42" s="96"/>
      <c r="AT42" s="96"/>
      <c r="AU42" s="96" t="s">
        <v>12</v>
      </c>
      <c r="AV42" s="96"/>
      <c r="AW42" s="96"/>
      <c r="AX42" s="96"/>
      <c r="AY42" s="96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9" t="s">
        <v>16</v>
      </c>
      <c r="BO42" s="109"/>
      <c r="BP42" s="109"/>
      <c r="BQ42" s="109"/>
      <c r="CA42" s="1" t="s">
        <v>19</v>
      </c>
    </row>
    <row r="43" spans="1:79" ht="25.5" customHeight="1" x14ac:dyDescent="0.2">
      <c r="A43" s="64">
        <v>1</v>
      </c>
      <c r="B43" s="64"/>
      <c r="C43" s="48" t="s">
        <v>182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110000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 t="shared" ref="AK43:AK48" si="0">AA43+AF43</f>
        <v>110000</v>
      </c>
      <c r="AL43" s="63"/>
      <c r="AM43" s="63"/>
      <c r="AN43" s="63"/>
      <c r="AO43" s="63"/>
      <c r="AP43" s="63">
        <v>110000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 t="shared" ref="AZ43:AZ48" si="1">AP43+AU43</f>
        <v>110000</v>
      </c>
      <c r="BA43" s="63"/>
      <c r="BB43" s="63"/>
      <c r="BC43" s="63"/>
      <c r="BD43" s="63">
        <f t="shared" ref="BD43:BD48" si="2">AP43-AA43</f>
        <v>0</v>
      </c>
      <c r="BE43" s="63"/>
      <c r="BF43" s="63"/>
      <c r="BG43" s="63"/>
      <c r="BH43" s="63"/>
      <c r="BI43" s="63">
        <f t="shared" ref="BI43:BI48" si="3">AU43-AF43</f>
        <v>0</v>
      </c>
      <c r="BJ43" s="63"/>
      <c r="BK43" s="63"/>
      <c r="BL43" s="63"/>
      <c r="BM43" s="63"/>
      <c r="BN43" s="63">
        <f t="shared" ref="BN43:BN48" si="4">BD43+BI43</f>
        <v>0</v>
      </c>
      <c r="BO43" s="63"/>
      <c r="BP43" s="63"/>
      <c r="BQ43" s="63"/>
      <c r="CA43" s="1" t="s">
        <v>20</v>
      </c>
    </row>
    <row r="44" spans="1:79" ht="38.25" customHeight="1" x14ac:dyDescent="0.2">
      <c r="A44" s="64">
        <v>2</v>
      </c>
      <c r="B44" s="64"/>
      <c r="C44" s="48" t="s">
        <v>183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63">
        <v>95000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 t="shared" si="0"/>
        <v>95000</v>
      </c>
      <c r="AL44" s="63"/>
      <c r="AM44" s="63"/>
      <c r="AN44" s="63"/>
      <c r="AO44" s="63"/>
      <c r="AP44" s="63">
        <v>95000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 t="shared" si="1"/>
        <v>95000</v>
      </c>
      <c r="BA44" s="63"/>
      <c r="BB44" s="63"/>
      <c r="BC44" s="63"/>
      <c r="BD44" s="63">
        <f t="shared" si="2"/>
        <v>0</v>
      </c>
      <c r="BE44" s="63"/>
      <c r="BF44" s="63"/>
      <c r="BG44" s="63"/>
      <c r="BH44" s="63"/>
      <c r="BI44" s="63">
        <f t="shared" si="3"/>
        <v>0</v>
      </c>
      <c r="BJ44" s="63"/>
      <c r="BK44" s="63"/>
      <c r="BL44" s="63"/>
      <c r="BM44" s="63"/>
      <c r="BN44" s="63">
        <f t="shared" si="4"/>
        <v>0</v>
      </c>
      <c r="BO44" s="63"/>
      <c r="BP44" s="63"/>
      <c r="BQ44" s="63"/>
    </row>
    <row r="45" spans="1:79" ht="38.25" customHeight="1" x14ac:dyDescent="0.2">
      <c r="A45" s="64">
        <v>3</v>
      </c>
      <c r="B45" s="64"/>
      <c r="C45" s="48" t="s">
        <v>184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63">
        <v>20000</v>
      </c>
      <c r="AB45" s="63"/>
      <c r="AC45" s="63"/>
      <c r="AD45" s="63"/>
      <c r="AE45" s="63"/>
      <c r="AF45" s="63">
        <v>0</v>
      </c>
      <c r="AG45" s="63"/>
      <c r="AH45" s="63"/>
      <c r="AI45" s="63"/>
      <c r="AJ45" s="63"/>
      <c r="AK45" s="63">
        <f t="shared" si="0"/>
        <v>20000</v>
      </c>
      <c r="AL45" s="63"/>
      <c r="AM45" s="63"/>
      <c r="AN45" s="63"/>
      <c r="AO45" s="63"/>
      <c r="AP45" s="63">
        <v>20000</v>
      </c>
      <c r="AQ45" s="63"/>
      <c r="AR45" s="63"/>
      <c r="AS45" s="63"/>
      <c r="AT45" s="63"/>
      <c r="AU45" s="63">
        <v>0</v>
      </c>
      <c r="AV45" s="63"/>
      <c r="AW45" s="63"/>
      <c r="AX45" s="63"/>
      <c r="AY45" s="63"/>
      <c r="AZ45" s="63">
        <f t="shared" si="1"/>
        <v>20000</v>
      </c>
      <c r="BA45" s="63"/>
      <c r="BB45" s="63"/>
      <c r="BC45" s="63"/>
      <c r="BD45" s="63">
        <f t="shared" si="2"/>
        <v>0</v>
      </c>
      <c r="BE45" s="63"/>
      <c r="BF45" s="63"/>
      <c r="BG45" s="63"/>
      <c r="BH45" s="63"/>
      <c r="BI45" s="63">
        <f t="shared" si="3"/>
        <v>0</v>
      </c>
      <c r="BJ45" s="63"/>
      <c r="BK45" s="63"/>
      <c r="BL45" s="63"/>
      <c r="BM45" s="63"/>
      <c r="BN45" s="63">
        <f t="shared" si="4"/>
        <v>0</v>
      </c>
      <c r="BO45" s="63"/>
      <c r="BP45" s="63"/>
      <c r="BQ45" s="63"/>
    </row>
    <row r="46" spans="1:79" ht="25.5" customHeight="1" x14ac:dyDescent="0.2">
      <c r="A46" s="64">
        <v>4</v>
      </c>
      <c r="B46" s="64"/>
      <c r="C46" s="48" t="s">
        <v>185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63">
        <v>100000</v>
      </c>
      <c r="AB46" s="63"/>
      <c r="AC46" s="63"/>
      <c r="AD46" s="63"/>
      <c r="AE46" s="63"/>
      <c r="AF46" s="63">
        <v>0</v>
      </c>
      <c r="AG46" s="63"/>
      <c r="AH46" s="63"/>
      <c r="AI46" s="63"/>
      <c r="AJ46" s="63"/>
      <c r="AK46" s="63">
        <f t="shared" si="0"/>
        <v>100000</v>
      </c>
      <c r="AL46" s="63"/>
      <c r="AM46" s="63"/>
      <c r="AN46" s="63"/>
      <c r="AO46" s="63"/>
      <c r="AP46" s="63">
        <v>0</v>
      </c>
      <c r="AQ46" s="63"/>
      <c r="AR46" s="63"/>
      <c r="AS46" s="63"/>
      <c r="AT46" s="63"/>
      <c r="AU46" s="63">
        <v>0</v>
      </c>
      <c r="AV46" s="63"/>
      <c r="AW46" s="63"/>
      <c r="AX46" s="63"/>
      <c r="AY46" s="63"/>
      <c r="AZ46" s="63">
        <f t="shared" si="1"/>
        <v>0</v>
      </c>
      <c r="BA46" s="63"/>
      <c r="BB46" s="63"/>
      <c r="BC46" s="63"/>
      <c r="BD46" s="63">
        <f t="shared" si="2"/>
        <v>-100000</v>
      </c>
      <c r="BE46" s="63"/>
      <c r="BF46" s="63"/>
      <c r="BG46" s="63"/>
      <c r="BH46" s="63"/>
      <c r="BI46" s="63">
        <f t="shared" si="3"/>
        <v>0</v>
      </c>
      <c r="BJ46" s="63"/>
      <c r="BK46" s="63"/>
      <c r="BL46" s="63"/>
      <c r="BM46" s="63"/>
      <c r="BN46" s="63">
        <f t="shared" si="4"/>
        <v>-100000</v>
      </c>
      <c r="BO46" s="63"/>
      <c r="BP46" s="63"/>
      <c r="BQ46" s="63"/>
    </row>
    <row r="47" spans="1:79" ht="25.5" customHeight="1" x14ac:dyDescent="0.2">
      <c r="A47" s="64">
        <v>5</v>
      </c>
      <c r="B47" s="64"/>
      <c r="C47" s="48" t="s">
        <v>186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63">
        <v>100000</v>
      </c>
      <c r="AB47" s="63"/>
      <c r="AC47" s="63"/>
      <c r="AD47" s="63"/>
      <c r="AE47" s="63"/>
      <c r="AF47" s="63">
        <v>0</v>
      </c>
      <c r="AG47" s="63"/>
      <c r="AH47" s="63"/>
      <c r="AI47" s="63"/>
      <c r="AJ47" s="63"/>
      <c r="AK47" s="63">
        <f t="shared" si="0"/>
        <v>100000</v>
      </c>
      <c r="AL47" s="63"/>
      <c r="AM47" s="63"/>
      <c r="AN47" s="63"/>
      <c r="AO47" s="63"/>
      <c r="AP47" s="63">
        <v>0</v>
      </c>
      <c r="AQ47" s="63"/>
      <c r="AR47" s="63"/>
      <c r="AS47" s="63"/>
      <c r="AT47" s="63"/>
      <c r="AU47" s="63">
        <v>0</v>
      </c>
      <c r="AV47" s="63"/>
      <c r="AW47" s="63"/>
      <c r="AX47" s="63"/>
      <c r="AY47" s="63"/>
      <c r="AZ47" s="63">
        <f t="shared" si="1"/>
        <v>0</v>
      </c>
      <c r="BA47" s="63"/>
      <c r="BB47" s="63"/>
      <c r="BC47" s="63"/>
      <c r="BD47" s="63">
        <f t="shared" si="2"/>
        <v>-100000</v>
      </c>
      <c r="BE47" s="63"/>
      <c r="BF47" s="63"/>
      <c r="BG47" s="63"/>
      <c r="BH47" s="63"/>
      <c r="BI47" s="63">
        <f t="shared" si="3"/>
        <v>0</v>
      </c>
      <c r="BJ47" s="63"/>
      <c r="BK47" s="63"/>
      <c r="BL47" s="63"/>
      <c r="BM47" s="63"/>
      <c r="BN47" s="63">
        <f t="shared" si="4"/>
        <v>-100000</v>
      </c>
      <c r="BO47" s="63"/>
      <c r="BP47" s="63"/>
      <c r="BQ47" s="63"/>
    </row>
    <row r="48" spans="1:79" s="40" customFormat="1" ht="15" customHeight="1" x14ac:dyDescent="0.2">
      <c r="A48" s="68"/>
      <c r="B48" s="68"/>
      <c r="C48" s="56" t="s">
        <v>84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67">
        <v>425000</v>
      </c>
      <c r="AB48" s="67"/>
      <c r="AC48" s="67"/>
      <c r="AD48" s="67"/>
      <c r="AE48" s="67"/>
      <c r="AF48" s="67">
        <v>0</v>
      </c>
      <c r="AG48" s="67"/>
      <c r="AH48" s="67"/>
      <c r="AI48" s="67"/>
      <c r="AJ48" s="67"/>
      <c r="AK48" s="67">
        <f t="shared" si="0"/>
        <v>425000</v>
      </c>
      <c r="AL48" s="67"/>
      <c r="AM48" s="67"/>
      <c r="AN48" s="67"/>
      <c r="AO48" s="67"/>
      <c r="AP48" s="67">
        <v>225000</v>
      </c>
      <c r="AQ48" s="67"/>
      <c r="AR48" s="67"/>
      <c r="AS48" s="67"/>
      <c r="AT48" s="67"/>
      <c r="AU48" s="67">
        <v>0</v>
      </c>
      <c r="AV48" s="67"/>
      <c r="AW48" s="67"/>
      <c r="AX48" s="67"/>
      <c r="AY48" s="67"/>
      <c r="AZ48" s="67">
        <f t="shared" si="1"/>
        <v>225000</v>
      </c>
      <c r="BA48" s="67"/>
      <c r="BB48" s="67"/>
      <c r="BC48" s="67"/>
      <c r="BD48" s="67">
        <f t="shared" si="2"/>
        <v>-200000</v>
      </c>
      <c r="BE48" s="67"/>
      <c r="BF48" s="67"/>
      <c r="BG48" s="67"/>
      <c r="BH48" s="67"/>
      <c r="BI48" s="67">
        <f t="shared" si="3"/>
        <v>0</v>
      </c>
      <c r="BJ48" s="67"/>
      <c r="BK48" s="67"/>
      <c r="BL48" s="67"/>
      <c r="BM48" s="67"/>
      <c r="BN48" s="67">
        <f t="shared" si="4"/>
        <v>-200000</v>
      </c>
      <c r="BO48" s="67"/>
      <c r="BP48" s="67"/>
      <c r="BQ48" s="67"/>
    </row>
    <row r="50" spans="1:79" ht="29.25" customHeight="1" x14ac:dyDescent="0.2">
      <c r="A50" s="77" t="s">
        <v>76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118" t="s">
        <v>3</v>
      </c>
      <c r="B52" s="118"/>
      <c r="C52" s="103" t="s">
        <v>60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</row>
    <row r="53" spans="1:79" ht="15.75" x14ac:dyDescent="0.2">
      <c r="A53" s="118">
        <v>1</v>
      </c>
      <c r="B53" s="118"/>
      <c r="C53" s="119">
        <v>2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</row>
    <row r="54" spans="1:79" hidden="1" x14ac:dyDescent="0.2">
      <c r="A54" s="120" t="s">
        <v>13</v>
      </c>
      <c r="B54" s="121"/>
      <c r="C54" s="122" t="s">
        <v>14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4"/>
      <c r="CA54" s="1" t="s">
        <v>70</v>
      </c>
    </row>
    <row r="55" spans="1:79" ht="14.25" customHeight="1" x14ac:dyDescent="0.2">
      <c r="A55" s="114">
        <v>4</v>
      </c>
      <c r="B55" s="115"/>
      <c r="C55" s="116" t="s">
        <v>187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50"/>
      <c r="CA55" s="1" t="s">
        <v>61</v>
      </c>
    </row>
    <row r="56" spans="1:79" ht="14.25" customHeight="1" x14ac:dyDescent="0.2">
      <c r="A56" s="114">
        <v>5</v>
      </c>
      <c r="B56" s="115"/>
      <c r="C56" s="116" t="s">
        <v>187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</row>
    <row r="58" spans="1:79" ht="15.75" customHeight="1" x14ac:dyDescent="0.2">
      <c r="A58" s="77" t="s">
        <v>42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</row>
    <row r="59" spans="1:79" ht="15" customHeight="1" x14ac:dyDescent="0.2">
      <c r="A59" s="117" t="s">
        <v>142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</row>
    <row r="60" spans="1:79" ht="28.5" customHeight="1" x14ac:dyDescent="0.2">
      <c r="A60" s="89" t="s">
        <v>3</v>
      </c>
      <c r="B60" s="90"/>
      <c r="C60" s="103" t="s">
        <v>28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 t="s">
        <v>25</v>
      </c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 t="s">
        <v>44</v>
      </c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 t="s">
        <v>0</v>
      </c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2"/>
      <c r="BP60" s="2"/>
      <c r="BQ60" s="2"/>
    </row>
    <row r="61" spans="1:79" ht="29.1" customHeight="1" x14ac:dyDescent="0.2">
      <c r="A61" s="104"/>
      <c r="B61" s="105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 t="s">
        <v>2</v>
      </c>
      <c r="T61" s="103"/>
      <c r="U61" s="103"/>
      <c r="V61" s="103"/>
      <c r="W61" s="103"/>
      <c r="X61" s="103" t="s">
        <v>1</v>
      </c>
      <c r="Y61" s="103"/>
      <c r="Z61" s="103"/>
      <c r="AA61" s="103"/>
      <c r="AB61" s="103"/>
      <c r="AC61" s="103" t="s">
        <v>26</v>
      </c>
      <c r="AD61" s="103"/>
      <c r="AE61" s="103"/>
      <c r="AF61" s="103"/>
      <c r="AG61" s="103"/>
      <c r="AH61" s="103"/>
      <c r="AI61" s="103" t="s">
        <v>2</v>
      </c>
      <c r="AJ61" s="103"/>
      <c r="AK61" s="103"/>
      <c r="AL61" s="103"/>
      <c r="AM61" s="103"/>
      <c r="AN61" s="103" t="s">
        <v>1</v>
      </c>
      <c r="AO61" s="103"/>
      <c r="AP61" s="103"/>
      <c r="AQ61" s="103"/>
      <c r="AR61" s="103"/>
      <c r="AS61" s="103" t="s">
        <v>26</v>
      </c>
      <c r="AT61" s="103"/>
      <c r="AU61" s="103"/>
      <c r="AV61" s="103"/>
      <c r="AW61" s="103"/>
      <c r="AX61" s="103"/>
      <c r="AY61" s="92" t="s">
        <v>2</v>
      </c>
      <c r="AZ61" s="97"/>
      <c r="BA61" s="97"/>
      <c r="BB61" s="97"/>
      <c r="BC61" s="98"/>
      <c r="BD61" s="92" t="s">
        <v>1</v>
      </c>
      <c r="BE61" s="97"/>
      <c r="BF61" s="97"/>
      <c r="BG61" s="97"/>
      <c r="BH61" s="98"/>
      <c r="BI61" s="103" t="s">
        <v>26</v>
      </c>
      <c r="BJ61" s="103"/>
      <c r="BK61" s="103"/>
      <c r="BL61" s="103"/>
      <c r="BM61" s="103"/>
      <c r="BN61" s="103"/>
      <c r="BO61" s="2"/>
      <c r="BP61" s="2"/>
      <c r="BQ61" s="2"/>
    </row>
    <row r="62" spans="1:79" ht="15.95" customHeight="1" x14ac:dyDescent="0.25">
      <c r="A62" s="103">
        <v>1</v>
      </c>
      <c r="B62" s="103"/>
      <c r="C62" s="103">
        <v>2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>
        <v>3</v>
      </c>
      <c r="T62" s="103"/>
      <c r="U62" s="103"/>
      <c r="V62" s="103"/>
      <c r="W62" s="103"/>
      <c r="X62" s="103">
        <v>4</v>
      </c>
      <c r="Y62" s="103"/>
      <c r="Z62" s="103"/>
      <c r="AA62" s="103"/>
      <c r="AB62" s="103"/>
      <c r="AC62" s="103">
        <v>5</v>
      </c>
      <c r="AD62" s="103"/>
      <c r="AE62" s="103"/>
      <c r="AF62" s="103"/>
      <c r="AG62" s="103"/>
      <c r="AH62" s="103"/>
      <c r="AI62" s="103">
        <v>6</v>
      </c>
      <c r="AJ62" s="103"/>
      <c r="AK62" s="103"/>
      <c r="AL62" s="103"/>
      <c r="AM62" s="103"/>
      <c r="AN62" s="103">
        <v>7</v>
      </c>
      <c r="AO62" s="103"/>
      <c r="AP62" s="103"/>
      <c r="AQ62" s="103"/>
      <c r="AR62" s="103"/>
      <c r="AS62" s="103">
        <v>8</v>
      </c>
      <c r="AT62" s="103"/>
      <c r="AU62" s="103"/>
      <c r="AV62" s="103"/>
      <c r="AW62" s="103"/>
      <c r="AX62" s="103"/>
      <c r="AY62" s="103">
        <v>9</v>
      </c>
      <c r="AZ62" s="103"/>
      <c r="BA62" s="103"/>
      <c r="BB62" s="103"/>
      <c r="BC62" s="103"/>
      <c r="BD62" s="103">
        <v>10</v>
      </c>
      <c r="BE62" s="103"/>
      <c r="BF62" s="103"/>
      <c r="BG62" s="103"/>
      <c r="BH62" s="103"/>
      <c r="BI62" s="92">
        <v>11</v>
      </c>
      <c r="BJ62" s="97"/>
      <c r="BK62" s="97"/>
      <c r="BL62" s="97"/>
      <c r="BM62" s="97"/>
      <c r="BN62" s="98"/>
      <c r="BO62" s="6"/>
      <c r="BP62" s="6"/>
      <c r="BQ62" s="6"/>
    </row>
    <row r="63" spans="1:79" ht="18" hidden="1" customHeight="1" x14ac:dyDescent="0.2">
      <c r="A63" s="64" t="s">
        <v>13</v>
      </c>
      <c r="B63" s="64"/>
      <c r="C63" s="102" t="s">
        <v>14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96" t="s">
        <v>10</v>
      </c>
      <c r="T63" s="96"/>
      <c r="U63" s="96"/>
      <c r="V63" s="96"/>
      <c r="W63" s="96"/>
      <c r="X63" s="96" t="s">
        <v>9</v>
      </c>
      <c r="Y63" s="96"/>
      <c r="Z63" s="96"/>
      <c r="AA63" s="96"/>
      <c r="AB63" s="96"/>
      <c r="AC63" s="55" t="s">
        <v>16</v>
      </c>
      <c r="AD63" s="109"/>
      <c r="AE63" s="109"/>
      <c r="AF63" s="109"/>
      <c r="AG63" s="109"/>
      <c r="AH63" s="109"/>
      <c r="AI63" s="96" t="s">
        <v>11</v>
      </c>
      <c r="AJ63" s="96"/>
      <c r="AK63" s="96"/>
      <c r="AL63" s="96"/>
      <c r="AM63" s="96"/>
      <c r="AN63" s="96" t="s">
        <v>12</v>
      </c>
      <c r="AO63" s="96"/>
      <c r="AP63" s="96"/>
      <c r="AQ63" s="96"/>
      <c r="AR63" s="96"/>
      <c r="AS63" s="55" t="s">
        <v>16</v>
      </c>
      <c r="AT63" s="109"/>
      <c r="AU63" s="109"/>
      <c r="AV63" s="109"/>
      <c r="AW63" s="109"/>
      <c r="AX63" s="109"/>
      <c r="AY63" s="110" t="s">
        <v>17</v>
      </c>
      <c r="AZ63" s="111"/>
      <c r="BA63" s="111"/>
      <c r="BB63" s="111"/>
      <c r="BC63" s="112"/>
      <c r="BD63" s="110" t="s">
        <v>17</v>
      </c>
      <c r="BE63" s="111"/>
      <c r="BF63" s="111"/>
      <c r="BG63" s="111"/>
      <c r="BH63" s="112"/>
      <c r="BI63" s="109" t="s">
        <v>16</v>
      </c>
      <c r="BJ63" s="109"/>
      <c r="BK63" s="109"/>
      <c r="BL63" s="109"/>
      <c r="BM63" s="109"/>
      <c r="BN63" s="109"/>
      <c r="BO63" s="7"/>
      <c r="BP63" s="7"/>
      <c r="BQ63" s="7"/>
      <c r="CA63" s="1" t="s">
        <v>21</v>
      </c>
    </row>
    <row r="64" spans="1:79" s="40" customFormat="1" ht="15" customHeight="1" x14ac:dyDescent="0.2">
      <c r="A64" s="68"/>
      <c r="B64" s="68"/>
      <c r="C64" s="113" t="s">
        <v>86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>
        <f>S64+X64</f>
        <v>0</v>
      </c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>
        <f>AI64+AN64</f>
        <v>0</v>
      </c>
      <c r="AT64" s="67"/>
      <c r="AU64" s="67"/>
      <c r="AV64" s="67"/>
      <c r="AW64" s="67"/>
      <c r="AX64" s="67"/>
      <c r="AY64" s="67">
        <f>AI64-S64</f>
        <v>0</v>
      </c>
      <c r="AZ64" s="67"/>
      <c r="BA64" s="67"/>
      <c r="BB64" s="67"/>
      <c r="BC64" s="67"/>
      <c r="BD64" s="108">
        <f>AN64-X64</f>
        <v>0</v>
      </c>
      <c r="BE64" s="108"/>
      <c r="BF64" s="108"/>
      <c r="BG64" s="108"/>
      <c r="BH64" s="108"/>
      <c r="BI64" s="108">
        <f>AY64+BD64</f>
        <v>0</v>
      </c>
      <c r="BJ64" s="108"/>
      <c r="BK64" s="108"/>
      <c r="BL64" s="108"/>
      <c r="BM64" s="108"/>
      <c r="BN64" s="108"/>
      <c r="BO64" s="41"/>
      <c r="BP64" s="41"/>
      <c r="BQ64" s="41"/>
      <c r="CA64" s="40" t="s">
        <v>22</v>
      </c>
    </row>
    <row r="66" spans="1:79" ht="15.75" customHeight="1" x14ac:dyDescent="0.2">
      <c r="A66" s="77" t="s">
        <v>43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</row>
    <row r="67" spans="1:79" ht="15.75" customHeight="1" x14ac:dyDescent="0.2">
      <c r="A67" s="77" t="s">
        <v>62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</row>
    <row r="68" spans="1:79" ht="8.25" customHeight="1" x14ac:dyDescent="0.2"/>
    <row r="69" spans="1:79" ht="45" customHeight="1" x14ac:dyDescent="0.2">
      <c r="A69" s="89" t="s">
        <v>3</v>
      </c>
      <c r="B69" s="90"/>
      <c r="C69" s="89" t="s">
        <v>6</v>
      </c>
      <c r="D69" s="91"/>
      <c r="E69" s="91"/>
      <c r="F69" s="91"/>
      <c r="G69" s="91"/>
      <c r="H69" s="91"/>
      <c r="I69" s="90"/>
      <c r="J69" s="89" t="s">
        <v>5</v>
      </c>
      <c r="K69" s="91"/>
      <c r="L69" s="91"/>
      <c r="M69" s="91"/>
      <c r="N69" s="90"/>
      <c r="O69" s="89" t="s">
        <v>4</v>
      </c>
      <c r="P69" s="91"/>
      <c r="Q69" s="91"/>
      <c r="R69" s="91"/>
      <c r="S69" s="91"/>
      <c r="T69" s="91"/>
      <c r="U69" s="91"/>
      <c r="V69" s="91"/>
      <c r="W69" s="91"/>
      <c r="X69" s="90"/>
      <c r="Y69" s="103" t="s">
        <v>25</v>
      </c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 t="s">
        <v>45</v>
      </c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7" t="s">
        <v>0</v>
      </c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04"/>
      <c r="B70" s="105"/>
      <c r="C70" s="104"/>
      <c r="D70" s="106"/>
      <c r="E70" s="106"/>
      <c r="F70" s="106"/>
      <c r="G70" s="106"/>
      <c r="H70" s="106"/>
      <c r="I70" s="105"/>
      <c r="J70" s="104"/>
      <c r="K70" s="106"/>
      <c r="L70" s="106"/>
      <c r="M70" s="106"/>
      <c r="N70" s="105"/>
      <c r="O70" s="104"/>
      <c r="P70" s="106"/>
      <c r="Q70" s="106"/>
      <c r="R70" s="106"/>
      <c r="S70" s="106"/>
      <c r="T70" s="106"/>
      <c r="U70" s="106"/>
      <c r="V70" s="106"/>
      <c r="W70" s="106"/>
      <c r="X70" s="105"/>
      <c r="Y70" s="92" t="s">
        <v>2</v>
      </c>
      <c r="Z70" s="97"/>
      <c r="AA70" s="97"/>
      <c r="AB70" s="97"/>
      <c r="AC70" s="98"/>
      <c r="AD70" s="92" t="s">
        <v>1</v>
      </c>
      <c r="AE70" s="97"/>
      <c r="AF70" s="97"/>
      <c r="AG70" s="97"/>
      <c r="AH70" s="98"/>
      <c r="AI70" s="103" t="s">
        <v>26</v>
      </c>
      <c r="AJ70" s="103"/>
      <c r="AK70" s="103"/>
      <c r="AL70" s="103"/>
      <c r="AM70" s="103"/>
      <c r="AN70" s="103" t="s">
        <v>2</v>
      </c>
      <c r="AO70" s="103"/>
      <c r="AP70" s="103"/>
      <c r="AQ70" s="103"/>
      <c r="AR70" s="103"/>
      <c r="AS70" s="103" t="s">
        <v>1</v>
      </c>
      <c r="AT70" s="103"/>
      <c r="AU70" s="103"/>
      <c r="AV70" s="103"/>
      <c r="AW70" s="103"/>
      <c r="AX70" s="103" t="s">
        <v>26</v>
      </c>
      <c r="AY70" s="103"/>
      <c r="AZ70" s="103"/>
      <c r="BA70" s="103"/>
      <c r="BB70" s="103"/>
      <c r="BC70" s="103" t="s">
        <v>2</v>
      </c>
      <c r="BD70" s="103"/>
      <c r="BE70" s="103"/>
      <c r="BF70" s="103"/>
      <c r="BG70" s="103"/>
      <c r="BH70" s="103" t="s">
        <v>1</v>
      </c>
      <c r="BI70" s="103"/>
      <c r="BJ70" s="103"/>
      <c r="BK70" s="103"/>
      <c r="BL70" s="103"/>
      <c r="BM70" s="103" t="s">
        <v>26</v>
      </c>
      <c r="BN70" s="103"/>
      <c r="BO70" s="103"/>
      <c r="BP70" s="103"/>
      <c r="BQ70" s="103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103">
        <v>1</v>
      </c>
      <c r="B71" s="103"/>
      <c r="C71" s="103">
        <v>2</v>
      </c>
      <c r="D71" s="103"/>
      <c r="E71" s="103"/>
      <c r="F71" s="103"/>
      <c r="G71" s="103"/>
      <c r="H71" s="103"/>
      <c r="I71" s="103"/>
      <c r="J71" s="103">
        <v>3</v>
      </c>
      <c r="K71" s="103"/>
      <c r="L71" s="103"/>
      <c r="M71" s="103"/>
      <c r="N71" s="103"/>
      <c r="O71" s="103">
        <v>4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03">
        <v>5</v>
      </c>
      <c r="Z71" s="103"/>
      <c r="AA71" s="103"/>
      <c r="AB71" s="103"/>
      <c r="AC71" s="103"/>
      <c r="AD71" s="103">
        <v>6</v>
      </c>
      <c r="AE71" s="103"/>
      <c r="AF71" s="103"/>
      <c r="AG71" s="103"/>
      <c r="AH71" s="103"/>
      <c r="AI71" s="103">
        <v>7</v>
      </c>
      <c r="AJ71" s="103"/>
      <c r="AK71" s="103"/>
      <c r="AL71" s="103"/>
      <c r="AM71" s="103"/>
      <c r="AN71" s="92">
        <v>8</v>
      </c>
      <c r="AO71" s="97"/>
      <c r="AP71" s="97"/>
      <c r="AQ71" s="97"/>
      <c r="AR71" s="98"/>
      <c r="AS71" s="92">
        <v>9</v>
      </c>
      <c r="AT71" s="97"/>
      <c r="AU71" s="97"/>
      <c r="AV71" s="97"/>
      <c r="AW71" s="98"/>
      <c r="AX71" s="92">
        <v>10</v>
      </c>
      <c r="AY71" s="97"/>
      <c r="AZ71" s="97"/>
      <c r="BA71" s="97"/>
      <c r="BB71" s="98"/>
      <c r="BC71" s="92">
        <v>11</v>
      </c>
      <c r="BD71" s="97"/>
      <c r="BE71" s="97"/>
      <c r="BF71" s="97"/>
      <c r="BG71" s="98"/>
      <c r="BH71" s="92">
        <v>12</v>
      </c>
      <c r="BI71" s="97"/>
      <c r="BJ71" s="97"/>
      <c r="BK71" s="97"/>
      <c r="BL71" s="98"/>
      <c r="BM71" s="92">
        <v>13</v>
      </c>
      <c r="BN71" s="97"/>
      <c r="BO71" s="97"/>
      <c r="BP71" s="97"/>
      <c r="BQ71" s="98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64" t="s">
        <v>36</v>
      </c>
      <c r="B72" s="64"/>
      <c r="C72" s="99" t="s">
        <v>14</v>
      </c>
      <c r="D72" s="100"/>
      <c r="E72" s="100"/>
      <c r="F72" s="100"/>
      <c r="G72" s="100"/>
      <c r="H72" s="100"/>
      <c r="I72" s="101"/>
      <c r="J72" s="64" t="s">
        <v>15</v>
      </c>
      <c r="K72" s="64"/>
      <c r="L72" s="64"/>
      <c r="M72" s="64"/>
      <c r="N72" s="64"/>
      <c r="O72" s="102" t="s">
        <v>37</v>
      </c>
      <c r="P72" s="102"/>
      <c r="Q72" s="102"/>
      <c r="R72" s="102"/>
      <c r="S72" s="102"/>
      <c r="T72" s="102"/>
      <c r="U72" s="102"/>
      <c r="V72" s="102"/>
      <c r="W72" s="102"/>
      <c r="X72" s="99"/>
      <c r="Y72" s="96" t="s">
        <v>10</v>
      </c>
      <c r="Z72" s="96"/>
      <c r="AA72" s="96"/>
      <c r="AB72" s="96"/>
      <c r="AC72" s="96"/>
      <c r="AD72" s="96" t="s">
        <v>29</v>
      </c>
      <c r="AE72" s="96"/>
      <c r="AF72" s="96"/>
      <c r="AG72" s="96"/>
      <c r="AH72" s="96"/>
      <c r="AI72" s="96" t="s">
        <v>78</v>
      </c>
      <c r="AJ72" s="96"/>
      <c r="AK72" s="96"/>
      <c r="AL72" s="96"/>
      <c r="AM72" s="96"/>
      <c r="AN72" s="96" t="s">
        <v>30</v>
      </c>
      <c r="AO72" s="96"/>
      <c r="AP72" s="96"/>
      <c r="AQ72" s="96"/>
      <c r="AR72" s="96"/>
      <c r="AS72" s="96" t="s">
        <v>11</v>
      </c>
      <c r="AT72" s="96"/>
      <c r="AU72" s="96"/>
      <c r="AV72" s="96"/>
      <c r="AW72" s="96"/>
      <c r="AX72" s="96" t="s">
        <v>79</v>
      </c>
      <c r="AY72" s="96"/>
      <c r="AZ72" s="96"/>
      <c r="BA72" s="96"/>
      <c r="BB72" s="96"/>
      <c r="BC72" s="96" t="s">
        <v>32</v>
      </c>
      <c r="BD72" s="96"/>
      <c r="BE72" s="96"/>
      <c r="BF72" s="96"/>
      <c r="BG72" s="96"/>
      <c r="BH72" s="96" t="s">
        <v>32</v>
      </c>
      <c r="BI72" s="96"/>
      <c r="BJ72" s="96"/>
      <c r="BK72" s="96"/>
      <c r="BL72" s="96"/>
      <c r="BM72" s="95" t="s">
        <v>16</v>
      </c>
      <c r="BN72" s="95"/>
      <c r="BO72" s="95"/>
      <c r="BP72" s="95"/>
      <c r="BQ72" s="95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68">
        <v>0</v>
      </c>
      <c r="B73" s="68"/>
      <c r="C73" s="70" t="s">
        <v>87</v>
      </c>
      <c r="D73" s="70"/>
      <c r="E73" s="70"/>
      <c r="F73" s="70"/>
      <c r="G73" s="70"/>
      <c r="H73" s="70"/>
      <c r="I73" s="70"/>
      <c r="J73" s="70" t="s">
        <v>88</v>
      </c>
      <c r="K73" s="70"/>
      <c r="L73" s="70"/>
      <c r="M73" s="70"/>
      <c r="N73" s="70"/>
      <c r="O73" s="70" t="s">
        <v>88</v>
      </c>
      <c r="P73" s="70"/>
      <c r="Q73" s="70"/>
      <c r="R73" s="70"/>
      <c r="S73" s="70"/>
      <c r="T73" s="70"/>
      <c r="U73" s="70"/>
      <c r="V73" s="70"/>
      <c r="W73" s="70"/>
      <c r="X73" s="70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25.5" customHeight="1" x14ac:dyDescent="0.2">
      <c r="A74" s="64">
        <v>1</v>
      </c>
      <c r="B74" s="64"/>
      <c r="C74" s="65" t="s">
        <v>188</v>
      </c>
      <c r="D74" s="49"/>
      <c r="E74" s="49"/>
      <c r="F74" s="49"/>
      <c r="G74" s="49"/>
      <c r="H74" s="49"/>
      <c r="I74" s="50"/>
      <c r="J74" s="66" t="s">
        <v>155</v>
      </c>
      <c r="K74" s="66"/>
      <c r="L74" s="66"/>
      <c r="M74" s="66"/>
      <c r="N74" s="66"/>
      <c r="O74" s="65" t="s">
        <v>156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425000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425000</v>
      </c>
      <c r="AJ74" s="63"/>
      <c r="AK74" s="63"/>
      <c r="AL74" s="63"/>
      <c r="AM74" s="63"/>
      <c r="AN74" s="63">
        <v>225000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225000</v>
      </c>
      <c r="AY74" s="63"/>
      <c r="AZ74" s="63"/>
      <c r="BA74" s="63"/>
      <c r="BB74" s="63"/>
      <c r="BC74" s="63">
        <f>AN74-Y74</f>
        <v>-200000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-200000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68">
        <v>0</v>
      </c>
      <c r="B75" s="68"/>
      <c r="C75" s="69" t="s">
        <v>102</v>
      </c>
      <c r="D75" s="57"/>
      <c r="E75" s="57"/>
      <c r="F75" s="57"/>
      <c r="G75" s="57"/>
      <c r="H75" s="57"/>
      <c r="I75" s="58"/>
      <c r="J75" s="70" t="s">
        <v>88</v>
      </c>
      <c r="K75" s="70"/>
      <c r="L75" s="70"/>
      <c r="M75" s="70"/>
      <c r="N75" s="70"/>
      <c r="O75" s="69" t="s">
        <v>88</v>
      </c>
      <c r="P75" s="57"/>
      <c r="Q75" s="57"/>
      <c r="R75" s="57"/>
      <c r="S75" s="57"/>
      <c r="T75" s="57"/>
      <c r="U75" s="57"/>
      <c r="V75" s="57"/>
      <c r="W75" s="57"/>
      <c r="X75" s="58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4">
        <v>2</v>
      </c>
      <c r="B76" s="64"/>
      <c r="C76" s="65" t="s">
        <v>189</v>
      </c>
      <c r="D76" s="49"/>
      <c r="E76" s="49"/>
      <c r="F76" s="49"/>
      <c r="G76" s="49"/>
      <c r="H76" s="49"/>
      <c r="I76" s="50"/>
      <c r="J76" s="66" t="s">
        <v>92</v>
      </c>
      <c r="K76" s="66"/>
      <c r="L76" s="66"/>
      <c r="M76" s="66"/>
      <c r="N76" s="66"/>
      <c r="O76" s="65" t="s">
        <v>101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5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5</v>
      </c>
      <c r="AJ76" s="63"/>
      <c r="AK76" s="63"/>
      <c r="AL76" s="63"/>
      <c r="AM76" s="63"/>
      <c r="AN76" s="63">
        <v>3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3</v>
      </c>
      <c r="AY76" s="63"/>
      <c r="AZ76" s="63"/>
      <c r="BA76" s="63"/>
      <c r="BB76" s="63"/>
      <c r="BC76" s="63">
        <f>AN76-Y76</f>
        <v>-2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-2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68">
        <v>0</v>
      </c>
      <c r="B77" s="68"/>
      <c r="C77" s="69" t="s">
        <v>107</v>
      </c>
      <c r="D77" s="57"/>
      <c r="E77" s="57"/>
      <c r="F77" s="57"/>
      <c r="G77" s="57"/>
      <c r="H77" s="57"/>
      <c r="I77" s="58"/>
      <c r="J77" s="70" t="s">
        <v>88</v>
      </c>
      <c r="K77" s="70"/>
      <c r="L77" s="70"/>
      <c r="M77" s="70"/>
      <c r="N77" s="70"/>
      <c r="O77" s="69" t="s">
        <v>88</v>
      </c>
      <c r="P77" s="57"/>
      <c r="Q77" s="57"/>
      <c r="R77" s="57"/>
      <c r="S77" s="57"/>
      <c r="T77" s="57"/>
      <c r="U77" s="57"/>
      <c r="V77" s="57"/>
      <c r="W77" s="57"/>
      <c r="X77" s="58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38.25" customHeight="1" x14ac:dyDescent="0.2">
      <c r="A78" s="64">
        <v>3</v>
      </c>
      <c r="B78" s="64"/>
      <c r="C78" s="65" t="s">
        <v>190</v>
      </c>
      <c r="D78" s="49"/>
      <c r="E78" s="49"/>
      <c r="F78" s="49"/>
      <c r="G78" s="49"/>
      <c r="H78" s="49"/>
      <c r="I78" s="50"/>
      <c r="J78" s="66" t="s">
        <v>155</v>
      </c>
      <c r="K78" s="66"/>
      <c r="L78" s="66"/>
      <c r="M78" s="66"/>
      <c r="N78" s="66"/>
      <c r="O78" s="65" t="s">
        <v>191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85000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85000</v>
      </c>
      <c r="AJ78" s="63"/>
      <c r="AK78" s="63"/>
      <c r="AL78" s="63"/>
      <c r="AM78" s="63"/>
      <c r="AN78" s="63">
        <v>75000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75000</v>
      </c>
      <c r="AY78" s="63"/>
      <c r="AZ78" s="63"/>
      <c r="BA78" s="63"/>
      <c r="BB78" s="63"/>
      <c r="BC78" s="63">
        <f>AN78-Y78</f>
        <v>-10000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-10000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8">
        <v>0</v>
      </c>
      <c r="B79" s="68"/>
      <c r="C79" s="69" t="s">
        <v>115</v>
      </c>
      <c r="D79" s="57"/>
      <c r="E79" s="57"/>
      <c r="F79" s="57"/>
      <c r="G79" s="57"/>
      <c r="H79" s="57"/>
      <c r="I79" s="58"/>
      <c r="J79" s="70" t="s">
        <v>88</v>
      </c>
      <c r="K79" s="70"/>
      <c r="L79" s="70"/>
      <c r="M79" s="70"/>
      <c r="N79" s="70"/>
      <c r="O79" s="69" t="s">
        <v>88</v>
      </c>
      <c r="P79" s="57"/>
      <c r="Q79" s="57"/>
      <c r="R79" s="57"/>
      <c r="S79" s="57"/>
      <c r="T79" s="57"/>
      <c r="U79" s="57"/>
      <c r="V79" s="57"/>
      <c r="W79" s="57"/>
      <c r="X79" s="58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64">
        <v>4</v>
      </c>
      <c r="B80" s="64"/>
      <c r="C80" s="65" t="s">
        <v>164</v>
      </c>
      <c r="D80" s="49"/>
      <c r="E80" s="49"/>
      <c r="F80" s="49"/>
      <c r="G80" s="49"/>
      <c r="H80" s="49"/>
      <c r="I80" s="50"/>
      <c r="J80" s="66" t="s">
        <v>117</v>
      </c>
      <c r="K80" s="66"/>
      <c r="L80" s="66"/>
      <c r="M80" s="66"/>
      <c r="N80" s="66"/>
      <c r="O80" s="65" t="s">
        <v>165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100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100</v>
      </c>
      <c r="AJ80" s="63"/>
      <c r="AK80" s="63"/>
      <c r="AL80" s="63"/>
      <c r="AM80" s="63"/>
      <c r="AN80" s="63">
        <v>52.9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52.9</v>
      </c>
      <c r="AY80" s="63"/>
      <c r="AZ80" s="63"/>
      <c r="BA80" s="63"/>
      <c r="BB80" s="63"/>
      <c r="BC80" s="63">
        <f>AN80-Y80</f>
        <v>-47.1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-47.1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77" t="s">
        <v>63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89" t="s">
        <v>3</v>
      </c>
      <c r="B84" s="90"/>
      <c r="C84" s="89" t="s">
        <v>6</v>
      </c>
      <c r="D84" s="91"/>
      <c r="E84" s="91"/>
      <c r="F84" s="91"/>
      <c r="G84" s="91"/>
      <c r="H84" s="91"/>
      <c r="I84" s="90"/>
      <c r="J84" s="89" t="s">
        <v>5</v>
      </c>
      <c r="K84" s="91"/>
      <c r="L84" s="91"/>
      <c r="M84" s="91"/>
      <c r="N84" s="90"/>
      <c r="O84" s="92" t="s">
        <v>64</v>
      </c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79">
        <v>1</v>
      </c>
      <c r="B85" s="79"/>
      <c r="C85" s="79">
        <v>2</v>
      </c>
      <c r="D85" s="79"/>
      <c r="E85" s="79"/>
      <c r="F85" s="79"/>
      <c r="G85" s="79"/>
      <c r="H85" s="79"/>
      <c r="I85" s="79"/>
      <c r="J85" s="79">
        <v>3</v>
      </c>
      <c r="K85" s="79"/>
      <c r="L85" s="79"/>
      <c r="M85" s="79"/>
      <c r="N85" s="79"/>
      <c r="O85" s="80">
        <v>4</v>
      </c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47" t="s">
        <v>36</v>
      </c>
      <c r="B86" s="47"/>
      <c r="C86" s="83" t="s">
        <v>14</v>
      </c>
      <c r="D86" s="84"/>
      <c r="E86" s="84"/>
      <c r="F86" s="84"/>
      <c r="G86" s="84"/>
      <c r="H86" s="84"/>
      <c r="I86" s="85"/>
      <c r="J86" s="47" t="s">
        <v>15</v>
      </c>
      <c r="K86" s="47"/>
      <c r="L86" s="47"/>
      <c r="M86" s="47"/>
      <c r="N86" s="47"/>
      <c r="O86" s="48" t="s">
        <v>72</v>
      </c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46" customFormat="1" ht="15.75" x14ac:dyDescent="0.2">
      <c r="A87" s="55">
        <v>0</v>
      </c>
      <c r="B87" s="55"/>
      <c r="C87" s="55" t="s">
        <v>87</v>
      </c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66</v>
      </c>
    </row>
    <row r="88" spans="1:79" s="46" customFormat="1" ht="15.75" x14ac:dyDescent="0.2">
      <c r="A88" s="55">
        <v>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25.5" customHeight="1" x14ac:dyDescent="0.2">
      <c r="A89" s="47">
        <v>1</v>
      </c>
      <c r="B89" s="47"/>
      <c r="C89" s="48" t="s">
        <v>188</v>
      </c>
      <c r="D89" s="49"/>
      <c r="E89" s="49"/>
      <c r="F89" s="49"/>
      <c r="G89" s="49"/>
      <c r="H89" s="49"/>
      <c r="I89" s="50"/>
      <c r="J89" s="47" t="s">
        <v>155</v>
      </c>
      <c r="K89" s="47"/>
      <c r="L89" s="47"/>
      <c r="M89" s="47"/>
      <c r="N89" s="47"/>
      <c r="O89" s="51" t="s">
        <v>192</v>
      </c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55">
        <v>0</v>
      </c>
      <c r="B90" s="55"/>
      <c r="C90" s="56" t="s">
        <v>102</v>
      </c>
      <c r="D90" s="57"/>
      <c r="E90" s="57"/>
      <c r="F90" s="57"/>
      <c r="G90" s="57"/>
      <c r="H90" s="57"/>
      <c r="I90" s="58"/>
      <c r="J90" s="55"/>
      <c r="K90" s="55"/>
      <c r="L90" s="55"/>
      <c r="M90" s="55"/>
      <c r="N90" s="55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55">
        <v>0</v>
      </c>
      <c r="B91" s="55"/>
      <c r="C91" s="56"/>
      <c r="D91" s="57"/>
      <c r="E91" s="57"/>
      <c r="F91" s="57"/>
      <c r="G91" s="57"/>
      <c r="H91" s="57"/>
      <c r="I91" s="58"/>
      <c r="J91" s="55"/>
      <c r="K91" s="55"/>
      <c r="L91" s="55"/>
      <c r="M91" s="55"/>
      <c r="N91" s="55"/>
      <c r="O91" s="59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38" customFormat="1" ht="38.25" customHeight="1" x14ac:dyDescent="0.2">
      <c r="A92" s="47">
        <v>2</v>
      </c>
      <c r="B92" s="47"/>
      <c r="C92" s="48" t="s">
        <v>189</v>
      </c>
      <c r="D92" s="49"/>
      <c r="E92" s="49"/>
      <c r="F92" s="49"/>
      <c r="G92" s="49"/>
      <c r="H92" s="49"/>
      <c r="I92" s="50"/>
      <c r="J92" s="47" t="s">
        <v>92</v>
      </c>
      <c r="K92" s="47"/>
      <c r="L92" s="47"/>
      <c r="M92" s="47"/>
      <c r="N92" s="47"/>
      <c r="O92" s="51" t="s">
        <v>193</v>
      </c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 x14ac:dyDescent="0.2">
      <c r="A93" s="55">
        <v>0</v>
      </c>
      <c r="B93" s="55"/>
      <c r="C93" s="56" t="s">
        <v>107</v>
      </c>
      <c r="D93" s="57"/>
      <c r="E93" s="57"/>
      <c r="F93" s="57"/>
      <c r="G93" s="57"/>
      <c r="H93" s="57"/>
      <c r="I93" s="58"/>
      <c r="J93" s="55"/>
      <c r="K93" s="55"/>
      <c r="L93" s="55"/>
      <c r="M93" s="55"/>
      <c r="N93" s="55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55">
        <v>0</v>
      </c>
      <c r="B94" s="55"/>
      <c r="C94" s="56"/>
      <c r="D94" s="57"/>
      <c r="E94" s="57"/>
      <c r="F94" s="57"/>
      <c r="G94" s="57"/>
      <c r="H94" s="57"/>
      <c r="I94" s="58"/>
      <c r="J94" s="55"/>
      <c r="K94" s="55"/>
      <c r="L94" s="55"/>
      <c r="M94" s="55"/>
      <c r="N94" s="55"/>
      <c r="O94" s="59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25.5" customHeight="1" x14ac:dyDescent="0.2">
      <c r="A95" s="47">
        <v>3</v>
      </c>
      <c r="B95" s="47"/>
      <c r="C95" s="48" t="s">
        <v>190</v>
      </c>
      <c r="D95" s="49"/>
      <c r="E95" s="49"/>
      <c r="F95" s="49"/>
      <c r="G95" s="49"/>
      <c r="H95" s="49"/>
      <c r="I95" s="50"/>
      <c r="J95" s="47" t="s">
        <v>155</v>
      </c>
      <c r="K95" s="47"/>
      <c r="L95" s="47"/>
      <c r="M95" s="47"/>
      <c r="N95" s="47"/>
      <c r="O95" s="51" t="s">
        <v>194</v>
      </c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46" customFormat="1" ht="15.75" x14ac:dyDescent="0.2">
      <c r="A96" s="55">
        <v>0</v>
      </c>
      <c r="B96" s="55"/>
      <c r="C96" s="56" t="s">
        <v>115</v>
      </c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55">
        <v>0</v>
      </c>
      <c r="B97" s="55"/>
      <c r="C97" s="56"/>
      <c r="D97" s="57"/>
      <c r="E97" s="57"/>
      <c r="F97" s="57"/>
      <c r="G97" s="57"/>
      <c r="H97" s="57"/>
      <c r="I97" s="58"/>
      <c r="J97" s="55"/>
      <c r="K97" s="55"/>
      <c r="L97" s="55"/>
      <c r="M97" s="55"/>
      <c r="N97" s="55"/>
      <c r="O97" s="59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25.5" customHeight="1" x14ac:dyDescent="0.2">
      <c r="A98" s="47">
        <v>4</v>
      </c>
      <c r="B98" s="47"/>
      <c r="C98" s="48" t="s">
        <v>164</v>
      </c>
      <c r="D98" s="49"/>
      <c r="E98" s="49"/>
      <c r="F98" s="49"/>
      <c r="G98" s="49"/>
      <c r="H98" s="49"/>
      <c r="I98" s="50"/>
      <c r="J98" s="47" t="s">
        <v>117</v>
      </c>
      <c r="K98" s="47"/>
      <c r="L98" s="47"/>
      <c r="M98" s="47"/>
      <c r="N98" s="47"/>
      <c r="O98" s="51" t="s">
        <v>194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77" t="s">
        <v>65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</row>
    <row r="101" spans="1:78" ht="15.95" customHeight="1" x14ac:dyDescent="0.2">
      <c r="A101" s="78" t="s">
        <v>196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77" t="s">
        <v>46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</row>
    <row r="104" spans="1:78" ht="15.95" customHeight="1" x14ac:dyDescent="0.2">
      <c r="A104" s="78" t="s">
        <v>197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71" t="s">
        <v>136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3"/>
      <c r="AO110" s="3"/>
      <c r="AP110" s="74" t="s">
        <v>138</v>
      </c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</row>
    <row r="111" spans="1:78" x14ac:dyDescent="0.2">
      <c r="W111" s="76" t="s">
        <v>8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4"/>
      <c r="AO111" s="4"/>
      <c r="AP111" s="76" t="s">
        <v>73</v>
      </c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</row>
    <row r="114" spans="1:60" ht="47.25" customHeight="1" x14ac:dyDescent="0.25">
      <c r="A114" s="71" t="s">
        <v>137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3"/>
      <c r="AO114" s="3"/>
      <c r="AP114" s="74" t="s">
        <v>139</v>
      </c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60" x14ac:dyDescent="0.2">
      <c r="W115" s="76" t="s">
        <v>8</v>
      </c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4"/>
      <c r="AO115" s="4"/>
      <c r="AP115" s="76" t="s">
        <v>73</v>
      </c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</row>
  </sheetData>
  <mergeCells count="43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50:BQ50"/>
    <mergeCell ref="A52:B52"/>
    <mergeCell ref="C52:BQ52"/>
    <mergeCell ref="A53:B53"/>
    <mergeCell ref="C53:BQ53"/>
    <mergeCell ref="A54:B54"/>
    <mergeCell ref="C54:BQ54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N64:AR64"/>
    <mergeCell ref="AS64:AX64"/>
    <mergeCell ref="AY64:BC64"/>
    <mergeCell ref="BD64:BH64"/>
    <mergeCell ref="BI64:BN64"/>
    <mergeCell ref="A66:BQ66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85:B85"/>
    <mergeCell ref="C85:I85"/>
    <mergeCell ref="J85:N85"/>
    <mergeCell ref="O85:BQ85"/>
    <mergeCell ref="A86:B86"/>
    <mergeCell ref="C86:I86"/>
    <mergeCell ref="J86:N86"/>
    <mergeCell ref="O86:BQ86"/>
    <mergeCell ref="AX73:BB73"/>
    <mergeCell ref="BC73:BG73"/>
    <mergeCell ref="BH73:BL73"/>
    <mergeCell ref="BM73:BQ73"/>
    <mergeCell ref="A82:BQ82"/>
    <mergeCell ref="A84:B84"/>
    <mergeCell ref="C84:I84"/>
    <mergeCell ref="J84:N84"/>
    <mergeCell ref="O84:BQ84"/>
    <mergeCell ref="AX74:BB74"/>
    <mergeCell ref="A87:B87"/>
    <mergeCell ref="C87:I87"/>
    <mergeCell ref="J87:N87"/>
    <mergeCell ref="O87:BQ87"/>
    <mergeCell ref="A100:BL100"/>
    <mergeCell ref="A101:BL101"/>
    <mergeCell ref="A89:B89"/>
    <mergeCell ref="C89:I89"/>
    <mergeCell ref="J89:N89"/>
    <mergeCell ref="O89:BQ89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56:B56"/>
    <mergeCell ref="C56:BQ56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55:B55"/>
    <mergeCell ref="C55:BQ55"/>
    <mergeCell ref="A75:B75"/>
    <mergeCell ref="C75:I75"/>
    <mergeCell ref="J75:N75"/>
    <mergeCell ref="O75:X75"/>
    <mergeCell ref="Y75:AC75"/>
    <mergeCell ref="AD75:AH75"/>
    <mergeCell ref="AI75:AM75"/>
    <mergeCell ref="A74:B74"/>
    <mergeCell ref="C74:I74"/>
    <mergeCell ref="J74:N74"/>
    <mergeCell ref="O74:X74"/>
    <mergeCell ref="Y74:AC74"/>
    <mergeCell ref="AD74:AH74"/>
    <mergeCell ref="AI74:AM74"/>
    <mergeCell ref="AN75:AR75"/>
    <mergeCell ref="AS75:AW75"/>
    <mergeCell ref="AX75:BB75"/>
    <mergeCell ref="BC75:BG75"/>
    <mergeCell ref="BH75:BL75"/>
    <mergeCell ref="BM75:BQ75"/>
    <mergeCell ref="BC74:BG74"/>
    <mergeCell ref="BH74:BL74"/>
    <mergeCell ref="BM74:BQ74"/>
    <mergeCell ref="AN74:AR74"/>
    <mergeCell ref="AS74:AW74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</mergeCells>
  <conditionalFormatting sqref="C83 C102 C73 C87">
    <cfRule type="cellIs" dxfId="84" priority="42" stopIfTrue="1" operator="equal">
      <formula>$C72</formula>
    </cfRule>
  </conditionalFormatting>
  <conditionalFormatting sqref="A73:B73 A83:B83 A87:B87 A102:B102 A64:B64 A81:B81 A99:B99">
    <cfRule type="cellIs" dxfId="83" priority="43" stopIfTrue="1" operator="equal">
      <formula>0</formula>
    </cfRule>
  </conditionalFormatting>
  <conditionalFormatting sqref="C81">
    <cfRule type="cellIs" dxfId="82" priority="191" stopIfTrue="1" operator="equal">
      <formula>$C73</formula>
    </cfRule>
  </conditionalFormatting>
  <conditionalFormatting sqref="C74">
    <cfRule type="cellIs" dxfId="81" priority="39" stopIfTrue="1" operator="equal">
      <formula>$C73</formula>
    </cfRule>
  </conditionalFormatting>
  <conditionalFormatting sqref="A74:B74">
    <cfRule type="cellIs" dxfId="80" priority="40" stopIfTrue="1" operator="equal">
      <formula>0</formula>
    </cfRule>
  </conditionalFormatting>
  <conditionalFormatting sqref="C75">
    <cfRule type="cellIs" dxfId="79" priority="37" stopIfTrue="1" operator="equal">
      <formula>$C74</formula>
    </cfRule>
  </conditionalFormatting>
  <conditionalFormatting sqref="A75:B75">
    <cfRule type="cellIs" dxfId="78" priority="38" stopIfTrue="1" operator="equal">
      <formula>0</formula>
    </cfRule>
  </conditionalFormatting>
  <conditionalFormatting sqref="C76">
    <cfRule type="cellIs" dxfId="77" priority="35" stopIfTrue="1" operator="equal">
      <formula>$C75</formula>
    </cfRule>
  </conditionalFormatting>
  <conditionalFormatting sqref="A76:B76">
    <cfRule type="cellIs" dxfId="76" priority="36" stopIfTrue="1" operator="equal">
      <formula>0</formula>
    </cfRule>
  </conditionalFormatting>
  <conditionalFormatting sqref="C77">
    <cfRule type="cellIs" dxfId="75" priority="33" stopIfTrue="1" operator="equal">
      <formula>$C76</formula>
    </cfRule>
  </conditionalFormatting>
  <conditionalFormatting sqref="A77:B77">
    <cfRule type="cellIs" dxfId="74" priority="34" stopIfTrue="1" operator="equal">
      <formula>0</formula>
    </cfRule>
  </conditionalFormatting>
  <conditionalFormatting sqref="C78">
    <cfRule type="cellIs" dxfId="73" priority="31" stopIfTrue="1" operator="equal">
      <formula>$C77</formula>
    </cfRule>
  </conditionalFormatting>
  <conditionalFormatting sqref="A78:B78">
    <cfRule type="cellIs" dxfId="72" priority="32" stopIfTrue="1" operator="equal">
      <formula>0</formula>
    </cfRule>
  </conditionalFormatting>
  <conditionalFormatting sqref="C79">
    <cfRule type="cellIs" dxfId="71" priority="29" stopIfTrue="1" operator="equal">
      <formula>$C78</formula>
    </cfRule>
  </conditionalFormatting>
  <conditionalFormatting sqref="A79:B79">
    <cfRule type="cellIs" dxfId="70" priority="30" stopIfTrue="1" operator="equal">
      <formula>0</formula>
    </cfRule>
  </conditionalFormatting>
  <conditionalFormatting sqref="C80">
    <cfRule type="cellIs" dxfId="69" priority="27" stopIfTrue="1" operator="equal">
      <formula>$C79</formula>
    </cfRule>
  </conditionalFormatting>
  <conditionalFormatting sqref="A80:B80">
    <cfRule type="cellIs" dxfId="68" priority="28" stopIfTrue="1" operator="equal">
      <formula>0</formula>
    </cfRule>
  </conditionalFormatting>
  <conditionalFormatting sqref="C99">
    <cfRule type="cellIs" dxfId="67" priority="193" stopIfTrue="1" operator="equal">
      <formula>$C87</formula>
    </cfRule>
  </conditionalFormatting>
  <conditionalFormatting sqref="C88">
    <cfRule type="cellIs" dxfId="66" priority="23" stopIfTrue="1" operator="equal">
      <formula>$C87</formula>
    </cfRule>
  </conditionalFormatting>
  <conditionalFormatting sqref="A88:B88">
    <cfRule type="cellIs" dxfId="65" priority="24" stopIfTrue="1" operator="equal">
      <formula>0</formula>
    </cfRule>
  </conditionalFormatting>
  <conditionalFormatting sqref="C89">
    <cfRule type="cellIs" dxfId="64" priority="21" stopIfTrue="1" operator="equal">
      <formula>$C88</formula>
    </cfRule>
  </conditionalFormatting>
  <conditionalFormatting sqref="A89:B89">
    <cfRule type="cellIs" dxfId="63" priority="22" stopIfTrue="1" operator="equal">
      <formula>0</formula>
    </cfRule>
  </conditionalFormatting>
  <conditionalFormatting sqref="C90">
    <cfRule type="cellIs" dxfId="62" priority="19" stopIfTrue="1" operator="equal">
      <formula>$C89</formula>
    </cfRule>
  </conditionalFormatting>
  <conditionalFormatting sqref="A90:B90">
    <cfRule type="cellIs" dxfId="61" priority="20" stopIfTrue="1" operator="equal">
      <formula>0</formula>
    </cfRule>
  </conditionalFormatting>
  <conditionalFormatting sqref="C91">
    <cfRule type="cellIs" dxfId="60" priority="17" stopIfTrue="1" operator="equal">
      <formula>$C90</formula>
    </cfRule>
  </conditionalFormatting>
  <conditionalFormatting sqref="A91:B91">
    <cfRule type="cellIs" dxfId="59" priority="18" stopIfTrue="1" operator="equal">
      <formula>0</formula>
    </cfRule>
  </conditionalFormatting>
  <conditionalFormatting sqref="C92">
    <cfRule type="cellIs" dxfId="58" priority="15" stopIfTrue="1" operator="equal">
      <formula>$C91</formula>
    </cfRule>
  </conditionalFormatting>
  <conditionalFormatting sqref="A92:B92">
    <cfRule type="cellIs" dxfId="57" priority="16" stopIfTrue="1" operator="equal">
      <formula>0</formula>
    </cfRule>
  </conditionalFormatting>
  <conditionalFormatting sqref="C93">
    <cfRule type="cellIs" dxfId="56" priority="13" stopIfTrue="1" operator="equal">
      <formula>$C92</formula>
    </cfRule>
  </conditionalFormatting>
  <conditionalFormatting sqref="A93:B93">
    <cfRule type="cellIs" dxfId="55" priority="14" stopIfTrue="1" operator="equal">
      <formula>0</formula>
    </cfRule>
  </conditionalFormatting>
  <conditionalFormatting sqref="C94">
    <cfRule type="cellIs" dxfId="54" priority="11" stopIfTrue="1" operator="equal">
      <formula>$C93</formula>
    </cfRule>
  </conditionalFormatting>
  <conditionalFormatting sqref="A94:B94">
    <cfRule type="cellIs" dxfId="53" priority="12" stopIfTrue="1" operator="equal">
      <formula>0</formula>
    </cfRule>
  </conditionalFormatting>
  <conditionalFormatting sqref="C95">
    <cfRule type="cellIs" dxfId="52" priority="9" stopIfTrue="1" operator="equal">
      <formula>$C94</formula>
    </cfRule>
  </conditionalFormatting>
  <conditionalFormatting sqref="A95:B95">
    <cfRule type="cellIs" dxfId="51" priority="10" stopIfTrue="1" operator="equal">
      <formula>0</formula>
    </cfRule>
  </conditionalFormatting>
  <conditionalFormatting sqref="C96">
    <cfRule type="cellIs" dxfId="50" priority="7" stopIfTrue="1" operator="equal">
      <formula>$C95</formula>
    </cfRule>
  </conditionalFormatting>
  <conditionalFormatting sqref="A96:B96">
    <cfRule type="cellIs" dxfId="49" priority="8" stopIfTrue="1" operator="equal">
      <formula>0</formula>
    </cfRule>
  </conditionalFormatting>
  <conditionalFormatting sqref="C97">
    <cfRule type="cellIs" dxfId="48" priority="5" stopIfTrue="1" operator="equal">
      <formula>$C96</formula>
    </cfRule>
  </conditionalFormatting>
  <conditionalFormatting sqref="A97:B97">
    <cfRule type="cellIs" dxfId="47" priority="6" stopIfTrue="1" operator="equal">
      <formula>0</formula>
    </cfRule>
  </conditionalFormatting>
  <conditionalFormatting sqref="C98">
    <cfRule type="cellIs" dxfId="46" priority="3" stopIfTrue="1" operator="equal">
      <formula>$C97</formula>
    </cfRule>
  </conditionalFormatting>
  <conditionalFormatting sqref="A98:B98">
    <cfRule type="cellIs" dxfId="4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48" max="68" man="1"/>
    <brk id="81" max="6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0"/>
  <sheetViews>
    <sheetView view="pageBreakPreview" topLeftCell="A90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9" t="s">
        <v>134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5" t="s">
        <v>135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9" t="s">
        <v>140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9" t="s">
        <v>146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5" t="s">
        <v>135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9" t="s">
        <v>140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39" t="s">
        <v>226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228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201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1" t="s">
        <v>227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9" t="s">
        <v>141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77" t="s">
        <v>80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0" t="s">
        <v>202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133" t="s">
        <v>223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0" t="s">
        <v>203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  <c r="CA34" s="1" t="s">
        <v>48</v>
      </c>
    </row>
    <row r="36" spans="1:79" ht="15.75" customHeight="1" x14ac:dyDescent="0.2">
      <c r="A36" s="77" t="s">
        <v>74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7" t="s">
        <v>142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5">
        <v>3</v>
      </c>
      <c r="AB41" s="126"/>
      <c r="AC41" s="126"/>
      <c r="AD41" s="126"/>
      <c r="AE41" s="127"/>
      <c r="AF41" s="125">
        <v>4</v>
      </c>
      <c r="AG41" s="126"/>
      <c r="AH41" s="126"/>
      <c r="AI41" s="126"/>
      <c r="AJ41" s="127"/>
      <c r="AK41" s="125">
        <v>5</v>
      </c>
      <c r="AL41" s="126"/>
      <c r="AM41" s="126"/>
      <c r="AN41" s="126"/>
      <c r="AO41" s="127"/>
      <c r="AP41" s="125">
        <v>6</v>
      </c>
      <c r="AQ41" s="126"/>
      <c r="AR41" s="126"/>
      <c r="AS41" s="126"/>
      <c r="AT41" s="127"/>
      <c r="AU41" s="125">
        <v>7</v>
      </c>
      <c r="AV41" s="126"/>
      <c r="AW41" s="126"/>
      <c r="AX41" s="126"/>
      <c r="AY41" s="127"/>
      <c r="AZ41" s="125">
        <v>8</v>
      </c>
      <c r="BA41" s="126"/>
      <c r="BB41" s="126"/>
      <c r="BC41" s="127"/>
      <c r="BD41" s="125">
        <v>9</v>
      </c>
      <c r="BE41" s="126"/>
      <c r="BF41" s="126"/>
      <c r="BG41" s="126"/>
      <c r="BH41" s="127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96" t="s">
        <v>10</v>
      </c>
      <c r="AB42" s="96"/>
      <c r="AC42" s="96"/>
      <c r="AD42" s="96"/>
      <c r="AE42" s="96"/>
      <c r="AF42" s="96" t="s">
        <v>9</v>
      </c>
      <c r="AG42" s="96"/>
      <c r="AH42" s="96"/>
      <c r="AI42" s="96"/>
      <c r="AJ42" s="96"/>
      <c r="AK42" s="55" t="s">
        <v>16</v>
      </c>
      <c r="AL42" s="55"/>
      <c r="AM42" s="55"/>
      <c r="AN42" s="55"/>
      <c r="AO42" s="55"/>
      <c r="AP42" s="96" t="s">
        <v>11</v>
      </c>
      <c r="AQ42" s="96"/>
      <c r="AR42" s="96"/>
      <c r="AS42" s="96"/>
      <c r="AT42" s="96"/>
      <c r="AU42" s="96" t="s">
        <v>12</v>
      </c>
      <c r="AV42" s="96"/>
      <c r="AW42" s="96"/>
      <c r="AX42" s="96"/>
      <c r="AY42" s="96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9" t="s">
        <v>16</v>
      </c>
      <c r="BO42" s="109"/>
      <c r="BP42" s="109"/>
      <c r="BQ42" s="109"/>
      <c r="CA42" s="1" t="s">
        <v>19</v>
      </c>
    </row>
    <row r="43" spans="1:79" ht="15" customHeight="1" x14ac:dyDescent="0.2">
      <c r="A43" s="64">
        <v>1</v>
      </c>
      <c r="B43" s="64"/>
      <c r="C43" s="48" t="s">
        <v>204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3500000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 t="shared" ref="AK43:AK48" si="0">AA43+AF43</f>
        <v>3500000</v>
      </c>
      <c r="AL43" s="63"/>
      <c r="AM43" s="63"/>
      <c r="AN43" s="63"/>
      <c r="AO43" s="63"/>
      <c r="AP43" s="63">
        <v>3499237.93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 t="shared" ref="AZ43:AZ48" si="1">AP43+AU43</f>
        <v>3499237.93</v>
      </c>
      <c r="BA43" s="63"/>
      <c r="BB43" s="63"/>
      <c r="BC43" s="63"/>
      <c r="BD43" s="63">
        <f t="shared" ref="BD43:BD48" si="2">AP43-AA43</f>
        <v>-762.06999999983236</v>
      </c>
      <c r="BE43" s="63"/>
      <c r="BF43" s="63"/>
      <c r="BG43" s="63"/>
      <c r="BH43" s="63"/>
      <c r="BI43" s="63">
        <f t="shared" ref="BI43:BI48" si="3">AU43-AF43</f>
        <v>0</v>
      </c>
      <c r="BJ43" s="63"/>
      <c r="BK43" s="63"/>
      <c r="BL43" s="63"/>
      <c r="BM43" s="63"/>
      <c r="BN43" s="63">
        <f t="shared" ref="BN43:BN48" si="4">BD43+BI43</f>
        <v>-762.06999999983236</v>
      </c>
      <c r="BO43" s="63"/>
      <c r="BP43" s="63"/>
      <c r="BQ43" s="63"/>
      <c r="CA43" s="1" t="s">
        <v>20</v>
      </c>
    </row>
    <row r="44" spans="1:79" ht="15" customHeight="1" x14ac:dyDescent="0.2">
      <c r="A44" s="64">
        <v>2</v>
      </c>
      <c r="B44" s="64"/>
      <c r="C44" s="48" t="s">
        <v>205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63">
        <v>200000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 t="shared" si="0"/>
        <v>200000</v>
      </c>
      <c r="AL44" s="63"/>
      <c r="AM44" s="63"/>
      <c r="AN44" s="63"/>
      <c r="AO44" s="63"/>
      <c r="AP44" s="63">
        <v>200000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 t="shared" si="1"/>
        <v>200000</v>
      </c>
      <c r="BA44" s="63"/>
      <c r="BB44" s="63"/>
      <c r="BC44" s="63"/>
      <c r="BD44" s="63">
        <f t="shared" si="2"/>
        <v>0</v>
      </c>
      <c r="BE44" s="63"/>
      <c r="BF44" s="63"/>
      <c r="BG44" s="63"/>
      <c r="BH44" s="63"/>
      <c r="BI44" s="63">
        <f t="shared" si="3"/>
        <v>0</v>
      </c>
      <c r="BJ44" s="63"/>
      <c r="BK44" s="63"/>
      <c r="BL44" s="63"/>
      <c r="BM44" s="63"/>
      <c r="BN44" s="63">
        <f t="shared" si="4"/>
        <v>0</v>
      </c>
      <c r="BO44" s="63"/>
      <c r="BP44" s="63"/>
      <c r="BQ44" s="63"/>
    </row>
    <row r="45" spans="1:79" ht="25.5" customHeight="1" x14ac:dyDescent="0.2">
      <c r="A45" s="64">
        <v>3</v>
      </c>
      <c r="B45" s="64"/>
      <c r="C45" s="48" t="s">
        <v>206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63">
        <v>1054300</v>
      </c>
      <c r="AB45" s="63"/>
      <c r="AC45" s="63"/>
      <c r="AD45" s="63"/>
      <c r="AE45" s="63"/>
      <c r="AF45" s="63">
        <v>0</v>
      </c>
      <c r="AG45" s="63"/>
      <c r="AH45" s="63"/>
      <c r="AI45" s="63"/>
      <c r="AJ45" s="63"/>
      <c r="AK45" s="63">
        <f t="shared" si="0"/>
        <v>1054300</v>
      </c>
      <c r="AL45" s="63"/>
      <c r="AM45" s="63"/>
      <c r="AN45" s="63"/>
      <c r="AO45" s="63"/>
      <c r="AP45" s="63">
        <v>1054300</v>
      </c>
      <c r="AQ45" s="63"/>
      <c r="AR45" s="63"/>
      <c r="AS45" s="63"/>
      <c r="AT45" s="63"/>
      <c r="AU45" s="63">
        <v>0</v>
      </c>
      <c r="AV45" s="63"/>
      <c r="AW45" s="63"/>
      <c r="AX45" s="63"/>
      <c r="AY45" s="63"/>
      <c r="AZ45" s="63">
        <f t="shared" si="1"/>
        <v>1054300</v>
      </c>
      <c r="BA45" s="63"/>
      <c r="BB45" s="63"/>
      <c r="BC45" s="63"/>
      <c r="BD45" s="63">
        <f t="shared" si="2"/>
        <v>0</v>
      </c>
      <c r="BE45" s="63"/>
      <c r="BF45" s="63"/>
      <c r="BG45" s="63"/>
      <c r="BH45" s="63"/>
      <c r="BI45" s="63">
        <f t="shared" si="3"/>
        <v>0</v>
      </c>
      <c r="BJ45" s="63"/>
      <c r="BK45" s="63"/>
      <c r="BL45" s="63"/>
      <c r="BM45" s="63"/>
      <c r="BN45" s="63">
        <f t="shared" si="4"/>
        <v>0</v>
      </c>
      <c r="BO45" s="63"/>
      <c r="BP45" s="63"/>
      <c r="BQ45" s="63"/>
    </row>
    <row r="46" spans="1:79" ht="15" customHeight="1" x14ac:dyDescent="0.2">
      <c r="A46" s="64">
        <v>4</v>
      </c>
      <c r="B46" s="64"/>
      <c r="C46" s="48" t="s">
        <v>207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63">
        <v>500000</v>
      </c>
      <c r="AB46" s="63"/>
      <c r="AC46" s="63"/>
      <c r="AD46" s="63"/>
      <c r="AE46" s="63"/>
      <c r="AF46" s="63">
        <v>0</v>
      </c>
      <c r="AG46" s="63"/>
      <c r="AH46" s="63"/>
      <c r="AI46" s="63"/>
      <c r="AJ46" s="63"/>
      <c r="AK46" s="63">
        <f t="shared" si="0"/>
        <v>500000</v>
      </c>
      <c r="AL46" s="63"/>
      <c r="AM46" s="63"/>
      <c r="AN46" s="63"/>
      <c r="AO46" s="63"/>
      <c r="AP46" s="63">
        <v>0</v>
      </c>
      <c r="AQ46" s="63"/>
      <c r="AR46" s="63"/>
      <c r="AS46" s="63"/>
      <c r="AT46" s="63"/>
      <c r="AU46" s="63">
        <v>0</v>
      </c>
      <c r="AV46" s="63"/>
      <c r="AW46" s="63"/>
      <c r="AX46" s="63"/>
      <c r="AY46" s="63"/>
      <c r="AZ46" s="63">
        <f t="shared" si="1"/>
        <v>0</v>
      </c>
      <c r="BA46" s="63"/>
      <c r="BB46" s="63"/>
      <c r="BC46" s="63"/>
      <c r="BD46" s="63">
        <f t="shared" si="2"/>
        <v>-500000</v>
      </c>
      <c r="BE46" s="63"/>
      <c r="BF46" s="63"/>
      <c r="BG46" s="63"/>
      <c r="BH46" s="63"/>
      <c r="BI46" s="63">
        <f t="shared" si="3"/>
        <v>0</v>
      </c>
      <c r="BJ46" s="63"/>
      <c r="BK46" s="63"/>
      <c r="BL46" s="63"/>
      <c r="BM46" s="63"/>
      <c r="BN46" s="63">
        <f t="shared" si="4"/>
        <v>-500000</v>
      </c>
      <c r="BO46" s="63"/>
      <c r="BP46" s="63"/>
      <c r="BQ46" s="63"/>
    </row>
    <row r="47" spans="1:79" ht="25.5" customHeight="1" x14ac:dyDescent="0.2">
      <c r="A47" s="64">
        <v>5</v>
      </c>
      <c r="B47" s="64"/>
      <c r="C47" s="48" t="s">
        <v>208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63">
        <v>92000</v>
      </c>
      <c r="AB47" s="63"/>
      <c r="AC47" s="63"/>
      <c r="AD47" s="63"/>
      <c r="AE47" s="63"/>
      <c r="AF47" s="63">
        <v>0</v>
      </c>
      <c r="AG47" s="63"/>
      <c r="AH47" s="63"/>
      <c r="AI47" s="63"/>
      <c r="AJ47" s="63"/>
      <c r="AK47" s="63">
        <f t="shared" si="0"/>
        <v>92000</v>
      </c>
      <c r="AL47" s="63"/>
      <c r="AM47" s="63"/>
      <c r="AN47" s="63"/>
      <c r="AO47" s="63"/>
      <c r="AP47" s="63">
        <v>92000</v>
      </c>
      <c r="AQ47" s="63"/>
      <c r="AR47" s="63"/>
      <c r="AS47" s="63"/>
      <c r="AT47" s="63"/>
      <c r="AU47" s="63">
        <v>0</v>
      </c>
      <c r="AV47" s="63"/>
      <c r="AW47" s="63"/>
      <c r="AX47" s="63"/>
      <c r="AY47" s="63"/>
      <c r="AZ47" s="63">
        <f t="shared" si="1"/>
        <v>92000</v>
      </c>
      <c r="BA47" s="63"/>
      <c r="BB47" s="63"/>
      <c r="BC47" s="63"/>
      <c r="BD47" s="63">
        <f t="shared" si="2"/>
        <v>0</v>
      </c>
      <c r="BE47" s="63"/>
      <c r="BF47" s="63"/>
      <c r="BG47" s="63"/>
      <c r="BH47" s="63"/>
      <c r="BI47" s="63">
        <f t="shared" si="3"/>
        <v>0</v>
      </c>
      <c r="BJ47" s="63"/>
      <c r="BK47" s="63"/>
      <c r="BL47" s="63"/>
      <c r="BM47" s="63"/>
      <c r="BN47" s="63">
        <f t="shared" si="4"/>
        <v>0</v>
      </c>
      <c r="BO47" s="63"/>
      <c r="BP47" s="63"/>
      <c r="BQ47" s="63"/>
    </row>
    <row r="48" spans="1:79" s="40" customFormat="1" ht="15" customHeight="1" x14ac:dyDescent="0.2">
      <c r="A48" s="68"/>
      <c r="B48" s="68"/>
      <c r="C48" s="56" t="s">
        <v>84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67">
        <v>5346300</v>
      </c>
      <c r="AB48" s="67"/>
      <c r="AC48" s="67"/>
      <c r="AD48" s="67"/>
      <c r="AE48" s="67"/>
      <c r="AF48" s="67">
        <v>0</v>
      </c>
      <c r="AG48" s="67"/>
      <c r="AH48" s="67"/>
      <c r="AI48" s="67"/>
      <c r="AJ48" s="67"/>
      <c r="AK48" s="67">
        <f t="shared" si="0"/>
        <v>5346300</v>
      </c>
      <c r="AL48" s="67"/>
      <c r="AM48" s="67"/>
      <c r="AN48" s="67"/>
      <c r="AO48" s="67"/>
      <c r="AP48" s="67">
        <v>4845537.93</v>
      </c>
      <c r="AQ48" s="67"/>
      <c r="AR48" s="67"/>
      <c r="AS48" s="67"/>
      <c r="AT48" s="67"/>
      <c r="AU48" s="67">
        <v>0</v>
      </c>
      <c r="AV48" s="67"/>
      <c r="AW48" s="67"/>
      <c r="AX48" s="67"/>
      <c r="AY48" s="67"/>
      <c r="AZ48" s="67">
        <f t="shared" si="1"/>
        <v>4845537.93</v>
      </c>
      <c r="BA48" s="67"/>
      <c r="BB48" s="67"/>
      <c r="BC48" s="67"/>
      <c r="BD48" s="67">
        <f t="shared" si="2"/>
        <v>-500762.0700000003</v>
      </c>
      <c r="BE48" s="67"/>
      <c r="BF48" s="67"/>
      <c r="BG48" s="67"/>
      <c r="BH48" s="67"/>
      <c r="BI48" s="67">
        <f t="shared" si="3"/>
        <v>0</v>
      </c>
      <c r="BJ48" s="67"/>
      <c r="BK48" s="67"/>
      <c r="BL48" s="67"/>
      <c r="BM48" s="67"/>
      <c r="BN48" s="67">
        <f t="shared" si="4"/>
        <v>-500762.0700000003</v>
      </c>
      <c r="BO48" s="67"/>
      <c r="BP48" s="67"/>
      <c r="BQ48" s="67"/>
    </row>
    <row r="50" spans="1:79" ht="29.25" customHeight="1" x14ac:dyDescent="0.2">
      <c r="A50" s="77" t="s">
        <v>76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118" t="s">
        <v>3</v>
      </c>
      <c r="B52" s="118"/>
      <c r="C52" s="103" t="s">
        <v>60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</row>
    <row r="53" spans="1:79" ht="15.75" x14ac:dyDescent="0.2">
      <c r="A53" s="118">
        <v>1</v>
      </c>
      <c r="B53" s="118"/>
      <c r="C53" s="119">
        <v>2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</row>
    <row r="54" spans="1:79" hidden="1" x14ac:dyDescent="0.2">
      <c r="A54" s="120" t="s">
        <v>13</v>
      </c>
      <c r="B54" s="121"/>
      <c r="C54" s="122" t="s">
        <v>14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4"/>
      <c r="CA54" s="1" t="s">
        <v>70</v>
      </c>
    </row>
    <row r="55" spans="1:79" ht="14.25" customHeight="1" x14ac:dyDescent="0.2">
      <c r="A55" s="114">
        <v>1</v>
      </c>
      <c r="B55" s="115"/>
      <c r="C55" s="152" t="s">
        <v>192</v>
      </c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4"/>
      <c r="CA55" s="1" t="s">
        <v>61</v>
      </c>
    </row>
    <row r="56" spans="1:79" ht="14.25" customHeight="1" x14ac:dyDescent="0.2">
      <c r="A56" s="114">
        <v>4</v>
      </c>
      <c r="B56" s="115"/>
      <c r="C56" s="116" t="s">
        <v>209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</row>
    <row r="58" spans="1:79" ht="15.75" customHeight="1" x14ac:dyDescent="0.2">
      <c r="A58" s="77" t="s">
        <v>42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</row>
    <row r="59" spans="1:79" ht="15" customHeight="1" x14ac:dyDescent="0.2">
      <c r="A59" s="117" t="s">
        <v>142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</row>
    <row r="60" spans="1:79" ht="28.5" customHeight="1" x14ac:dyDescent="0.2">
      <c r="A60" s="89" t="s">
        <v>3</v>
      </c>
      <c r="B60" s="90"/>
      <c r="C60" s="103" t="s">
        <v>28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 t="s">
        <v>25</v>
      </c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 t="s">
        <v>44</v>
      </c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 t="s">
        <v>0</v>
      </c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2"/>
      <c r="BP60" s="2"/>
      <c r="BQ60" s="2"/>
    </row>
    <row r="61" spans="1:79" ht="29.1" customHeight="1" x14ac:dyDescent="0.2">
      <c r="A61" s="104"/>
      <c r="B61" s="105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 t="s">
        <v>2</v>
      </c>
      <c r="T61" s="103"/>
      <c r="U61" s="103"/>
      <c r="V61" s="103"/>
      <c r="W61" s="103"/>
      <c r="X61" s="103" t="s">
        <v>1</v>
      </c>
      <c r="Y61" s="103"/>
      <c r="Z61" s="103"/>
      <c r="AA61" s="103"/>
      <c r="AB61" s="103"/>
      <c r="AC61" s="103" t="s">
        <v>26</v>
      </c>
      <c r="AD61" s="103"/>
      <c r="AE61" s="103"/>
      <c r="AF61" s="103"/>
      <c r="AG61" s="103"/>
      <c r="AH61" s="103"/>
      <c r="AI61" s="103" t="s">
        <v>2</v>
      </c>
      <c r="AJ61" s="103"/>
      <c r="AK61" s="103"/>
      <c r="AL61" s="103"/>
      <c r="AM61" s="103"/>
      <c r="AN61" s="103" t="s">
        <v>1</v>
      </c>
      <c r="AO61" s="103"/>
      <c r="AP61" s="103"/>
      <c r="AQ61" s="103"/>
      <c r="AR61" s="103"/>
      <c r="AS61" s="103" t="s">
        <v>26</v>
      </c>
      <c r="AT61" s="103"/>
      <c r="AU61" s="103"/>
      <c r="AV61" s="103"/>
      <c r="AW61" s="103"/>
      <c r="AX61" s="103"/>
      <c r="AY61" s="92" t="s">
        <v>2</v>
      </c>
      <c r="AZ61" s="97"/>
      <c r="BA61" s="97"/>
      <c r="BB61" s="97"/>
      <c r="BC61" s="98"/>
      <c r="BD61" s="92" t="s">
        <v>1</v>
      </c>
      <c r="BE61" s="97"/>
      <c r="BF61" s="97"/>
      <c r="BG61" s="97"/>
      <c r="BH61" s="98"/>
      <c r="BI61" s="103" t="s">
        <v>26</v>
      </c>
      <c r="BJ61" s="103"/>
      <c r="BK61" s="103"/>
      <c r="BL61" s="103"/>
      <c r="BM61" s="103"/>
      <c r="BN61" s="103"/>
      <c r="BO61" s="2"/>
      <c r="BP61" s="2"/>
      <c r="BQ61" s="2"/>
    </row>
    <row r="62" spans="1:79" ht="15.95" customHeight="1" x14ac:dyDescent="0.25">
      <c r="A62" s="103">
        <v>1</v>
      </c>
      <c r="B62" s="103"/>
      <c r="C62" s="103">
        <v>2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>
        <v>3</v>
      </c>
      <c r="T62" s="103"/>
      <c r="U62" s="103"/>
      <c r="V62" s="103"/>
      <c r="W62" s="103"/>
      <c r="X62" s="103">
        <v>4</v>
      </c>
      <c r="Y62" s="103"/>
      <c r="Z62" s="103"/>
      <c r="AA62" s="103"/>
      <c r="AB62" s="103"/>
      <c r="AC62" s="103">
        <v>5</v>
      </c>
      <c r="AD62" s="103"/>
      <c r="AE62" s="103"/>
      <c r="AF62" s="103"/>
      <c r="AG62" s="103"/>
      <c r="AH62" s="103"/>
      <c r="AI62" s="103">
        <v>6</v>
      </c>
      <c r="AJ62" s="103"/>
      <c r="AK62" s="103"/>
      <c r="AL62" s="103"/>
      <c r="AM62" s="103"/>
      <c r="AN62" s="103">
        <v>7</v>
      </c>
      <c r="AO62" s="103"/>
      <c r="AP62" s="103"/>
      <c r="AQ62" s="103"/>
      <c r="AR62" s="103"/>
      <c r="AS62" s="103">
        <v>8</v>
      </c>
      <c r="AT62" s="103"/>
      <c r="AU62" s="103"/>
      <c r="AV62" s="103"/>
      <c r="AW62" s="103"/>
      <c r="AX62" s="103"/>
      <c r="AY62" s="103">
        <v>9</v>
      </c>
      <c r="AZ62" s="103"/>
      <c r="BA62" s="103"/>
      <c r="BB62" s="103"/>
      <c r="BC62" s="103"/>
      <c r="BD62" s="103">
        <v>10</v>
      </c>
      <c r="BE62" s="103"/>
      <c r="BF62" s="103"/>
      <c r="BG62" s="103"/>
      <c r="BH62" s="103"/>
      <c r="BI62" s="92">
        <v>11</v>
      </c>
      <c r="BJ62" s="97"/>
      <c r="BK62" s="97"/>
      <c r="BL62" s="97"/>
      <c r="BM62" s="97"/>
      <c r="BN62" s="98"/>
      <c r="BO62" s="6"/>
      <c r="BP62" s="6"/>
      <c r="BQ62" s="6"/>
    </row>
    <row r="63" spans="1:79" ht="18" hidden="1" customHeight="1" x14ac:dyDescent="0.2">
      <c r="A63" s="64" t="s">
        <v>13</v>
      </c>
      <c r="B63" s="64"/>
      <c r="C63" s="102" t="s">
        <v>14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96" t="s">
        <v>10</v>
      </c>
      <c r="T63" s="96"/>
      <c r="U63" s="96"/>
      <c r="V63" s="96"/>
      <c r="W63" s="96"/>
      <c r="X63" s="96" t="s">
        <v>9</v>
      </c>
      <c r="Y63" s="96"/>
      <c r="Z63" s="96"/>
      <c r="AA63" s="96"/>
      <c r="AB63" s="96"/>
      <c r="AC63" s="55" t="s">
        <v>16</v>
      </c>
      <c r="AD63" s="109"/>
      <c r="AE63" s="109"/>
      <c r="AF63" s="109"/>
      <c r="AG63" s="109"/>
      <c r="AH63" s="109"/>
      <c r="AI63" s="96" t="s">
        <v>11</v>
      </c>
      <c r="AJ63" s="96"/>
      <c r="AK63" s="96"/>
      <c r="AL63" s="96"/>
      <c r="AM63" s="96"/>
      <c r="AN63" s="96" t="s">
        <v>12</v>
      </c>
      <c r="AO63" s="96"/>
      <c r="AP63" s="96"/>
      <c r="AQ63" s="96"/>
      <c r="AR63" s="96"/>
      <c r="AS63" s="55" t="s">
        <v>16</v>
      </c>
      <c r="AT63" s="109"/>
      <c r="AU63" s="109"/>
      <c r="AV63" s="109"/>
      <c r="AW63" s="109"/>
      <c r="AX63" s="109"/>
      <c r="AY63" s="110" t="s">
        <v>17</v>
      </c>
      <c r="AZ63" s="111"/>
      <c r="BA63" s="111"/>
      <c r="BB63" s="111"/>
      <c r="BC63" s="112"/>
      <c r="BD63" s="110" t="s">
        <v>17</v>
      </c>
      <c r="BE63" s="111"/>
      <c r="BF63" s="111"/>
      <c r="BG63" s="111"/>
      <c r="BH63" s="112"/>
      <c r="BI63" s="109" t="s">
        <v>16</v>
      </c>
      <c r="BJ63" s="109"/>
      <c r="BK63" s="109"/>
      <c r="BL63" s="109"/>
      <c r="BM63" s="109"/>
      <c r="BN63" s="109"/>
      <c r="BO63" s="7"/>
      <c r="BP63" s="7"/>
      <c r="BQ63" s="7"/>
      <c r="CA63" s="1" t="s">
        <v>21</v>
      </c>
    </row>
    <row r="64" spans="1:79" ht="25.5" customHeight="1" x14ac:dyDescent="0.2">
      <c r="A64" s="64">
        <v>1</v>
      </c>
      <c r="B64" s="64"/>
      <c r="C64" s="116" t="s">
        <v>210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0"/>
      <c r="S64" s="63">
        <v>200000</v>
      </c>
      <c r="T64" s="63"/>
      <c r="U64" s="63"/>
      <c r="V64" s="63"/>
      <c r="W64" s="63"/>
      <c r="X64" s="63">
        <v>0</v>
      </c>
      <c r="Y64" s="63"/>
      <c r="Z64" s="63"/>
      <c r="AA64" s="63"/>
      <c r="AB64" s="63"/>
      <c r="AC64" s="63">
        <f t="shared" ref="AC64:AC69" si="5">S64+X64</f>
        <v>200000</v>
      </c>
      <c r="AD64" s="63"/>
      <c r="AE64" s="63"/>
      <c r="AF64" s="63"/>
      <c r="AG64" s="63"/>
      <c r="AH64" s="63"/>
      <c r="AI64" s="63">
        <v>200000</v>
      </c>
      <c r="AJ64" s="63"/>
      <c r="AK64" s="63"/>
      <c r="AL64" s="63"/>
      <c r="AM64" s="63"/>
      <c r="AN64" s="63">
        <v>0</v>
      </c>
      <c r="AO64" s="63"/>
      <c r="AP64" s="63"/>
      <c r="AQ64" s="63"/>
      <c r="AR64" s="63"/>
      <c r="AS64" s="63">
        <f t="shared" ref="AS64:AS69" si="6">AI64+AN64</f>
        <v>200000</v>
      </c>
      <c r="AT64" s="63"/>
      <c r="AU64" s="63"/>
      <c r="AV64" s="63"/>
      <c r="AW64" s="63"/>
      <c r="AX64" s="63"/>
      <c r="AY64" s="63">
        <f t="shared" ref="AY64:AY69" si="7">AI64-S64</f>
        <v>0</v>
      </c>
      <c r="AZ64" s="63"/>
      <c r="BA64" s="63"/>
      <c r="BB64" s="63"/>
      <c r="BC64" s="63"/>
      <c r="BD64" s="150">
        <f t="shared" ref="BD64:BD69" si="8">AN64-X64</f>
        <v>0</v>
      </c>
      <c r="BE64" s="150"/>
      <c r="BF64" s="150"/>
      <c r="BG64" s="150"/>
      <c r="BH64" s="150"/>
      <c r="BI64" s="150">
        <f t="shared" ref="BI64:BI69" si="9">AY64+BD64</f>
        <v>0</v>
      </c>
      <c r="BJ64" s="150"/>
      <c r="BK64" s="150"/>
      <c r="BL64" s="150"/>
      <c r="BM64" s="150"/>
      <c r="BN64" s="150"/>
      <c r="BO64" s="8"/>
      <c r="BP64" s="8"/>
      <c r="BQ64" s="8"/>
      <c r="CA64" s="1" t="s">
        <v>22</v>
      </c>
    </row>
    <row r="65" spans="1:79" ht="38.25" customHeight="1" x14ac:dyDescent="0.2">
      <c r="A65" s="64">
        <v>2</v>
      </c>
      <c r="B65" s="64"/>
      <c r="C65" s="116" t="s">
        <v>211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0"/>
      <c r="S65" s="63">
        <v>3500000</v>
      </c>
      <c r="T65" s="63"/>
      <c r="U65" s="63"/>
      <c r="V65" s="63"/>
      <c r="W65" s="63"/>
      <c r="X65" s="63">
        <v>0</v>
      </c>
      <c r="Y65" s="63"/>
      <c r="Z65" s="63"/>
      <c r="AA65" s="63"/>
      <c r="AB65" s="63"/>
      <c r="AC65" s="63">
        <f t="shared" si="5"/>
        <v>3500000</v>
      </c>
      <c r="AD65" s="63"/>
      <c r="AE65" s="63"/>
      <c r="AF65" s="63"/>
      <c r="AG65" s="63"/>
      <c r="AH65" s="63"/>
      <c r="AI65" s="63">
        <v>3499237.93</v>
      </c>
      <c r="AJ65" s="63"/>
      <c r="AK65" s="63"/>
      <c r="AL65" s="63"/>
      <c r="AM65" s="63"/>
      <c r="AN65" s="63">
        <v>0</v>
      </c>
      <c r="AO65" s="63"/>
      <c r="AP65" s="63"/>
      <c r="AQ65" s="63"/>
      <c r="AR65" s="63"/>
      <c r="AS65" s="63">
        <f t="shared" si="6"/>
        <v>3499237.93</v>
      </c>
      <c r="AT65" s="63"/>
      <c r="AU65" s="63"/>
      <c r="AV65" s="63"/>
      <c r="AW65" s="63"/>
      <c r="AX65" s="63"/>
      <c r="AY65" s="63">
        <f t="shared" si="7"/>
        <v>-762.06999999983236</v>
      </c>
      <c r="AZ65" s="63"/>
      <c r="BA65" s="63"/>
      <c r="BB65" s="63"/>
      <c r="BC65" s="63"/>
      <c r="BD65" s="150">
        <f t="shared" si="8"/>
        <v>0</v>
      </c>
      <c r="BE65" s="150"/>
      <c r="BF65" s="150"/>
      <c r="BG65" s="150"/>
      <c r="BH65" s="150"/>
      <c r="BI65" s="150">
        <f t="shared" si="9"/>
        <v>-762.06999999983236</v>
      </c>
      <c r="BJ65" s="150"/>
      <c r="BK65" s="150"/>
      <c r="BL65" s="150"/>
      <c r="BM65" s="150"/>
      <c r="BN65" s="150"/>
      <c r="BO65" s="8"/>
      <c r="BP65" s="8"/>
      <c r="BQ65" s="8"/>
    </row>
    <row r="66" spans="1:79" ht="38.25" customHeight="1" x14ac:dyDescent="0.2">
      <c r="A66" s="64">
        <v>3</v>
      </c>
      <c r="B66" s="64"/>
      <c r="C66" s="116" t="s">
        <v>212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0"/>
      <c r="S66" s="63">
        <v>92000</v>
      </c>
      <c r="T66" s="63"/>
      <c r="U66" s="63"/>
      <c r="V66" s="63"/>
      <c r="W66" s="63"/>
      <c r="X66" s="63">
        <v>0</v>
      </c>
      <c r="Y66" s="63"/>
      <c r="Z66" s="63"/>
      <c r="AA66" s="63"/>
      <c r="AB66" s="63"/>
      <c r="AC66" s="63">
        <f t="shared" si="5"/>
        <v>92000</v>
      </c>
      <c r="AD66" s="63"/>
      <c r="AE66" s="63"/>
      <c r="AF66" s="63"/>
      <c r="AG66" s="63"/>
      <c r="AH66" s="63"/>
      <c r="AI66" s="63">
        <v>92000</v>
      </c>
      <c r="AJ66" s="63"/>
      <c r="AK66" s="63"/>
      <c r="AL66" s="63"/>
      <c r="AM66" s="63"/>
      <c r="AN66" s="63">
        <v>0</v>
      </c>
      <c r="AO66" s="63"/>
      <c r="AP66" s="63"/>
      <c r="AQ66" s="63"/>
      <c r="AR66" s="63"/>
      <c r="AS66" s="63">
        <f t="shared" si="6"/>
        <v>92000</v>
      </c>
      <c r="AT66" s="63"/>
      <c r="AU66" s="63"/>
      <c r="AV66" s="63"/>
      <c r="AW66" s="63"/>
      <c r="AX66" s="63"/>
      <c r="AY66" s="63">
        <f t="shared" si="7"/>
        <v>0</v>
      </c>
      <c r="AZ66" s="63"/>
      <c r="BA66" s="63"/>
      <c r="BB66" s="63"/>
      <c r="BC66" s="63"/>
      <c r="BD66" s="150">
        <f t="shared" si="8"/>
        <v>0</v>
      </c>
      <c r="BE66" s="150"/>
      <c r="BF66" s="150"/>
      <c r="BG66" s="150"/>
      <c r="BH66" s="150"/>
      <c r="BI66" s="150">
        <f t="shared" si="9"/>
        <v>0</v>
      </c>
      <c r="BJ66" s="150"/>
      <c r="BK66" s="150"/>
      <c r="BL66" s="150"/>
      <c r="BM66" s="150"/>
      <c r="BN66" s="150"/>
      <c r="BO66" s="8"/>
      <c r="BP66" s="8"/>
      <c r="BQ66" s="8"/>
    </row>
    <row r="67" spans="1:79" ht="38.25" customHeight="1" x14ac:dyDescent="0.2">
      <c r="A67" s="64">
        <v>4</v>
      </c>
      <c r="B67" s="64"/>
      <c r="C67" s="116" t="s">
        <v>213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0"/>
      <c r="S67" s="63">
        <v>500000</v>
      </c>
      <c r="T67" s="63"/>
      <c r="U67" s="63"/>
      <c r="V67" s="63"/>
      <c r="W67" s="63"/>
      <c r="X67" s="63">
        <v>0</v>
      </c>
      <c r="Y67" s="63"/>
      <c r="Z67" s="63"/>
      <c r="AA67" s="63"/>
      <c r="AB67" s="63"/>
      <c r="AC67" s="63">
        <f t="shared" si="5"/>
        <v>500000</v>
      </c>
      <c r="AD67" s="63"/>
      <c r="AE67" s="63"/>
      <c r="AF67" s="63"/>
      <c r="AG67" s="63"/>
      <c r="AH67" s="63"/>
      <c r="AI67" s="63">
        <v>0</v>
      </c>
      <c r="AJ67" s="63"/>
      <c r="AK67" s="63"/>
      <c r="AL67" s="63"/>
      <c r="AM67" s="63"/>
      <c r="AN67" s="63">
        <v>0</v>
      </c>
      <c r="AO67" s="63"/>
      <c r="AP67" s="63"/>
      <c r="AQ67" s="63"/>
      <c r="AR67" s="63"/>
      <c r="AS67" s="63">
        <f t="shared" si="6"/>
        <v>0</v>
      </c>
      <c r="AT67" s="63"/>
      <c r="AU67" s="63"/>
      <c r="AV67" s="63"/>
      <c r="AW67" s="63"/>
      <c r="AX67" s="63"/>
      <c r="AY67" s="63">
        <f t="shared" si="7"/>
        <v>-500000</v>
      </c>
      <c r="AZ67" s="63"/>
      <c r="BA67" s="63"/>
      <c r="BB67" s="63"/>
      <c r="BC67" s="63"/>
      <c r="BD67" s="150">
        <f t="shared" si="8"/>
        <v>0</v>
      </c>
      <c r="BE67" s="150"/>
      <c r="BF67" s="150"/>
      <c r="BG67" s="150"/>
      <c r="BH67" s="150"/>
      <c r="BI67" s="150">
        <f t="shared" si="9"/>
        <v>-500000</v>
      </c>
      <c r="BJ67" s="150"/>
      <c r="BK67" s="150"/>
      <c r="BL67" s="150"/>
      <c r="BM67" s="150"/>
      <c r="BN67" s="150"/>
      <c r="BO67" s="8"/>
      <c r="BP67" s="8"/>
      <c r="BQ67" s="8"/>
    </row>
    <row r="68" spans="1:79" ht="25.5" customHeight="1" x14ac:dyDescent="0.2">
      <c r="A68" s="64">
        <v>5</v>
      </c>
      <c r="B68" s="64"/>
      <c r="C68" s="116" t="s">
        <v>214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0"/>
      <c r="S68" s="63">
        <v>1054300</v>
      </c>
      <c r="T68" s="63"/>
      <c r="U68" s="63"/>
      <c r="V68" s="63"/>
      <c r="W68" s="63"/>
      <c r="X68" s="63">
        <v>0</v>
      </c>
      <c r="Y68" s="63"/>
      <c r="Z68" s="63"/>
      <c r="AA68" s="63"/>
      <c r="AB68" s="63"/>
      <c r="AC68" s="63">
        <f t="shared" si="5"/>
        <v>1054300</v>
      </c>
      <c r="AD68" s="63"/>
      <c r="AE68" s="63"/>
      <c r="AF68" s="63"/>
      <c r="AG68" s="63"/>
      <c r="AH68" s="63"/>
      <c r="AI68" s="63">
        <v>1054300</v>
      </c>
      <c r="AJ68" s="63"/>
      <c r="AK68" s="63"/>
      <c r="AL68" s="63"/>
      <c r="AM68" s="63"/>
      <c r="AN68" s="63">
        <v>0</v>
      </c>
      <c r="AO68" s="63"/>
      <c r="AP68" s="63"/>
      <c r="AQ68" s="63"/>
      <c r="AR68" s="63"/>
      <c r="AS68" s="63">
        <f t="shared" si="6"/>
        <v>1054300</v>
      </c>
      <c r="AT68" s="63"/>
      <c r="AU68" s="63"/>
      <c r="AV68" s="63"/>
      <c r="AW68" s="63"/>
      <c r="AX68" s="63"/>
      <c r="AY68" s="63">
        <f t="shared" si="7"/>
        <v>0</v>
      </c>
      <c r="AZ68" s="63"/>
      <c r="BA68" s="63"/>
      <c r="BB68" s="63"/>
      <c r="BC68" s="63"/>
      <c r="BD68" s="150">
        <f t="shared" si="8"/>
        <v>0</v>
      </c>
      <c r="BE68" s="150"/>
      <c r="BF68" s="150"/>
      <c r="BG68" s="150"/>
      <c r="BH68" s="150"/>
      <c r="BI68" s="150">
        <f t="shared" si="9"/>
        <v>0</v>
      </c>
      <c r="BJ68" s="150"/>
      <c r="BK68" s="150"/>
      <c r="BL68" s="150"/>
      <c r="BM68" s="150"/>
      <c r="BN68" s="150"/>
      <c r="BO68" s="8"/>
      <c r="BP68" s="8"/>
      <c r="BQ68" s="8"/>
    </row>
    <row r="69" spans="1:79" s="40" customFormat="1" ht="15" customHeight="1" x14ac:dyDescent="0.2">
      <c r="A69" s="68"/>
      <c r="B69" s="68"/>
      <c r="C69" s="151" t="s">
        <v>86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67">
        <v>5346300</v>
      </c>
      <c r="T69" s="67"/>
      <c r="U69" s="67"/>
      <c r="V69" s="67"/>
      <c r="W69" s="67"/>
      <c r="X69" s="67">
        <v>0</v>
      </c>
      <c r="Y69" s="67"/>
      <c r="Z69" s="67"/>
      <c r="AA69" s="67"/>
      <c r="AB69" s="67"/>
      <c r="AC69" s="67">
        <f t="shared" si="5"/>
        <v>5346300</v>
      </c>
      <c r="AD69" s="67"/>
      <c r="AE69" s="67"/>
      <c r="AF69" s="67"/>
      <c r="AG69" s="67"/>
      <c r="AH69" s="67"/>
      <c r="AI69" s="67">
        <v>4845537.93</v>
      </c>
      <c r="AJ69" s="67"/>
      <c r="AK69" s="67"/>
      <c r="AL69" s="67"/>
      <c r="AM69" s="67"/>
      <c r="AN69" s="67">
        <v>0</v>
      </c>
      <c r="AO69" s="67"/>
      <c r="AP69" s="67"/>
      <c r="AQ69" s="67"/>
      <c r="AR69" s="67"/>
      <c r="AS69" s="67">
        <f t="shared" si="6"/>
        <v>4845537.93</v>
      </c>
      <c r="AT69" s="67"/>
      <c r="AU69" s="67"/>
      <c r="AV69" s="67"/>
      <c r="AW69" s="67"/>
      <c r="AX69" s="67"/>
      <c r="AY69" s="67">
        <f t="shared" si="7"/>
        <v>-500762.0700000003</v>
      </c>
      <c r="AZ69" s="67"/>
      <c r="BA69" s="67"/>
      <c r="BB69" s="67"/>
      <c r="BC69" s="67"/>
      <c r="BD69" s="108">
        <f t="shared" si="8"/>
        <v>0</v>
      </c>
      <c r="BE69" s="108"/>
      <c r="BF69" s="108"/>
      <c r="BG69" s="108"/>
      <c r="BH69" s="108"/>
      <c r="BI69" s="108">
        <f t="shared" si="9"/>
        <v>-500762.0700000003</v>
      </c>
      <c r="BJ69" s="108"/>
      <c r="BK69" s="108"/>
      <c r="BL69" s="108"/>
      <c r="BM69" s="108"/>
      <c r="BN69" s="108"/>
      <c r="BO69" s="41"/>
      <c r="BP69" s="41"/>
      <c r="BQ69" s="41"/>
    </row>
    <row r="71" spans="1:79" ht="15.75" customHeight="1" x14ac:dyDescent="0.2">
      <c r="A71" s="77" t="s">
        <v>43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79" ht="15.75" customHeight="1" x14ac:dyDescent="0.2">
      <c r="A72" s="77" t="s">
        <v>62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</row>
    <row r="73" spans="1:79" ht="8.25" customHeight="1" x14ac:dyDescent="0.2"/>
    <row r="74" spans="1:79" ht="45" customHeight="1" x14ac:dyDescent="0.2">
      <c r="A74" s="89" t="s">
        <v>3</v>
      </c>
      <c r="B74" s="90"/>
      <c r="C74" s="89" t="s">
        <v>6</v>
      </c>
      <c r="D74" s="91"/>
      <c r="E74" s="91"/>
      <c r="F74" s="91"/>
      <c r="G74" s="91"/>
      <c r="H74" s="91"/>
      <c r="I74" s="90"/>
      <c r="J74" s="89" t="s">
        <v>5</v>
      </c>
      <c r="K74" s="91"/>
      <c r="L74" s="91"/>
      <c r="M74" s="91"/>
      <c r="N74" s="90"/>
      <c r="O74" s="89" t="s">
        <v>4</v>
      </c>
      <c r="P74" s="91"/>
      <c r="Q74" s="91"/>
      <c r="R74" s="91"/>
      <c r="S74" s="91"/>
      <c r="T74" s="91"/>
      <c r="U74" s="91"/>
      <c r="V74" s="91"/>
      <c r="W74" s="91"/>
      <c r="X74" s="90"/>
      <c r="Y74" s="103" t="s">
        <v>25</v>
      </c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 t="s">
        <v>45</v>
      </c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7" t="s">
        <v>0</v>
      </c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 x14ac:dyDescent="0.2">
      <c r="A75" s="104"/>
      <c r="B75" s="105"/>
      <c r="C75" s="104"/>
      <c r="D75" s="106"/>
      <c r="E75" s="106"/>
      <c r="F75" s="106"/>
      <c r="G75" s="106"/>
      <c r="H75" s="106"/>
      <c r="I75" s="105"/>
      <c r="J75" s="104"/>
      <c r="K75" s="106"/>
      <c r="L75" s="106"/>
      <c r="M75" s="106"/>
      <c r="N75" s="105"/>
      <c r="O75" s="104"/>
      <c r="P75" s="106"/>
      <c r="Q75" s="106"/>
      <c r="R75" s="106"/>
      <c r="S75" s="106"/>
      <c r="T75" s="106"/>
      <c r="U75" s="106"/>
      <c r="V75" s="106"/>
      <c r="W75" s="106"/>
      <c r="X75" s="105"/>
      <c r="Y75" s="92" t="s">
        <v>2</v>
      </c>
      <c r="Z75" s="97"/>
      <c r="AA75" s="97"/>
      <c r="AB75" s="97"/>
      <c r="AC75" s="98"/>
      <c r="AD75" s="92" t="s">
        <v>1</v>
      </c>
      <c r="AE75" s="97"/>
      <c r="AF75" s="97"/>
      <c r="AG75" s="97"/>
      <c r="AH75" s="98"/>
      <c r="AI75" s="103" t="s">
        <v>26</v>
      </c>
      <c r="AJ75" s="103"/>
      <c r="AK75" s="103"/>
      <c r="AL75" s="103"/>
      <c r="AM75" s="103"/>
      <c r="AN75" s="103" t="s">
        <v>2</v>
      </c>
      <c r="AO75" s="103"/>
      <c r="AP75" s="103"/>
      <c r="AQ75" s="103"/>
      <c r="AR75" s="103"/>
      <c r="AS75" s="103" t="s">
        <v>1</v>
      </c>
      <c r="AT75" s="103"/>
      <c r="AU75" s="103"/>
      <c r="AV75" s="103"/>
      <c r="AW75" s="103"/>
      <c r="AX75" s="103" t="s">
        <v>26</v>
      </c>
      <c r="AY75" s="103"/>
      <c r="AZ75" s="103"/>
      <c r="BA75" s="103"/>
      <c r="BB75" s="103"/>
      <c r="BC75" s="103" t="s">
        <v>2</v>
      </c>
      <c r="BD75" s="103"/>
      <c r="BE75" s="103"/>
      <c r="BF75" s="103"/>
      <c r="BG75" s="103"/>
      <c r="BH75" s="103" t="s">
        <v>1</v>
      </c>
      <c r="BI75" s="103"/>
      <c r="BJ75" s="103"/>
      <c r="BK75" s="103"/>
      <c r="BL75" s="103"/>
      <c r="BM75" s="103" t="s">
        <v>26</v>
      </c>
      <c r="BN75" s="103"/>
      <c r="BO75" s="103"/>
      <c r="BP75" s="103"/>
      <c r="BQ75" s="103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 x14ac:dyDescent="0.2">
      <c r="A76" s="103">
        <v>1</v>
      </c>
      <c r="B76" s="103"/>
      <c r="C76" s="103">
        <v>2</v>
      </c>
      <c r="D76" s="103"/>
      <c r="E76" s="103"/>
      <c r="F76" s="103"/>
      <c r="G76" s="103"/>
      <c r="H76" s="103"/>
      <c r="I76" s="103"/>
      <c r="J76" s="103">
        <v>3</v>
      </c>
      <c r="K76" s="103"/>
      <c r="L76" s="103"/>
      <c r="M76" s="103"/>
      <c r="N76" s="103"/>
      <c r="O76" s="103">
        <v>4</v>
      </c>
      <c r="P76" s="103"/>
      <c r="Q76" s="103"/>
      <c r="R76" s="103"/>
      <c r="S76" s="103"/>
      <c r="T76" s="103"/>
      <c r="U76" s="103"/>
      <c r="V76" s="103"/>
      <c r="W76" s="103"/>
      <c r="X76" s="103"/>
      <c r="Y76" s="103">
        <v>5</v>
      </c>
      <c r="Z76" s="103"/>
      <c r="AA76" s="103"/>
      <c r="AB76" s="103"/>
      <c r="AC76" s="103"/>
      <c r="AD76" s="103">
        <v>6</v>
      </c>
      <c r="AE76" s="103"/>
      <c r="AF76" s="103"/>
      <c r="AG76" s="103"/>
      <c r="AH76" s="103"/>
      <c r="AI76" s="103">
        <v>7</v>
      </c>
      <c r="AJ76" s="103"/>
      <c r="AK76" s="103"/>
      <c r="AL76" s="103"/>
      <c r="AM76" s="103"/>
      <c r="AN76" s="92">
        <v>8</v>
      </c>
      <c r="AO76" s="97"/>
      <c r="AP76" s="97"/>
      <c r="AQ76" s="97"/>
      <c r="AR76" s="98"/>
      <c r="AS76" s="92">
        <v>9</v>
      </c>
      <c r="AT76" s="97"/>
      <c r="AU76" s="97"/>
      <c r="AV76" s="97"/>
      <c r="AW76" s="98"/>
      <c r="AX76" s="92">
        <v>10</v>
      </c>
      <c r="AY76" s="97"/>
      <c r="AZ76" s="97"/>
      <c r="BA76" s="97"/>
      <c r="BB76" s="98"/>
      <c r="BC76" s="92">
        <v>11</v>
      </c>
      <c r="BD76" s="97"/>
      <c r="BE76" s="97"/>
      <c r="BF76" s="97"/>
      <c r="BG76" s="98"/>
      <c r="BH76" s="92">
        <v>12</v>
      </c>
      <c r="BI76" s="97"/>
      <c r="BJ76" s="97"/>
      <c r="BK76" s="97"/>
      <c r="BL76" s="98"/>
      <c r="BM76" s="92">
        <v>13</v>
      </c>
      <c r="BN76" s="97"/>
      <c r="BO76" s="97"/>
      <c r="BP76" s="97"/>
      <c r="BQ76" s="98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 x14ac:dyDescent="0.2">
      <c r="A77" s="64" t="s">
        <v>36</v>
      </c>
      <c r="B77" s="64"/>
      <c r="C77" s="99" t="s">
        <v>14</v>
      </c>
      <c r="D77" s="100"/>
      <c r="E77" s="100"/>
      <c r="F77" s="100"/>
      <c r="G77" s="100"/>
      <c r="H77" s="100"/>
      <c r="I77" s="101"/>
      <c r="J77" s="64" t="s">
        <v>15</v>
      </c>
      <c r="K77" s="64"/>
      <c r="L77" s="64"/>
      <c r="M77" s="64"/>
      <c r="N77" s="64"/>
      <c r="O77" s="102" t="s">
        <v>37</v>
      </c>
      <c r="P77" s="102"/>
      <c r="Q77" s="102"/>
      <c r="R77" s="102"/>
      <c r="S77" s="102"/>
      <c r="T77" s="102"/>
      <c r="U77" s="102"/>
      <c r="V77" s="102"/>
      <c r="W77" s="102"/>
      <c r="X77" s="99"/>
      <c r="Y77" s="96" t="s">
        <v>10</v>
      </c>
      <c r="Z77" s="96"/>
      <c r="AA77" s="96"/>
      <c r="AB77" s="96"/>
      <c r="AC77" s="96"/>
      <c r="AD77" s="96" t="s">
        <v>29</v>
      </c>
      <c r="AE77" s="96"/>
      <c r="AF77" s="96"/>
      <c r="AG77" s="96"/>
      <c r="AH77" s="96"/>
      <c r="AI77" s="96" t="s">
        <v>78</v>
      </c>
      <c r="AJ77" s="96"/>
      <c r="AK77" s="96"/>
      <c r="AL77" s="96"/>
      <c r="AM77" s="96"/>
      <c r="AN77" s="96" t="s">
        <v>30</v>
      </c>
      <c r="AO77" s="96"/>
      <c r="AP77" s="96"/>
      <c r="AQ77" s="96"/>
      <c r="AR77" s="96"/>
      <c r="AS77" s="96" t="s">
        <v>11</v>
      </c>
      <c r="AT77" s="96"/>
      <c r="AU77" s="96"/>
      <c r="AV77" s="96"/>
      <c r="AW77" s="96"/>
      <c r="AX77" s="96" t="s">
        <v>79</v>
      </c>
      <c r="AY77" s="96"/>
      <c r="AZ77" s="96"/>
      <c r="BA77" s="96"/>
      <c r="BB77" s="96"/>
      <c r="BC77" s="96" t="s">
        <v>32</v>
      </c>
      <c r="BD77" s="96"/>
      <c r="BE77" s="96"/>
      <c r="BF77" s="96"/>
      <c r="BG77" s="96"/>
      <c r="BH77" s="96" t="s">
        <v>32</v>
      </c>
      <c r="BI77" s="96"/>
      <c r="BJ77" s="96"/>
      <c r="BK77" s="96"/>
      <c r="BL77" s="96"/>
      <c r="BM77" s="95" t="s">
        <v>16</v>
      </c>
      <c r="BN77" s="95"/>
      <c r="BO77" s="95"/>
      <c r="BP77" s="95"/>
      <c r="BQ77" s="95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40" customFormat="1" ht="15.75" x14ac:dyDescent="0.2">
      <c r="A78" s="68">
        <v>0</v>
      </c>
      <c r="B78" s="68"/>
      <c r="C78" s="70" t="s">
        <v>87</v>
      </c>
      <c r="D78" s="70"/>
      <c r="E78" s="70"/>
      <c r="F78" s="70"/>
      <c r="G78" s="70"/>
      <c r="H78" s="70"/>
      <c r="I78" s="70"/>
      <c r="J78" s="70" t="s">
        <v>88</v>
      </c>
      <c r="K78" s="70"/>
      <c r="L78" s="70"/>
      <c r="M78" s="70"/>
      <c r="N78" s="70"/>
      <c r="O78" s="70" t="s">
        <v>88</v>
      </c>
      <c r="P78" s="70"/>
      <c r="Q78" s="70"/>
      <c r="R78" s="70"/>
      <c r="S78" s="70"/>
      <c r="T78" s="70"/>
      <c r="U78" s="70"/>
      <c r="V78" s="70"/>
      <c r="W78" s="70"/>
      <c r="X78" s="70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42"/>
      <c r="BS78" s="42"/>
      <c r="BT78" s="42"/>
      <c r="BU78" s="42"/>
      <c r="BV78" s="42"/>
      <c r="BW78" s="42"/>
      <c r="BX78" s="42"/>
      <c r="BY78" s="42"/>
      <c r="BZ78" s="43"/>
      <c r="CA78" s="40" t="s">
        <v>24</v>
      </c>
    </row>
    <row r="79" spans="1:79" ht="25.5" customHeight="1" x14ac:dyDescent="0.2">
      <c r="A79" s="64">
        <v>1</v>
      </c>
      <c r="B79" s="64"/>
      <c r="C79" s="65" t="s">
        <v>215</v>
      </c>
      <c r="D79" s="49"/>
      <c r="E79" s="49"/>
      <c r="F79" s="49"/>
      <c r="G79" s="49"/>
      <c r="H79" s="49"/>
      <c r="I79" s="50"/>
      <c r="J79" s="66" t="s">
        <v>155</v>
      </c>
      <c r="K79" s="66"/>
      <c r="L79" s="66"/>
      <c r="M79" s="66"/>
      <c r="N79" s="66"/>
      <c r="O79" s="65" t="s">
        <v>156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5346300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5346300</v>
      </c>
      <c r="AJ79" s="63"/>
      <c r="AK79" s="63"/>
      <c r="AL79" s="63"/>
      <c r="AM79" s="63"/>
      <c r="AN79" s="63">
        <v>4845537.93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4845537.93</v>
      </c>
      <c r="AY79" s="63"/>
      <c r="AZ79" s="63"/>
      <c r="BA79" s="63"/>
      <c r="BB79" s="63"/>
      <c r="BC79" s="63">
        <f>AN79-Y79</f>
        <v>-500762.0700000003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-500762.0700000003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68">
        <v>0</v>
      </c>
      <c r="B80" s="68"/>
      <c r="C80" s="69" t="s">
        <v>102</v>
      </c>
      <c r="D80" s="57"/>
      <c r="E80" s="57"/>
      <c r="F80" s="57"/>
      <c r="G80" s="57"/>
      <c r="H80" s="57"/>
      <c r="I80" s="58"/>
      <c r="J80" s="70" t="s">
        <v>88</v>
      </c>
      <c r="K80" s="70"/>
      <c r="L80" s="70"/>
      <c r="M80" s="70"/>
      <c r="N80" s="70"/>
      <c r="O80" s="69" t="s">
        <v>88</v>
      </c>
      <c r="P80" s="57"/>
      <c r="Q80" s="57"/>
      <c r="R80" s="57"/>
      <c r="S80" s="57"/>
      <c r="T80" s="57"/>
      <c r="U80" s="57"/>
      <c r="V80" s="57"/>
      <c r="W80" s="57"/>
      <c r="X80" s="58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38.25" customHeight="1" x14ac:dyDescent="0.2">
      <c r="A81" s="64">
        <v>2</v>
      </c>
      <c r="B81" s="64"/>
      <c r="C81" s="65" t="s">
        <v>216</v>
      </c>
      <c r="D81" s="49"/>
      <c r="E81" s="49"/>
      <c r="F81" s="49"/>
      <c r="G81" s="49"/>
      <c r="H81" s="49"/>
      <c r="I81" s="50"/>
      <c r="J81" s="66" t="s">
        <v>92</v>
      </c>
      <c r="K81" s="66"/>
      <c r="L81" s="66"/>
      <c r="M81" s="66"/>
      <c r="N81" s="66"/>
      <c r="O81" s="65" t="s">
        <v>159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6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6</v>
      </c>
      <c r="AJ81" s="63"/>
      <c r="AK81" s="63"/>
      <c r="AL81" s="63"/>
      <c r="AM81" s="63"/>
      <c r="AN81" s="63">
        <v>5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5</v>
      </c>
      <c r="AY81" s="63"/>
      <c r="AZ81" s="63"/>
      <c r="BA81" s="63"/>
      <c r="BB81" s="63"/>
      <c r="BC81" s="63">
        <f>AN81-Y81</f>
        <v>-1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-1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68">
        <v>0</v>
      </c>
      <c r="B82" s="68"/>
      <c r="C82" s="69" t="s">
        <v>107</v>
      </c>
      <c r="D82" s="57"/>
      <c r="E82" s="57"/>
      <c r="F82" s="57"/>
      <c r="G82" s="57"/>
      <c r="H82" s="57"/>
      <c r="I82" s="58"/>
      <c r="J82" s="70" t="s">
        <v>88</v>
      </c>
      <c r="K82" s="70"/>
      <c r="L82" s="70"/>
      <c r="M82" s="70"/>
      <c r="N82" s="70"/>
      <c r="O82" s="69" t="s">
        <v>88</v>
      </c>
      <c r="P82" s="57"/>
      <c r="Q82" s="57"/>
      <c r="R82" s="57"/>
      <c r="S82" s="57"/>
      <c r="T82" s="57"/>
      <c r="U82" s="57"/>
      <c r="V82" s="57"/>
      <c r="W82" s="57"/>
      <c r="X82" s="58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38.25" customHeight="1" x14ac:dyDescent="0.2">
      <c r="A83" s="64">
        <v>3</v>
      </c>
      <c r="B83" s="64"/>
      <c r="C83" s="65" t="s">
        <v>217</v>
      </c>
      <c r="D83" s="49"/>
      <c r="E83" s="49"/>
      <c r="F83" s="49"/>
      <c r="G83" s="49"/>
      <c r="H83" s="49"/>
      <c r="I83" s="50"/>
      <c r="J83" s="66" t="s">
        <v>155</v>
      </c>
      <c r="K83" s="66"/>
      <c r="L83" s="66"/>
      <c r="M83" s="66"/>
      <c r="N83" s="66"/>
      <c r="O83" s="65" t="s">
        <v>218</v>
      </c>
      <c r="P83" s="49"/>
      <c r="Q83" s="49"/>
      <c r="R83" s="49"/>
      <c r="S83" s="49"/>
      <c r="T83" s="49"/>
      <c r="U83" s="49"/>
      <c r="V83" s="49"/>
      <c r="W83" s="49"/>
      <c r="X83" s="50"/>
      <c r="Y83" s="63">
        <v>891050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891050</v>
      </c>
      <c r="AJ83" s="63"/>
      <c r="AK83" s="63"/>
      <c r="AL83" s="63"/>
      <c r="AM83" s="63"/>
      <c r="AN83" s="63">
        <v>969107.59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969107.59</v>
      </c>
      <c r="AY83" s="63"/>
      <c r="AZ83" s="63"/>
      <c r="BA83" s="63"/>
      <c r="BB83" s="63"/>
      <c r="BC83" s="63">
        <f>AN83-Y83</f>
        <v>78057.589999999967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78057.589999999967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40" customFormat="1" ht="15.75" x14ac:dyDescent="0.2">
      <c r="A84" s="68">
        <v>0</v>
      </c>
      <c r="B84" s="68"/>
      <c r="C84" s="69" t="s">
        <v>115</v>
      </c>
      <c r="D84" s="57"/>
      <c r="E84" s="57"/>
      <c r="F84" s="57"/>
      <c r="G84" s="57"/>
      <c r="H84" s="57"/>
      <c r="I84" s="58"/>
      <c r="J84" s="70" t="s">
        <v>88</v>
      </c>
      <c r="K84" s="70"/>
      <c r="L84" s="70"/>
      <c r="M84" s="70"/>
      <c r="N84" s="70"/>
      <c r="O84" s="69" t="s">
        <v>88</v>
      </c>
      <c r="P84" s="57"/>
      <c r="Q84" s="57"/>
      <c r="R84" s="57"/>
      <c r="S84" s="57"/>
      <c r="T84" s="57"/>
      <c r="U84" s="57"/>
      <c r="V84" s="57"/>
      <c r="W84" s="57"/>
      <c r="X84" s="58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9" ht="38.25" customHeight="1" x14ac:dyDescent="0.2">
      <c r="A85" s="64">
        <v>4</v>
      </c>
      <c r="B85" s="64"/>
      <c r="C85" s="65" t="s">
        <v>164</v>
      </c>
      <c r="D85" s="49"/>
      <c r="E85" s="49"/>
      <c r="F85" s="49"/>
      <c r="G85" s="49"/>
      <c r="H85" s="49"/>
      <c r="I85" s="50"/>
      <c r="J85" s="66" t="s">
        <v>117</v>
      </c>
      <c r="K85" s="66"/>
      <c r="L85" s="66"/>
      <c r="M85" s="66"/>
      <c r="N85" s="66"/>
      <c r="O85" s="65" t="s">
        <v>165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100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100</v>
      </c>
      <c r="AJ85" s="63"/>
      <c r="AK85" s="63"/>
      <c r="AL85" s="63"/>
      <c r="AM85" s="63"/>
      <c r="AN85" s="63">
        <v>90.6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90.6</v>
      </c>
      <c r="AY85" s="63"/>
      <c r="AZ85" s="63"/>
      <c r="BA85" s="63"/>
      <c r="BB85" s="63"/>
      <c r="BC85" s="63">
        <f>AN85-Y85</f>
        <v>-9.4000000000000057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-9.4000000000000057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77" t="s">
        <v>63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89" t="s">
        <v>3</v>
      </c>
      <c r="B89" s="90"/>
      <c r="C89" s="89" t="s">
        <v>6</v>
      </c>
      <c r="D89" s="91"/>
      <c r="E89" s="91"/>
      <c r="F89" s="91"/>
      <c r="G89" s="91"/>
      <c r="H89" s="91"/>
      <c r="I89" s="90"/>
      <c r="J89" s="89" t="s">
        <v>5</v>
      </c>
      <c r="K89" s="91"/>
      <c r="L89" s="91"/>
      <c r="M89" s="91"/>
      <c r="N89" s="90"/>
      <c r="O89" s="92" t="s">
        <v>64</v>
      </c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4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5" customHeight="1" x14ac:dyDescent="0.2">
      <c r="A90" s="79">
        <v>1</v>
      </c>
      <c r="B90" s="79"/>
      <c r="C90" s="79">
        <v>2</v>
      </c>
      <c r="D90" s="79"/>
      <c r="E90" s="79"/>
      <c r="F90" s="79"/>
      <c r="G90" s="79"/>
      <c r="H90" s="79"/>
      <c r="I90" s="79"/>
      <c r="J90" s="79">
        <v>3</v>
      </c>
      <c r="K90" s="79"/>
      <c r="L90" s="79"/>
      <c r="M90" s="79"/>
      <c r="N90" s="79"/>
      <c r="O90" s="80">
        <v>4</v>
      </c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47" t="s">
        <v>36</v>
      </c>
      <c r="B91" s="47"/>
      <c r="C91" s="83" t="s">
        <v>14</v>
      </c>
      <c r="D91" s="84"/>
      <c r="E91" s="84"/>
      <c r="F91" s="84"/>
      <c r="G91" s="84"/>
      <c r="H91" s="84"/>
      <c r="I91" s="85"/>
      <c r="J91" s="47" t="s">
        <v>15</v>
      </c>
      <c r="K91" s="47"/>
      <c r="L91" s="47"/>
      <c r="M91" s="47"/>
      <c r="N91" s="47"/>
      <c r="O91" s="48" t="s">
        <v>72</v>
      </c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46" customFormat="1" ht="15.75" x14ac:dyDescent="0.2">
      <c r="A92" s="55">
        <v>0</v>
      </c>
      <c r="B92" s="55"/>
      <c r="C92" s="55" t="s">
        <v>87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  <c r="CA92" s="46" t="s">
        <v>66</v>
      </c>
    </row>
    <row r="93" spans="1:79" s="46" customFormat="1" ht="15.75" x14ac:dyDescent="0.2">
      <c r="A93" s="55">
        <v>0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25.5" customHeight="1" x14ac:dyDescent="0.2">
      <c r="A94" s="47">
        <v>1</v>
      </c>
      <c r="B94" s="47"/>
      <c r="C94" s="48" t="s">
        <v>215</v>
      </c>
      <c r="D94" s="49"/>
      <c r="E94" s="49"/>
      <c r="F94" s="49"/>
      <c r="G94" s="49"/>
      <c r="H94" s="49"/>
      <c r="I94" s="50"/>
      <c r="J94" s="47" t="s">
        <v>155</v>
      </c>
      <c r="K94" s="47"/>
      <c r="L94" s="47"/>
      <c r="M94" s="47"/>
      <c r="N94" s="47"/>
      <c r="O94" s="51" t="s">
        <v>219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55">
        <v>0</v>
      </c>
      <c r="B95" s="55"/>
      <c r="C95" s="56" t="s">
        <v>102</v>
      </c>
      <c r="D95" s="57"/>
      <c r="E95" s="57"/>
      <c r="F95" s="57"/>
      <c r="G95" s="57"/>
      <c r="H95" s="57"/>
      <c r="I95" s="58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55">
        <v>0</v>
      </c>
      <c r="B96" s="55"/>
      <c r="C96" s="56"/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38.25" customHeight="1" x14ac:dyDescent="0.2">
      <c r="A97" s="47">
        <v>2</v>
      </c>
      <c r="B97" s="47"/>
      <c r="C97" s="48" t="s">
        <v>216</v>
      </c>
      <c r="D97" s="49"/>
      <c r="E97" s="49"/>
      <c r="F97" s="49"/>
      <c r="G97" s="49"/>
      <c r="H97" s="49"/>
      <c r="I97" s="50"/>
      <c r="J97" s="47" t="s">
        <v>92</v>
      </c>
      <c r="K97" s="47"/>
      <c r="L97" s="47"/>
      <c r="M97" s="47"/>
      <c r="N97" s="47"/>
      <c r="O97" s="51" t="s">
        <v>220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55">
        <v>0</v>
      </c>
      <c r="B98" s="55"/>
      <c r="C98" s="56" t="s">
        <v>107</v>
      </c>
      <c r="D98" s="57"/>
      <c r="E98" s="57"/>
      <c r="F98" s="57"/>
      <c r="G98" s="57"/>
      <c r="H98" s="57"/>
      <c r="I98" s="58"/>
      <c r="J98" s="55"/>
      <c r="K98" s="55"/>
      <c r="L98" s="55"/>
      <c r="M98" s="55"/>
      <c r="N98" s="55"/>
      <c r="O98" s="59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5">
        <v>0</v>
      </c>
      <c r="B99" s="55"/>
      <c r="C99" s="56"/>
      <c r="D99" s="57"/>
      <c r="E99" s="57"/>
      <c r="F99" s="57"/>
      <c r="G99" s="57"/>
      <c r="H99" s="57"/>
      <c r="I99" s="58"/>
      <c r="J99" s="55"/>
      <c r="K99" s="55"/>
      <c r="L99" s="55"/>
      <c r="M99" s="55"/>
      <c r="N99" s="55"/>
      <c r="O99" s="59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25.5" customHeight="1" x14ac:dyDescent="0.2">
      <c r="A100" s="47">
        <v>3</v>
      </c>
      <c r="B100" s="47"/>
      <c r="C100" s="48" t="s">
        <v>217</v>
      </c>
      <c r="D100" s="49"/>
      <c r="E100" s="49"/>
      <c r="F100" s="49"/>
      <c r="G100" s="49"/>
      <c r="H100" s="49"/>
      <c r="I100" s="50"/>
      <c r="J100" s="47" t="s">
        <v>155</v>
      </c>
      <c r="K100" s="47"/>
      <c r="L100" s="47"/>
      <c r="M100" s="47"/>
      <c r="N100" s="47"/>
      <c r="O100" s="51" t="s">
        <v>221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55">
        <v>0</v>
      </c>
      <c r="B101" s="55"/>
      <c r="C101" s="56" t="s">
        <v>115</v>
      </c>
      <c r="D101" s="57"/>
      <c r="E101" s="57"/>
      <c r="F101" s="57"/>
      <c r="G101" s="57"/>
      <c r="H101" s="57"/>
      <c r="I101" s="58"/>
      <c r="J101" s="55"/>
      <c r="K101" s="55"/>
      <c r="L101" s="55"/>
      <c r="M101" s="55"/>
      <c r="N101" s="55"/>
      <c r="O101" s="59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55">
        <v>0</v>
      </c>
      <c r="B102" s="55"/>
      <c r="C102" s="56"/>
      <c r="D102" s="57"/>
      <c r="E102" s="57"/>
      <c r="F102" s="57"/>
      <c r="G102" s="57"/>
      <c r="H102" s="57"/>
      <c r="I102" s="58"/>
      <c r="J102" s="55"/>
      <c r="K102" s="55"/>
      <c r="L102" s="55"/>
      <c r="M102" s="55"/>
      <c r="N102" s="55"/>
      <c r="O102" s="59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25.5" customHeight="1" x14ac:dyDescent="0.2">
      <c r="A103" s="47">
        <v>4</v>
      </c>
      <c r="B103" s="47"/>
      <c r="C103" s="48" t="s">
        <v>164</v>
      </c>
      <c r="D103" s="49"/>
      <c r="E103" s="49"/>
      <c r="F103" s="49"/>
      <c r="G103" s="49"/>
      <c r="H103" s="49"/>
      <c r="I103" s="50"/>
      <c r="J103" s="47" t="s">
        <v>117</v>
      </c>
      <c r="K103" s="47"/>
      <c r="L103" s="47"/>
      <c r="M103" s="47"/>
      <c r="N103" s="47"/>
      <c r="O103" s="51" t="s">
        <v>222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77" t="s">
        <v>65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</row>
    <row r="106" spans="1:78" ht="15.95" customHeight="1" x14ac:dyDescent="0.2">
      <c r="A106" s="78" t="s">
        <v>224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77" t="s">
        <v>46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</row>
    <row r="109" spans="1:78" ht="15.95" customHeight="1" x14ac:dyDescent="0.2">
      <c r="A109" s="78" t="s">
        <v>225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</row>
    <row r="110" spans="1:78" ht="15.95" customHeight="1" x14ac:dyDescent="0.2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 x14ac:dyDescent="0.25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25">
      <c r="A115" s="71" t="s">
        <v>136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3"/>
      <c r="AO115" s="3"/>
      <c r="AP115" s="74" t="s">
        <v>138</v>
      </c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</row>
    <row r="116" spans="1:64" x14ac:dyDescent="0.2">
      <c r="W116" s="76" t="s">
        <v>8</v>
      </c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4"/>
      <c r="AO116" s="4"/>
      <c r="AP116" s="76" t="s">
        <v>73</v>
      </c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</row>
    <row r="119" spans="1:64" ht="47.25" customHeight="1" x14ac:dyDescent="0.25">
      <c r="A119" s="71" t="s">
        <v>137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3"/>
      <c r="AO119" s="3"/>
      <c r="AP119" s="74" t="s">
        <v>139</v>
      </c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</row>
    <row r="120" spans="1:64" x14ac:dyDescent="0.2">
      <c r="W120" s="76" t="s">
        <v>8</v>
      </c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4"/>
      <c r="AO120" s="4"/>
      <c r="AP120" s="76" t="s">
        <v>73</v>
      </c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</row>
  </sheetData>
  <mergeCells count="48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50:BQ50"/>
    <mergeCell ref="A52:B52"/>
    <mergeCell ref="C52:BQ52"/>
    <mergeCell ref="A53:B53"/>
    <mergeCell ref="C53:BQ53"/>
    <mergeCell ref="A54:B54"/>
    <mergeCell ref="C54:BQ54"/>
    <mergeCell ref="AP43:AT43"/>
    <mergeCell ref="AU43:AY43"/>
    <mergeCell ref="AZ43:BC43"/>
    <mergeCell ref="BD43:BH43"/>
    <mergeCell ref="BI43:BM43"/>
    <mergeCell ref="BN43:BQ43"/>
    <mergeCell ref="A55:B55"/>
    <mergeCell ref="C55:BQ55"/>
    <mergeCell ref="A58:BN58"/>
    <mergeCell ref="A59:BN59"/>
    <mergeCell ref="A60:B61"/>
    <mergeCell ref="C60:R61"/>
    <mergeCell ref="S60:AH60"/>
    <mergeCell ref="AI60:AX60"/>
    <mergeCell ref="AY60:BN60"/>
    <mergeCell ref="S61:W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71:BQ71"/>
    <mergeCell ref="AN65:AR65"/>
    <mergeCell ref="AS65:AX65"/>
    <mergeCell ref="AY65:BC65"/>
    <mergeCell ref="BD65:BH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72:BQ72"/>
    <mergeCell ref="A74:B75"/>
    <mergeCell ref="C74:I75"/>
    <mergeCell ref="J74:N75"/>
    <mergeCell ref="O74:X75"/>
    <mergeCell ref="Y74:AM74"/>
    <mergeCell ref="AN74:BB74"/>
    <mergeCell ref="BC74:BQ74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87:BQ87"/>
    <mergeCell ref="A89:B89"/>
    <mergeCell ref="C89:I89"/>
    <mergeCell ref="J89:N89"/>
    <mergeCell ref="O89:BQ89"/>
    <mergeCell ref="A79:B79"/>
    <mergeCell ref="A105:BL105"/>
    <mergeCell ref="A106:BL106"/>
    <mergeCell ref="A95:B95"/>
    <mergeCell ref="C95:I95"/>
    <mergeCell ref="J95:N95"/>
    <mergeCell ref="O95:BQ95"/>
    <mergeCell ref="A90:B90"/>
    <mergeCell ref="C90:I90"/>
    <mergeCell ref="J90:N90"/>
    <mergeCell ref="O90:BQ90"/>
    <mergeCell ref="A91:B91"/>
    <mergeCell ref="C91:I91"/>
    <mergeCell ref="J91:N91"/>
    <mergeCell ref="O91:BQ91"/>
    <mergeCell ref="A119:V119"/>
    <mergeCell ref="W119:AM119"/>
    <mergeCell ref="AP119:BH119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56:B56"/>
    <mergeCell ref="C56:BQ56"/>
    <mergeCell ref="A65:B65"/>
    <mergeCell ref="C65:R65"/>
    <mergeCell ref="S65:W65"/>
    <mergeCell ref="X65:AB65"/>
    <mergeCell ref="AC65:AH65"/>
    <mergeCell ref="AI65:AM65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N64:AR64"/>
    <mergeCell ref="AS64:AX64"/>
    <mergeCell ref="AY64:BC64"/>
    <mergeCell ref="BD64:BH64"/>
    <mergeCell ref="BI64:BN64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AS66:AX66"/>
    <mergeCell ref="AY66:BC66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N67:AR67"/>
    <mergeCell ref="AS67:AX67"/>
    <mergeCell ref="A69:B69"/>
    <mergeCell ref="C69:R69"/>
    <mergeCell ref="S69:W69"/>
    <mergeCell ref="X69:AB69"/>
    <mergeCell ref="AC69:AH69"/>
    <mergeCell ref="AI69:AM69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N69:AR69"/>
    <mergeCell ref="AS69:AX69"/>
    <mergeCell ref="AY69:BC69"/>
    <mergeCell ref="BD69:BH69"/>
    <mergeCell ref="BI69:BN69"/>
    <mergeCell ref="AS68:AX68"/>
    <mergeCell ref="AY68:BC68"/>
    <mergeCell ref="BD68:BH68"/>
    <mergeCell ref="BI68:BN68"/>
    <mergeCell ref="AN79:AR79"/>
    <mergeCell ref="AS79:AW79"/>
    <mergeCell ref="AX79:BB79"/>
    <mergeCell ref="BC79:BG79"/>
    <mergeCell ref="BH79:BL79"/>
    <mergeCell ref="BM79:BQ79"/>
    <mergeCell ref="C79:I79"/>
    <mergeCell ref="J79:N79"/>
    <mergeCell ref="O79:X79"/>
    <mergeCell ref="Y79:AC79"/>
    <mergeCell ref="AD79:AH79"/>
    <mergeCell ref="AI79:AM79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93:B93"/>
    <mergeCell ref="C93:I93"/>
    <mergeCell ref="J93:N93"/>
    <mergeCell ref="O93:BQ93"/>
    <mergeCell ref="A94:B94"/>
    <mergeCell ref="C94:I94"/>
    <mergeCell ref="J94:N94"/>
    <mergeCell ref="O94:BQ94"/>
    <mergeCell ref="AX85:BB85"/>
    <mergeCell ref="BC85:BG85"/>
    <mergeCell ref="BH85:BL85"/>
    <mergeCell ref="BM85:BQ85"/>
    <mergeCell ref="A92:B92"/>
    <mergeCell ref="C92:I92"/>
    <mergeCell ref="J92:N92"/>
    <mergeCell ref="O92:BQ92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</mergeCells>
  <conditionalFormatting sqref="C88 C107 C78 C92">
    <cfRule type="cellIs" dxfId="44" priority="47" stopIfTrue="1" operator="equal">
      <formula>$C77</formula>
    </cfRule>
  </conditionalFormatting>
  <conditionalFormatting sqref="A78:B78 A88:B88 A92:B92 A107:B107 A64:B64 A86:B86 A104:B104">
    <cfRule type="cellIs" dxfId="43" priority="48" stopIfTrue="1" operator="equal">
      <formula>0</formula>
    </cfRule>
  </conditionalFormatting>
  <conditionalFormatting sqref="A65:B65">
    <cfRule type="cellIs" dxfId="42" priority="46" stopIfTrue="1" operator="equal">
      <formula>0</formula>
    </cfRule>
  </conditionalFormatting>
  <conditionalFormatting sqref="A66:B66">
    <cfRule type="cellIs" dxfId="41" priority="45" stopIfTrue="1" operator="equal">
      <formula>0</formula>
    </cfRule>
  </conditionalFormatting>
  <conditionalFormatting sqref="A67:B67">
    <cfRule type="cellIs" dxfId="40" priority="44" stopIfTrue="1" operator="equal">
      <formula>0</formula>
    </cfRule>
  </conditionalFormatting>
  <conditionalFormatting sqref="A68:B68">
    <cfRule type="cellIs" dxfId="39" priority="43" stopIfTrue="1" operator="equal">
      <formula>0</formula>
    </cfRule>
  </conditionalFormatting>
  <conditionalFormatting sqref="A69:B69">
    <cfRule type="cellIs" dxfId="38" priority="42" stopIfTrue="1" operator="equal">
      <formula>0</formula>
    </cfRule>
  </conditionalFormatting>
  <conditionalFormatting sqref="C86">
    <cfRule type="cellIs" dxfId="37" priority="235" stopIfTrue="1" operator="equal">
      <formula>$C78</formula>
    </cfRule>
  </conditionalFormatting>
  <conditionalFormatting sqref="C79">
    <cfRule type="cellIs" dxfId="36" priority="39" stopIfTrue="1" operator="equal">
      <formula>$C78</formula>
    </cfRule>
  </conditionalFormatting>
  <conditionalFormatting sqref="A79:B79">
    <cfRule type="cellIs" dxfId="35" priority="40" stopIfTrue="1" operator="equal">
      <formula>0</formula>
    </cfRule>
  </conditionalFormatting>
  <conditionalFormatting sqref="C80">
    <cfRule type="cellIs" dxfId="34" priority="37" stopIfTrue="1" operator="equal">
      <formula>$C79</formula>
    </cfRule>
  </conditionalFormatting>
  <conditionalFormatting sqref="A80:B80">
    <cfRule type="cellIs" dxfId="33" priority="38" stopIfTrue="1" operator="equal">
      <formula>0</formula>
    </cfRule>
  </conditionalFormatting>
  <conditionalFormatting sqref="C81">
    <cfRule type="cellIs" dxfId="32" priority="35" stopIfTrue="1" operator="equal">
      <formula>$C80</formula>
    </cfRule>
  </conditionalFormatting>
  <conditionalFormatting sqref="A81:B81">
    <cfRule type="cellIs" dxfId="31" priority="36" stopIfTrue="1" operator="equal">
      <formula>0</formula>
    </cfRule>
  </conditionalFormatting>
  <conditionalFormatting sqref="C82">
    <cfRule type="cellIs" dxfId="30" priority="33" stopIfTrue="1" operator="equal">
      <formula>$C81</formula>
    </cfRule>
  </conditionalFormatting>
  <conditionalFormatting sqref="A82:B82">
    <cfRule type="cellIs" dxfId="29" priority="34" stopIfTrue="1" operator="equal">
      <formula>0</formula>
    </cfRule>
  </conditionalFormatting>
  <conditionalFormatting sqref="C83">
    <cfRule type="cellIs" dxfId="28" priority="31" stopIfTrue="1" operator="equal">
      <formula>$C82</formula>
    </cfRule>
  </conditionalFormatting>
  <conditionalFormatting sqref="A83:B83">
    <cfRule type="cellIs" dxfId="27" priority="32" stopIfTrue="1" operator="equal">
      <formula>0</formula>
    </cfRule>
  </conditionalFormatting>
  <conditionalFormatting sqref="C84">
    <cfRule type="cellIs" dxfId="26" priority="29" stopIfTrue="1" operator="equal">
      <formula>$C83</formula>
    </cfRule>
  </conditionalFormatting>
  <conditionalFormatting sqref="A84:B84">
    <cfRule type="cellIs" dxfId="25" priority="30" stopIfTrue="1" operator="equal">
      <formula>0</formula>
    </cfRule>
  </conditionalFormatting>
  <conditionalFormatting sqref="C85">
    <cfRule type="cellIs" dxfId="24" priority="27" stopIfTrue="1" operator="equal">
      <formula>$C84</formula>
    </cfRule>
  </conditionalFormatting>
  <conditionalFormatting sqref="A85:B85">
    <cfRule type="cellIs" dxfId="23" priority="28" stopIfTrue="1" operator="equal">
      <formula>0</formula>
    </cfRule>
  </conditionalFormatting>
  <conditionalFormatting sqref="C104">
    <cfRule type="cellIs" dxfId="22" priority="237" stopIfTrue="1" operator="equal">
      <formula>$C92</formula>
    </cfRule>
  </conditionalFormatting>
  <conditionalFormatting sqref="C93">
    <cfRule type="cellIs" dxfId="21" priority="23" stopIfTrue="1" operator="equal">
      <formula>$C92</formula>
    </cfRule>
  </conditionalFormatting>
  <conditionalFormatting sqref="A93:B93">
    <cfRule type="cellIs" dxfId="20" priority="24" stopIfTrue="1" operator="equal">
      <formula>0</formula>
    </cfRule>
  </conditionalFormatting>
  <conditionalFormatting sqref="C94">
    <cfRule type="cellIs" dxfId="19" priority="21" stopIfTrue="1" operator="equal">
      <formula>$C93</formula>
    </cfRule>
  </conditionalFormatting>
  <conditionalFormatting sqref="A94:B94">
    <cfRule type="cellIs" dxfId="18" priority="22" stopIfTrue="1" operator="equal">
      <formula>0</formula>
    </cfRule>
  </conditionalFormatting>
  <conditionalFormatting sqref="C95">
    <cfRule type="cellIs" dxfId="17" priority="19" stopIfTrue="1" operator="equal">
      <formula>$C94</formula>
    </cfRule>
  </conditionalFormatting>
  <conditionalFormatting sqref="A95:B95">
    <cfRule type="cellIs" dxfId="16" priority="20" stopIfTrue="1" operator="equal">
      <formula>0</formula>
    </cfRule>
  </conditionalFormatting>
  <conditionalFormatting sqref="C96">
    <cfRule type="cellIs" dxfId="15" priority="17" stopIfTrue="1" operator="equal">
      <formula>$C95</formula>
    </cfRule>
  </conditionalFormatting>
  <conditionalFormatting sqref="A96:B96">
    <cfRule type="cellIs" dxfId="14" priority="18" stopIfTrue="1" operator="equal">
      <formula>0</formula>
    </cfRule>
  </conditionalFormatting>
  <conditionalFormatting sqref="C97">
    <cfRule type="cellIs" dxfId="13" priority="15" stopIfTrue="1" operator="equal">
      <formula>$C96</formula>
    </cfRule>
  </conditionalFormatting>
  <conditionalFormatting sqref="A97:B97">
    <cfRule type="cellIs" dxfId="12" priority="16" stopIfTrue="1" operator="equal">
      <formula>0</formula>
    </cfRule>
  </conditionalFormatting>
  <conditionalFormatting sqref="C98">
    <cfRule type="cellIs" dxfId="11" priority="13" stopIfTrue="1" operator="equal">
      <formula>$C97</formula>
    </cfRule>
  </conditionalFormatting>
  <conditionalFormatting sqref="A98:B98">
    <cfRule type="cellIs" dxfId="10" priority="14" stopIfTrue="1" operator="equal">
      <formula>0</formula>
    </cfRule>
  </conditionalFormatting>
  <conditionalFormatting sqref="C99">
    <cfRule type="cellIs" dxfId="9" priority="11" stopIfTrue="1" operator="equal">
      <formula>$C98</formula>
    </cfRule>
  </conditionalFormatting>
  <conditionalFormatting sqref="A99:B99">
    <cfRule type="cellIs" dxfId="8" priority="12" stopIfTrue="1" operator="equal">
      <formula>0</formula>
    </cfRule>
  </conditionalFormatting>
  <conditionalFormatting sqref="C100">
    <cfRule type="cellIs" dxfId="7" priority="9" stopIfTrue="1" operator="equal">
      <formula>$C99</formula>
    </cfRule>
  </conditionalFormatting>
  <conditionalFormatting sqref="A100:B100">
    <cfRule type="cellIs" dxfId="6" priority="10" stopIfTrue="1" operator="equal">
      <formula>0</formula>
    </cfRule>
  </conditionalFormatting>
  <conditionalFormatting sqref="C101">
    <cfRule type="cellIs" dxfId="5" priority="7" stopIfTrue="1" operator="equal">
      <formula>$C100</formula>
    </cfRule>
  </conditionalFormatting>
  <conditionalFormatting sqref="A101:B101">
    <cfRule type="cellIs" dxfId="4" priority="8" stopIfTrue="1" operator="equal">
      <formula>0</formula>
    </cfRule>
  </conditionalFormatting>
  <conditionalFormatting sqref="C102">
    <cfRule type="cellIs" dxfId="3" priority="5" stopIfTrue="1" operator="equal">
      <formula>$C101</formula>
    </cfRule>
  </conditionalFormatting>
  <conditionalFormatting sqref="A102:B102">
    <cfRule type="cellIs" dxfId="2" priority="6" stopIfTrue="1" operator="equal">
      <formula>0</formula>
    </cfRule>
  </conditionalFormatting>
  <conditionalFormatting sqref="C103">
    <cfRule type="cellIs" dxfId="1" priority="3" stopIfTrue="1" operator="equal">
      <formula>$C102</formula>
    </cfRule>
  </conditionalFormatting>
  <conditionalFormatting sqref="A103:B10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КПК3710160</vt:lpstr>
      <vt:lpstr>КПК3717520</vt:lpstr>
      <vt:lpstr>КПК3719770</vt:lpstr>
      <vt:lpstr>КПК3719800</vt:lpstr>
      <vt:lpstr>КПК3710160!Область_печати</vt:lpstr>
      <vt:lpstr>КПК3717520!Область_печати</vt:lpstr>
      <vt:lpstr>КПК3719770!Область_печати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2025-01-10T09:11:38Z</cp:lastPrinted>
  <dcterms:created xsi:type="dcterms:W3CDTF">2016-08-10T10:53:25Z</dcterms:created>
  <dcterms:modified xsi:type="dcterms:W3CDTF">2025-01-10T09:11:43Z</dcterms:modified>
</cp:coreProperties>
</file>