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-haq0jsqvp45\обмен\Штаб\Марія\"/>
    </mc:Choice>
  </mc:AlternateContent>
  <bookViews>
    <workbookView xWindow="475" yWindow="136" windowWidth="27795" windowHeight="14386"/>
  </bookViews>
  <sheets>
    <sheet name="КПК0611292" sheetId="2" r:id="rId1"/>
  </sheets>
  <definedNames>
    <definedName name="_xlnm.Print_Area" localSheetId="0">КПК0611292!$A$1:$BM$92</definedName>
  </definedNames>
  <calcPr calcId="162913"/>
</workbook>
</file>

<file path=xl/calcChain.xml><?xml version="1.0" encoding="utf-8"?>
<calcChain xmlns="http://schemas.openxmlformats.org/spreadsheetml/2006/main">
  <c r="AR61" i="2" l="1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<sst xmlns="http://schemas.openxmlformats.org/spreadsheetml/2006/main" count="155" uniqueCount="114">
  <si>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</si>
  <si>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</si>
  <si>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</si>
  <si>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</si>
  <si>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</si>
  <si>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</si>
  <si>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</si>
  <si>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</si>
  <si>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</si>
  <si>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</si>
  <si>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</si>
  <si>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</si>
  <si>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</si>
  <si>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</si>
  <si>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</si>
  <si>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</si>
  <si>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</si>
  <si>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</si>
  <si>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</si>
  <si>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</si>
  <si>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</si>
  <si>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</si>
  <si>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</si>
  <si>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</si>
  <si>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</si>
  <si>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</si>
  <si>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</si>
  <si>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</si>
  <si>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</si>
  <si>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</si>
  <si>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</si>
  <si>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</si>
  <si>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</si>
  <si>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</si>
  <si>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</si>
  <si>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</si>
  <si>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</si>
  <si>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</si>
  <si>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</si>
  <si>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</si>
  <si>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</si>
  <si>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</si>
  <si>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</si>
  <si>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</si>
  <si>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</si>
  <si>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</si>
  <si>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</si>
  <si>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</si>
  <si>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</si>
  <si>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</si>
  <si>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</si>
  <si>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</si>
  <si>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</si>
  <si>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</si>
  <si>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</si>
  <si>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</si>
  <si>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</si>
  <si>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</si>
  <si>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</si>
  <si>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</si>
  <si>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</si>
  <si>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</si>
  <si>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</si>
  <si>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</si>
  <si>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</t>
  </si>
  <si>
    <t>Забезпечити створення умов для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</t>
  </si>
  <si>
    <t>Створення умов для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 по Управлінню освіти.</t>
  </si>
  <si>
    <t>Створення умов для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 по гімнагії №2.</t>
  </si>
  <si>
    <t>Створення умов для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 по гімназії №3.</t>
  </si>
  <si>
    <t>Створення умов для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 по гімназії №13.</t>
  </si>
  <si>
    <t>УСЬОГО</t>
  </si>
  <si>
    <t>затрат</t>
  </si>
  <si>
    <t>Z1</t>
  </si>
  <si>
    <t>Обсяг видатків на закупівлю засобів навчання, мультимедійного обладнання для навчальних кабінетів закладів загальної середньої освіти комунальної власності (далі - заклади освіти), що здійснюють освітній процес за Державним стандартом базової середньої освіти на першому (адаптаційному) циклі базової середньої освіти за очною, поєднанням очної та дистанційної форми здобуття освіти</t>
  </si>
  <si>
    <t>грн.</t>
  </si>
  <si>
    <t>постанова КМУ від 19.09.2023 р. №1023 зі змінами</t>
  </si>
  <si>
    <t>Кількість закладів ЗЗСО, що здійснюють освітній процес в 5 і 6 класах  у 2023/2024 н.р. за ДС БСО на першому  (адаптаційному) циклі базової середньої освіти</t>
  </si>
  <si>
    <t>од.</t>
  </si>
  <si>
    <t>мережа</t>
  </si>
  <si>
    <t>продукту</t>
  </si>
  <si>
    <t>Кількість класів ЗЗСО, що здійснюють освітній процес в 5 і 6 класах  у 2023/2024 н.р. за ДС БСО на першому  (адаптаційному) циклі базової середньої освіти</t>
  </si>
  <si>
    <t>Кількість дітей ЗЗСО, що здійснюють освітній процес в 5 і 6 класах  у 2023/2024 н.р. за ДС БСО на першому  (адаптаційному) циклі базової середньої освіти , з них :</t>
  </si>
  <si>
    <t>осіб</t>
  </si>
  <si>
    <t>хлопчиків</t>
  </si>
  <si>
    <t>дівчаток</t>
  </si>
  <si>
    <t>ефективності</t>
  </si>
  <si>
    <t>Середньорічна вартість утримання одного класу, що здійснюють освітній процес в 5 і 6 класах  у 2023/2024 н.р. за ДС БСО на першому  (адаптаційному) циклі базової середньої освіти</t>
  </si>
  <si>
    <t>розрахунок  (обсяги фінансування / чисельність класів)</t>
  </si>
  <si>
    <t>Середньорічна вартість утримання одного учня, що навчаються в 5 і 6 класах  у 2023/2024 н.р. за ДС БСО на першому  (адаптаційному) циклі базової середньої освіти.</t>
  </si>
  <si>
    <t>розрахунок  (обсяги фінансування / чисельність учнів)</t>
  </si>
  <si>
    <t>якості</t>
  </si>
  <si>
    <t>Рівень 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держ. Бюджету)</t>
  </si>
  <si>
    <t>розрахунок (касові видатки/плановий обсяг видатків*100)</t>
  </si>
  <si>
    <t>Конституція України, Бюджетний кодекс України, Закон України «Про Державний бюджет України на 2023 рік», «Про освіту», «Про загальну середню освіту», Розпорядження Кабінету Міністрів України від 14.12.2016 р.№988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Кабінету Міністів України від 19.09.2023 р. №1023 "Питання надання освітньої субвенції з державного бюджету місцевим бюджетам (за спеціальним фондом державного бюджету) у 2023 році" зі змінами внесеними Постановою Кабінету Міністів України від 19.12.2023 р. №1346 "Деякі питання надання освітньої субвенції з державного бюджету місцевим бюджетам (за спеціальним фондом державного бюджету) у 2023 році", Рішення  виконавчого комітету  від  22.02.2024 р. №93.</t>
  </si>
  <si>
    <t>Забезпечення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</t>
  </si>
  <si>
    <t>0600000</t>
  </si>
  <si>
    <t>06.03.2024</t>
  </si>
  <si>
    <t>37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</si>
  <si>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</si>
  <si>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</si>
  <si>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</si>
  <si>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Заступник начальника Управління освіти</t>
  </si>
  <si>
    <t>Начальник  фінансового управління</t>
  </si>
  <si>
    <t>Надія ПОНОМАРЕНКО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</si>
  <si>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</si>
  <si>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</si>
  <si>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</si>
  <si>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</si>
  <si>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</si>
  <si>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</si>
  <si>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</si>
  <si>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0610000</t>
  </si>
  <si>
    <t>1292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</si>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</sst>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77" zoomScale="90" zoomScaleNormal="90" zoomScaleSheetLayoutView="100" workbookViewId="0">
      <selection activeCell="AO83" sqref="AO83:BG83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71.349999999999994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1776594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1776594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7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1381795.33</v>
      </c>
      <c r="AL49" s="58"/>
      <c r="AM49" s="58"/>
      <c r="AN49" s="58"/>
      <c r="AO49" s="58"/>
      <c r="AP49" s="58"/>
      <c r="AQ49" s="58"/>
      <c r="AR49" s="58"/>
      <c r="AS49" s="58">
        <f>AC49+AK49</f>
        <v>1381795.33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4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131599.56</v>
      </c>
      <c r="AL50" s="58"/>
      <c r="AM50" s="58"/>
      <c r="AN50" s="58"/>
      <c r="AO50" s="58"/>
      <c r="AP50" s="58"/>
      <c r="AQ50" s="58"/>
      <c r="AR50" s="58"/>
      <c r="AS50" s="58">
        <f>AC50+AK50</f>
        <v>131599.56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54.2" customHeight="1" x14ac:dyDescent="0.25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197399.33</v>
      </c>
      <c r="AL51" s="58"/>
      <c r="AM51" s="58"/>
      <c r="AN51" s="58"/>
      <c r="AO51" s="58"/>
      <c r="AP51" s="58"/>
      <c r="AQ51" s="58"/>
      <c r="AR51" s="58"/>
      <c r="AS51" s="58">
        <f>AC51+AK51</f>
        <v>197399.33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54.2" customHeight="1" x14ac:dyDescent="0.25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65799.78</v>
      </c>
      <c r="AL52" s="58"/>
      <c r="AM52" s="58"/>
      <c r="AN52" s="58"/>
      <c r="AO52" s="58"/>
      <c r="AP52" s="58"/>
      <c r="AQ52" s="58"/>
      <c r="AR52" s="58"/>
      <c r="AS52" s="58">
        <f>AC52+AK52</f>
        <v>65799.78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1776594.0000000002</v>
      </c>
      <c r="AL53" s="92"/>
      <c r="AM53" s="92"/>
      <c r="AN53" s="92"/>
      <c r="AO53" s="92"/>
      <c r="AP53" s="92"/>
      <c r="AQ53" s="92"/>
      <c r="AR53" s="92"/>
      <c r="AS53" s="92">
        <f>AC53+AK53</f>
        <v>1776594.0000000002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8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4.95" customHeight="1" x14ac:dyDescent="0.25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05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8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s="4" customFormat="1" ht="12.75" customHeight="1" x14ac:dyDescent="0.2">
      <c r="A61" s="88"/>
      <c r="B61" s="88"/>
      <c r="C61" s="88"/>
      <c r="D61" s="94" t="s">
        <v>26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>
        <f>AB61+AJ61</f>
        <v>0</v>
      </c>
      <c r="AS61" s="92"/>
      <c r="AT61" s="92"/>
      <c r="AU61" s="92"/>
      <c r="AV61" s="92"/>
      <c r="AW61" s="92"/>
      <c r="AX61" s="92"/>
      <c r="AY61" s="92"/>
      <c r="CA61" s="4" t="s">
        <v>16</v>
      </c>
    </row>
    <row r="63" spans="1:79" ht="15.8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.1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8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7" t="s">
        <v>71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9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03.25" customHeight="1" x14ac:dyDescent="0.25">
      <c r="A68" s="62">
        <v>1</v>
      </c>
      <c r="B68" s="62"/>
      <c r="C68" s="62"/>
      <c r="D68" s="62"/>
      <c r="E68" s="62"/>
      <c r="F68" s="62"/>
      <c r="G68" s="83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1776594</v>
      </c>
      <c r="AX68" s="58"/>
      <c r="AY68" s="58"/>
      <c r="AZ68" s="58"/>
      <c r="BA68" s="58"/>
      <c r="BB68" s="58"/>
      <c r="BC68" s="58"/>
      <c r="BD68" s="58"/>
      <c r="BE68" s="58">
        <v>1776594</v>
      </c>
      <c r="BF68" s="58"/>
      <c r="BG68" s="58"/>
      <c r="BH68" s="58"/>
      <c r="BI68" s="58"/>
      <c r="BJ68" s="58"/>
      <c r="BK68" s="58"/>
      <c r="BL68" s="58"/>
    </row>
    <row r="69" spans="1:79" ht="40.75" customHeight="1" x14ac:dyDescent="0.25">
      <c r="A69" s="62">
        <v>2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13</v>
      </c>
      <c r="AX69" s="58"/>
      <c r="AY69" s="58"/>
      <c r="AZ69" s="58"/>
      <c r="BA69" s="58"/>
      <c r="BB69" s="58"/>
      <c r="BC69" s="58"/>
      <c r="BD69" s="58"/>
      <c r="BE69" s="58">
        <v>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75" customHeight="1" x14ac:dyDescent="0.25">
      <c r="A71" s="62">
        <v>3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54</v>
      </c>
      <c r="AX71" s="58"/>
      <c r="AY71" s="58"/>
      <c r="AZ71" s="58"/>
      <c r="BA71" s="58"/>
      <c r="BB71" s="58"/>
      <c r="BC71" s="58"/>
      <c r="BD71" s="58"/>
      <c r="BE71" s="58">
        <v>54</v>
      </c>
      <c r="BF71" s="58"/>
      <c r="BG71" s="58"/>
      <c r="BH71" s="58"/>
      <c r="BI71" s="58"/>
      <c r="BJ71" s="58"/>
      <c r="BK71" s="58"/>
      <c r="BL71" s="58"/>
    </row>
    <row r="72" spans="1:79" ht="40.75" customHeight="1" x14ac:dyDescent="0.25">
      <c r="A72" s="62">
        <v>4</v>
      </c>
      <c r="B72" s="62"/>
      <c r="C72" s="62"/>
      <c r="D72" s="62"/>
      <c r="E72" s="62"/>
      <c r="F72" s="62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1480</v>
      </c>
      <c r="AX72" s="58"/>
      <c r="AY72" s="58"/>
      <c r="AZ72" s="58"/>
      <c r="BA72" s="58"/>
      <c r="BB72" s="58"/>
      <c r="BC72" s="58"/>
      <c r="BD72" s="58"/>
      <c r="BE72" s="58">
        <v>1480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5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3" t="s">
        <v>78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750</v>
      </c>
      <c r="AX73" s="58"/>
      <c r="AY73" s="58"/>
      <c r="AZ73" s="58"/>
      <c r="BA73" s="58"/>
      <c r="BB73" s="58"/>
      <c r="BC73" s="58"/>
      <c r="BD73" s="58"/>
      <c r="BE73" s="58">
        <v>750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6</v>
      </c>
      <c r="B74" s="62"/>
      <c r="C74" s="62"/>
      <c r="D74" s="62"/>
      <c r="E74" s="62"/>
      <c r="F74" s="62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83" t="s">
        <v>78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730</v>
      </c>
      <c r="AX74" s="58"/>
      <c r="AY74" s="58"/>
      <c r="AZ74" s="58"/>
      <c r="BA74" s="58"/>
      <c r="BB74" s="58"/>
      <c r="BC74" s="58"/>
      <c r="BD74" s="58"/>
      <c r="BE74" s="58">
        <v>730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51.8" customHeight="1" x14ac:dyDescent="0.25">
      <c r="A76" s="62">
        <v>7</v>
      </c>
      <c r="B76" s="62"/>
      <c r="C76" s="62"/>
      <c r="D76" s="62"/>
      <c r="E76" s="62"/>
      <c r="F76" s="62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74</v>
      </c>
      <c r="AA76" s="73"/>
      <c r="AB76" s="73"/>
      <c r="AC76" s="73"/>
      <c r="AD76" s="73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32899.89</v>
      </c>
      <c r="AX76" s="58"/>
      <c r="AY76" s="58"/>
      <c r="AZ76" s="58"/>
      <c r="BA76" s="58"/>
      <c r="BB76" s="58"/>
      <c r="BC76" s="58"/>
      <c r="BD76" s="58"/>
      <c r="BE76" s="58">
        <v>32899.89</v>
      </c>
      <c r="BF76" s="58"/>
      <c r="BG76" s="58"/>
      <c r="BH76" s="58"/>
      <c r="BI76" s="58"/>
      <c r="BJ76" s="58"/>
      <c r="BK76" s="58"/>
      <c r="BL76" s="58"/>
    </row>
    <row r="77" spans="1:79" ht="40.75" customHeight="1" x14ac:dyDescent="0.25">
      <c r="A77" s="62">
        <v>8</v>
      </c>
      <c r="B77" s="62"/>
      <c r="C77" s="62"/>
      <c r="D77" s="62"/>
      <c r="E77" s="62"/>
      <c r="F77" s="62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74</v>
      </c>
      <c r="AA77" s="73"/>
      <c r="AB77" s="73"/>
      <c r="AC77" s="73"/>
      <c r="AD77" s="73"/>
      <c r="AE77" s="83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1200.4000000000001</v>
      </c>
      <c r="AX77" s="58"/>
      <c r="AY77" s="58"/>
      <c r="AZ77" s="58"/>
      <c r="BA77" s="58"/>
      <c r="BB77" s="58"/>
      <c r="BC77" s="58"/>
      <c r="BD77" s="58"/>
      <c r="BE77" s="58">
        <v>1200.4000000000001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64.55" customHeight="1" x14ac:dyDescent="0.25">
      <c r="A79" s="62">
        <v>9</v>
      </c>
      <c r="B79" s="62"/>
      <c r="C79" s="62"/>
      <c r="D79" s="62"/>
      <c r="E79" s="62"/>
      <c r="F79" s="62"/>
      <c r="G79" s="83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74</v>
      </c>
      <c r="AA79" s="73"/>
      <c r="AB79" s="73"/>
      <c r="AC79" s="73"/>
      <c r="AD79" s="73"/>
      <c r="AE79" s="83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103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8" customHeight="1" x14ac:dyDescent="0.25">
      <c r="A84" s="74" t="s">
        <v>3</v>
      </c>
      <c r="B84" s="74"/>
      <c r="C84" s="74"/>
      <c r="D84" s="74"/>
      <c r="E84" s="74"/>
      <c r="F84" s="74"/>
    </row>
    <row r="85" spans="1:59" ht="13.25" customHeight="1" x14ac:dyDescent="0.25">
      <c r="A85" s="111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5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8" customHeight="1" x14ac:dyDescent="0.25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6" t="s">
        <v>104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5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5">
      <c r="A90" s="118">
        <v>45357</v>
      </c>
      <c r="B90" s="82"/>
      <c r="C90" s="82"/>
      <c r="D90" s="82"/>
      <c r="E90" s="82"/>
      <c r="F90" s="82"/>
      <c r="G90" s="82"/>
      <c r="H90" s="82"/>
    </row>
    <row r="91" spans="1:59" x14ac:dyDescent="0.25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54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9:AM89"/>
    <mergeCell ref="A65:F65"/>
    <mergeCell ref="A66:F66"/>
    <mergeCell ref="Z66:AD66"/>
    <mergeCell ref="A63:BL63"/>
    <mergeCell ref="A64:F64"/>
    <mergeCell ref="AE64:AN64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5:AD65"/>
    <mergeCell ref="AE65:AN65"/>
    <mergeCell ref="AE66:AN66"/>
    <mergeCell ref="D57:AA58"/>
    <mergeCell ref="AB57:AI58"/>
    <mergeCell ref="AJ57:AQ58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4:AV64"/>
    <mergeCell ref="A84:F84"/>
    <mergeCell ref="A67:F67"/>
    <mergeCell ref="Z67:AD67"/>
    <mergeCell ref="AE67:AN67"/>
    <mergeCell ref="A82:V82"/>
    <mergeCell ref="W82:AM82"/>
    <mergeCell ref="W83:AM83"/>
    <mergeCell ref="G67:Y67"/>
    <mergeCell ref="A70:F70"/>
    <mergeCell ref="G70:Y70"/>
    <mergeCell ref="A61:C61"/>
    <mergeCell ref="D61:AA61"/>
    <mergeCell ref="AB61:AI61"/>
    <mergeCell ref="AJ61:AQ61"/>
    <mergeCell ref="AW64:BD64"/>
    <mergeCell ref="AO82:BG82"/>
    <mergeCell ref="BE64:BL64"/>
    <mergeCell ref="G65:Y65"/>
    <mergeCell ref="G66:Y66"/>
    <mergeCell ref="AO65:AV65"/>
    <mergeCell ref="AR61:AY61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0" priority="32" stopIfTrue="1" operator="equal">
      <formula>$G66</formula>
    </cfRule>
  </conditionalFormatting>
  <conditionalFormatting sqref="D49">
    <cfRule type="cellIs" dxfId="29" priority="33" stopIfTrue="1" operator="equal">
      <formula>$D48</formula>
    </cfRule>
  </conditionalFormatting>
  <conditionalFormatting sqref="A67:F67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КПК0611292</vt:lpstr>
      <vt:lpstr>КПК0611292!Область_друку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2024-03-06T14:09:48Z</dcterms:modified>
</cp:coreProperties>
</file>