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10" windowWidth="19420" windowHeight="11020" tabRatio="522"/>
  </bookViews>
  <sheets>
    <sheet name="Додаток1" sheetId="1" r:id="rId1"/>
    <sheet name="Додаток2 КПК1110160" sheetId="6" r:id="rId2"/>
    <sheet name="Додаток2 КПК1110180" sheetId="7" r:id="rId3"/>
    <sheet name="Додаток2 КПК1115011" sheetId="8" r:id="rId4"/>
    <sheet name="Додаток2 КПК1115012" sheetId="9" r:id="rId5"/>
    <sheet name="Додаток2 КПК1115031" sheetId="10" r:id="rId6"/>
    <sheet name="Додаток2 КПК1115032" sheetId="11" r:id="rId7"/>
    <sheet name="Додаток2 КПК1115061" sheetId="12" r:id="rId8"/>
    <sheet name="Додаток2 КПК1117520" sheetId="13" r:id="rId9"/>
    <sheet name="Додаток3 КПК1110160" sheetId="14" r:id="rId10"/>
    <sheet name="Додаток3 КПК1110180" sheetId="15" r:id="rId11"/>
    <sheet name="Додаток3 КПК1115011" sheetId="16" r:id="rId12"/>
    <sheet name="Додаток3 КПК1115012" sheetId="17" r:id="rId13"/>
    <sheet name="Додаток3 КПК1115031" sheetId="18" r:id="rId14"/>
    <sheet name="Додаток3 КПК1115032" sheetId="19" r:id="rId15"/>
    <sheet name="Додаток3 КПК1115061" sheetId="20" r:id="rId16"/>
    <sheet name="Додаток3 КПК1117520" sheetId="21" r:id="rId17"/>
  </sheets>
  <definedNames>
    <definedName name="_xlnm.Print_Area" localSheetId="0">Додаток1!$A$1:$BL$306</definedName>
    <definedName name="_xlnm.Print_Area" localSheetId="1">'Додаток2 КПК1110160'!$A$1:$BY$298</definedName>
    <definedName name="_xlnm.Print_Area" localSheetId="2">'Додаток2 КПК1110180'!$A$1:$BY$221</definedName>
    <definedName name="_xlnm.Print_Area" localSheetId="3">'Додаток2 КПК1115011'!$A$1:$BY$318</definedName>
    <definedName name="_xlnm.Print_Area" localSheetId="4">'Додаток2 КПК1115012'!$A$1:$BY$318</definedName>
    <definedName name="_xlnm.Print_Area" localSheetId="5">'Додаток2 КПК1115031'!$A$1:$BY$402</definedName>
    <definedName name="_xlnm.Print_Area" localSheetId="6">'Додаток2 КПК1115032'!$A$1:$BY$273</definedName>
    <definedName name="_xlnm.Print_Area" localSheetId="7">'Додаток2 КПК1115061'!$A$1:$BY$413</definedName>
    <definedName name="_xlnm.Print_Area" localSheetId="8">'Додаток2 КПК1117520'!$A$1:$BY$238</definedName>
    <definedName name="_xlnm.Print_Area" localSheetId="9">'Додаток3 КПК1110160'!$A$1:$BS$123</definedName>
    <definedName name="_xlnm.Print_Area" localSheetId="10">'Додаток3 КПК1110180'!$A$1:$BS$87</definedName>
    <definedName name="_xlnm.Print_Area" localSheetId="11">'Додаток3 КПК1115011'!$A$1:$BS$72</definedName>
    <definedName name="_xlnm.Print_Area" localSheetId="12">'Додаток3 КПК1115012'!$A$1:$BS$118</definedName>
    <definedName name="_xlnm.Print_Area" localSheetId="13">'Додаток3 КПК1115031'!$A$1:$BS$127</definedName>
    <definedName name="_xlnm.Print_Area" localSheetId="14">'Додаток3 КПК1115032'!$A$1:$BS$73</definedName>
    <definedName name="_xlnm.Print_Area" localSheetId="15">'Додаток3 КПК1115061'!$A$1:$BS$102</definedName>
    <definedName name="_xlnm.Print_Area" localSheetId="16">'Додаток3 КПК1117520'!$A$1:$BS$83</definedName>
  </definedNames>
  <calcPr calcId="124519"/>
</workbook>
</file>

<file path=xl/calcChain.xml><?xml version="1.0" encoding="utf-8"?>
<calcChain xmlns="http://schemas.openxmlformats.org/spreadsheetml/2006/main">
  <c r="BH213" i="13"/>
  <c r="AT213"/>
  <c r="AJ213"/>
  <c r="BH212"/>
  <c r="AT212"/>
  <c r="AJ212"/>
  <c r="BH211"/>
  <c r="AT211"/>
  <c r="AJ211"/>
  <c r="BG202"/>
  <c r="AQ202"/>
  <c r="BG201"/>
  <c r="AQ201"/>
  <c r="BG200"/>
  <c r="AQ200"/>
  <c r="AZ177"/>
  <c r="AK177"/>
  <c r="AZ176"/>
  <c r="AK176"/>
  <c r="BO168"/>
  <c r="AZ168"/>
  <c r="AK168"/>
  <c r="BO167"/>
  <c r="AZ167"/>
  <c r="AK167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380" i="12"/>
  <c r="AT380"/>
  <c r="AJ380"/>
  <c r="BH379"/>
  <c r="AT379"/>
  <c r="AJ379"/>
  <c r="BH378"/>
  <c r="AT378"/>
  <c r="AJ378"/>
  <c r="BH377"/>
  <c r="AT377"/>
  <c r="AJ377"/>
  <c r="BH376"/>
  <c r="AT376"/>
  <c r="AJ376"/>
  <c r="BH375"/>
  <c r="AT375"/>
  <c r="AJ375"/>
  <c r="BH374"/>
  <c r="AT374"/>
  <c r="AJ374"/>
  <c r="BH373"/>
  <c r="AT373"/>
  <c r="AJ373"/>
  <c r="BH372"/>
  <c r="AT372"/>
  <c r="AJ372"/>
  <c r="BH371"/>
  <c r="AT371"/>
  <c r="AJ371"/>
  <c r="BH370"/>
  <c r="AT370"/>
  <c r="AJ370"/>
  <c r="BG361"/>
  <c r="AQ361"/>
  <c r="BG360"/>
  <c r="AQ360"/>
  <c r="BG359"/>
  <c r="AQ359"/>
  <c r="BG358"/>
  <c r="AQ358"/>
  <c r="BG357"/>
  <c r="AQ357"/>
  <c r="BG356"/>
  <c r="AQ356"/>
  <c r="BG355"/>
  <c r="AQ355"/>
  <c r="BG354"/>
  <c r="AQ354"/>
  <c r="BG353"/>
  <c r="AQ353"/>
  <c r="BG352"/>
  <c r="AQ352"/>
  <c r="BG351"/>
  <c r="AQ351"/>
  <c r="AZ328"/>
  <c r="AK328"/>
  <c r="BO320"/>
  <c r="AZ320"/>
  <c r="AK320"/>
  <c r="BD136"/>
  <c r="AJ136"/>
  <c r="BD135"/>
  <c r="AJ135"/>
  <c r="BD134"/>
  <c r="AJ134"/>
  <c r="BD133"/>
  <c r="AJ133"/>
  <c r="BU125"/>
  <c r="BB125"/>
  <c r="AI125"/>
  <c r="BU124"/>
  <c r="BB124"/>
  <c r="AI124"/>
  <c r="BU123"/>
  <c r="BB123"/>
  <c r="AI123"/>
  <c r="BU122"/>
  <c r="BB122"/>
  <c r="AI122"/>
  <c r="BG112"/>
  <c r="AM112"/>
  <c r="BG104"/>
  <c r="AM104"/>
  <c r="BG103"/>
  <c r="AM103"/>
  <c r="BG102"/>
  <c r="AM102"/>
  <c r="BG101"/>
  <c r="AM101"/>
  <c r="BG100"/>
  <c r="AM100"/>
  <c r="BG99"/>
  <c r="AM99"/>
  <c r="BG98"/>
  <c r="AM98"/>
  <c r="BG97"/>
  <c r="AM97"/>
  <c r="BG96"/>
  <c r="AM96"/>
  <c r="BG95"/>
  <c r="AM95"/>
  <c r="BG94"/>
  <c r="AM94"/>
  <c r="BG93"/>
  <c r="AM93"/>
  <c r="BU85"/>
  <c r="BB85"/>
  <c r="AI85"/>
  <c r="BU77"/>
  <c r="BB77"/>
  <c r="AI77"/>
  <c r="BU76"/>
  <c r="BB76"/>
  <c r="AI76"/>
  <c r="BU75"/>
  <c r="BB75"/>
  <c r="AI75"/>
  <c r="BU74"/>
  <c r="BB74"/>
  <c r="AI74"/>
  <c r="BU73"/>
  <c r="BB73"/>
  <c r="AI73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G56"/>
  <c r="AM56"/>
  <c r="BG55"/>
  <c r="AM55"/>
  <c r="BG54"/>
  <c r="AM54"/>
  <c r="BG53"/>
  <c r="AM53"/>
  <c r="BG52"/>
  <c r="AM52"/>
  <c r="BG51"/>
  <c r="AM51"/>
  <c r="BG50"/>
  <c r="AM50"/>
  <c r="BG49"/>
  <c r="AM49"/>
  <c r="BG48"/>
  <c r="AM48"/>
  <c r="BG47"/>
  <c r="AM47"/>
  <c r="BU39"/>
  <c r="BB39"/>
  <c r="AI39"/>
  <c r="BU38"/>
  <c r="BB38"/>
  <c r="AI38"/>
  <c r="BU37"/>
  <c r="BB37"/>
  <c r="AI37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49" i="11"/>
  <c r="AT249"/>
  <c r="AJ249"/>
  <c r="BH248"/>
  <c r="AT248"/>
  <c r="AJ248"/>
  <c r="BG239"/>
  <c r="AQ239"/>
  <c r="BG238"/>
  <c r="AQ238"/>
  <c r="AZ215"/>
  <c r="AK215"/>
  <c r="AZ214"/>
  <c r="AK214"/>
  <c r="BO206"/>
  <c r="AZ206"/>
  <c r="AK206"/>
  <c r="BO205"/>
  <c r="AZ205"/>
  <c r="AK20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367" i="10"/>
  <c r="AT367"/>
  <c r="AJ367"/>
  <c r="BH366"/>
  <c r="AT366"/>
  <c r="AJ366"/>
  <c r="BH365"/>
  <c r="AT365"/>
  <c r="AJ365"/>
  <c r="BH364"/>
  <c r="AT364"/>
  <c r="AJ364"/>
  <c r="BH363"/>
  <c r="AT363"/>
  <c r="AJ363"/>
  <c r="BH362"/>
  <c r="AT362"/>
  <c r="AJ362"/>
  <c r="BH361"/>
  <c r="AT361"/>
  <c r="AJ361"/>
  <c r="BH360"/>
  <c r="AT360"/>
  <c r="AJ360"/>
  <c r="BH359"/>
  <c r="AT359"/>
  <c r="AJ359"/>
  <c r="BH358"/>
  <c r="AT358"/>
  <c r="AJ358"/>
  <c r="BH357"/>
  <c r="AT357"/>
  <c r="AJ357"/>
  <c r="BH356"/>
  <c r="AT356"/>
  <c r="AJ356"/>
  <c r="BG347"/>
  <c r="AQ347"/>
  <c r="BG346"/>
  <c r="AQ346"/>
  <c r="BG345"/>
  <c r="AQ345"/>
  <c r="BG344"/>
  <c r="AQ344"/>
  <c r="BG343"/>
  <c r="AQ343"/>
  <c r="BG342"/>
  <c r="AQ342"/>
  <c r="BG341"/>
  <c r="AQ341"/>
  <c r="BG340"/>
  <c r="AQ340"/>
  <c r="BG339"/>
  <c r="AQ339"/>
  <c r="BG338"/>
  <c r="AQ338"/>
  <c r="BG337"/>
  <c r="AQ337"/>
  <c r="BG336"/>
  <c r="AQ336"/>
  <c r="BG335"/>
  <c r="AQ335"/>
  <c r="AZ312"/>
  <c r="AK312"/>
  <c r="BO304"/>
  <c r="AZ304"/>
  <c r="AK304"/>
  <c r="BD138"/>
  <c r="AJ138"/>
  <c r="BD137"/>
  <c r="AJ137"/>
  <c r="BD136"/>
  <c r="AJ136"/>
  <c r="BD135"/>
  <c r="AJ135"/>
  <c r="BD134"/>
  <c r="AJ134"/>
  <c r="BD133"/>
  <c r="AJ133"/>
  <c r="BD132"/>
  <c r="AJ132"/>
  <c r="BU124"/>
  <c r="BB124"/>
  <c r="AI124"/>
  <c r="BU123"/>
  <c r="BB123"/>
  <c r="AI123"/>
  <c r="BU122"/>
  <c r="BB122"/>
  <c r="AI122"/>
  <c r="BU121"/>
  <c r="BB121"/>
  <c r="AI121"/>
  <c r="BU120"/>
  <c r="BB120"/>
  <c r="AI120"/>
  <c r="BU119"/>
  <c r="BB119"/>
  <c r="AI119"/>
  <c r="BU118"/>
  <c r="BB118"/>
  <c r="AI118"/>
  <c r="BG108"/>
  <c r="AM108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U80"/>
  <c r="BB80"/>
  <c r="AI80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G50"/>
  <c r="AM50"/>
  <c r="BG49"/>
  <c r="AM49"/>
  <c r="BG48"/>
  <c r="AM48"/>
  <c r="BG47"/>
  <c r="AM47"/>
  <c r="BG46"/>
  <c r="AM46"/>
  <c r="BG45"/>
  <c r="AM45"/>
  <c r="BG44"/>
  <c r="AM44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93" i="9"/>
  <c r="AT293"/>
  <c r="AJ293"/>
  <c r="BH292"/>
  <c r="AT292"/>
  <c r="AJ292"/>
  <c r="BH291"/>
  <c r="AT291"/>
  <c r="AJ291"/>
  <c r="BG282"/>
  <c r="AQ282"/>
  <c r="BG281"/>
  <c r="AQ281"/>
  <c r="BG280"/>
  <c r="AQ280"/>
  <c r="AZ257"/>
  <c r="AK257"/>
  <c r="AZ256"/>
  <c r="AK256"/>
  <c r="BO248"/>
  <c r="AZ248"/>
  <c r="AK248"/>
  <c r="BO247"/>
  <c r="AZ247"/>
  <c r="AK247"/>
  <c r="BD112"/>
  <c r="AJ112"/>
  <c r="BD111"/>
  <c r="AJ111"/>
  <c r="BD110"/>
  <c r="AJ110"/>
  <c r="BD109"/>
  <c r="AJ109"/>
  <c r="BD108"/>
  <c r="AJ108"/>
  <c r="BD107"/>
  <c r="AJ107"/>
  <c r="BD106"/>
  <c r="AJ106"/>
  <c r="BD105"/>
  <c r="AJ105"/>
  <c r="BD104"/>
  <c r="AJ104"/>
  <c r="BU96"/>
  <c r="BB96"/>
  <c r="AI96"/>
  <c r="BU95"/>
  <c r="BB95"/>
  <c r="AI95"/>
  <c r="BU94"/>
  <c r="BB94"/>
  <c r="AI94"/>
  <c r="BU93"/>
  <c r="BB93"/>
  <c r="AI93"/>
  <c r="BU92"/>
  <c r="BB92"/>
  <c r="AI92"/>
  <c r="BU91"/>
  <c r="BB91"/>
  <c r="AI91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93" i="8"/>
  <c r="AT293"/>
  <c r="AJ293"/>
  <c r="BH292"/>
  <c r="AT292"/>
  <c r="AJ292"/>
  <c r="BH291"/>
  <c r="AT291"/>
  <c r="AJ291"/>
  <c r="BG282"/>
  <c r="AQ282"/>
  <c r="BG281"/>
  <c r="AQ281"/>
  <c r="BG280"/>
  <c r="AQ280"/>
  <c r="AZ257"/>
  <c r="AK257"/>
  <c r="AZ256"/>
  <c r="AK256"/>
  <c r="BO248"/>
  <c r="AZ248"/>
  <c r="AK248"/>
  <c r="BO247"/>
  <c r="AZ247"/>
  <c r="AK247"/>
  <c r="BD112"/>
  <c r="AJ112"/>
  <c r="BD111"/>
  <c r="AJ111"/>
  <c r="BD110"/>
  <c r="AJ110"/>
  <c r="BD109"/>
  <c r="AJ109"/>
  <c r="BD108"/>
  <c r="AJ108"/>
  <c r="BD107"/>
  <c r="AJ107"/>
  <c r="BD106"/>
  <c r="AJ106"/>
  <c r="BD105"/>
  <c r="AJ105"/>
  <c r="BD104"/>
  <c r="AJ104"/>
  <c r="BU96"/>
  <c r="BB96"/>
  <c r="AI96"/>
  <c r="BU95"/>
  <c r="BB95"/>
  <c r="AI95"/>
  <c r="BU94"/>
  <c r="BB94"/>
  <c r="AI94"/>
  <c r="BU93"/>
  <c r="BB93"/>
  <c r="AI93"/>
  <c r="BU92"/>
  <c r="BB92"/>
  <c r="AI92"/>
  <c r="BU91"/>
  <c r="BB91"/>
  <c r="AI91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198" i="7"/>
  <c r="AT198"/>
  <c r="AJ198"/>
  <c r="BH197"/>
  <c r="AT197"/>
  <c r="AJ197"/>
  <c r="BG188"/>
  <c r="AQ188"/>
  <c r="AZ165"/>
  <c r="AK165"/>
  <c r="AZ164"/>
  <c r="AK164"/>
  <c r="BO156"/>
  <c r="AZ156"/>
  <c r="AK156"/>
  <c r="BO155"/>
  <c r="AZ155"/>
  <c r="AK15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68" i="6"/>
  <c r="AT268"/>
  <c r="AJ268"/>
  <c r="BH267"/>
  <c r="AT267"/>
  <c r="AJ267"/>
  <c r="BH266"/>
  <c r="AT266"/>
  <c r="AJ266"/>
  <c r="BH265"/>
  <c r="AT265"/>
  <c r="AJ265"/>
  <c r="BH264"/>
  <c r="AT264"/>
  <c r="AJ264"/>
  <c r="BH263"/>
  <c r="AT263"/>
  <c r="AJ263"/>
  <c r="BH262"/>
  <c r="AT262"/>
  <c r="AJ262"/>
  <c r="BH261"/>
  <c r="AT261"/>
  <c r="AJ261"/>
  <c r="BG252"/>
  <c r="AQ252"/>
  <c r="BG251"/>
  <c r="AQ251"/>
  <c r="BG250"/>
  <c r="AQ250"/>
  <c r="BG249"/>
  <c r="AQ249"/>
  <c r="BG248"/>
  <c r="AQ248"/>
  <c r="BG247"/>
  <c r="AQ247"/>
  <c r="BG246"/>
  <c r="AQ246"/>
  <c r="BG245"/>
  <c r="AQ245"/>
  <c r="AZ222"/>
  <c r="AK222"/>
  <c r="BO214"/>
  <c r="AZ214"/>
  <c r="AK214"/>
  <c r="BD114"/>
  <c r="AJ114"/>
  <c r="BD113"/>
  <c r="AJ113"/>
  <c r="BU105"/>
  <c r="BB105"/>
  <c r="AI105"/>
  <c r="BU104"/>
  <c r="BB104"/>
  <c r="AI104"/>
  <c r="BG94"/>
  <c r="AM94"/>
  <c r="BG86"/>
  <c r="AM86"/>
  <c r="BG85"/>
  <c r="AM85"/>
  <c r="BG84"/>
  <c r="AM84"/>
  <c r="BG83"/>
  <c r="AM83"/>
  <c r="BG82"/>
  <c r="AM82"/>
  <c r="BG81"/>
  <c r="AM81"/>
  <c r="BG80"/>
  <c r="AM80"/>
  <c r="BG79"/>
  <c r="AM79"/>
  <c r="BG78"/>
  <c r="AM78"/>
  <c r="BG77"/>
  <c r="AM77"/>
  <c r="BG76"/>
  <c r="AM76"/>
  <c r="BU68"/>
  <c r="BB68"/>
  <c r="AI68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<sst xmlns="http://schemas.openxmlformats.org/spreadsheetml/2006/main" count="9486" uniqueCount="928">
  <si>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</si>
  <si>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</si>
  <si>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</si>
  <si>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</si>
  <si>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</si>
  <si>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</si>
  <si>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</si>
  <si>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</si>
  <si>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</si>
  <si>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</si>
  <si>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</si>
  <si>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</si>
  <si>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</si>
  <si>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</si>
  <si>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</si>
  <si>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</si>
  <si>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</si>
  <si>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</si>
  <si>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</si>
  <si>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</si>
  <si>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</si>
  <si>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</si>
  <si>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</si>
  <si>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</si>
  <si>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</si>
  <si>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</si>
  <si>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</si>
  <si>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</si>
  <si>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</si>
  <si>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</si>
  <si>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</si>
  <si>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</si>
  <si>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</si>
  <si>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</si>
  <si>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</si>
  <si>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</si>
  <si>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</si>
  <si>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</si>
  <si>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</si>
  <si>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</si>
  <si>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</si>
  <si>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</si>
  <si>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</si>
  <si>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</si>
  <si>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</si>
  <si>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</si>
  <si>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</si>
  <si>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</si>
  <si>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</si>
  <si>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</si>
  <si>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</si>
  <si>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</si>
  <si>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</si>
  <si>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</si>
  <si>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</si>
  <si>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</si>
  <si>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</si>
  <si>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</si>
  <si>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</si>
  <si>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</si>
  <si>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</si>
  <si>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</si>
  <si>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</si>
  <si>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</si>
  <si>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</si>
  <si>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</si>
  <si>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</si>
  <si>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</si>
  <si>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</si>
  <si>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</si>
  <si>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</si>
  <si>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</si>
  <si>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</si>
  <si>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</si>
  <si>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</si>
  <si>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</si>
  <si>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</si>
  <si>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</si>
  <si>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</si>
  <si>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</si>
  <si>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</si>
  <si>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</si>
  <si>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</si>
  <si>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</si>
  <si>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</si>
  <si>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</si>
  <si>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</si>
  <si>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</si>
  <si>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</si>
  <si>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</si>
  <si>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</si>
  <si>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</si>
  <si>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</si>
  <si>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</si>
  <si>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</si>
  <si>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</si>
  <si>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</si>
  <si>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</si>
  <si>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</si>
  <si>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</si>
  <si>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</si>
  <si>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</si>
  <si>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</si>
  <si>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</si>
  <si>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</si>
  <si>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</si>
  <si>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</si>
  <si>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</si>
  <si>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</si>
  <si>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</si>
  <si>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</si>
  <si>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</si>
  <si>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</si>
  <si>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</si>
  <si>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</si>
  <si>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</si>
  <si>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</si>
  <si>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</si>
  <si>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</si>
  <si>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</si>
  <si>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</si>
  <si>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</si>
  <si>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</si>
  <si>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</si>
  <si>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</si>
  <si>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</si>
  <si>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</si>
  <si>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</si>
  <si>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</si>
  <si>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</si>
  <si>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</si>
  <si>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</si>
  <si>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</si>
  <si>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</si>
  <si>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</si>
  <si>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</si>
  <si>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</si>
  <si>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</si>
  <si>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</si>
  <si>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</si>
  <si>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</si>
  <si>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</si>
  <si>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</si>
  <si>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</si>
  <si>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</si>
  <si>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</si>
  <si>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</si>
  <si>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</si>
  <si>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</si>
  <si>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</si>
  <si>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</si>
  <si>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</si>
  <si>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</si>
  <si>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</si>
  <si>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</si>
  <si>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</si>
  <si>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</si>
  <si>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</si>
  <si>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</si>
  <si>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</si>
  <si>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</si>
  <si>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</si>
  <si>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</si>
  <si>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</si>
  <si>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</si>
  <si>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</si>
  <si>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</si>
  <si>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</si>
  <si>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</si>
  <si>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</si>
  <si>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</si>
  <si>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</si>
  <si>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</si>
  <si>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</si>
  <si>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</si>
  <si>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</si>
  <si>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</si>
  <si>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</si>
  <si>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</si>
  <si>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</si>
  <si>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</si>
  <si>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</si>
  <si>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</si>
  <si>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</si>
  <si>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</si>
  <si>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</si>
  <si>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</si>
  <si>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</si>
  <si>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</si>
  <si>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</si>
  <si>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</si>
  <si>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</si>
  <si>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</si>
  <si>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</si>
  <si>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</si>
  <si>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</si>
  <si>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</si>
  <si>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</si>
  <si>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</si>
  <si>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</si>
  <si>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</si>
  <si>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</si>
  <si>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</si>
  <si>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</si>
  <si>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</si>
  <si>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</si>
  <si>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</si>
  <si>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</si>
  <si>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</si>
  <si>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</si>
  <si>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</si>
  <si>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</si>
  <si>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</si>
  <si>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</si>
  <si>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</si>
  <si>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</si>
  <si>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</si>
  <si>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</si>
  <si>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</si>
  <si>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Здійснення виконавчими органами наданих законодавством повноважень</t>
  </si>
  <si>
    <t>A15:BL15</t>
  </si>
  <si>
    <t>кількість виконаних листів, звернень, заяв, скарг</t>
  </si>
  <si>
    <t>од.</t>
  </si>
  <si>
    <t>кількість розроблених нормативно-правових актів</t>
  </si>
  <si>
    <t>кількість отриманих доручень,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</si>
  <si>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</si>
  <si>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</si>
  <si>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</si>
  <si>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</si>
  <si>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</si>
  <si>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</si>
  <si>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відсоток вчасно виконаних доручень, листів, звернень, заяв, скарг у їх загальній кількості</t>
  </si>
  <si>
    <t>відс.</t>
  </si>
  <si>
    <t>відсоток прийнятих нормативно-правових актів в загальній кількості розроблених</t>
  </si>
  <si>
    <t>кількість штатних одиниць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</si>
  <si>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</si>
  <si>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</si>
  <si>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</si>
  <si>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</si>
  <si>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</si>
  <si>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в тому числі, жінок</t>
  </si>
  <si>
    <t>чоловіків</t>
  </si>
  <si>
    <t>Ціль державної політики № 2 - Реалізація державної політики, спрямованої на забезпечення сталого розвитку регіону</t>
  </si>
  <si>
    <t>A34:BL34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</si>
  <si>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</si>
  <si>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</si>
  <si>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</si>
  <si>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</si>
  <si>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</si>
  <si>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Ціль державної політики № 3 -  Виконання наданих законодавством повноважень</t>
  </si>
  <si>
    <t>A39:BL39</t>
  </si>
  <si>
    <t>обсяг видатків на виконання програми по відділу з питань фізичної культури та спорту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</si>
  <si>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</si>
  <si>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</si>
  <si>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</si>
  <si>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</si>
  <si>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</si>
  <si>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Ціль державної політики № 4 - Підготовка спортсменів високого класу, розвиток олімпійських видів спорту</t>
  </si>
  <si>
    <t>A46:BL46</t>
  </si>
  <si>
    <t>кількість регіональних змагань з олімпійських видів спорту, од.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</si>
  <si>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</si>
  <si>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</si>
  <si>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</si>
  <si>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</si>
  <si>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</si>
  <si>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</si>
  <si>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</si>
  <si>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</si>
  <si>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</si>
  <si>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</si>
  <si>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</si>
  <si>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</si>
  <si>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</si>
  <si>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</si>
  <si>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</si>
  <si>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</si>
  <si>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</si>
  <si>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</si>
  <si>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</si>
  <si>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</si>
  <si>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</si>
  <si>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</si>
  <si>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</si>
  <si>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</si>
  <si>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динаміка кількості спортсменів, які беруть участь у регіональних змаганнях, порівняно з минулим роком,%,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</si>
  <si>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</si>
  <si>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</si>
  <si>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</si>
  <si>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</si>
  <si>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</si>
  <si>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</si>
  <si>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</si>
  <si>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</si>
  <si>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</si>
  <si>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</si>
  <si>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</si>
  <si>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</si>
  <si>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</si>
  <si>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</si>
  <si>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</si>
  <si>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</si>
  <si>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</si>
  <si>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Ціль державної політики № 5 - Підготовка спортсменів високого класу, розвиток неолімпійських видів спорту</t>
  </si>
  <si>
    <t>A89:BL89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</si>
  <si>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</si>
  <si>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</si>
  <si>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</si>
  <si>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</si>
  <si>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</si>
  <si>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</si>
  <si>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</si>
  <si>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</si>
  <si>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</si>
  <si>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</si>
  <si>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</si>
  <si>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</si>
  <si>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</si>
  <si>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</si>
  <si>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</si>
  <si>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</si>
  <si>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</si>
  <si>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</si>
  <si>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</si>
  <si>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</si>
  <si>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</si>
  <si>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</si>
  <si>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</si>
  <si>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</si>
  <si>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</si>
  <si>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</si>
  <si>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</si>
  <si>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</si>
  <si>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</si>
  <si>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</si>
  <si>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</si>
  <si>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</si>
  <si>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</si>
  <si>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</si>
  <si>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 xml:space="preserve"> в тому числі осіб чоловічої статі,</t>
  </si>
  <si>
    <t>Ціль державної політики № 6 - 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здоров`я</t>
  </si>
  <si>
    <t>A132:BL132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</si>
  <si>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</si>
  <si>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 xml:space="preserve"> 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</si>
  <si>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</si>
  <si>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</si>
  <si>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</si>
  <si>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КДЮСШ Дзюдо.</t>
  </si>
  <si>
    <t>КДЮСШ</t>
  </si>
  <si>
    <t>ДЮСФШ</t>
  </si>
  <si>
    <t>ДЮСШШ</t>
  </si>
  <si>
    <t>кількість штатних одиниць, в т. ч.: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</si>
  <si>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</si>
  <si>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</si>
  <si>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</si>
  <si>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</si>
  <si>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од.</t>
  </si>
  <si>
    <t>середньорічна кількість учнів комунальних ДЮСШ, у розрізі їх видів: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</si>
  <si>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</si>
  <si>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</si>
  <si>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</si>
  <si>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</si>
  <si>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</si>
  <si>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</si>
  <si>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дитячо-юнацька спортивна шахова   школа</t>
  </si>
  <si>
    <t>хлопчиків .</t>
  </si>
  <si>
    <t>дівчаток .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</si>
  <si>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</si>
  <si>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</si>
  <si>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</si>
  <si>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середньомісячна заробітна плата працівника ДЮСШ</t>
  </si>
  <si>
    <t>середні витрати  на одного працівника КДЮСШ</t>
  </si>
  <si>
    <t>середні витрати  на одного працівника ДЮСФШ</t>
  </si>
  <si>
    <t>середні витрати  на одного працівника ДЮСШШ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</si>
  <si>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</si>
  <si>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</si>
  <si>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</si>
  <si>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КДЮСШ "Дзюдо"</t>
  </si>
  <si>
    <t>комплексна дитячо-юнацька спортивна школа "Дзюдо"</t>
  </si>
  <si>
    <t>в комплексній дитячо-юнацькій спортивній школі "Дзюдо"</t>
  </si>
  <si>
    <t>в т ч тренери викладачі КДЮСШ Дзюдо</t>
  </si>
  <si>
    <t>середні витрати на одного працівника КДЮСШ Дзюдо</t>
  </si>
  <si>
    <t>комплексна дитячо-юнацька спортивна школа.</t>
  </si>
  <si>
    <t>дитячо-юнацька спортивна футбольна школа.</t>
  </si>
  <si>
    <t>дитячо-юнацька спортивна шахова школа.</t>
  </si>
  <si>
    <t>комплексна дитячо-юнацька спортивна школа Дзюдо.</t>
  </si>
  <si>
    <t>в комплексній дитячо-юнацькій спортивній школі</t>
  </si>
  <si>
    <t>хлопчики, кдюсш Дзюдо</t>
  </si>
  <si>
    <t>дівчатка, кдюсш Дзюдо</t>
  </si>
  <si>
    <t>кількість учнів комунальних ДЮСШ, що взяли участь у спортивних змаганнях в т ч</t>
  </si>
  <si>
    <t>кількість придбаного малоцінного спортивного обладнання та інвентарю для комунальних ДЮСШ</t>
  </si>
  <si>
    <t>середні витрати на 1 працівника, в т ч в розрізі шкіл</t>
  </si>
  <si>
    <t>Ціль державної політики № 7 - Удосконалення системи дитячо-юнацького спорту підвищення ефективності підготовки спортсменів</t>
  </si>
  <si>
    <t>A183:BL183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</si>
  <si>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</si>
  <si>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</si>
  <si>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Кількість штатних одиниць ДЮСШ, яким надається фінансова підтримка з бюджету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</si>
  <si>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</si>
  <si>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</si>
  <si>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тренерів (кількість)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</si>
  <si>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</si>
  <si>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хлопчиків</t>
  </si>
  <si>
    <t>в т.ч. дівчаток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</si>
  <si>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</si>
  <si>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</si>
  <si>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</si>
  <si>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</si>
  <si>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</si>
  <si>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</si>
  <si>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середня вартість одиниці придбаного малоцінного спортивного обладнання та інвентарю для ДЮСШ ФСТ, яким надається фінансова підтримка з бюджету (ДЮСШ, КДЮСШ, СДЮШОР)</t>
  </si>
  <si>
    <t>Середньомісячна заробітна плата працівника КДЮСШ,якому надається фінансова підтримка з бюджету (ДЮСШ, КДЮСШ, СДЮШОР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</si>
  <si>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</si>
  <si>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кількість підготовлених у ДЮСШ ФСТ, яким надається фінансова підтримка з бюджету (ДЮСШ, КДЮСШ,СДЮШОР), МСМКУ</t>
  </si>
  <si>
    <t>кількість підготовлених у ДЮСШ ФСТ, яким надається фінансова підтримка з бюджету (ДЮСШ, КДЮСШ, СДЮШОР),  майстрів спорту України</t>
  </si>
  <si>
    <t>кількість підготовлених у ДЮСШ ФСТ,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</si>
  <si>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</si>
  <si>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</si>
  <si>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Ціль державної політики № 8 - Провадження фізкультурно- оздоровчої та спортивної діяльності населення за місцем проживання та в місцях масового відпочинку</t>
  </si>
  <si>
    <t>A207:BL207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</si>
  <si>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</si>
  <si>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</si>
  <si>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 (у розрізі їх видів), що проводяться ЦФЗН `Спорт для всіх`, од.</t>
  </si>
  <si>
    <t>кількість фізкультурно-масових заходів, що проводяться ЦФЗН `Спорт для всіх`, в т.ч. регіональні</t>
  </si>
  <si>
    <t>фізкультурно-оздоровчі заходи.</t>
  </si>
  <si>
    <t>катання на ковзанах.</t>
  </si>
  <si>
    <t>теніс.</t>
  </si>
  <si>
    <t>настільний теніс.</t>
  </si>
  <si>
    <t>волейбол.</t>
  </si>
  <si>
    <t>баскетбол.</t>
  </si>
  <si>
    <t>кікбоксинг</t>
  </si>
  <si>
    <t>бокс.</t>
  </si>
  <si>
    <t>футбол.</t>
  </si>
  <si>
    <t>видатки на проведення капітальних ремонтів.</t>
  </si>
  <si>
    <t>кількість людино-днів проведення фізкультурно-масових заходів(у розрізі видів), що проводяться ЦФЗН"Спорт для всіх", людино-день</t>
  </si>
  <si>
    <t>людино/день</t>
  </si>
  <si>
    <t>Фізкульутрно-оздоровчі заходи</t>
  </si>
  <si>
    <t>Катання на ковзанах</t>
  </si>
  <si>
    <t>теніс .</t>
  </si>
  <si>
    <t>Настільний теніс</t>
  </si>
  <si>
    <t>Волейбол</t>
  </si>
  <si>
    <t>Баскетбол</t>
  </si>
  <si>
    <t>кікбоксинг.</t>
  </si>
  <si>
    <t>Бокс</t>
  </si>
  <si>
    <t>футбол</t>
  </si>
  <si>
    <t>кількість капітальних ремонтів.</t>
  </si>
  <si>
    <t>середні витрати на утримання 1 ЦФЗН Спорт для всіх, грн.</t>
  </si>
  <si>
    <t>середньомісячна заробітна плата 1 штатного працівника ЦФЗН Спорт для всіх, грн.</t>
  </si>
  <si>
    <t>середні витрати на проведення 1 фізкультурно-масового заходу у розрізі їх видів, що проводяться ЦФЗН Спорт для всіх, грн.</t>
  </si>
  <si>
    <t>фізкультурно-масові заходи</t>
  </si>
  <si>
    <t>катання на ковзанах .</t>
  </si>
  <si>
    <t>теніс</t>
  </si>
  <si>
    <t>настільний теніс .</t>
  </si>
  <si>
    <t>волейбол .</t>
  </si>
  <si>
    <t>баскетбол .</t>
  </si>
  <si>
    <t>кікбоксинг .</t>
  </si>
  <si>
    <t>бокс .</t>
  </si>
  <si>
    <t>футбол .</t>
  </si>
  <si>
    <t>середні витрати на 1 людино-день проведення фізкультурно-маосвих заходів у розрізі їх видів, що проводяться ЦФЗН Спорт для всіх, грн</t>
  </si>
  <si>
    <t>фізкультурно-оздоровчі заходи</t>
  </si>
  <si>
    <t xml:space="preserve"> катання на ковзанах</t>
  </si>
  <si>
    <t xml:space="preserve"> теніс</t>
  </si>
  <si>
    <t xml:space="preserve"> настільний теніс</t>
  </si>
  <si>
    <t xml:space="preserve"> волейбол</t>
  </si>
  <si>
    <t xml:space="preserve"> баскетбол</t>
  </si>
  <si>
    <t>кікбоксинг..</t>
  </si>
  <si>
    <t xml:space="preserve"> бокс</t>
  </si>
  <si>
    <t xml:space="preserve"> футбол</t>
  </si>
  <si>
    <t>середні витрати на капітальний ремонт</t>
  </si>
  <si>
    <t>динаміка кількості населення регіону, охопленого фізкультурно-масовими заходами ЦФЗН Спрот для всіх порівняно з минуолим роком, %</t>
  </si>
  <si>
    <t>динаміка кіількості фізкультурно-масових заходів у розрізі їх видів, проведених серед населення ЦФЗН Спорт для всіх порівняно з минулим роком, %</t>
  </si>
  <si>
    <t>відсоток виконання капітального ремонту</t>
  </si>
  <si>
    <t>настільний футбол</t>
  </si>
  <si>
    <t>легка атлетика</t>
  </si>
  <si>
    <t xml:space="preserve"> настільний футбол</t>
  </si>
  <si>
    <t xml:space="preserve"> легка атлетика</t>
  </si>
  <si>
    <t>настільний футбол,</t>
  </si>
  <si>
    <t>легка атлетика,</t>
  </si>
  <si>
    <t>настільний футбол .</t>
  </si>
  <si>
    <t>легка атлетика.</t>
  </si>
  <si>
    <t>1110000</t>
  </si>
  <si>
    <t>"Вiддiл з питань фiзичної культури та спорту Нiжинської мiської ради Чернiгiвської областi"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</si>
  <si>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</si>
  <si>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</si>
  <si>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</si>
  <si>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1110180</t>
  </si>
  <si>
    <t>Інша діяльність у сфері державного управління</t>
  </si>
  <si>
    <t>0133</t>
  </si>
  <si>
    <t>1115011</t>
  </si>
  <si>
    <t>Проведення навчально-тренувальних зборів і змагань з олімпійських видів спорту</t>
  </si>
  <si>
    <t>0810</t>
  </si>
  <si>
    <t>1115012</t>
  </si>
  <si>
    <t>Проведення навчально-тренувальних зборів і змагань з неолімпійських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</si>
  <si>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</si>
  <si>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</si>
  <si>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1115032</t>
  </si>
  <si>
    <t>Фінансова підтримка дитячо-юнацьких спортивних шкіл фізкультурно-спортивних товариств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</si>
  <si>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</si>
  <si>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</si>
  <si>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1117520</t>
  </si>
  <si>
    <t>Реалізація Національної програми інформатизації</t>
  </si>
  <si>
    <t>0460</t>
  </si>
  <si>
    <t xml:space="preserve"> </t>
  </si>
  <si>
    <t>Керівництво і управління у сфері фізичної культури та спорту</t>
  </si>
  <si>
    <t>(1)(1)</t>
  </si>
  <si>
    <t>Орган з питань молоді та спорту</t>
  </si>
  <si>
    <t>Керівник установи</t>
  </si>
  <si>
    <t>Керівник фінансової служби</t>
  </si>
  <si>
    <t>Глушко П. В.</t>
  </si>
  <si>
    <t>Корнієнко Л. Б.</t>
  </si>
  <si>
    <t>38744471</t>
  </si>
  <si>
    <t>2553800000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</si>
  <si>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</si>
  <si>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</si>
  <si>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</si>
  <si>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</si>
  <si>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</si>
  <si>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</si>
  <si>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</si>
  <si>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</si>
  <si>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</si>
  <si>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</si>
  <si>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</si>
  <si>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</si>
  <si>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</si>
  <si>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</si>
  <si>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</si>
  <si>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</si>
  <si>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</si>
  <si>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</si>
  <si>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</si>
  <si>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</si>
  <si>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</si>
  <si>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</t>
  </si>
  <si>
    <t>затрат</t>
  </si>
  <si>
    <t xml:space="preserve">formula=RC[-16]+RC[-8]                          </t>
  </si>
  <si>
    <t>штатний розпис</t>
  </si>
  <si>
    <t>Внутрішні реєстри</t>
  </si>
  <si>
    <t>продукту</t>
  </si>
  <si>
    <t>журнал реєстрів звернень</t>
  </si>
  <si>
    <t>Рішення сесій</t>
  </si>
  <si>
    <t>кількість отриманих листів, звернень, заяв, скарг</t>
  </si>
  <si>
    <t>Реєстри</t>
  </si>
  <si>
    <t>ефективності</t>
  </si>
  <si>
    <t>розрахунок (кількість виконаних доручень, листів, звернень, скарг/кількість штатних одиниць)</t>
  </si>
  <si>
    <t>розрахунок (кількість прийнятих нормативно-правових актів на одного працівника/кількість штатних одиниць)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</si>
  <si>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</si>
  <si>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</si>
  <si>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</si>
  <si>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</si>
  <si>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</si>
  <si>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</si>
  <si>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</si>
  <si>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</si>
  <si>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</si>
  <si>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</si>
  <si>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</si>
  <si>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</si>
  <si>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</si>
  <si>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</si>
  <si>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</si>
  <si>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</si>
  <si>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</si>
  <si>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</si>
  <si>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</si>
  <si>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</si>
  <si>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</si>
  <si>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Дотримання бюджетної дисципліни, недопущення дебіторської та кредиторської заборгованості</t>
  </si>
  <si>
    <t>Програма має одне завдання, яке повністю описує мету програми і виконується протягом звітного періоду. У 2023 та 2024 роках кошти спрямовані на реалізацію забезпечення наданих законом повноважень у сфері фізичної культури та спорту. Найбільшими статтями витрат є видатки на утримання установи (зарплата та енергоносії).</t>
  </si>
  <si>
    <t>В 2024 році видатки спеціального фонду не плануються.</t>
  </si>
  <si>
    <t>Керівництво і управління у сфері фізичної культури і спорту</t>
  </si>
  <si>
    <t>Забезпечення виконання наданих законодавством повноважень у сфері фізичної культури та спорту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</si>
  <si>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</si>
  <si>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</si>
  <si>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</si>
  <si>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</si>
  <si>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</si>
  <si>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</si>
  <si>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</si>
  <si>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</si>
  <si>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</si>
  <si>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</si>
  <si>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</si>
  <si>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</si>
  <si>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</si>
  <si>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</si>
  <si>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</si>
  <si>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</si>
  <si>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</si>
  <si>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</si>
  <si>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</si>
  <si>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</si>
  <si>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</si>
  <si>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</si>
  <si>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</si>
  <si>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</si>
  <si>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</si>
  <si>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</si>
  <si>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</si>
  <si>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</si>
  <si>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</si>
  <si>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</si>
  <si>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</si>
  <si>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</si>
  <si>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(1)(1)(1)(0)(1)(6)(0)</t>
  </si>
  <si>
    <t>(0)(1)(6)(0)</t>
  </si>
  <si>
    <t>(0)(1)(1)(1)</t>
  </si>
  <si>
    <t>(1)(1)(1)</t>
  </si>
  <si>
    <t>Інші виплати населенню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</si>
  <si>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</si>
  <si>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кошторисні призначення на зазначені цілі</t>
  </si>
  <si>
    <t>обсяг видатків на виконання завдань/кількість заходів</t>
  </si>
  <si>
    <t>касові видатки на зазначені цілі/кошторисні призначення на зазначені *100</t>
  </si>
  <si>
    <t>Програма 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</si>
  <si>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Рішення міської ради</t>
  </si>
  <si>
    <t>Всі кошти направляються на виконання заходів програми, по якій вони затверджені. Заборгованість по даній програмі не допускається.</t>
  </si>
  <si>
    <t>Всі кошти направляються на виконання заходів програми (нагородження переможців, які зайняли призові місця у змаганнях українського та міжнародного рівня), по якій вони затверджені. Заборгованість по даниій програмі не допускається.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</si>
  <si>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пам'яті видатних осіб тощо. Строк реалізації -  доки не мине потреба.</t>
  </si>
  <si>
    <t>Здійснення представницьких та інших заходів</t>
  </si>
  <si>
    <t>Конституція України, Бюджетний кодекс України, Закон України "Про Державний бюджет України",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ради.</t>
  </si>
  <si>
    <t>(1)(1)(1)(0)(1)(8)(0)</t>
  </si>
  <si>
    <t>(0)(1)(8)(0)</t>
  </si>
  <si>
    <t>(0)(1)(3)(3)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</si>
  <si>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</si>
  <si>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</si>
  <si>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</si>
  <si>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</si>
  <si>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</si>
  <si>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</si>
  <si>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</si>
  <si>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Проведення навчально-тренувальних зборів з олімпійських видів спорту з підготовки до змагань</t>
  </si>
  <si>
    <t>план спортивно-масових заходів</t>
  </si>
  <si>
    <t>план спортивно-иасових заходів</t>
  </si>
  <si>
    <t>план асигнувань на зазначені заходи/людино-дні участі у регіональних змаганнях з олімпійських видів спорту</t>
  </si>
  <si>
    <t>план асигнувань на зазначені заходи/людино-дні НТЗ у регіональних змаганнях з олімпійських видів спорту</t>
  </si>
  <si>
    <t>план асигнувань на зазначені заходи/людино-дні з підготовки до обласних змагань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</si>
  <si>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</si>
  <si>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план асигнувань на зазначені заходи/людино-дні з підготовки до всеукраїнських змагань з олімпійських видів спорту</t>
  </si>
  <si>
    <t>план асигнувань на зазначені заходи/кількість учасників у всеукраїнських змаганнях з олімпійських видів спорту</t>
  </si>
  <si>
    <t>план асигнувань на зазначені заходи/людино-дні з підготовки до міжнародних змагань з олімпійських видів спорту</t>
  </si>
  <si>
    <t>план асигнувань на зазначені заходи/кількість учасників у міжнародних змаганнях з олімпійських видів спорту</t>
  </si>
  <si>
    <t>(план (факт) спортивно-масових заходів зазначеного року/фактичний показник за минулий період)*100</t>
  </si>
  <si>
    <t>план (звіт) спортивних досягнень</t>
  </si>
  <si>
    <t>Програма розвитку фізичної культури та спорту відділу з питань фізичної культури та спорту Ніжинської міської ради</t>
  </si>
  <si>
    <t>У 2022 та 2023 роках всі фінансові зобов'язання були направлені на фівнансування заходів та навчально-тренувальних сборів з олімпійських видів спорту та придбання нагороджувальної атрибутики. У 2024 році кошти направляються на проведення навчально-тренувальних зборів та змагань, придбання нагороджувальної атрибутики. Пріоритетність надається змаганням, що проводяться на всеукраїнському рівні.</t>
  </si>
  <si>
    <t>В результаті використання коштів міського бюджету у 2022 році було проведено 19 змагань та підготовка до них (263 учасника). Також було придбано нагородну атрибутику. У 2023 році планується провести 77 змагань та підготовку до них, (1905 учасника), придбано нагородну атрибутику. У 2024 році планується провести 85 змагань та підготовка до них, в яких прийме участь 1621 учасник. У 2025 році планується провести 82 змагання та підготовка до них (2354учасника). У 2026 році планується провести 78 змагань та підготовка до них (2276 учасника)</t>
  </si>
  <si>
    <t>Забезпечення розвитку олімпійських видів спорту, строки реалізації - постійно</t>
  </si>
  <si>
    <t>Проведення навчально-тренувальних зборів і змагань з олімпійських видів спорту.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</si>
  <si>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</t>
  </si>
  <si>
    <t>(1)(1)(1)(5)(0)(1)(1)</t>
  </si>
  <si>
    <t>(5)(0)(1)(1)</t>
  </si>
  <si>
    <t>(0)(8)(1)(0)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</si>
  <si>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</si>
  <si>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</si>
  <si>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</si>
  <si>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</si>
  <si>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</si>
  <si>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</si>
  <si>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</si>
  <si>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</si>
  <si>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</si>
  <si>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план асигнувань на зазначені заходи/людино-дні участі у регіональних змаганнях з не олімпійських видів спорту</t>
  </si>
  <si>
    <t>план асигнувань на зазначені заходи/людино-дні НТЗ у регіональних змаганнях з не олімпійських видів спорту</t>
  </si>
  <si>
    <t>план асигнувань на зазначені заходи/людино-дні з підготовки до обласних змагань з не олімпійських видів спорту</t>
  </si>
  <si>
    <t>план асигнувань на зазначені заходи/кількість учасників у обласних змаганнях з не олімпійських видів спорту</t>
  </si>
  <si>
    <t>план асигнувань на зазначені заходи/людино-дні з підготовки до всеукраїнських змагань з не олімпійських видів спорту</t>
  </si>
  <si>
    <t>план асигнувань на зазначені заходи/кількість учасників у всеукраїнських змаганнях з не олімпійських видів спорту</t>
  </si>
  <si>
    <t>план асигнувань на зазначені заходи/людино-дні з підготовки до міжнародних змагань з не 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</si>
  <si>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</si>
  <si>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Програма розвитку фізичної кульури та спорту відділу з питань фізичної культури та спорту Ніжинської міської ради</t>
  </si>
  <si>
    <t>У 2022 та 2023 роках здійснювалось фінансування навчально-тренувальних зборів та змагань з неолімпійських видів спорту та придбання нагороджувальної атрибутики. У 2024 році кошти направляються на проведення навчально-тренувальних зборів та змагань, придбання нагороджувальної атрибутики. Пріоритетність надається змаганням, що проводяться на всеукраїнському рівні.</t>
  </si>
  <si>
    <t>В результаті використання коштів міського бюджету у 2022 році було проведено 32 змагань та підготовку до них (1331 учасника). Також  придбано нагородну атрибутику та спортивний інвентар._x000D_
У 2023 році планується провести 40 змагань та підготовку до них (близько 1611 учасника), придбано нагородну атрибутику та спорртивний інвентар._x000D_
У 2024 році планується провести 30 змагань та підготовку до них, в яких прийме участь 1514 учасників._x000D_
У 2025 році планується провести 47 змагань та підготовку до них, в яких прийме участь 1571 учасник._x000D_
У 2026 році планується провести 56 змагань та підготовку до них, в яких прийме участь 2176 учасників.</t>
  </si>
  <si>
    <t>Забезпечення розвитку неолімпійських видів спорту, строки реалізації - постійно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</si>
  <si>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</t>
  </si>
  <si>
    <t>(1)(1)(1)(5)(0)(1)(2)</t>
  </si>
  <si>
    <t>(5)(0)(1)(2)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</si>
  <si>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</si>
  <si>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</si>
  <si>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</si>
  <si>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</si>
  <si>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</si>
  <si>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Видатки на відрядження</t>
  </si>
  <si>
    <t>Оплата теплопостачання</t>
  </si>
  <si>
    <t>Оплата природного газу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</si>
  <si>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</si>
  <si>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</si>
  <si>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</si>
  <si>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</si>
  <si>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</si>
  <si>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</si>
  <si>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>мережа</t>
  </si>
  <si>
    <t>Кошторис</t>
  </si>
  <si>
    <t>КДЮСШ Дзюдо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</si>
  <si>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</si>
  <si>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</si>
  <si>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</si>
  <si>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Журнал відвідування, заяви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</si>
  <si>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</si>
  <si>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</si>
  <si>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</si>
  <si>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</si>
  <si>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</si>
  <si>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</si>
  <si>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</si>
  <si>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</si>
  <si>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</si>
  <si>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</si>
  <si>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</si>
  <si>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обсяг витрат на КДЮСШ/кількість штатних одиниць КДЮСШ</t>
  </si>
  <si>
    <t>обсяг витрат на ДЮСФШ/кількість штатних одиниць ДЮСФШ</t>
  </si>
  <si>
    <t>обсяг витрат на ДЮСШШ/кількість штатних одиниць ДЮСШШ</t>
  </si>
  <si>
    <t>обсяг витрат на КДЮСШ Дзюдо/кількість штатних одиниць КДЮСШ Дзюдо</t>
  </si>
  <si>
    <t>планові асигнування на зазначені цілі/кількість штатних одиниць/12 місяців</t>
  </si>
  <si>
    <t>Планові асигнування на зазначені цілі/середньорічна кількість учнів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</si>
  <si>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</si>
  <si>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</si>
  <si>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</si>
  <si>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середньорічна кількість учнів відповідного року/середньоріч.кіль-ть учнів попереднього року*100</t>
  </si>
  <si>
    <t>070 - Робітники</t>
  </si>
  <si>
    <t>150 - Тренери</t>
  </si>
  <si>
    <t>200 - Середній медичний персонал</t>
  </si>
  <si>
    <t>Попередня оплата за постання природного газу</t>
  </si>
  <si>
    <t>Буде погашена до кінця березня 2023 року</t>
  </si>
  <si>
    <t>Дотримання бюджетної дисципліни, недопущення кредиторської заборгованості. В 2022 році було використано 10 096 310,76 грн., з яких 9 185 989,18 грн. на виплату заробітної плати з нарахуваннями, що становило 90,98 % від загальної суми, на енергоносії - 581 451,71 грн., або 5,76 %, в 2023 році заплановано 11 870 000,00 грн., з яких на оплату праці з нарахуваннями та енергоносії планується витратити 9 455 000,00 грн. та 1 323 700,00 грн. відповідно, або 79,65% та 11,15 % від загальної суми кошторису. У 2024 році кошти будуть спрямовані на виплату заробітної плати з нарахуваннями (забезпечення складає 9 місяців), що складає 86,10 %, енергоносіїв - 11,4 %, забезпеченість - 100% та інші видатки забезпезпені на 10% від потреби.</t>
  </si>
  <si>
    <t>Програма має одне завдання, яке повністю описує мету програми і виконується протягом звітного періоду. Кошти спрямовані на підготовку спортивного резерву та підвищення рівня фізичної підготовленості дітей дитячо-юнацьких спортивних шкіл та дають можливість функціонувати 4 дитячо-юнацьким спортивним школам, де навчається орієнтовно 927  дітей.</t>
  </si>
  <si>
    <t>В 2024 році видатки спеціального фонду не плануються. Вільні залишки на початок 2023 року становили 1500,00 грн.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</si>
  <si>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 Cтрок реалізації - постійно.</t>
  </si>
  <si>
    <t>Підготовка спортивного резерву та підвищення рівня фізичної підготовленості дітей дитячо-юнацькими спортивними школами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</si>
  <si>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ради.</t>
  </si>
  <si>
    <t>(1)(1)(1)(5)(0)(3)(1)</t>
  </si>
  <si>
    <t>(5)(0)(3)(1)</t>
  </si>
  <si>
    <t>Субсидії та поточні трансферти підприємствам (установам, організаціям)</t>
  </si>
  <si>
    <t>Забезпечення фінансування ДЮСШ ФСТ "Спартак"</t>
  </si>
  <si>
    <t>свідоцтво про державну реєстрацію</t>
  </si>
  <si>
    <t>трудові угоди</t>
  </si>
  <si>
    <t>кошторис/середньорічна кількість учнів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</si>
  <si>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</si>
  <si>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</si>
  <si>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</si>
  <si>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</si>
  <si>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</si>
  <si>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</si>
  <si>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</si>
  <si>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</si>
  <si>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(кількість учнів девіантної поведінкуи поточного періоду/кількість учнів девіантної поведінки минулого періоду)*100</t>
  </si>
  <si>
    <t>160 - Тренери-викладачі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</si>
  <si>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</si>
  <si>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Рішення Ніжинської міської ради</t>
  </si>
  <si>
    <t>У 2022 році 100% фінансової підтримки було направлено на заробітну плату та нарахування . У 2023 році на заробітну плату та нарахування заплановано направити 100% фінансової допомоги. У 2024 році заплановано на заробітну плату та нарахування на неї 100 % фінансової підтримки, що забезпечить виплату заробтіної плати працівникам на 9 місяців.</t>
  </si>
  <si>
    <t>Завдяки поточним трансфертам у 2022 році в КДЮСШ НМО ФСТ "Спартак" навчалось в середньому 227 учнів та плануєтьсяп ідготовити 2 КМС . У 2024-2026 роках планується середня кількість учнів на рівні 165 осіб та підготувати майстрів спорту та кандидатів в майстри спорту.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</si>
  <si>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дітей, строк реалізації - постійно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</si>
  <si>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</si>
  <si>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</t>
  </si>
  <si>
    <t>(1)(1)(1)(5)(0)(3)(2)</t>
  </si>
  <si>
    <t>(5)(0)(3)(2)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</si>
  <si>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</si>
  <si>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 </t>
  </si>
  <si>
    <t>Кошти, що передаються із загального фонду бюджету до бюджету розвитку (спеціального фонду)</t>
  </si>
  <si>
    <t>Капітальний ремонт інших об`єктів</t>
  </si>
  <si>
    <t>Забезпечення діяльності МЦ ФЗ "Спорт для всіх"</t>
  </si>
  <si>
    <t>Здійснення капітальних ремонтів</t>
  </si>
  <si>
    <t>Організація фізкультурно-оздоровчої діяльності, проведення масових фізкультурно-оздоровчих і спортивних заходів</t>
  </si>
  <si>
    <t>план заходів</t>
  </si>
  <si>
    <t>Фізкультурно - оздоровчі заходи</t>
  </si>
  <si>
    <t>настільний теніс</t>
  </si>
  <si>
    <t>волейбол</t>
  </si>
  <si>
    <t>баскетбол</t>
  </si>
  <si>
    <t>бокс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</si>
  <si>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</si>
  <si>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</si>
  <si>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</si>
  <si>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катання на ковзанах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</si>
  <si>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</si>
  <si>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</si>
  <si>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</si>
  <si>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розрахунок до кошторису/кількість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</si>
  <si>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</si>
  <si>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</si>
  <si>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</si>
  <si>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</si>
  <si>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</si>
  <si>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</si>
  <si>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</si>
  <si>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</si>
  <si>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</si>
  <si>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</si>
  <si>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кікбоксинг,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</si>
  <si>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</si>
  <si>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</si>
  <si>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</si>
  <si>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</si>
  <si>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</si>
  <si>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</si>
  <si>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</si>
  <si>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</si>
  <si>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настільний футбол, один людино-день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</si>
  <si>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</si>
  <si>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</si>
  <si>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</si>
  <si>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</si>
  <si>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виконання капітальних ремонтів</t>
  </si>
  <si>
    <t>касаові видатки на зазначені цілі за звітний період/плановий обсяг видатків*100</t>
  </si>
  <si>
    <t>060 - Інші працівники</t>
  </si>
  <si>
    <t>Періодичні видання</t>
  </si>
  <si>
    <t>Списано помісячно у 2022 році</t>
  </si>
  <si>
    <t xml:space="preserve"> В 2022 році  було використано коштів 3 739 866,93 грн. із загального фонду місцевого бюджету , з яких заробітна плата та нарахування складає 2 546 684,16 грн. ,це 68% від загальної суми, комунальні платежі - 333 567,29 грн. , це – 8,9 % від суми. Решта коштів витрачено відповідно до кошторисних призначень для утримання та ремонтних робіт об'єктів та споруд центру. _x000D_
В 2023 році заплановано із загального фонду місцевого бюджету на оплату праці з нарахуваннячми 2 683 000,00 грн., що становить 68,7% від планових асигнувань загального фонду, на комунальні послуги - 837 700,00 грн., що становить 21,5%. Решта коштів передбачено на утримання поточний рмонт об'єктів та споруд центру, оновлення матервально-технічної бази._x000D_
    У 2024 році на оплату праці та нарахування виділено 2 522 200,00 грн., що становить 70,8% від зграничного показниуа по загальному фонуд (забезпеченість 9 місяців, на опалту комунальних послуг 0- предбачено 882 300,00 грн., дщо становить 24,8% (забезпеченість 100%) та на утримання установи передбачено 4,4% від граничного показника (забепеченість 10% від потреби)</t>
  </si>
  <si>
    <t xml:space="preserve"> У 2022 році придбано нагороджувальну атрибутику для організації та проведення 18 фізкультурно-масових заходів (залучено 526 осіб) за участю населення територіальної громади. Виконувались поточні ремонти та утримання об'єктів та споруд центру, які використовуються населенням громади для занять спортом. _x000D_
В 2023 році планується провести 33 заходи із залученням 1230 осіб. Також здійснюються поточні ремонти, оновлення матеріально-технічної бази, об'єктів та споруд центру._x000D_
У 2024-206 роках планується провести також 33 заходи з залученням населення територіальної громади. Планується розширювати спортивні майданчики, подальше обслуговування, поточні ремонти, оновлення матеріальної бази об'єктів та спорцд центру з метою надання вільного доступу населення територіальної громади до цих об'єктів для занять спортом.</t>
  </si>
  <si>
    <t xml:space="preserve">   У 2022р. власні надходження були направлені на  виплату заробітної плати  з нарахуваннями._x000D_
У 2023 р. були виділені кошти по капітальному ремонту боксерського залу , розташованого за адресою : м. Ніжин , вул. Прилуцька,156 Чернігівської  обл. -748644 грн.  . _x000D_
 За кошти власних надходжень передбачено на 2024 рік  оплату праці працівників, що обслуговують спортзал по вул  Прилуцька,156 у сумі 80 400 грн. та 20 000 грн. на утримання спортзалу._x000D_
  У 2025-26 роках заплановано отримання доходів від платних послуг в розмірі 80 400 грн. та від оренди спортзалу 20 000 грн., які будуть направлені на забезпечення працівників, задіяних на обслуговуванні спортзалу заробітною платою та нарахуванням на зарплату в сумі  80 400 грн. та  20 000грн на утримання споруд центру.</t>
  </si>
  <si>
    <t>Створення умов для залучення широких верств населення до занять фізичною культурою. Строк реалізації - постійно.</t>
  </si>
  <si>
    <t>Організація фізкультурно-оздоровчої діяльності, проведення масових фізкультурно-оздоровчих і спортивних заходів; _x000D_
Забезпечення функціонування центрів `Спорт для всіх`</t>
  </si>
  <si>
    <t>- Конституція України, 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ради.</t>
  </si>
  <si>
    <t>(1)(1)(1)(5)(0)(6)(1)</t>
  </si>
  <si>
    <t>(5)(0)(6)(1)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</si>
  <si>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</si>
  <si>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</si>
  <si>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планові асигнування на зазначені цілі/кількість комп'ютерної техніки на виконання програми інформатизації</t>
  </si>
  <si>
    <t>планові асигнування на зазначені цілі/кількість послуг на виконання програми інформатизації</t>
  </si>
  <si>
    <t>кількість виконаних завдань поточного року/кількість виконаних завдань минулого року</t>
  </si>
  <si>
    <t>Програма інформатизації діяльності відділу з питань фізичної культури та спорту Ніжинської міської ради</t>
  </si>
  <si>
    <t>Всі кошти направляються на виконання заходів програми, по яким вони затверджені. Заборгованість по даній програмі відсутня.</t>
  </si>
  <si>
    <t>у 2022-2026 роках кошти направляються на виконання програми інформатизації, що дає змогу забезпечити установи сучасним комп'ютерним обладнянням, якісним інтернетом, наладити онлайн зв'язок з установами, з якими взаємодіє відділ та розпорядник нижчого рівня під час робочого процесу, забезпечуються послуги з обслуговування ПЗ.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</si>
  <si>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 Строк реалізації - постійно.</t>
  </si>
  <si>
    <t>Виконання завдань програми інформатизації</t>
  </si>
  <si>
    <t>- Конституція УкраїниКонституція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ради.</t>
  </si>
  <si>
    <t>(1)(1)(1)(7)(5)(2)(0)</t>
  </si>
  <si>
    <t>(7)(5)(2)(0)</t>
  </si>
  <si>
    <t>(0)(4)(6)(0)</t>
  </si>
  <si>
    <t>Додаткові кошти необхідні для виплати заробтіної плати в повному обсязі</t>
  </si>
  <si>
    <t>Додаткові кошти необхідні для опалати нарахувань на заробітну плату в повному обсязі</t>
  </si>
  <si>
    <t>додаткові кошти потрібні для придбання паперу та канцприладдя</t>
  </si>
  <si>
    <t>Додаткові кошти будуть використані для заправки картриджів</t>
  </si>
  <si>
    <t>внутрішні реєстри</t>
  </si>
  <si>
    <t>журнал реєстрів, звернеь</t>
  </si>
  <si>
    <t>рішення сесій</t>
  </si>
  <si>
    <t>реєстри</t>
  </si>
  <si>
    <t>розрахунок (видатки загального фонду без кредиторської заборгованості/кількість штатних одиниць)</t>
  </si>
  <si>
    <t>розрахунок (кількість прийнятих нормативно-правових актів на одного працівник/кількість штатних одиниць)</t>
  </si>
  <si>
    <t>розрахунок (кошторис прийнятих/кількість розроблених)</t>
  </si>
  <si>
    <t>В разі, якщо у 2024 році не будуть передбачені додаткові кошти, виникне неможливість виконання доручень в повній мірі, виплат стимулюючого характеру погіршить роботу відділу, несвоєчасного виконання, покладених на відділ завдань та обов'язків.</t>
  </si>
  <si>
    <t>В разі, якщо у 2025-2026 роках не будуть передбачені додаткові кошти, виникне неможливість виконання доручень в повній мірі, виплат стимулюючого характеру погіршить роботу відділу, несвоєчасного виконання, покладених на відділ завдань та обов'язків.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</si>
  <si>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</si>
  <si>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</si>
  <si>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</si>
  <si>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</si>
  <si>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</si>
  <si>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</si>
  <si>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</si>
  <si>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</si>
  <si>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</si>
  <si>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</si>
  <si>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</si>
  <si>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</si>
  <si>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</si>
  <si>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Кошти необхідні для фінансування заходів міських цільових прогам</t>
  </si>
  <si>
    <t>Виконання заходів з розвитку та функціонування української мови</t>
  </si>
  <si>
    <t>кількість заходів з розвитку та функціонування української мови</t>
  </si>
  <si>
    <t>середні витарати на проведення заходів з розвитку та функціонування української мови</t>
  </si>
  <si>
    <t>відсоток виконання заходів з розвитку та функціонування української мови</t>
  </si>
  <si>
    <t>касові видатки на зазначені цілі/кошторисні призначення на зазначені*100</t>
  </si>
  <si>
    <t>касові видатки на зазначені цілі/кошторисні призначення на зазначені цілі*100</t>
  </si>
  <si>
    <t>В разі, якщо у 2024 році не будуть передбачені додаткові кошти, виникне неможливість фінансування заходів міських цільових програм.</t>
  </si>
  <si>
    <t>В разі, якщо у 2025-2026 роках не будуть передбачені додаткові кошти, виникне неможливість фінансування заходів міських цільових програм.</t>
  </si>
  <si>
    <t>Додаткові кошти необхідні для придбання нагороджувальної атрибутики для проведення місцевих змагань</t>
  </si>
  <si>
    <t>план асигнувань на зазначені заходи/кількість людино-днів участі у регіональних змаганнях з олімпійських видів спорту</t>
  </si>
  <si>
    <t>(План (факт)звітного періоду/факт попереднього періоду)*100</t>
  </si>
  <si>
    <t>В разі непередбачення необхідних коштів у 2024 році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</si>
  <si>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Додаткові кошти необхідні для фінансування проведення змагань місцевого рівня (закупівля нагороджувальної атрибутики)</t>
  </si>
  <si>
    <t>Витрати на харчування,проживання,проїзд учасникам заходів відповідно до календарного плану спортивнх заходів та змагань</t>
  </si>
  <si>
    <t>планові асигнування на зазначені заходи/кількість людино-днів участі у регіональних змаганнях з неолімпійських видів спорту</t>
  </si>
  <si>
    <t>план асигнувань на зазначені заходи/кількість людино-днів нтз з підготовки до обласних змагань з неолімпійських видів спорту</t>
  </si>
  <si>
    <t>план асигнувань на зазначені заходи/кількість учасників у обласних змаганнях з неолімпійських видів спорту</t>
  </si>
  <si>
    <t>план асигнувань на зазначені захоид/людино-дні з підготовки до всеукраїнських змагань з неолімпійських видів спорту</t>
  </si>
  <si>
    <t>план асигнувань на зазначені заходи/кількість учасників у всеукраїнських змаганнях з неолімпійських видів спорту</t>
  </si>
  <si>
    <t>Придбання нагороджувальної атрибутики</t>
  </si>
  <si>
    <t>план асигнувань на зазначені заходи/людино-дні участі у регіональних змаганнях з неолімпійських видів спорту</t>
  </si>
  <si>
    <t>план асигнувань на зазначені заходи/людино-дні підготовки до обласних змагань з неолімпійських видів спорту</t>
  </si>
  <si>
    <t>план асигнувань на зазначені заходи/людино-дні з підготовки до всеукраїнських змагань з неолімпійських видів спорту</t>
  </si>
  <si>
    <t>В разі непередбачення необхідних коштів у 2025-2026 роках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</si>
  <si>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Додаткові кошти потрібні для забезпечення виплати заробітної плати та нарахувань в повному обсязі впродовж бюджетного року. Заробітна плата нараховується відповідно до Наказу Міністерства України у справа молоді та спорту № 2097 від 23.09.2005 року, постанови КМУ № 100 від 08.02.1995 р. "Про затвердження Порядку обчислення середньої заробітної плати"</t>
  </si>
  <si>
    <t>Додаткові кошти необхідні для придбання спортивного інвентарю</t>
  </si>
  <si>
    <t>Заправка картриджу, навчально-тренувальні збори</t>
  </si>
  <si>
    <t>додаткові кошти необхідні для фінансування відряджень на змагання тренерів-викладачів та їх вихованців для участі у спортивних змаганнях</t>
  </si>
  <si>
    <t>додаткові кошти необхідні для оплати навчань по газовій та пожежній безпеці</t>
  </si>
  <si>
    <t>додаткові кошти необхідні для оплати адмін зборів реєстрації змін в установчих документах</t>
  </si>
  <si>
    <t>кошторис</t>
  </si>
  <si>
    <t>бухгалтерська звітність, планові асигнування на зазначені цілі відповідного року</t>
  </si>
  <si>
    <t>план асигнувань на зазначені цілі/середньорічна кількість учнів</t>
  </si>
  <si>
    <t>змагання тренерів-викладачів та їх вихованців для участі у спортивних змаганнях</t>
  </si>
  <si>
    <t>книга реєстрації спортивних досягнень</t>
  </si>
  <si>
    <t>планові асигнування на зазначені цілі/кількість штатних працівників</t>
  </si>
  <si>
    <t>планові асигнування на зазначені цілі/середньорічна кількість учнів</t>
  </si>
  <si>
    <t>планові асигнування на заначені цілі/кількість учнів, що взяли участь у змаганнях</t>
  </si>
  <si>
    <t>планові асигнування на зазначені цілі/ кількість придбаного малоцінного спортивного обладнання та інвентарю</t>
  </si>
  <si>
    <t>В разі, якщо у 2024 році не будуть передбачені додаткові кошти, виникне неможливість в повній мірі забезпечувати діяльність ДЮСШ та погіршить навчально-тренувальну роботу учасників навчально-тренувального процесу, що матиме негативний вплив на загальні показники досягнень учнів ДЮСШ</t>
  </si>
  <si>
    <t>В разі, якщо у 2025-2026 роках не будуть передбачені додаткові кошти, виникне неможливість в повній мірі забезпечувати діяльність ДЮСШ та погіршить навчально-тренувальну роботу учасників навчально-тренувального процесу, що матиме негативний вплив на загальні показники досягнень учнів ДЮСШ</t>
  </si>
  <si>
    <t>додаткові кошти необхідні на виплату заробітної плати працівників ДЮСШ та забезпечення участі учасників спортивних змагань</t>
  </si>
  <si>
    <t>кошторис/кількість штатних одиниць</t>
  </si>
  <si>
    <t>планові асигнування на зазначені цілі/кількість щтатних працівників/12 місяців</t>
  </si>
  <si>
    <t>У разі недофінансування програми у 2024 році виникне необхідність у скороченні штатної чисельності ДЮСШ "Спартак", неможливості в повній мірі підготовлювати спортсменів до змагань та неможливості приймати участь у змаганнях, що призведе до зниження результативних показників учнів, а отже вплине на загальні показники фізичної підготовки населення міста віком від 6 до 23 років.</t>
  </si>
  <si>
    <t>У разі недофінансування програми у 2025-2026 роках виникне необхідність у скороченні штатної чисельності ДЮСШ "Спартак", неможливості в повній мірі підготовлювати спортсменів до змагань та неможливості приймати участь у змаганнях, що призведе до зниження результативних показників учнів, а отже вплине на загальні показники фізичної підготовки населення міста віком від 6 до 23 років.</t>
  </si>
  <si>
    <t>додаткові кошти необхідні на виплату стимулюючих (премії) та індексації</t>
  </si>
  <si>
    <t>нарахування на зарплату</t>
  </si>
  <si>
    <t>ремонт і утримання об'єктів центру в належному стані, ПММ, деззасобів для миття приміщень, медикаментів</t>
  </si>
  <si>
    <t>Поточний ремонт  частини даху  приміщень спортивної зали за адресою:Прилуцька,156. Послуги по заміні вікон у спортзалі</t>
  </si>
  <si>
    <t>Придбання боксерського рингу</t>
  </si>
  <si>
    <t>видатки на закупівлю предметів та обладнання довгострокового використання</t>
  </si>
  <si>
    <t>кількість предметів та обладнання довгострокового користування</t>
  </si>
  <si>
    <t>розрахунок</t>
  </si>
  <si>
    <t>заробітна плата з кошторису з.ф. і с.ф./кількість штатних працівників ЦФЗН "Спорт для всіх"/12 місяців</t>
  </si>
  <si>
    <t>середні витрати на закупівлю предметів та обладнання довгострокового використання</t>
  </si>
  <si>
    <t>планові асигнування на зазначені цілі/кількість обладнання та предметів довгострокового використання</t>
  </si>
  <si>
    <t>відсоток обсягу придбання предметів та обладнання  довгострокового використання</t>
  </si>
  <si>
    <t>Поточний ремонт штучного поля 30*19_x000D_
 Коткуван. 2-х полів 6р.*10000=60 000</t>
  </si>
  <si>
    <t>Реконструкція та реставрація інших об`єктів</t>
  </si>
  <si>
    <t>В 2025 році додаткові кошти потрібні для реконструкції футбольного поля (запасного) за адресою ву. Воздвиженька 29 А з проєктно-кошторисною документацією</t>
  </si>
  <si>
    <t>видатки на реконструкцію</t>
  </si>
  <si>
    <t>кількість реконструкцій</t>
  </si>
  <si>
    <t>кошторис без кредиторської заборгованості/кількість місцевих ЦФЗН "Спорт для всіх"</t>
  </si>
  <si>
    <t>заробітна плата з кошторису з.ф. і с.ф./кількість штатних працівників ЦФЗН "Спорт для всіх"/12 міс.</t>
  </si>
  <si>
    <t>середні видатки на реконструкцію</t>
  </si>
  <si>
    <t>видатки спеціального фонду/кількість об'єктів реконструкції</t>
  </si>
  <si>
    <t>відсоток обсягу реконструкцій</t>
  </si>
  <si>
    <t>касові видатки на зазначені цілі за звітний період/плановий обсяг видатків*100</t>
  </si>
  <si>
    <t>В разі ненадання додаткових коштів центр не зможе виконати вимоги Указу Президента України від 2 серпня 2006 року № 667/2006 "Про національний план дій щодо реалізації державної політики у сфері фізичної культури і спорту", Постанови КМУ від 18.01.2003 р. № 49 "Про утворення центрів фізичного здоров'я населення "Спорт для всіх", а саме не буде виплачена індексація працівникам та стимулюючі виплати, не будуть здійснюватись поточні ремонти та модернізація матеріально-технічної бази, що обслуговується установою.</t>
  </si>
  <si>
    <t>додаткові кошти необхідні для придбання комп'ютерної техніки та комплектуючих</t>
  </si>
  <si>
    <t>додаткові кошти необхідні для оплати полуг інтернет та програмного забезпечення в повному обсязі впродовж бюджетного року</t>
  </si>
  <si>
    <t>планові асигнування на зазначені цілі/кількість комп'ютерної техніки, мережевого обладнання, оргтехніки, комплектуючих тощо</t>
  </si>
  <si>
    <t>кількість виконаних завдань поточного року/ кількість виконаних завдань минулого року</t>
  </si>
  <si>
    <t>В разі, якщо у 2024 році не будуть передбачені додаткові кошти, виникне неможливість виконання завдань програми в повній мірі, що призведе до погіршення роботи установ.</t>
  </si>
  <si>
    <t>В разі, якщо у 2025-26 роках не будуть передбачені додаткові кошти, виникне неможливість виконання завдань програми в повній мірі, що призведе до погіршення роботи установ.</t>
  </si>
</sst>
</file>

<file path=xl/styles.xml><?xml version="1.0" encoding="utf-8"?>
<styleSheet xmlns="http://schemas.openxmlformats.org/spreadsheetml/2006/main">
  <numFmts count="1">
    <numFmt numFmtId="17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307"/>
  <sheetViews>
    <sheetView tabSelected="1" workbookViewId="0"/>
  </sheetViews>
  <sheetFormatPr defaultRowHeight="12.5"/>
  <cols>
    <col min="1" max="64" width="2.81640625" customWidth="1"/>
    <col min="79" max="79" width="4.1796875" hidden="1" customWidth="1"/>
  </cols>
  <sheetData>
    <row r="1" spans="1:80" ht="34.5" customHeight="1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66" t="s">
        <v>515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25" customHeight="1">
      <c r="A5" s="27" t="s">
        <v>199</v>
      </c>
      <c r="B5" s="150" t="s">
        <v>503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24"/>
      <c r="AH5" s="46" t="s">
        <v>502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5" t="s">
        <v>508</v>
      </c>
      <c r="AV5" s="46"/>
      <c r="AW5" s="46"/>
      <c r="AX5" s="46"/>
      <c r="AY5" s="46"/>
      <c r="AZ5" s="46"/>
      <c r="BA5" s="46"/>
      <c r="BB5" s="46"/>
      <c r="BC5" s="24"/>
      <c r="BD5" s="24"/>
      <c r="BE5" s="155" t="s">
        <v>509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/>
    <row r="8" spans="1:80" ht="14.25" customHeight="1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15" customHeight="1">
      <c r="A9" s="148" t="s">
        <v>501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80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511</v>
      </c>
      <c r="AJ12" s="58"/>
      <c r="AK12" s="58"/>
      <c r="AL12" s="58"/>
      <c r="AM12" s="58"/>
      <c r="AN12" s="58"/>
      <c r="AO12" s="58" t="s">
        <v>512</v>
      </c>
      <c r="AP12" s="58"/>
      <c r="AQ12" s="58"/>
      <c r="AR12" s="58"/>
      <c r="AS12" s="58"/>
      <c r="AT12" s="58"/>
      <c r="AU12" s="58" t="s">
        <v>513</v>
      </c>
      <c r="AV12" s="58"/>
      <c r="AW12" s="58"/>
      <c r="AX12" s="58"/>
      <c r="AY12" s="58"/>
      <c r="AZ12" s="58"/>
      <c r="BA12" s="58" t="s">
        <v>514</v>
      </c>
      <c r="BB12" s="58"/>
      <c r="BC12" s="58"/>
      <c r="BD12" s="58"/>
      <c r="BE12" s="58"/>
      <c r="BF12" s="58"/>
      <c r="BG12" s="58" t="s">
        <v>516</v>
      </c>
      <c r="BH12" s="58"/>
      <c r="BI12" s="58"/>
      <c r="BJ12" s="58"/>
      <c r="BK12" s="58"/>
      <c r="BL12" s="58"/>
    </row>
    <row r="13" spans="1:80" ht="15" customHeight="1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12.5" customHeight="1">
      <c r="A15" s="137" t="s">
        <v>219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9"/>
      <c r="CA15" s="8" t="s">
        <v>201</v>
      </c>
      <c r="CB15" s="129" t="s">
        <v>220</v>
      </c>
    </row>
    <row r="16" spans="1:80" s="136" customFormat="1" ht="12.5" customHeight="1">
      <c r="A16" s="130" t="s">
        <v>221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2"/>
      <c r="X16" s="130" t="s">
        <v>222</v>
      </c>
      <c r="Y16" s="131"/>
      <c r="Z16" s="131"/>
      <c r="AA16" s="131"/>
      <c r="AB16" s="131"/>
      <c r="AC16" s="131"/>
      <c r="AD16" s="131"/>
      <c r="AE16" s="131"/>
      <c r="AF16" s="131"/>
      <c r="AG16" s="131"/>
      <c r="AH16" s="132"/>
      <c r="AI16" s="133">
        <v>85</v>
      </c>
      <c r="AJ16" s="134"/>
      <c r="AK16" s="134"/>
      <c r="AL16" s="134"/>
      <c r="AM16" s="134"/>
      <c r="AN16" s="135"/>
      <c r="AO16" s="133">
        <v>120</v>
      </c>
      <c r="AP16" s="134"/>
      <c r="AQ16" s="134"/>
      <c r="AR16" s="134"/>
      <c r="AS16" s="134"/>
      <c r="AT16" s="135"/>
      <c r="AU16" s="133">
        <v>120</v>
      </c>
      <c r="AV16" s="134"/>
      <c r="AW16" s="134"/>
      <c r="AX16" s="134"/>
      <c r="AY16" s="134"/>
      <c r="AZ16" s="135"/>
      <c r="BA16" s="133">
        <v>120</v>
      </c>
      <c r="BB16" s="134"/>
      <c r="BC16" s="134"/>
      <c r="BD16" s="134"/>
      <c r="BE16" s="134"/>
      <c r="BF16" s="135"/>
      <c r="BG16" s="133">
        <v>120</v>
      </c>
      <c r="BH16" s="134"/>
      <c r="BI16" s="134"/>
      <c r="BJ16" s="134"/>
      <c r="BK16" s="134"/>
      <c r="BL16" s="135"/>
    </row>
    <row r="17" spans="1:64" s="136" customFormat="1" ht="12.5" customHeight="1">
      <c r="A17" s="130" t="s">
        <v>223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  <c r="X17" s="130" t="s">
        <v>222</v>
      </c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133">
        <v>6</v>
      </c>
      <c r="AJ17" s="134"/>
      <c r="AK17" s="134"/>
      <c r="AL17" s="134"/>
      <c r="AM17" s="134"/>
      <c r="AN17" s="135"/>
      <c r="AO17" s="133">
        <v>18</v>
      </c>
      <c r="AP17" s="134"/>
      <c r="AQ17" s="134"/>
      <c r="AR17" s="134"/>
      <c r="AS17" s="134"/>
      <c r="AT17" s="135"/>
      <c r="AU17" s="133">
        <v>18</v>
      </c>
      <c r="AV17" s="134"/>
      <c r="AW17" s="134"/>
      <c r="AX17" s="134"/>
      <c r="AY17" s="134"/>
      <c r="AZ17" s="135"/>
      <c r="BA17" s="133">
        <v>18</v>
      </c>
      <c r="BB17" s="134"/>
      <c r="BC17" s="134"/>
      <c r="BD17" s="134"/>
      <c r="BE17" s="134"/>
      <c r="BF17" s="135"/>
      <c r="BG17" s="133">
        <v>18</v>
      </c>
      <c r="BH17" s="134"/>
      <c r="BI17" s="134"/>
      <c r="BJ17" s="134"/>
      <c r="BK17" s="134"/>
      <c r="BL17" s="135"/>
    </row>
    <row r="18" spans="1:64" s="136" customFormat="1" ht="12.5" customHeight="1">
      <c r="A18" s="130" t="s">
        <v>224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/>
      <c r="X18" s="130" t="s">
        <v>222</v>
      </c>
      <c r="Y18" s="131"/>
      <c r="Z18" s="131"/>
      <c r="AA18" s="131"/>
      <c r="AB18" s="131"/>
      <c r="AC18" s="131"/>
      <c r="AD18" s="131"/>
      <c r="AE18" s="131"/>
      <c r="AF18" s="131"/>
      <c r="AG18" s="131"/>
      <c r="AH18" s="132"/>
      <c r="AI18" s="133">
        <v>85</v>
      </c>
      <c r="AJ18" s="134"/>
      <c r="AK18" s="134"/>
      <c r="AL18" s="134"/>
      <c r="AM18" s="134"/>
      <c r="AN18" s="135"/>
      <c r="AO18" s="133">
        <v>120</v>
      </c>
      <c r="AP18" s="134"/>
      <c r="AQ18" s="134"/>
      <c r="AR18" s="134"/>
      <c r="AS18" s="134"/>
      <c r="AT18" s="135"/>
      <c r="AU18" s="133">
        <v>120</v>
      </c>
      <c r="AV18" s="134"/>
      <c r="AW18" s="134"/>
      <c r="AX18" s="134"/>
      <c r="AY18" s="134"/>
      <c r="AZ18" s="135"/>
      <c r="BA18" s="133">
        <v>120</v>
      </c>
      <c r="BB18" s="134"/>
      <c r="BC18" s="134"/>
      <c r="BD18" s="134"/>
      <c r="BE18" s="134"/>
      <c r="BF18" s="135"/>
      <c r="BG18" s="133">
        <v>120</v>
      </c>
      <c r="BH18" s="134"/>
      <c r="BI18" s="134"/>
      <c r="BJ18" s="134"/>
      <c r="BK18" s="134"/>
      <c r="BL18" s="135"/>
    </row>
    <row r="19" spans="1:64" s="136" customFormat="1" ht="12.5" customHeight="1">
      <c r="A19" s="130" t="s">
        <v>225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2"/>
      <c r="X19" s="130" t="s">
        <v>222</v>
      </c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  <c r="AI19" s="133">
        <v>6</v>
      </c>
      <c r="AJ19" s="134"/>
      <c r="AK19" s="134"/>
      <c r="AL19" s="134"/>
      <c r="AM19" s="134"/>
      <c r="AN19" s="135"/>
      <c r="AO19" s="133">
        <v>18</v>
      </c>
      <c r="AP19" s="134"/>
      <c r="AQ19" s="134"/>
      <c r="AR19" s="134"/>
      <c r="AS19" s="134"/>
      <c r="AT19" s="135"/>
      <c r="AU19" s="133">
        <v>18</v>
      </c>
      <c r="AV19" s="134"/>
      <c r="AW19" s="134"/>
      <c r="AX19" s="134"/>
      <c r="AY19" s="134"/>
      <c r="AZ19" s="135"/>
      <c r="BA19" s="133">
        <v>18</v>
      </c>
      <c r="BB19" s="134"/>
      <c r="BC19" s="134"/>
      <c r="BD19" s="134"/>
      <c r="BE19" s="134"/>
      <c r="BF19" s="135"/>
      <c r="BG19" s="133">
        <v>18</v>
      </c>
      <c r="BH19" s="134"/>
      <c r="BI19" s="134"/>
      <c r="BJ19" s="134"/>
      <c r="BK19" s="134"/>
      <c r="BL19" s="135"/>
    </row>
    <row r="20" spans="1:64" s="136" customFormat="1" ht="12.5" customHeight="1">
      <c r="A20" s="130" t="s">
        <v>226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222</v>
      </c>
      <c r="Y20" s="131"/>
      <c r="Z20" s="131"/>
      <c r="AA20" s="131"/>
      <c r="AB20" s="131"/>
      <c r="AC20" s="131"/>
      <c r="AD20" s="131"/>
      <c r="AE20" s="131"/>
      <c r="AF20" s="131"/>
      <c r="AG20" s="131"/>
      <c r="AH20" s="132"/>
      <c r="AI20" s="133">
        <v>3</v>
      </c>
      <c r="AJ20" s="134"/>
      <c r="AK20" s="134"/>
      <c r="AL20" s="134"/>
      <c r="AM20" s="134"/>
      <c r="AN20" s="135"/>
      <c r="AO20" s="133">
        <v>20</v>
      </c>
      <c r="AP20" s="134"/>
      <c r="AQ20" s="134"/>
      <c r="AR20" s="134"/>
      <c r="AS20" s="134"/>
      <c r="AT20" s="135"/>
      <c r="AU20" s="133">
        <v>20</v>
      </c>
      <c r="AV20" s="134"/>
      <c r="AW20" s="134"/>
      <c r="AX20" s="134"/>
      <c r="AY20" s="134"/>
      <c r="AZ20" s="135"/>
      <c r="BA20" s="133">
        <v>20</v>
      </c>
      <c r="BB20" s="134"/>
      <c r="BC20" s="134"/>
      <c r="BD20" s="134"/>
      <c r="BE20" s="134"/>
      <c r="BF20" s="135"/>
      <c r="BG20" s="133">
        <v>20</v>
      </c>
      <c r="BH20" s="134"/>
      <c r="BI20" s="134"/>
      <c r="BJ20" s="134"/>
      <c r="BK20" s="134"/>
      <c r="BL20" s="135"/>
    </row>
    <row r="21" spans="1:64" s="136" customFormat="1" ht="12.5" customHeight="1">
      <c r="A21" s="130" t="s">
        <v>227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0" t="s">
        <v>222</v>
      </c>
      <c r="Y21" s="131"/>
      <c r="Z21" s="131"/>
      <c r="AA21" s="131"/>
      <c r="AB21" s="131"/>
      <c r="AC21" s="131"/>
      <c r="AD21" s="131"/>
      <c r="AE21" s="131"/>
      <c r="AF21" s="131"/>
      <c r="AG21" s="131"/>
      <c r="AH21" s="132"/>
      <c r="AI21" s="133">
        <v>14</v>
      </c>
      <c r="AJ21" s="134"/>
      <c r="AK21" s="134"/>
      <c r="AL21" s="134"/>
      <c r="AM21" s="134"/>
      <c r="AN21" s="135"/>
      <c r="AO21" s="133">
        <v>20</v>
      </c>
      <c r="AP21" s="134"/>
      <c r="AQ21" s="134"/>
      <c r="AR21" s="134"/>
      <c r="AS21" s="134"/>
      <c r="AT21" s="135"/>
      <c r="AU21" s="133">
        <v>20</v>
      </c>
      <c r="AV21" s="134"/>
      <c r="AW21" s="134"/>
      <c r="AX21" s="134"/>
      <c r="AY21" s="134"/>
      <c r="AZ21" s="135"/>
      <c r="BA21" s="133">
        <v>20</v>
      </c>
      <c r="BB21" s="134"/>
      <c r="BC21" s="134"/>
      <c r="BD21" s="134"/>
      <c r="BE21" s="134"/>
      <c r="BF21" s="135"/>
      <c r="BG21" s="133">
        <v>20</v>
      </c>
      <c r="BH21" s="134"/>
      <c r="BI21" s="134"/>
      <c r="BJ21" s="134"/>
      <c r="BK21" s="134"/>
      <c r="BL21" s="135"/>
    </row>
    <row r="22" spans="1:64" s="136" customFormat="1" ht="12.5" customHeight="1">
      <c r="A22" s="130" t="s">
        <v>228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0" t="s">
        <v>222</v>
      </c>
      <c r="Y22" s="131"/>
      <c r="Z22" s="131"/>
      <c r="AA22" s="131"/>
      <c r="AB22" s="131"/>
      <c r="AC22" s="131"/>
      <c r="AD22" s="131"/>
      <c r="AE22" s="131"/>
      <c r="AF22" s="131"/>
      <c r="AG22" s="131"/>
      <c r="AH22" s="132"/>
      <c r="AI22" s="133">
        <v>1</v>
      </c>
      <c r="AJ22" s="134"/>
      <c r="AK22" s="134"/>
      <c r="AL22" s="134"/>
      <c r="AM22" s="134"/>
      <c r="AN22" s="135"/>
      <c r="AO22" s="133">
        <v>3</v>
      </c>
      <c r="AP22" s="134"/>
      <c r="AQ22" s="134"/>
      <c r="AR22" s="134"/>
      <c r="AS22" s="134"/>
      <c r="AT22" s="135"/>
      <c r="AU22" s="133">
        <v>3</v>
      </c>
      <c r="AV22" s="134"/>
      <c r="AW22" s="134"/>
      <c r="AX22" s="134"/>
      <c r="AY22" s="134"/>
      <c r="AZ22" s="135"/>
      <c r="BA22" s="133">
        <v>3</v>
      </c>
      <c r="BB22" s="134"/>
      <c r="BC22" s="134"/>
      <c r="BD22" s="134"/>
      <c r="BE22" s="134"/>
      <c r="BF22" s="135"/>
      <c r="BG22" s="133">
        <v>3</v>
      </c>
      <c r="BH22" s="134"/>
      <c r="BI22" s="134"/>
      <c r="BJ22" s="134"/>
      <c r="BK22" s="134"/>
      <c r="BL22" s="135"/>
    </row>
    <row r="23" spans="1:64" s="136" customFormat="1" ht="12.5" customHeight="1">
      <c r="A23" s="130" t="s">
        <v>229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0" t="s">
        <v>230</v>
      </c>
      <c r="Y23" s="131"/>
      <c r="Z23" s="131"/>
      <c r="AA23" s="131"/>
      <c r="AB23" s="131"/>
      <c r="AC23" s="131"/>
      <c r="AD23" s="131"/>
      <c r="AE23" s="131"/>
      <c r="AF23" s="131"/>
      <c r="AG23" s="131"/>
      <c r="AH23" s="132"/>
      <c r="AI23" s="133">
        <v>256.89999999999998</v>
      </c>
      <c r="AJ23" s="134"/>
      <c r="AK23" s="134"/>
      <c r="AL23" s="134"/>
      <c r="AM23" s="134"/>
      <c r="AN23" s="135"/>
      <c r="AO23" s="133">
        <v>285.67</v>
      </c>
      <c r="AP23" s="134"/>
      <c r="AQ23" s="134"/>
      <c r="AR23" s="134"/>
      <c r="AS23" s="134"/>
      <c r="AT23" s="135"/>
      <c r="AU23" s="133">
        <v>230.72</v>
      </c>
      <c r="AV23" s="134"/>
      <c r="AW23" s="134"/>
      <c r="AX23" s="134"/>
      <c r="AY23" s="134"/>
      <c r="AZ23" s="135"/>
      <c r="BA23" s="133">
        <v>253.1</v>
      </c>
      <c r="BB23" s="134"/>
      <c r="BC23" s="134"/>
      <c r="BD23" s="134"/>
      <c r="BE23" s="134"/>
      <c r="BF23" s="135"/>
      <c r="BG23" s="133">
        <v>277.62</v>
      </c>
      <c r="BH23" s="134"/>
      <c r="BI23" s="134"/>
      <c r="BJ23" s="134"/>
      <c r="BK23" s="134"/>
      <c r="BL23" s="135"/>
    </row>
    <row r="24" spans="1:64" s="136" customFormat="1" ht="25" customHeight="1">
      <c r="A24" s="130" t="s">
        <v>231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0" t="s">
        <v>232</v>
      </c>
      <c r="Y24" s="131"/>
      <c r="Z24" s="131"/>
      <c r="AA24" s="131"/>
      <c r="AB24" s="131"/>
      <c r="AC24" s="131"/>
      <c r="AD24" s="131"/>
      <c r="AE24" s="131"/>
      <c r="AF24" s="131"/>
      <c r="AG24" s="131"/>
      <c r="AH24" s="132"/>
      <c r="AI24" s="133">
        <v>100</v>
      </c>
      <c r="AJ24" s="134"/>
      <c r="AK24" s="134"/>
      <c r="AL24" s="134"/>
      <c r="AM24" s="134"/>
      <c r="AN24" s="135"/>
      <c r="AO24" s="133">
        <v>100</v>
      </c>
      <c r="AP24" s="134"/>
      <c r="AQ24" s="134"/>
      <c r="AR24" s="134"/>
      <c r="AS24" s="134"/>
      <c r="AT24" s="135"/>
      <c r="AU24" s="133">
        <v>100</v>
      </c>
      <c r="AV24" s="134"/>
      <c r="AW24" s="134"/>
      <c r="AX24" s="134"/>
      <c r="AY24" s="134"/>
      <c r="AZ24" s="135"/>
      <c r="BA24" s="133">
        <v>100</v>
      </c>
      <c r="BB24" s="134"/>
      <c r="BC24" s="134"/>
      <c r="BD24" s="134"/>
      <c r="BE24" s="134"/>
      <c r="BF24" s="135"/>
      <c r="BG24" s="133">
        <v>100</v>
      </c>
      <c r="BH24" s="134"/>
      <c r="BI24" s="134"/>
      <c r="BJ24" s="134"/>
      <c r="BK24" s="134"/>
      <c r="BL24" s="135"/>
    </row>
    <row r="25" spans="1:64" s="136" customFormat="1" ht="25" customHeight="1">
      <c r="A25" s="130" t="s">
        <v>233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2"/>
      <c r="X25" s="130" t="s">
        <v>232</v>
      </c>
      <c r="Y25" s="131"/>
      <c r="Z25" s="131"/>
      <c r="AA25" s="131"/>
      <c r="AB25" s="131"/>
      <c r="AC25" s="131"/>
      <c r="AD25" s="131"/>
      <c r="AE25" s="131"/>
      <c r="AF25" s="131"/>
      <c r="AG25" s="131"/>
      <c r="AH25" s="132"/>
      <c r="AI25" s="133">
        <v>100</v>
      </c>
      <c r="AJ25" s="134"/>
      <c r="AK25" s="134"/>
      <c r="AL25" s="134"/>
      <c r="AM25" s="134"/>
      <c r="AN25" s="135"/>
      <c r="AO25" s="133">
        <v>100</v>
      </c>
      <c r="AP25" s="134"/>
      <c r="AQ25" s="134"/>
      <c r="AR25" s="134"/>
      <c r="AS25" s="134"/>
      <c r="AT25" s="135"/>
      <c r="AU25" s="133">
        <v>100</v>
      </c>
      <c r="AV25" s="134"/>
      <c r="AW25" s="134"/>
      <c r="AX25" s="134"/>
      <c r="AY25" s="134"/>
      <c r="AZ25" s="135"/>
      <c r="BA25" s="133">
        <v>100</v>
      </c>
      <c r="BB25" s="134"/>
      <c r="BC25" s="134"/>
      <c r="BD25" s="134"/>
      <c r="BE25" s="134"/>
      <c r="BF25" s="135"/>
      <c r="BG25" s="133">
        <v>100</v>
      </c>
      <c r="BH25" s="134"/>
      <c r="BI25" s="134"/>
      <c r="BJ25" s="134"/>
      <c r="BK25" s="134"/>
      <c r="BL25" s="135"/>
    </row>
    <row r="26" spans="1:64" s="136" customFormat="1" ht="12.5" customHeight="1">
      <c r="A26" s="130" t="s">
        <v>234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2"/>
      <c r="X26" s="130" t="s">
        <v>222</v>
      </c>
      <c r="Y26" s="131"/>
      <c r="Z26" s="131"/>
      <c r="AA26" s="131"/>
      <c r="AB26" s="131"/>
      <c r="AC26" s="131"/>
      <c r="AD26" s="131"/>
      <c r="AE26" s="131"/>
      <c r="AF26" s="131"/>
      <c r="AG26" s="131"/>
      <c r="AH26" s="132"/>
      <c r="AI26" s="133">
        <v>6</v>
      </c>
      <c r="AJ26" s="134"/>
      <c r="AK26" s="134"/>
      <c r="AL26" s="134"/>
      <c r="AM26" s="134"/>
      <c r="AN26" s="135"/>
      <c r="AO26" s="133">
        <v>6</v>
      </c>
      <c r="AP26" s="134"/>
      <c r="AQ26" s="134"/>
      <c r="AR26" s="134"/>
      <c r="AS26" s="134"/>
      <c r="AT26" s="135"/>
      <c r="AU26" s="133">
        <v>6</v>
      </c>
      <c r="AV26" s="134"/>
      <c r="AW26" s="134"/>
      <c r="AX26" s="134"/>
      <c r="AY26" s="134"/>
      <c r="AZ26" s="135"/>
      <c r="BA26" s="133">
        <v>6</v>
      </c>
      <c r="BB26" s="134"/>
      <c r="BC26" s="134"/>
      <c r="BD26" s="134"/>
      <c r="BE26" s="134"/>
      <c r="BF26" s="135"/>
      <c r="BG26" s="133">
        <v>6</v>
      </c>
      <c r="BH26" s="134"/>
      <c r="BI26" s="134"/>
      <c r="BJ26" s="134"/>
      <c r="BK26" s="134"/>
      <c r="BL26" s="135"/>
    </row>
    <row r="27" spans="1:64" s="136" customFormat="1" ht="12.5" customHeight="1">
      <c r="A27" s="130" t="s">
        <v>235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2"/>
      <c r="X27" s="130" t="s">
        <v>222</v>
      </c>
      <c r="Y27" s="131"/>
      <c r="Z27" s="131"/>
      <c r="AA27" s="131"/>
      <c r="AB27" s="131"/>
      <c r="AC27" s="131"/>
      <c r="AD27" s="131"/>
      <c r="AE27" s="131"/>
      <c r="AF27" s="131"/>
      <c r="AG27" s="131"/>
      <c r="AH27" s="132"/>
      <c r="AI27" s="133">
        <v>6</v>
      </c>
      <c r="AJ27" s="134"/>
      <c r="AK27" s="134"/>
      <c r="AL27" s="134"/>
      <c r="AM27" s="134"/>
      <c r="AN27" s="135"/>
      <c r="AO27" s="133">
        <v>6</v>
      </c>
      <c r="AP27" s="134"/>
      <c r="AQ27" s="134"/>
      <c r="AR27" s="134"/>
      <c r="AS27" s="134"/>
      <c r="AT27" s="135"/>
      <c r="AU27" s="133">
        <v>6</v>
      </c>
      <c r="AV27" s="134"/>
      <c r="AW27" s="134"/>
      <c r="AX27" s="134"/>
      <c r="AY27" s="134"/>
      <c r="AZ27" s="135"/>
      <c r="BA27" s="133">
        <v>6</v>
      </c>
      <c r="BB27" s="134"/>
      <c r="BC27" s="134"/>
      <c r="BD27" s="134"/>
      <c r="BE27" s="134"/>
      <c r="BF27" s="135"/>
      <c r="BG27" s="133">
        <v>6</v>
      </c>
      <c r="BH27" s="134"/>
      <c r="BI27" s="134"/>
      <c r="BJ27" s="134"/>
      <c r="BK27" s="134"/>
      <c r="BL27" s="135"/>
    </row>
    <row r="28" spans="1:64" s="136" customFormat="1" ht="12.5" customHeight="1">
      <c r="A28" s="130" t="s">
        <v>236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2"/>
      <c r="X28" s="130" t="s">
        <v>222</v>
      </c>
      <c r="Y28" s="131"/>
      <c r="Z28" s="131"/>
      <c r="AA28" s="131"/>
      <c r="AB28" s="131"/>
      <c r="AC28" s="131"/>
      <c r="AD28" s="131"/>
      <c r="AE28" s="131"/>
      <c r="AF28" s="131"/>
      <c r="AG28" s="131"/>
      <c r="AH28" s="132"/>
      <c r="AI28" s="133">
        <v>1</v>
      </c>
      <c r="AJ28" s="134"/>
      <c r="AK28" s="134"/>
      <c r="AL28" s="134"/>
      <c r="AM28" s="134"/>
      <c r="AN28" s="135"/>
      <c r="AO28" s="133">
        <v>1</v>
      </c>
      <c r="AP28" s="134"/>
      <c r="AQ28" s="134"/>
      <c r="AR28" s="134"/>
      <c r="AS28" s="134"/>
      <c r="AT28" s="135"/>
      <c r="AU28" s="133">
        <v>1</v>
      </c>
      <c r="AV28" s="134"/>
      <c r="AW28" s="134"/>
      <c r="AX28" s="134"/>
      <c r="AY28" s="134"/>
      <c r="AZ28" s="135"/>
      <c r="BA28" s="133">
        <v>1</v>
      </c>
      <c r="BB28" s="134"/>
      <c r="BC28" s="134"/>
      <c r="BD28" s="134"/>
      <c r="BE28" s="134"/>
      <c r="BF28" s="135"/>
      <c r="BG28" s="133">
        <v>1</v>
      </c>
      <c r="BH28" s="134"/>
      <c r="BI28" s="134"/>
      <c r="BJ28" s="134"/>
      <c r="BK28" s="134"/>
      <c r="BL28" s="135"/>
    </row>
    <row r="29" spans="1:64" s="136" customFormat="1">
      <c r="A29" s="130" t="s">
        <v>237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/>
      <c r="X29" s="130" t="s">
        <v>222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2"/>
      <c r="AI29" s="133">
        <v>5</v>
      </c>
      <c r="AJ29" s="134"/>
      <c r="AK29" s="134"/>
      <c r="AL29" s="134"/>
      <c r="AM29" s="134"/>
      <c r="AN29" s="135"/>
      <c r="AO29" s="133">
        <v>5</v>
      </c>
      <c r="AP29" s="134"/>
      <c r="AQ29" s="134"/>
      <c r="AR29" s="134"/>
      <c r="AS29" s="134"/>
      <c r="AT29" s="135"/>
      <c r="AU29" s="133">
        <v>5</v>
      </c>
      <c r="AV29" s="134"/>
      <c r="AW29" s="134"/>
      <c r="AX29" s="134"/>
      <c r="AY29" s="134"/>
      <c r="AZ29" s="135"/>
      <c r="BA29" s="133">
        <v>5</v>
      </c>
      <c r="BB29" s="134"/>
      <c r="BC29" s="134"/>
      <c r="BD29" s="134"/>
      <c r="BE29" s="134"/>
      <c r="BF29" s="135"/>
      <c r="BG29" s="133">
        <v>5</v>
      </c>
      <c r="BH29" s="134"/>
      <c r="BI29" s="134"/>
      <c r="BJ29" s="134"/>
      <c r="BK29" s="134"/>
      <c r="BL29" s="135"/>
    </row>
    <row r="30" spans="1:64" s="136" customFormat="1" ht="12.5" customHeight="1">
      <c r="A30" s="130" t="s">
        <v>238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0" t="s">
        <v>222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2"/>
      <c r="AI30" s="133">
        <v>0</v>
      </c>
      <c r="AJ30" s="134"/>
      <c r="AK30" s="134"/>
      <c r="AL30" s="134"/>
      <c r="AM30" s="134"/>
      <c r="AN30" s="135"/>
      <c r="AO30" s="133">
        <v>0</v>
      </c>
      <c r="AP30" s="134"/>
      <c r="AQ30" s="134"/>
      <c r="AR30" s="134"/>
      <c r="AS30" s="134"/>
      <c r="AT30" s="135"/>
      <c r="AU30" s="133">
        <v>0</v>
      </c>
      <c r="AV30" s="134"/>
      <c r="AW30" s="134"/>
      <c r="AX30" s="134"/>
      <c r="AY30" s="134"/>
      <c r="AZ30" s="135"/>
      <c r="BA30" s="133">
        <v>0</v>
      </c>
      <c r="BB30" s="134"/>
      <c r="BC30" s="134"/>
      <c r="BD30" s="134"/>
      <c r="BE30" s="134"/>
      <c r="BF30" s="135"/>
      <c r="BG30" s="133">
        <v>0</v>
      </c>
      <c r="BH30" s="134"/>
      <c r="BI30" s="134"/>
      <c r="BJ30" s="134"/>
      <c r="BK30" s="134"/>
      <c r="BL30" s="135"/>
    </row>
    <row r="31" spans="1:64" s="136" customFormat="1" ht="12.5" customHeight="1">
      <c r="A31" s="130" t="s">
        <v>239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2"/>
      <c r="X31" s="130" t="s">
        <v>222</v>
      </c>
      <c r="Y31" s="131"/>
      <c r="Z31" s="131"/>
      <c r="AA31" s="131"/>
      <c r="AB31" s="131"/>
      <c r="AC31" s="131"/>
      <c r="AD31" s="131"/>
      <c r="AE31" s="131"/>
      <c r="AF31" s="131"/>
      <c r="AG31" s="131"/>
      <c r="AH31" s="132"/>
      <c r="AI31" s="133">
        <v>6</v>
      </c>
      <c r="AJ31" s="134"/>
      <c r="AK31" s="134"/>
      <c r="AL31" s="134"/>
      <c r="AM31" s="134"/>
      <c r="AN31" s="135"/>
      <c r="AO31" s="133">
        <v>6</v>
      </c>
      <c r="AP31" s="134"/>
      <c r="AQ31" s="134"/>
      <c r="AR31" s="134"/>
      <c r="AS31" s="134"/>
      <c r="AT31" s="135"/>
      <c r="AU31" s="133">
        <v>6</v>
      </c>
      <c r="AV31" s="134"/>
      <c r="AW31" s="134"/>
      <c r="AX31" s="134"/>
      <c r="AY31" s="134"/>
      <c r="AZ31" s="135"/>
      <c r="BA31" s="133">
        <v>6</v>
      </c>
      <c r="BB31" s="134"/>
      <c r="BC31" s="134"/>
      <c r="BD31" s="134"/>
      <c r="BE31" s="134"/>
      <c r="BF31" s="135"/>
      <c r="BG31" s="133">
        <v>6</v>
      </c>
      <c r="BH31" s="134"/>
      <c r="BI31" s="134"/>
      <c r="BJ31" s="134"/>
      <c r="BK31" s="134"/>
      <c r="BL31" s="135"/>
    </row>
    <row r="32" spans="1:64" s="136" customFormat="1" ht="12.5" customHeight="1">
      <c r="A32" s="130" t="s">
        <v>240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2"/>
      <c r="X32" s="130" t="s">
        <v>222</v>
      </c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3">
        <v>5</v>
      </c>
      <c r="AJ32" s="134"/>
      <c r="AK32" s="134"/>
      <c r="AL32" s="134"/>
      <c r="AM32" s="134"/>
      <c r="AN32" s="135"/>
      <c r="AO32" s="133">
        <v>5</v>
      </c>
      <c r="AP32" s="134"/>
      <c r="AQ32" s="134"/>
      <c r="AR32" s="134"/>
      <c r="AS32" s="134"/>
      <c r="AT32" s="135"/>
      <c r="AU32" s="133">
        <v>5</v>
      </c>
      <c r="AV32" s="134"/>
      <c r="AW32" s="134"/>
      <c r="AX32" s="134"/>
      <c r="AY32" s="134"/>
      <c r="AZ32" s="135"/>
      <c r="BA32" s="133">
        <v>5</v>
      </c>
      <c r="BB32" s="134"/>
      <c r="BC32" s="134"/>
      <c r="BD32" s="134"/>
      <c r="BE32" s="134"/>
      <c r="BF32" s="135"/>
      <c r="BG32" s="133">
        <v>5</v>
      </c>
      <c r="BH32" s="134"/>
      <c r="BI32" s="134"/>
      <c r="BJ32" s="134"/>
      <c r="BK32" s="134"/>
      <c r="BL32" s="135"/>
    </row>
    <row r="33" spans="1:80" s="136" customFormat="1">
      <c r="A33" s="130" t="s">
        <v>241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2"/>
      <c r="X33" s="130" t="s">
        <v>222</v>
      </c>
      <c r="Y33" s="131"/>
      <c r="Z33" s="131"/>
      <c r="AA33" s="131"/>
      <c r="AB33" s="131"/>
      <c r="AC33" s="131"/>
      <c r="AD33" s="131"/>
      <c r="AE33" s="131"/>
      <c r="AF33" s="131"/>
      <c r="AG33" s="131"/>
      <c r="AH33" s="132"/>
      <c r="AI33" s="133">
        <v>1</v>
      </c>
      <c r="AJ33" s="134"/>
      <c r="AK33" s="134"/>
      <c r="AL33" s="134"/>
      <c r="AM33" s="134"/>
      <c r="AN33" s="135"/>
      <c r="AO33" s="133">
        <v>1</v>
      </c>
      <c r="AP33" s="134"/>
      <c r="AQ33" s="134"/>
      <c r="AR33" s="134"/>
      <c r="AS33" s="134"/>
      <c r="AT33" s="135"/>
      <c r="AU33" s="133">
        <v>1</v>
      </c>
      <c r="AV33" s="134"/>
      <c r="AW33" s="134"/>
      <c r="AX33" s="134"/>
      <c r="AY33" s="134"/>
      <c r="AZ33" s="135"/>
      <c r="BA33" s="133">
        <v>1</v>
      </c>
      <c r="BB33" s="134"/>
      <c r="BC33" s="134"/>
      <c r="BD33" s="134"/>
      <c r="BE33" s="134"/>
      <c r="BF33" s="135"/>
      <c r="BG33" s="133">
        <v>1</v>
      </c>
      <c r="BH33" s="134"/>
      <c r="BI33" s="134"/>
      <c r="BJ33" s="134"/>
      <c r="BK33" s="134"/>
      <c r="BL33" s="135"/>
    </row>
    <row r="34" spans="1:80" s="8" customFormat="1" ht="12.5" customHeight="1">
      <c r="A34" s="137" t="s">
        <v>242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9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B34" s="129" t="s">
        <v>243</v>
      </c>
    </row>
    <row r="35" spans="1:80" s="136" customFormat="1" ht="25" customHeight="1">
      <c r="A35" s="130" t="s">
        <v>244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  <c r="X35" s="130" t="s">
        <v>245</v>
      </c>
      <c r="Y35" s="131"/>
      <c r="Z35" s="131"/>
      <c r="AA35" s="131"/>
      <c r="AB35" s="131"/>
      <c r="AC35" s="131"/>
      <c r="AD35" s="131"/>
      <c r="AE35" s="131"/>
      <c r="AF35" s="131"/>
      <c r="AG35" s="131"/>
      <c r="AH35" s="132"/>
      <c r="AI35" s="133">
        <v>0</v>
      </c>
      <c r="AJ35" s="134"/>
      <c r="AK35" s="134"/>
      <c r="AL35" s="134"/>
      <c r="AM35" s="134"/>
      <c r="AN35" s="135"/>
      <c r="AO35" s="133">
        <v>3000</v>
      </c>
      <c r="AP35" s="134"/>
      <c r="AQ35" s="134"/>
      <c r="AR35" s="134"/>
      <c r="AS35" s="134"/>
      <c r="AT35" s="135"/>
      <c r="AU35" s="133">
        <v>0</v>
      </c>
      <c r="AV35" s="134"/>
      <c r="AW35" s="134"/>
      <c r="AX35" s="134"/>
      <c r="AY35" s="134"/>
      <c r="AZ35" s="135"/>
      <c r="BA35" s="133">
        <v>0</v>
      </c>
      <c r="BB35" s="134"/>
      <c r="BC35" s="134"/>
      <c r="BD35" s="134"/>
      <c r="BE35" s="134"/>
      <c r="BF35" s="135"/>
      <c r="BG35" s="133">
        <v>0</v>
      </c>
      <c r="BH35" s="134"/>
      <c r="BI35" s="134"/>
      <c r="BJ35" s="134"/>
      <c r="BK35" s="134"/>
      <c r="BL35" s="135"/>
    </row>
    <row r="36" spans="1:80" s="136" customFormat="1" ht="25" customHeight="1">
      <c r="A36" s="130" t="s">
        <v>246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2"/>
      <c r="X36" s="130" t="s">
        <v>222</v>
      </c>
      <c r="Y36" s="131"/>
      <c r="Z36" s="131"/>
      <c r="AA36" s="131"/>
      <c r="AB36" s="131"/>
      <c r="AC36" s="131"/>
      <c r="AD36" s="131"/>
      <c r="AE36" s="131"/>
      <c r="AF36" s="131"/>
      <c r="AG36" s="131"/>
      <c r="AH36" s="132"/>
      <c r="AI36" s="133">
        <v>0</v>
      </c>
      <c r="AJ36" s="134"/>
      <c r="AK36" s="134"/>
      <c r="AL36" s="134"/>
      <c r="AM36" s="134"/>
      <c r="AN36" s="135"/>
      <c r="AO36" s="133">
        <v>1</v>
      </c>
      <c r="AP36" s="134"/>
      <c r="AQ36" s="134"/>
      <c r="AR36" s="134"/>
      <c r="AS36" s="134"/>
      <c r="AT36" s="135"/>
      <c r="AU36" s="133">
        <v>0</v>
      </c>
      <c r="AV36" s="134"/>
      <c r="AW36" s="134"/>
      <c r="AX36" s="134"/>
      <c r="AY36" s="134"/>
      <c r="AZ36" s="135"/>
      <c r="BA36" s="133">
        <v>0</v>
      </c>
      <c r="BB36" s="134"/>
      <c r="BC36" s="134"/>
      <c r="BD36" s="134"/>
      <c r="BE36" s="134"/>
      <c r="BF36" s="135"/>
      <c r="BG36" s="133">
        <v>0</v>
      </c>
      <c r="BH36" s="134"/>
      <c r="BI36" s="134"/>
      <c r="BJ36" s="134"/>
      <c r="BK36" s="134"/>
      <c r="BL36" s="135"/>
    </row>
    <row r="37" spans="1:80" s="136" customFormat="1" ht="25" customHeight="1">
      <c r="A37" s="130" t="s">
        <v>247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  <c r="X37" s="130" t="s">
        <v>245</v>
      </c>
      <c r="Y37" s="131"/>
      <c r="Z37" s="131"/>
      <c r="AA37" s="131"/>
      <c r="AB37" s="131"/>
      <c r="AC37" s="131"/>
      <c r="AD37" s="131"/>
      <c r="AE37" s="131"/>
      <c r="AF37" s="131"/>
      <c r="AG37" s="131"/>
      <c r="AH37" s="132"/>
      <c r="AI37" s="133">
        <v>0</v>
      </c>
      <c r="AJ37" s="134"/>
      <c r="AK37" s="134"/>
      <c r="AL37" s="134"/>
      <c r="AM37" s="134"/>
      <c r="AN37" s="135"/>
      <c r="AO37" s="133">
        <v>3000</v>
      </c>
      <c r="AP37" s="134"/>
      <c r="AQ37" s="134"/>
      <c r="AR37" s="134"/>
      <c r="AS37" s="134"/>
      <c r="AT37" s="135"/>
      <c r="AU37" s="133">
        <v>0</v>
      </c>
      <c r="AV37" s="134"/>
      <c r="AW37" s="134"/>
      <c r="AX37" s="134"/>
      <c r="AY37" s="134"/>
      <c r="AZ37" s="135"/>
      <c r="BA37" s="133">
        <v>0</v>
      </c>
      <c r="BB37" s="134"/>
      <c r="BC37" s="134"/>
      <c r="BD37" s="134"/>
      <c r="BE37" s="134"/>
      <c r="BF37" s="135"/>
      <c r="BG37" s="133">
        <v>0</v>
      </c>
      <c r="BH37" s="134"/>
      <c r="BI37" s="134"/>
      <c r="BJ37" s="134"/>
      <c r="BK37" s="134"/>
      <c r="BL37" s="135"/>
    </row>
    <row r="38" spans="1:80" s="136" customFormat="1" ht="25" customHeight="1">
      <c r="A38" s="130" t="s">
        <v>248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2"/>
      <c r="X38" s="130" t="s">
        <v>232</v>
      </c>
      <c r="Y38" s="131"/>
      <c r="Z38" s="131"/>
      <c r="AA38" s="131"/>
      <c r="AB38" s="131"/>
      <c r="AC38" s="131"/>
      <c r="AD38" s="131"/>
      <c r="AE38" s="131"/>
      <c r="AF38" s="131"/>
      <c r="AG38" s="131"/>
      <c r="AH38" s="132"/>
      <c r="AI38" s="133">
        <v>0</v>
      </c>
      <c r="AJ38" s="134"/>
      <c r="AK38" s="134"/>
      <c r="AL38" s="134"/>
      <c r="AM38" s="134"/>
      <c r="AN38" s="135"/>
      <c r="AO38" s="133">
        <v>0</v>
      </c>
      <c r="AP38" s="134"/>
      <c r="AQ38" s="134"/>
      <c r="AR38" s="134"/>
      <c r="AS38" s="134"/>
      <c r="AT38" s="135"/>
      <c r="AU38" s="133">
        <v>0</v>
      </c>
      <c r="AV38" s="134"/>
      <c r="AW38" s="134"/>
      <c r="AX38" s="134"/>
      <c r="AY38" s="134"/>
      <c r="AZ38" s="135"/>
      <c r="BA38" s="133">
        <v>0</v>
      </c>
      <c r="BB38" s="134"/>
      <c r="BC38" s="134"/>
      <c r="BD38" s="134"/>
      <c r="BE38" s="134"/>
      <c r="BF38" s="135"/>
      <c r="BG38" s="133">
        <v>0</v>
      </c>
      <c r="BH38" s="134"/>
      <c r="BI38" s="134"/>
      <c r="BJ38" s="134"/>
      <c r="BK38" s="134"/>
      <c r="BL38" s="135"/>
    </row>
    <row r="39" spans="1:80" s="8" customFormat="1" ht="12.5" customHeight="1">
      <c r="A39" s="137" t="s">
        <v>249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B39" s="129" t="s">
        <v>250</v>
      </c>
    </row>
    <row r="40" spans="1:80" s="136" customFormat="1" ht="25" customHeight="1">
      <c r="A40" s="130" t="s">
        <v>251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2"/>
      <c r="X40" s="130" t="s">
        <v>245</v>
      </c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133">
        <v>24801</v>
      </c>
      <c r="AJ40" s="134"/>
      <c r="AK40" s="134"/>
      <c r="AL40" s="134"/>
      <c r="AM40" s="134"/>
      <c r="AN40" s="135"/>
      <c r="AO40" s="133">
        <v>30000</v>
      </c>
      <c r="AP40" s="134"/>
      <c r="AQ40" s="134"/>
      <c r="AR40" s="134"/>
      <c r="AS40" s="134"/>
      <c r="AT40" s="135"/>
      <c r="AU40" s="133">
        <v>50000</v>
      </c>
      <c r="AV40" s="134"/>
      <c r="AW40" s="134"/>
      <c r="AX40" s="134"/>
      <c r="AY40" s="134"/>
      <c r="AZ40" s="135"/>
      <c r="BA40" s="133">
        <v>53000</v>
      </c>
      <c r="BB40" s="134"/>
      <c r="BC40" s="134"/>
      <c r="BD40" s="134"/>
      <c r="BE40" s="134"/>
      <c r="BF40" s="135"/>
      <c r="BG40" s="133">
        <v>55000</v>
      </c>
      <c r="BH40" s="134"/>
      <c r="BI40" s="134"/>
      <c r="BJ40" s="134"/>
      <c r="BK40" s="134"/>
      <c r="BL40" s="135"/>
    </row>
    <row r="41" spans="1:80" s="136" customFormat="1" ht="25" customHeight="1">
      <c r="A41" s="130" t="s">
        <v>252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30" t="s">
        <v>222</v>
      </c>
      <c r="Y41" s="131"/>
      <c r="Z41" s="131"/>
      <c r="AA41" s="131"/>
      <c r="AB41" s="131"/>
      <c r="AC41" s="131"/>
      <c r="AD41" s="131"/>
      <c r="AE41" s="131"/>
      <c r="AF41" s="131"/>
      <c r="AG41" s="131"/>
      <c r="AH41" s="132"/>
      <c r="AI41" s="133">
        <v>2</v>
      </c>
      <c r="AJ41" s="134"/>
      <c r="AK41" s="134"/>
      <c r="AL41" s="134"/>
      <c r="AM41" s="134"/>
      <c r="AN41" s="135"/>
      <c r="AO41" s="133">
        <v>0</v>
      </c>
      <c r="AP41" s="134"/>
      <c r="AQ41" s="134"/>
      <c r="AR41" s="134"/>
      <c r="AS41" s="134"/>
      <c r="AT41" s="135"/>
      <c r="AU41" s="133">
        <v>3</v>
      </c>
      <c r="AV41" s="134"/>
      <c r="AW41" s="134"/>
      <c r="AX41" s="134"/>
      <c r="AY41" s="134"/>
      <c r="AZ41" s="135"/>
      <c r="BA41" s="133">
        <v>3</v>
      </c>
      <c r="BB41" s="134"/>
      <c r="BC41" s="134"/>
      <c r="BD41" s="134"/>
      <c r="BE41" s="134"/>
      <c r="BF41" s="135"/>
      <c r="BG41" s="133">
        <v>0</v>
      </c>
      <c r="BH41" s="134"/>
      <c r="BI41" s="134"/>
      <c r="BJ41" s="134"/>
      <c r="BK41" s="134"/>
      <c r="BL41" s="135"/>
    </row>
    <row r="42" spans="1:80" s="136" customFormat="1" ht="12.5" customHeight="1">
      <c r="A42" s="130" t="s">
        <v>253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30" t="s">
        <v>222</v>
      </c>
      <c r="Y42" s="131"/>
      <c r="Z42" s="131"/>
      <c r="AA42" s="131"/>
      <c r="AB42" s="131"/>
      <c r="AC42" s="131"/>
      <c r="AD42" s="131"/>
      <c r="AE42" s="131"/>
      <c r="AF42" s="131"/>
      <c r="AG42" s="131"/>
      <c r="AH42" s="132"/>
      <c r="AI42" s="133">
        <v>77</v>
      </c>
      <c r="AJ42" s="134"/>
      <c r="AK42" s="134"/>
      <c r="AL42" s="134"/>
      <c r="AM42" s="134"/>
      <c r="AN42" s="135"/>
      <c r="AO42" s="133">
        <v>74</v>
      </c>
      <c r="AP42" s="134"/>
      <c r="AQ42" s="134"/>
      <c r="AR42" s="134"/>
      <c r="AS42" s="134"/>
      <c r="AT42" s="135"/>
      <c r="AU42" s="133">
        <v>66</v>
      </c>
      <c r="AV42" s="134"/>
      <c r="AW42" s="134"/>
      <c r="AX42" s="134"/>
      <c r="AY42" s="134"/>
      <c r="AZ42" s="135"/>
      <c r="BA42" s="133">
        <v>78</v>
      </c>
      <c r="BB42" s="134"/>
      <c r="BC42" s="134"/>
      <c r="BD42" s="134"/>
      <c r="BE42" s="134"/>
      <c r="BF42" s="135"/>
      <c r="BG42" s="133">
        <v>78</v>
      </c>
      <c r="BH42" s="134"/>
      <c r="BI42" s="134"/>
      <c r="BJ42" s="134"/>
      <c r="BK42" s="134"/>
      <c r="BL42" s="135"/>
    </row>
    <row r="43" spans="1:80" s="136" customFormat="1" ht="25" customHeight="1">
      <c r="A43" s="130" t="s">
        <v>254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30" t="s">
        <v>245</v>
      </c>
      <c r="Y43" s="131"/>
      <c r="Z43" s="131"/>
      <c r="AA43" s="131"/>
      <c r="AB43" s="131"/>
      <c r="AC43" s="131"/>
      <c r="AD43" s="131"/>
      <c r="AE43" s="131"/>
      <c r="AF43" s="131"/>
      <c r="AG43" s="131"/>
      <c r="AH43" s="132"/>
      <c r="AI43" s="133">
        <v>249.9</v>
      </c>
      <c r="AJ43" s="134"/>
      <c r="AK43" s="134"/>
      <c r="AL43" s="134"/>
      <c r="AM43" s="134"/>
      <c r="AN43" s="135"/>
      <c r="AO43" s="133">
        <v>0</v>
      </c>
      <c r="AP43" s="134"/>
      <c r="AQ43" s="134"/>
      <c r="AR43" s="134"/>
      <c r="AS43" s="134"/>
      <c r="AT43" s="135"/>
      <c r="AU43" s="133">
        <v>700</v>
      </c>
      <c r="AV43" s="134"/>
      <c r="AW43" s="134"/>
      <c r="AX43" s="134"/>
      <c r="AY43" s="134"/>
      <c r="AZ43" s="135"/>
      <c r="BA43" s="133">
        <v>1000</v>
      </c>
      <c r="BB43" s="134"/>
      <c r="BC43" s="134"/>
      <c r="BD43" s="134"/>
      <c r="BE43" s="134"/>
      <c r="BF43" s="135"/>
      <c r="BG43" s="133">
        <v>0</v>
      </c>
      <c r="BH43" s="134"/>
      <c r="BI43" s="134"/>
      <c r="BJ43" s="134"/>
      <c r="BK43" s="134"/>
      <c r="BL43" s="135"/>
    </row>
    <row r="44" spans="1:80" s="136" customFormat="1" ht="25" customHeight="1">
      <c r="A44" s="130" t="s">
        <v>255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30" t="s">
        <v>245</v>
      </c>
      <c r="Y44" s="131"/>
      <c r="Z44" s="131"/>
      <c r="AA44" s="131"/>
      <c r="AB44" s="131"/>
      <c r="AC44" s="131"/>
      <c r="AD44" s="131"/>
      <c r="AE44" s="131"/>
      <c r="AF44" s="131"/>
      <c r="AG44" s="131"/>
      <c r="AH44" s="132"/>
      <c r="AI44" s="133">
        <v>315.60000000000002</v>
      </c>
      <c r="AJ44" s="134"/>
      <c r="AK44" s="134"/>
      <c r="AL44" s="134"/>
      <c r="AM44" s="134"/>
      <c r="AN44" s="135"/>
      <c r="AO44" s="133">
        <v>405.41</v>
      </c>
      <c r="AP44" s="134"/>
      <c r="AQ44" s="134"/>
      <c r="AR44" s="134"/>
      <c r="AS44" s="134"/>
      <c r="AT44" s="135"/>
      <c r="AU44" s="133">
        <v>725.76</v>
      </c>
      <c r="AV44" s="134"/>
      <c r="AW44" s="134"/>
      <c r="AX44" s="134"/>
      <c r="AY44" s="134"/>
      <c r="AZ44" s="135"/>
      <c r="BA44" s="133">
        <v>641.03</v>
      </c>
      <c r="BB44" s="134"/>
      <c r="BC44" s="134"/>
      <c r="BD44" s="134"/>
      <c r="BE44" s="134"/>
      <c r="BF44" s="135"/>
      <c r="BG44" s="133">
        <v>705.13</v>
      </c>
      <c r="BH44" s="134"/>
      <c r="BI44" s="134"/>
      <c r="BJ44" s="134"/>
      <c r="BK44" s="134"/>
      <c r="BL44" s="135"/>
    </row>
    <row r="45" spans="1:80" s="136" customFormat="1" ht="25" customHeight="1">
      <c r="A45" s="130" t="s">
        <v>256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30" t="s">
        <v>232</v>
      </c>
      <c r="Y45" s="131"/>
      <c r="Z45" s="131"/>
      <c r="AA45" s="131"/>
      <c r="AB45" s="131"/>
      <c r="AC45" s="131"/>
      <c r="AD45" s="131"/>
      <c r="AE45" s="131"/>
      <c r="AF45" s="131"/>
      <c r="AG45" s="131"/>
      <c r="AH45" s="132"/>
      <c r="AI45" s="133">
        <v>108.22</v>
      </c>
      <c r="AJ45" s="134"/>
      <c r="AK45" s="134"/>
      <c r="AL45" s="134"/>
      <c r="AM45" s="134"/>
      <c r="AN45" s="135"/>
      <c r="AO45" s="133">
        <v>93.67</v>
      </c>
      <c r="AP45" s="134"/>
      <c r="AQ45" s="134"/>
      <c r="AR45" s="134"/>
      <c r="AS45" s="134"/>
      <c r="AT45" s="135"/>
      <c r="AU45" s="133">
        <v>93.24</v>
      </c>
      <c r="AV45" s="134"/>
      <c r="AW45" s="134"/>
      <c r="AX45" s="134"/>
      <c r="AY45" s="134"/>
      <c r="AZ45" s="135"/>
      <c r="BA45" s="133">
        <v>117.39</v>
      </c>
      <c r="BB45" s="134"/>
      <c r="BC45" s="134"/>
      <c r="BD45" s="134"/>
      <c r="BE45" s="134"/>
      <c r="BF45" s="135"/>
      <c r="BG45" s="133">
        <v>96.3</v>
      </c>
      <c r="BH45" s="134"/>
      <c r="BI45" s="134"/>
      <c r="BJ45" s="134"/>
      <c r="BK45" s="134"/>
      <c r="BL45" s="135"/>
    </row>
    <row r="46" spans="1:80" s="8" customFormat="1" ht="12.5" customHeight="1">
      <c r="A46" s="137" t="s">
        <v>257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9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B46" s="129" t="s">
        <v>258</v>
      </c>
    </row>
    <row r="47" spans="1:80" s="136" customFormat="1" ht="12.5" customHeight="1">
      <c r="A47" s="130" t="s">
        <v>259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30" t="s">
        <v>222</v>
      </c>
      <c r="Y47" s="131"/>
      <c r="Z47" s="131"/>
      <c r="AA47" s="131"/>
      <c r="AB47" s="131"/>
      <c r="AC47" s="131"/>
      <c r="AD47" s="131"/>
      <c r="AE47" s="131"/>
      <c r="AF47" s="131"/>
      <c r="AG47" s="131"/>
      <c r="AH47" s="132"/>
      <c r="AI47" s="133">
        <v>5</v>
      </c>
      <c r="AJ47" s="134"/>
      <c r="AK47" s="134"/>
      <c r="AL47" s="134"/>
      <c r="AM47" s="134"/>
      <c r="AN47" s="135"/>
      <c r="AO47" s="133">
        <v>18</v>
      </c>
      <c r="AP47" s="134"/>
      <c r="AQ47" s="134"/>
      <c r="AR47" s="134"/>
      <c r="AS47" s="134"/>
      <c r="AT47" s="135"/>
      <c r="AU47" s="133">
        <v>17</v>
      </c>
      <c r="AV47" s="134"/>
      <c r="AW47" s="134"/>
      <c r="AX47" s="134"/>
      <c r="AY47" s="134"/>
      <c r="AZ47" s="135"/>
      <c r="BA47" s="133">
        <v>22</v>
      </c>
      <c r="BB47" s="134"/>
      <c r="BC47" s="134"/>
      <c r="BD47" s="134"/>
      <c r="BE47" s="134"/>
      <c r="BF47" s="135"/>
      <c r="BG47" s="133">
        <v>21</v>
      </c>
      <c r="BH47" s="134"/>
      <c r="BI47" s="134"/>
      <c r="BJ47" s="134"/>
      <c r="BK47" s="134"/>
      <c r="BL47" s="135"/>
    </row>
    <row r="48" spans="1:80" s="136" customFormat="1" ht="25" customHeight="1">
      <c r="A48" s="130" t="s">
        <v>260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2"/>
      <c r="X48" s="130" t="s">
        <v>222</v>
      </c>
      <c r="Y48" s="131"/>
      <c r="Z48" s="131"/>
      <c r="AA48" s="131"/>
      <c r="AB48" s="131"/>
      <c r="AC48" s="131"/>
      <c r="AD48" s="131"/>
      <c r="AE48" s="131"/>
      <c r="AF48" s="131"/>
      <c r="AG48" s="131"/>
      <c r="AH48" s="132"/>
      <c r="AI48" s="133">
        <v>0</v>
      </c>
      <c r="AJ48" s="134"/>
      <c r="AK48" s="134"/>
      <c r="AL48" s="134"/>
      <c r="AM48" s="134"/>
      <c r="AN48" s="135"/>
      <c r="AO48" s="133">
        <v>4</v>
      </c>
      <c r="AP48" s="134"/>
      <c r="AQ48" s="134"/>
      <c r="AR48" s="134"/>
      <c r="AS48" s="134"/>
      <c r="AT48" s="135"/>
      <c r="AU48" s="133">
        <v>5</v>
      </c>
      <c r="AV48" s="134"/>
      <c r="AW48" s="134"/>
      <c r="AX48" s="134"/>
      <c r="AY48" s="134"/>
      <c r="AZ48" s="135"/>
      <c r="BA48" s="133">
        <v>3</v>
      </c>
      <c r="BB48" s="134"/>
      <c r="BC48" s="134"/>
      <c r="BD48" s="134"/>
      <c r="BE48" s="134"/>
      <c r="BF48" s="135"/>
      <c r="BG48" s="133">
        <v>3</v>
      </c>
      <c r="BH48" s="134"/>
      <c r="BI48" s="134"/>
      <c r="BJ48" s="134"/>
      <c r="BK48" s="134"/>
      <c r="BL48" s="135"/>
    </row>
    <row r="49" spans="1:64" s="136" customFormat="1" ht="25" customHeight="1">
      <c r="A49" s="130" t="s">
        <v>261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2"/>
      <c r="X49" s="130" t="s">
        <v>222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2"/>
      <c r="AI49" s="133">
        <v>2</v>
      </c>
      <c r="AJ49" s="134"/>
      <c r="AK49" s="134"/>
      <c r="AL49" s="134"/>
      <c r="AM49" s="134"/>
      <c r="AN49" s="135"/>
      <c r="AO49" s="133">
        <v>20</v>
      </c>
      <c r="AP49" s="134"/>
      <c r="AQ49" s="134"/>
      <c r="AR49" s="134"/>
      <c r="AS49" s="134"/>
      <c r="AT49" s="135"/>
      <c r="AU49" s="133">
        <v>23</v>
      </c>
      <c r="AV49" s="134"/>
      <c r="AW49" s="134"/>
      <c r="AX49" s="134"/>
      <c r="AY49" s="134"/>
      <c r="AZ49" s="135"/>
      <c r="BA49" s="133">
        <v>17</v>
      </c>
      <c r="BB49" s="134"/>
      <c r="BC49" s="134"/>
      <c r="BD49" s="134"/>
      <c r="BE49" s="134"/>
      <c r="BF49" s="135"/>
      <c r="BG49" s="133">
        <v>17</v>
      </c>
      <c r="BH49" s="134"/>
      <c r="BI49" s="134"/>
      <c r="BJ49" s="134"/>
      <c r="BK49" s="134"/>
      <c r="BL49" s="135"/>
    </row>
    <row r="50" spans="1:64" s="136" customFormat="1" ht="25" customHeight="1">
      <c r="A50" s="130" t="s">
        <v>262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2"/>
      <c r="X50" s="130" t="s">
        <v>222</v>
      </c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33">
        <v>1</v>
      </c>
      <c r="AJ50" s="134"/>
      <c r="AK50" s="134"/>
      <c r="AL50" s="134"/>
      <c r="AM50" s="134"/>
      <c r="AN50" s="135"/>
      <c r="AO50" s="133">
        <v>7</v>
      </c>
      <c r="AP50" s="134"/>
      <c r="AQ50" s="134"/>
      <c r="AR50" s="134"/>
      <c r="AS50" s="134"/>
      <c r="AT50" s="135"/>
      <c r="AU50" s="133">
        <v>3</v>
      </c>
      <c r="AV50" s="134"/>
      <c r="AW50" s="134"/>
      <c r="AX50" s="134"/>
      <c r="AY50" s="134"/>
      <c r="AZ50" s="135"/>
      <c r="BA50" s="133">
        <v>7</v>
      </c>
      <c r="BB50" s="134"/>
      <c r="BC50" s="134"/>
      <c r="BD50" s="134"/>
      <c r="BE50" s="134"/>
      <c r="BF50" s="135"/>
      <c r="BG50" s="133">
        <v>6</v>
      </c>
      <c r="BH50" s="134"/>
      <c r="BI50" s="134"/>
      <c r="BJ50" s="134"/>
      <c r="BK50" s="134"/>
      <c r="BL50" s="135"/>
    </row>
    <row r="51" spans="1:64" s="136" customFormat="1" ht="25" customHeight="1">
      <c r="A51" s="130" t="s">
        <v>263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2"/>
      <c r="X51" s="130" t="s">
        <v>222</v>
      </c>
      <c r="Y51" s="131"/>
      <c r="Z51" s="131"/>
      <c r="AA51" s="131"/>
      <c r="AB51" s="131"/>
      <c r="AC51" s="131"/>
      <c r="AD51" s="131"/>
      <c r="AE51" s="131"/>
      <c r="AF51" s="131"/>
      <c r="AG51" s="131"/>
      <c r="AH51" s="132"/>
      <c r="AI51" s="133">
        <v>6</v>
      </c>
      <c r="AJ51" s="134"/>
      <c r="AK51" s="134"/>
      <c r="AL51" s="134"/>
      <c r="AM51" s="134"/>
      <c r="AN51" s="135"/>
      <c r="AO51" s="133">
        <v>10</v>
      </c>
      <c r="AP51" s="134"/>
      <c r="AQ51" s="134"/>
      <c r="AR51" s="134"/>
      <c r="AS51" s="134"/>
      <c r="AT51" s="135"/>
      <c r="AU51" s="133">
        <v>13</v>
      </c>
      <c r="AV51" s="134"/>
      <c r="AW51" s="134"/>
      <c r="AX51" s="134"/>
      <c r="AY51" s="134"/>
      <c r="AZ51" s="135"/>
      <c r="BA51" s="133">
        <v>10</v>
      </c>
      <c r="BB51" s="134"/>
      <c r="BC51" s="134"/>
      <c r="BD51" s="134"/>
      <c r="BE51" s="134"/>
      <c r="BF51" s="135"/>
      <c r="BG51" s="133">
        <v>9</v>
      </c>
      <c r="BH51" s="134"/>
      <c r="BI51" s="134"/>
      <c r="BJ51" s="134"/>
      <c r="BK51" s="134"/>
      <c r="BL51" s="135"/>
    </row>
    <row r="52" spans="1:64" s="136" customFormat="1" ht="25" customHeight="1">
      <c r="A52" s="130" t="s">
        <v>264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2"/>
      <c r="X52" s="130" t="s">
        <v>222</v>
      </c>
      <c r="Y52" s="131"/>
      <c r="Z52" s="131"/>
      <c r="AA52" s="131"/>
      <c r="AB52" s="131"/>
      <c r="AC52" s="131"/>
      <c r="AD52" s="131"/>
      <c r="AE52" s="131"/>
      <c r="AF52" s="131"/>
      <c r="AG52" s="131"/>
      <c r="AH52" s="132"/>
      <c r="AI52" s="133">
        <v>3</v>
      </c>
      <c r="AJ52" s="134"/>
      <c r="AK52" s="134"/>
      <c r="AL52" s="134"/>
      <c r="AM52" s="134"/>
      <c r="AN52" s="135"/>
      <c r="AO52" s="133">
        <v>13</v>
      </c>
      <c r="AP52" s="134"/>
      <c r="AQ52" s="134"/>
      <c r="AR52" s="134"/>
      <c r="AS52" s="134"/>
      <c r="AT52" s="135"/>
      <c r="AU52" s="133">
        <v>17</v>
      </c>
      <c r="AV52" s="134"/>
      <c r="AW52" s="134"/>
      <c r="AX52" s="134"/>
      <c r="AY52" s="134"/>
      <c r="AZ52" s="135"/>
      <c r="BA52" s="133">
        <v>15</v>
      </c>
      <c r="BB52" s="134"/>
      <c r="BC52" s="134"/>
      <c r="BD52" s="134"/>
      <c r="BE52" s="134"/>
      <c r="BF52" s="135"/>
      <c r="BG52" s="133">
        <v>15</v>
      </c>
      <c r="BH52" s="134"/>
      <c r="BI52" s="134"/>
      <c r="BJ52" s="134"/>
      <c r="BK52" s="134"/>
      <c r="BL52" s="135"/>
    </row>
    <row r="53" spans="1:64" s="136" customFormat="1" ht="25" customHeight="1">
      <c r="A53" s="130" t="s">
        <v>265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130" t="s">
        <v>222</v>
      </c>
      <c r="Y53" s="131"/>
      <c r="Z53" s="131"/>
      <c r="AA53" s="131"/>
      <c r="AB53" s="131"/>
      <c r="AC53" s="131"/>
      <c r="AD53" s="131"/>
      <c r="AE53" s="131"/>
      <c r="AF53" s="131"/>
      <c r="AG53" s="131"/>
      <c r="AH53" s="132"/>
      <c r="AI53" s="133">
        <v>1</v>
      </c>
      <c r="AJ53" s="134"/>
      <c r="AK53" s="134"/>
      <c r="AL53" s="134"/>
      <c r="AM53" s="134"/>
      <c r="AN53" s="135"/>
      <c r="AO53" s="133">
        <v>1</v>
      </c>
      <c r="AP53" s="134"/>
      <c r="AQ53" s="134"/>
      <c r="AR53" s="134"/>
      <c r="AS53" s="134"/>
      <c r="AT53" s="135"/>
      <c r="AU53" s="133">
        <v>0</v>
      </c>
      <c r="AV53" s="134"/>
      <c r="AW53" s="134"/>
      <c r="AX53" s="134"/>
      <c r="AY53" s="134"/>
      <c r="AZ53" s="135"/>
      <c r="BA53" s="133">
        <v>2</v>
      </c>
      <c r="BB53" s="134"/>
      <c r="BC53" s="134"/>
      <c r="BD53" s="134"/>
      <c r="BE53" s="134"/>
      <c r="BF53" s="135"/>
      <c r="BG53" s="133">
        <v>2</v>
      </c>
      <c r="BH53" s="134"/>
      <c r="BI53" s="134"/>
      <c r="BJ53" s="134"/>
      <c r="BK53" s="134"/>
      <c r="BL53" s="135"/>
    </row>
    <row r="54" spans="1:64" s="136" customFormat="1" ht="25" customHeight="1">
      <c r="A54" s="130" t="s">
        <v>266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130" t="s">
        <v>222</v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2"/>
      <c r="AI54" s="133">
        <v>1</v>
      </c>
      <c r="AJ54" s="134"/>
      <c r="AK54" s="134"/>
      <c r="AL54" s="134"/>
      <c r="AM54" s="134"/>
      <c r="AN54" s="135"/>
      <c r="AO54" s="133">
        <v>4</v>
      </c>
      <c r="AP54" s="134"/>
      <c r="AQ54" s="134"/>
      <c r="AR54" s="134"/>
      <c r="AS54" s="134"/>
      <c r="AT54" s="135"/>
      <c r="AU54" s="133">
        <v>7</v>
      </c>
      <c r="AV54" s="134"/>
      <c r="AW54" s="134"/>
      <c r="AX54" s="134"/>
      <c r="AY54" s="134"/>
      <c r="AZ54" s="135"/>
      <c r="BA54" s="133">
        <v>6</v>
      </c>
      <c r="BB54" s="134"/>
      <c r="BC54" s="134"/>
      <c r="BD54" s="134"/>
      <c r="BE54" s="134"/>
      <c r="BF54" s="135"/>
      <c r="BG54" s="133">
        <v>5</v>
      </c>
      <c r="BH54" s="134"/>
      <c r="BI54" s="134"/>
      <c r="BJ54" s="134"/>
      <c r="BK54" s="134"/>
      <c r="BL54" s="135"/>
    </row>
    <row r="55" spans="1:64" s="136" customFormat="1" ht="25" customHeight="1">
      <c r="A55" s="130" t="s">
        <v>267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2"/>
      <c r="X55" s="130" t="s">
        <v>222</v>
      </c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  <c r="AI55" s="133">
        <v>176</v>
      </c>
      <c r="AJ55" s="134"/>
      <c r="AK55" s="134"/>
      <c r="AL55" s="134"/>
      <c r="AM55" s="134"/>
      <c r="AN55" s="135"/>
      <c r="AO55" s="133">
        <v>1407</v>
      </c>
      <c r="AP55" s="134"/>
      <c r="AQ55" s="134"/>
      <c r="AR55" s="134"/>
      <c r="AS55" s="134"/>
      <c r="AT55" s="135"/>
      <c r="AU55" s="133">
        <v>2576</v>
      </c>
      <c r="AV55" s="134"/>
      <c r="AW55" s="134"/>
      <c r="AX55" s="134"/>
      <c r="AY55" s="134"/>
      <c r="AZ55" s="135"/>
      <c r="BA55" s="133">
        <v>2591</v>
      </c>
      <c r="BB55" s="134"/>
      <c r="BC55" s="134"/>
      <c r="BD55" s="134"/>
      <c r="BE55" s="134"/>
      <c r="BF55" s="135"/>
      <c r="BG55" s="133">
        <v>2527</v>
      </c>
      <c r="BH55" s="134"/>
      <c r="BI55" s="134"/>
      <c r="BJ55" s="134"/>
      <c r="BK55" s="134"/>
      <c r="BL55" s="135"/>
    </row>
    <row r="56" spans="1:64" s="136" customFormat="1" ht="25" customHeight="1">
      <c r="A56" s="130" t="s">
        <v>268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2"/>
      <c r="X56" s="130" t="s">
        <v>222</v>
      </c>
      <c r="Y56" s="131"/>
      <c r="Z56" s="131"/>
      <c r="AA56" s="131"/>
      <c r="AB56" s="131"/>
      <c r="AC56" s="131"/>
      <c r="AD56" s="131"/>
      <c r="AE56" s="131"/>
      <c r="AF56" s="131"/>
      <c r="AG56" s="131"/>
      <c r="AH56" s="132"/>
      <c r="AI56" s="133">
        <v>0</v>
      </c>
      <c r="AJ56" s="134"/>
      <c r="AK56" s="134"/>
      <c r="AL56" s="134"/>
      <c r="AM56" s="134"/>
      <c r="AN56" s="135"/>
      <c r="AO56" s="133">
        <v>530</v>
      </c>
      <c r="AP56" s="134"/>
      <c r="AQ56" s="134"/>
      <c r="AR56" s="134"/>
      <c r="AS56" s="134"/>
      <c r="AT56" s="135"/>
      <c r="AU56" s="133">
        <v>570</v>
      </c>
      <c r="AV56" s="134"/>
      <c r="AW56" s="134"/>
      <c r="AX56" s="134"/>
      <c r="AY56" s="134"/>
      <c r="AZ56" s="135"/>
      <c r="BA56" s="133">
        <v>360</v>
      </c>
      <c r="BB56" s="134"/>
      <c r="BC56" s="134"/>
      <c r="BD56" s="134"/>
      <c r="BE56" s="134"/>
      <c r="BF56" s="135"/>
      <c r="BG56" s="133">
        <v>360</v>
      </c>
      <c r="BH56" s="134"/>
      <c r="BI56" s="134"/>
      <c r="BJ56" s="134"/>
      <c r="BK56" s="134"/>
      <c r="BL56" s="135"/>
    </row>
    <row r="57" spans="1:64" s="136" customFormat="1" ht="25" customHeight="1">
      <c r="A57" s="130" t="s">
        <v>269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2"/>
      <c r="X57" s="130" t="s">
        <v>222</v>
      </c>
      <c r="Y57" s="131"/>
      <c r="Z57" s="131"/>
      <c r="AA57" s="131"/>
      <c r="AB57" s="131"/>
      <c r="AC57" s="131"/>
      <c r="AD57" s="131"/>
      <c r="AE57" s="131"/>
      <c r="AF57" s="131"/>
      <c r="AG57" s="131"/>
      <c r="AH57" s="132"/>
      <c r="AI57" s="133">
        <v>147</v>
      </c>
      <c r="AJ57" s="134"/>
      <c r="AK57" s="134"/>
      <c r="AL57" s="134"/>
      <c r="AM57" s="134"/>
      <c r="AN57" s="135"/>
      <c r="AO57" s="133">
        <v>3161</v>
      </c>
      <c r="AP57" s="134"/>
      <c r="AQ57" s="134"/>
      <c r="AR57" s="134"/>
      <c r="AS57" s="134"/>
      <c r="AT57" s="135"/>
      <c r="AU57" s="133">
        <v>2420</v>
      </c>
      <c r="AV57" s="134"/>
      <c r="AW57" s="134"/>
      <c r="AX57" s="134"/>
      <c r="AY57" s="134"/>
      <c r="AZ57" s="135"/>
      <c r="BA57" s="133">
        <v>3120</v>
      </c>
      <c r="BB57" s="134"/>
      <c r="BC57" s="134"/>
      <c r="BD57" s="134"/>
      <c r="BE57" s="134"/>
      <c r="BF57" s="135"/>
      <c r="BG57" s="133">
        <v>3120</v>
      </c>
      <c r="BH57" s="134"/>
      <c r="BI57" s="134"/>
      <c r="BJ57" s="134"/>
      <c r="BK57" s="134"/>
      <c r="BL57" s="135"/>
    </row>
    <row r="58" spans="1:64" s="136" customFormat="1" ht="25" customHeight="1">
      <c r="A58" s="130" t="s">
        <v>270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2"/>
      <c r="X58" s="130" t="s">
        <v>271</v>
      </c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  <c r="AI58" s="133">
        <v>8</v>
      </c>
      <c r="AJ58" s="134"/>
      <c r="AK58" s="134"/>
      <c r="AL58" s="134"/>
      <c r="AM58" s="134"/>
      <c r="AN58" s="135"/>
      <c r="AO58" s="133">
        <v>53</v>
      </c>
      <c r="AP58" s="134"/>
      <c r="AQ58" s="134"/>
      <c r="AR58" s="134"/>
      <c r="AS58" s="134"/>
      <c r="AT58" s="135"/>
      <c r="AU58" s="133">
        <v>31</v>
      </c>
      <c r="AV58" s="134"/>
      <c r="AW58" s="134"/>
      <c r="AX58" s="134"/>
      <c r="AY58" s="134"/>
      <c r="AZ58" s="135"/>
      <c r="BA58" s="133">
        <v>62</v>
      </c>
      <c r="BB58" s="134"/>
      <c r="BC58" s="134"/>
      <c r="BD58" s="134"/>
      <c r="BE58" s="134"/>
      <c r="BF58" s="135"/>
      <c r="BG58" s="133">
        <v>57</v>
      </c>
      <c r="BH58" s="134"/>
      <c r="BI58" s="134"/>
      <c r="BJ58" s="134"/>
      <c r="BK58" s="134"/>
      <c r="BL58" s="135"/>
    </row>
    <row r="59" spans="1:64" s="136" customFormat="1" ht="25" customHeight="1">
      <c r="A59" s="130" t="s">
        <v>272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2"/>
      <c r="X59" s="130" t="s">
        <v>222</v>
      </c>
      <c r="Y59" s="131"/>
      <c r="Z59" s="131"/>
      <c r="AA59" s="131"/>
      <c r="AB59" s="131"/>
      <c r="AC59" s="131"/>
      <c r="AD59" s="131"/>
      <c r="AE59" s="131"/>
      <c r="AF59" s="131"/>
      <c r="AG59" s="131"/>
      <c r="AH59" s="132"/>
      <c r="AI59" s="133">
        <v>275</v>
      </c>
      <c r="AJ59" s="134"/>
      <c r="AK59" s="134"/>
      <c r="AL59" s="134"/>
      <c r="AM59" s="134"/>
      <c r="AN59" s="135"/>
      <c r="AO59" s="133">
        <v>694</v>
      </c>
      <c r="AP59" s="134"/>
      <c r="AQ59" s="134"/>
      <c r="AR59" s="134"/>
      <c r="AS59" s="134"/>
      <c r="AT59" s="135"/>
      <c r="AU59" s="133">
        <v>706</v>
      </c>
      <c r="AV59" s="134"/>
      <c r="AW59" s="134"/>
      <c r="AX59" s="134"/>
      <c r="AY59" s="134"/>
      <c r="AZ59" s="135"/>
      <c r="BA59" s="133">
        <v>568</v>
      </c>
      <c r="BB59" s="134"/>
      <c r="BC59" s="134"/>
      <c r="BD59" s="134"/>
      <c r="BE59" s="134"/>
      <c r="BF59" s="135"/>
      <c r="BG59" s="133">
        <v>528</v>
      </c>
      <c r="BH59" s="134"/>
      <c r="BI59" s="134"/>
      <c r="BJ59" s="134"/>
      <c r="BK59" s="134"/>
      <c r="BL59" s="135"/>
    </row>
    <row r="60" spans="1:64" s="136" customFormat="1" ht="25" customHeight="1">
      <c r="A60" s="130" t="s">
        <v>273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2"/>
      <c r="X60" s="130" t="s">
        <v>271</v>
      </c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33">
        <v>14</v>
      </c>
      <c r="AJ60" s="134"/>
      <c r="AK60" s="134"/>
      <c r="AL60" s="134"/>
      <c r="AM60" s="134"/>
      <c r="AN60" s="135"/>
      <c r="AO60" s="133">
        <v>91</v>
      </c>
      <c r="AP60" s="134"/>
      <c r="AQ60" s="134"/>
      <c r="AR60" s="134"/>
      <c r="AS60" s="134"/>
      <c r="AT60" s="135"/>
      <c r="AU60" s="133">
        <v>77</v>
      </c>
      <c r="AV60" s="134"/>
      <c r="AW60" s="134"/>
      <c r="AX60" s="134"/>
      <c r="AY60" s="134"/>
      <c r="AZ60" s="135"/>
      <c r="BA60" s="133">
        <v>106</v>
      </c>
      <c r="BB60" s="134"/>
      <c r="BC60" s="134"/>
      <c r="BD60" s="134"/>
      <c r="BE60" s="134"/>
      <c r="BF60" s="135"/>
      <c r="BG60" s="133">
        <v>106</v>
      </c>
      <c r="BH60" s="134"/>
      <c r="BI60" s="134"/>
      <c r="BJ60" s="134"/>
      <c r="BK60" s="134"/>
      <c r="BL60" s="135"/>
    </row>
    <row r="61" spans="1:64" s="136" customFormat="1" ht="25" customHeight="1">
      <c r="A61" s="130" t="s">
        <v>274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2"/>
      <c r="X61" s="130" t="s">
        <v>222</v>
      </c>
      <c r="Y61" s="131"/>
      <c r="Z61" s="131"/>
      <c r="AA61" s="131"/>
      <c r="AB61" s="131"/>
      <c r="AC61" s="131"/>
      <c r="AD61" s="131"/>
      <c r="AE61" s="131"/>
      <c r="AF61" s="131"/>
      <c r="AG61" s="131"/>
      <c r="AH61" s="132"/>
      <c r="AI61" s="133">
        <v>6</v>
      </c>
      <c r="AJ61" s="134"/>
      <c r="AK61" s="134"/>
      <c r="AL61" s="134"/>
      <c r="AM61" s="134"/>
      <c r="AN61" s="135"/>
      <c r="AO61" s="133">
        <v>60</v>
      </c>
      <c r="AP61" s="134"/>
      <c r="AQ61" s="134"/>
      <c r="AR61" s="134"/>
      <c r="AS61" s="134"/>
      <c r="AT61" s="135"/>
      <c r="AU61" s="133">
        <v>0</v>
      </c>
      <c r="AV61" s="134"/>
      <c r="AW61" s="134"/>
      <c r="AX61" s="134"/>
      <c r="AY61" s="134"/>
      <c r="AZ61" s="135"/>
      <c r="BA61" s="133">
        <v>160</v>
      </c>
      <c r="BB61" s="134"/>
      <c r="BC61" s="134"/>
      <c r="BD61" s="134"/>
      <c r="BE61" s="134"/>
      <c r="BF61" s="135"/>
      <c r="BG61" s="133">
        <v>160</v>
      </c>
      <c r="BH61" s="134"/>
      <c r="BI61" s="134"/>
      <c r="BJ61" s="134"/>
      <c r="BK61" s="134"/>
      <c r="BL61" s="135"/>
    </row>
    <row r="62" spans="1:64" s="136" customFormat="1" ht="25" customHeight="1">
      <c r="A62" s="130" t="s">
        <v>275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2"/>
      <c r="X62" s="130" t="s">
        <v>271</v>
      </c>
      <c r="Y62" s="131"/>
      <c r="Z62" s="131"/>
      <c r="AA62" s="131"/>
      <c r="AB62" s="131"/>
      <c r="AC62" s="131"/>
      <c r="AD62" s="131"/>
      <c r="AE62" s="131"/>
      <c r="AF62" s="131"/>
      <c r="AG62" s="131"/>
      <c r="AH62" s="132"/>
      <c r="AI62" s="133">
        <v>1</v>
      </c>
      <c r="AJ62" s="134"/>
      <c r="AK62" s="134"/>
      <c r="AL62" s="134"/>
      <c r="AM62" s="134"/>
      <c r="AN62" s="135"/>
      <c r="AO62" s="133">
        <v>8</v>
      </c>
      <c r="AP62" s="134"/>
      <c r="AQ62" s="134"/>
      <c r="AR62" s="134"/>
      <c r="AS62" s="134"/>
      <c r="AT62" s="135"/>
      <c r="AU62" s="133">
        <v>25</v>
      </c>
      <c r="AV62" s="134"/>
      <c r="AW62" s="134"/>
      <c r="AX62" s="134"/>
      <c r="AY62" s="134"/>
      <c r="AZ62" s="135"/>
      <c r="BA62" s="133">
        <v>16</v>
      </c>
      <c r="BB62" s="134"/>
      <c r="BC62" s="134"/>
      <c r="BD62" s="134"/>
      <c r="BE62" s="134"/>
      <c r="BF62" s="135"/>
      <c r="BG62" s="133">
        <v>11</v>
      </c>
      <c r="BH62" s="134"/>
      <c r="BI62" s="134"/>
      <c r="BJ62" s="134"/>
      <c r="BK62" s="134"/>
      <c r="BL62" s="135"/>
    </row>
    <row r="63" spans="1:64" s="136" customFormat="1" ht="25" customHeight="1">
      <c r="A63" s="130" t="s">
        <v>276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2"/>
      <c r="X63" s="130" t="s">
        <v>245</v>
      </c>
      <c r="Y63" s="131"/>
      <c r="Z63" s="131"/>
      <c r="AA63" s="131"/>
      <c r="AB63" s="131"/>
      <c r="AC63" s="131"/>
      <c r="AD63" s="131"/>
      <c r="AE63" s="131"/>
      <c r="AF63" s="131"/>
      <c r="AG63" s="131"/>
      <c r="AH63" s="132"/>
      <c r="AI63" s="133">
        <v>28.41</v>
      </c>
      <c r="AJ63" s="134"/>
      <c r="AK63" s="134"/>
      <c r="AL63" s="134"/>
      <c r="AM63" s="134"/>
      <c r="AN63" s="135"/>
      <c r="AO63" s="133">
        <v>53.3</v>
      </c>
      <c r="AP63" s="134"/>
      <c r="AQ63" s="134"/>
      <c r="AR63" s="134"/>
      <c r="AS63" s="134"/>
      <c r="AT63" s="135"/>
      <c r="AU63" s="133">
        <v>21</v>
      </c>
      <c r="AV63" s="134"/>
      <c r="AW63" s="134"/>
      <c r="AX63" s="134"/>
      <c r="AY63" s="134"/>
      <c r="AZ63" s="135"/>
      <c r="BA63" s="133">
        <v>27.56</v>
      </c>
      <c r="BB63" s="134"/>
      <c r="BC63" s="134"/>
      <c r="BD63" s="134"/>
      <c r="BE63" s="134"/>
      <c r="BF63" s="135"/>
      <c r="BG63" s="133">
        <v>27.46</v>
      </c>
      <c r="BH63" s="134"/>
      <c r="BI63" s="134"/>
      <c r="BJ63" s="134"/>
      <c r="BK63" s="134"/>
      <c r="BL63" s="135"/>
    </row>
    <row r="64" spans="1:64" s="136" customFormat="1" ht="25" customHeight="1">
      <c r="A64" s="130" t="s">
        <v>277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2"/>
      <c r="X64" s="130" t="s">
        <v>245</v>
      </c>
      <c r="Y64" s="131"/>
      <c r="Z64" s="131"/>
      <c r="AA64" s="131"/>
      <c r="AB64" s="131"/>
      <c r="AC64" s="131"/>
      <c r="AD64" s="131"/>
      <c r="AE64" s="131"/>
      <c r="AF64" s="131"/>
      <c r="AG64" s="131"/>
      <c r="AH64" s="132"/>
      <c r="AI64" s="133">
        <v>0</v>
      </c>
      <c r="AJ64" s="134"/>
      <c r="AK64" s="134"/>
      <c r="AL64" s="134"/>
      <c r="AM64" s="134"/>
      <c r="AN64" s="135"/>
      <c r="AO64" s="133">
        <v>70</v>
      </c>
      <c r="AP64" s="134"/>
      <c r="AQ64" s="134"/>
      <c r="AR64" s="134"/>
      <c r="AS64" s="134"/>
      <c r="AT64" s="135"/>
      <c r="AU64" s="133">
        <v>74.209999999999994</v>
      </c>
      <c r="AV64" s="134"/>
      <c r="AW64" s="134"/>
      <c r="AX64" s="134"/>
      <c r="AY64" s="134"/>
      <c r="AZ64" s="135"/>
      <c r="BA64" s="133">
        <v>70</v>
      </c>
      <c r="BB64" s="134"/>
      <c r="BC64" s="134"/>
      <c r="BD64" s="134"/>
      <c r="BE64" s="134"/>
      <c r="BF64" s="135"/>
      <c r="BG64" s="133">
        <v>72.22</v>
      </c>
      <c r="BH64" s="134"/>
      <c r="BI64" s="134"/>
      <c r="BJ64" s="134"/>
      <c r="BK64" s="134"/>
      <c r="BL64" s="135"/>
    </row>
    <row r="65" spans="1:64" s="136" customFormat="1" ht="25" customHeight="1">
      <c r="A65" s="130" t="s">
        <v>278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2"/>
      <c r="X65" s="130" t="s">
        <v>245</v>
      </c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133">
        <v>100</v>
      </c>
      <c r="AJ65" s="134"/>
      <c r="AK65" s="134"/>
      <c r="AL65" s="134"/>
      <c r="AM65" s="134"/>
      <c r="AN65" s="135"/>
      <c r="AO65" s="133">
        <v>147.47</v>
      </c>
      <c r="AP65" s="134"/>
      <c r="AQ65" s="134"/>
      <c r="AR65" s="134"/>
      <c r="AS65" s="134"/>
      <c r="AT65" s="135"/>
      <c r="AU65" s="133">
        <v>143.1</v>
      </c>
      <c r="AV65" s="134"/>
      <c r="AW65" s="134"/>
      <c r="AX65" s="134"/>
      <c r="AY65" s="134"/>
      <c r="AZ65" s="135"/>
      <c r="BA65" s="133">
        <v>143.59</v>
      </c>
      <c r="BB65" s="134"/>
      <c r="BC65" s="134"/>
      <c r="BD65" s="134"/>
      <c r="BE65" s="134"/>
      <c r="BF65" s="135"/>
      <c r="BG65" s="133">
        <v>143.59</v>
      </c>
      <c r="BH65" s="134"/>
      <c r="BI65" s="134"/>
      <c r="BJ65" s="134"/>
      <c r="BK65" s="134"/>
      <c r="BL65" s="135"/>
    </row>
    <row r="66" spans="1:64" s="136" customFormat="1" ht="25" customHeight="1">
      <c r="A66" s="130" t="s">
        <v>279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2"/>
      <c r="X66" s="130" t="s">
        <v>245</v>
      </c>
      <c r="Y66" s="131"/>
      <c r="Z66" s="131"/>
      <c r="AA66" s="131"/>
      <c r="AB66" s="131"/>
      <c r="AC66" s="131"/>
      <c r="AD66" s="131"/>
      <c r="AE66" s="131"/>
      <c r="AF66" s="131"/>
      <c r="AG66" s="131"/>
      <c r="AH66" s="132"/>
      <c r="AI66" s="133">
        <v>300</v>
      </c>
      <c r="AJ66" s="134"/>
      <c r="AK66" s="134"/>
      <c r="AL66" s="134"/>
      <c r="AM66" s="134"/>
      <c r="AN66" s="135"/>
      <c r="AO66" s="133">
        <v>584.91</v>
      </c>
      <c r="AP66" s="134"/>
      <c r="AQ66" s="134"/>
      <c r="AR66" s="134"/>
      <c r="AS66" s="134"/>
      <c r="AT66" s="135"/>
      <c r="AU66" s="133">
        <v>396.77</v>
      </c>
      <c r="AV66" s="134"/>
      <c r="AW66" s="134"/>
      <c r="AX66" s="134"/>
      <c r="AY66" s="134"/>
      <c r="AZ66" s="135"/>
      <c r="BA66" s="133">
        <v>545.16</v>
      </c>
      <c r="BB66" s="134"/>
      <c r="BC66" s="134"/>
      <c r="BD66" s="134"/>
      <c r="BE66" s="134"/>
      <c r="BF66" s="135"/>
      <c r="BG66" s="133">
        <v>557.89</v>
      </c>
      <c r="BH66" s="134"/>
      <c r="BI66" s="134"/>
      <c r="BJ66" s="134"/>
      <c r="BK66" s="134"/>
      <c r="BL66" s="135"/>
    </row>
    <row r="67" spans="1:64" s="136" customFormat="1" ht="25" customHeight="1">
      <c r="A67" s="130" t="s">
        <v>280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30" t="s">
        <v>245</v>
      </c>
      <c r="Y67" s="131"/>
      <c r="Z67" s="131"/>
      <c r="AA67" s="131"/>
      <c r="AB67" s="131"/>
      <c r="AC67" s="131"/>
      <c r="AD67" s="131"/>
      <c r="AE67" s="131"/>
      <c r="AF67" s="131"/>
      <c r="AG67" s="131"/>
      <c r="AH67" s="132"/>
      <c r="AI67" s="133">
        <v>104.55</v>
      </c>
      <c r="AJ67" s="134"/>
      <c r="AK67" s="134"/>
      <c r="AL67" s="134"/>
      <c r="AM67" s="134"/>
      <c r="AN67" s="135"/>
      <c r="AO67" s="133">
        <v>127.09</v>
      </c>
      <c r="AP67" s="134"/>
      <c r="AQ67" s="134"/>
      <c r="AR67" s="134"/>
      <c r="AS67" s="134"/>
      <c r="AT67" s="135"/>
      <c r="AU67" s="133">
        <v>138.38999999999999</v>
      </c>
      <c r="AV67" s="134"/>
      <c r="AW67" s="134"/>
      <c r="AX67" s="134"/>
      <c r="AY67" s="134"/>
      <c r="AZ67" s="135"/>
      <c r="BA67" s="133">
        <v>136.80000000000001</v>
      </c>
      <c r="BB67" s="134"/>
      <c r="BC67" s="134"/>
      <c r="BD67" s="134"/>
      <c r="BE67" s="134"/>
      <c r="BF67" s="135"/>
      <c r="BG67" s="133">
        <v>134.47</v>
      </c>
      <c r="BH67" s="134"/>
      <c r="BI67" s="134"/>
      <c r="BJ67" s="134"/>
      <c r="BK67" s="134"/>
      <c r="BL67" s="135"/>
    </row>
    <row r="68" spans="1:64" s="136" customFormat="1" ht="25" customHeight="1">
      <c r="A68" s="130" t="s">
        <v>281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30" t="s">
        <v>245</v>
      </c>
      <c r="Y68" s="131"/>
      <c r="Z68" s="131"/>
      <c r="AA68" s="131"/>
      <c r="AB68" s="131"/>
      <c r="AC68" s="131"/>
      <c r="AD68" s="131"/>
      <c r="AE68" s="131"/>
      <c r="AF68" s="131"/>
      <c r="AG68" s="131"/>
      <c r="AH68" s="132"/>
      <c r="AI68" s="133">
        <v>1249.3699999999999</v>
      </c>
      <c r="AJ68" s="134"/>
      <c r="AK68" s="134"/>
      <c r="AL68" s="134"/>
      <c r="AM68" s="134"/>
      <c r="AN68" s="135"/>
      <c r="AO68" s="133">
        <v>2015.38</v>
      </c>
      <c r="AP68" s="134"/>
      <c r="AQ68" s="134"/>
      <c r="AR68" s="134"/>
      <c r="AS68" s="134"/>
      <c r="AT68" s="135"/>
      <c r="AU68" s="133">
        <v>3564.94</v>
      </c>
      <c r="AV68" s="134"/>
      <c r="AW68" s="134"/>
      <c r="AX68" s="134"/>
      <c r="AY68" s="134"/>
      <c r="AZ68" s="135"/>
      <c r="BA68" s="133">
        <v>1493.4</v>
      </c>
      <c r="BB68" s="134"/>
      <c r="BC68" s="134"/>
      <c r="BD68" s="134"/>
      <c r="BE68" s="134"/>
      <c r="BF68" s="135"/>
      <c r="BG68" s="133">
        <v>1493.4</v>
      </c>
      <c r="BH68" s="134"/>
      <c r="BI68" s="134"/>
      <c r="BJ68" s="134"/>
      <c r="BK68" s="134"/>
      <c r="BL68" s="135"/>
    </row>
    <row r="69" spans="1:64" s="136" customFormat="1" ht="25" customHeight="1">
      <c r="A69" s="130" t="s">
        <v>282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30" t="s">
        <v>245</v>
      </c>
      <c r="Y69" s="131"/>
      <c r="Z69" s="131"/>
      <c r="AA69" s="131"/>
      <c r="AB69" s="131"/>
      <c r="AC69" s="131"/>
      <c r="AD69" s="131"/>
      <c r="AE69" s="131"/>
      <c r="AF69" s="131"/>
      <c r="AG69" s="131"/>
      <c r="AH69" s="132"/>
      <c r="AI69" s="133">
        <v>7974.09</v>
      </c>
      <c r="AJ69" s="134"/>
      <c r="AK69" s="134"/>
      <c r="AL69" s="134"/>
      <c r="AM69" s="134"/>
      <c r="AN69" s="135"/>
      <c r="AO69" s="133">
        <v>150</v>
      </c>
      <c r="AP69" s="134"/>
      <c r="AQ69" s="134"/>
      <c r="AR69" s="134"/>
      <c r="AS69" s="134"/>
      <c r="AT69" s="135"/>
      <c r="AU69" s="133">
        <v>0</v>
      </c>
      <c r="AV69" s="134"/>
      <c r="AW69" s="134"/>
      <c r="AX69" s="134"/>
      <c r="AY69" s="134"/>
      <c r="AZ69" s="135"/>
      <c r="BA69" s="133">
        <v>118.75</v>
      </c>
      <c r="BB69" s="134"/>
      <c r="BC69" s="134"/>
      <c r="BD69" s="134"/>
      <c r="BE69" s="134"/>
      <c r="BF69" s="135"/>
      <c r="BG69" s="133">
        <v>118.75</v>
      </c>
      <c r="BH69" s="134"/>
      <c r="BI69" s="134"/>
      <c r="BJ69" s="134"/>
      <c r="BK69" s="134"/>
      <c r="BL69" s="135"/>
    </row>
    <row r="70" spans="1:64" s="136" customFormat="1" ht="25" customHeight="1">
      <c r="A70" s="130" t="s">
        <v>283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2"/>
      <c r="X70" s="130" t="s">
        <v>245</v>
      </c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133">
        <v>46082.15</v>
      </c>
      <c r="AJ70" s="134"/>
      <c r="AK70" s="134"/>
      <c r="AL70" s="134"/>
      <c r="AM70" s="134"/>
      <c r="AN70" s="135"/>
      <c r="AO70" s="133">
        <v>25643.75</v>
      </c>
      <c r="AP70" s="134"/>
      <c r="AQ70" s="134"/>
      <c r="AR70" s="134"/>
      <c r="AS70" s="134"/>
      <c r="AT70" s="135"/>
      <c r="AU70" s="133">
        <v>12912</v>
      </c>
      <c r="AV70" s="134"/>
      <c r="AW70" s="134"/>
      <c r="AX70" s="134"/>
      <c r="AY70" s="134"/>
      <c r="AZ70" s="135"/>
      <c r="BA70" s="133">
        <v>12912.5</v>
      </c>
      <c r="BB70" s="134"/>
      <c r="BC70" s="134"/>
      <c r="BD70" s="134"/>
      <c r="BE70" s="134"/>
      <c r="BF70" s="135"/>
      <c r="BG70" s="133">
        <v>18772.73</v>
      </c>
      <c r="BH70" s="134"/>
      <c r="BI70" s="134"/>
      <c r="BJ70" s="134"/>
      <c r="BK70" s="134"/>
      <c r="BL70" s="135"/>
    </row>
    <row r="71" spans="1:64" s="136" customFormat="1" ht="25" customHeight="1">
      <c r="A71" s="130" t="s">
        <v>284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30" t="s">
        <v>232</v>
      </c>
      <c r="Y71" s="131"/>
      <c r="Z71" s="131"/>
      <c r="AA71" s="131"/>
      <c r="AB71" s="131"/>
      <c r="AC71" s="131"/>
      <c r="AD71" s="131"/>
      <c r="AE71" s="131"/>
      <c r="AF71" s="131"/>
      <c r="AG71" s="131"/>
      <c r="AH71" s="132"/>
      <c r="AI71" s="133">
        <v>11.61</v>
      </c>
      <c r="AJ71" s="134"/>
      <c r="AK71" s="134"/>
      <c r="AL71" s="134"/>
      <c r="AM71" s="134"/>
      <c r="AN71" s="135"/>
      <c r="AO71" s="133">
        <v>631.82000000000005</v>
      </c>
      <c r="AP71" s="134"/>
      <c r="AQ71" s="134"/>
      <c r="AR71" s="134"/>
      <c r="AS71" s="134"/>
      <c r="AT71" s="135"/>
      <c r="AU71" s="133">
        <v>78.87</v>
      </c>
      <c r="AV71" s="134"/>
      <c r="AW71" s="134"/>
      <c r="AX71" s="134"/>
      <c r="AY71" s="134"/>
      <c r="AZ71" s="135"/>
      <c r="BA71" s="133">
        <v>196.12</v>
      </c>
      <c r="BB71" s="134"/>
      <c r="BC71" s="134"/>
      <c r="BD71" s="134"/>
      <c r="BE71" s="134"/>
      <c r="BF71" s="135"/>
      <c r="BG71" s="133">
        <v>96.28</v>
      </c>
      <c r="BH71" s="134"/>
      <c r="BI71" s="134"/>
      <c r="BJ71" s="134"/>
      <c r="BK71" s="134"/>
      <c r="BL71" s="135"/>
    </row>
    <row r="72" spans="1:64" s="136" customFormat="1" ht="25" customHeight="1">
      <c r="A72" s="130" t="s">
        <v>285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  <c r="X72" s="130" t="s">
        <v>232</v>
      </c>
      <c r="Y72" s="131"/>
      <c r="Z72" s="131"/>
      <c r="AA72" s="131"/>
      <c r="AB72" s="131"/>
      <c r="AC72" s="131"/>
      <c r="AD72" s="131"/>
      <c r="AE72" s="131"/>
      <c r="AF72" s="131"/>
      <c r="AG72" s="131"/>
      <c r="AH72" s="132"/>
      <c r="AI72" s="133">
        <v>16.190000000000001</v>
      </c>
      <c r="AJ72" s="134"/>
      <c r="AK72" s="134"/>
      <c r="AL72" s="134"/>
      <c r="AM72" s="134"/>
      <c r="AN72" s="135"/>
      <c r="AO72" s="133">
        <v>333.56</v>
      </c>
      <c r="AP72" s="134"/>
      <c r="AQ72" s="134"/>
      <c r="AR72" s="134"/>
      <c r="AS72" s="134"/>
      <c r="AT72" s="135"/>
      <c r="AU72" s="133">
        <v>62.83</v>
      </c>
      <c r="AV72" s="134"/>
      <c r="AW72" s="134"/>
      <c r="AX72" s="134"/>
      <c r="AY72" s="134"/>
      <c r="AZ72" s="135"/>
      <c r="BA72" s="133">
        <v>225.49</v>
      </c>
      <c r="BB72" s="134"/>
      <c r="BC72" s="134"/>
      <c r="BD72" s="134"/>
      <c r="BE72" s="134"/>
      <c r="BF72" s="135"/>
      <c r="BG72" s="133">
        <v>100</v>
      </c>
      <c r="BH72" s="134"/>
      <c r="BI72" s="134"/>
      <c r="BJ72" s="134"/>
      <c r="BK72" s="134"/>
      <c r="BL72" s="135"/>
    </row>
    <row r="73" spans="1:64" s="136" customFormat="1" ht="25" customHeight="1">
      <c r="A73" s="130" t="s">
        <v>286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30" t="s">
        <v>232</v>
      </c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  <c r="AI73" s="133">
        <v>0</v>
      </c>
      <c r="AJ73" s="134"/>
      <c r="AK73" s="134"/>
      <c r="AL73" s="134"/>
      <c r="AM73" s="134"/>
      <c r="AN73" s="135"/>
      <c r="AO73" s="133">
        <v>0</v>
      </c>
      <c r="AP73" s="134"/>
      <c r="AQ73" s="134"/>
      <c r="AR73" s="134"/>
      <c r="AS73" s="134"/>
      <c r="AT73" s="135"/>
      <c r="AU73" s="133">
        <v>0</v>
      </c>
      <c r="AV73" s="134"/>
      <c r="AW73" s="134"/>
      <c r="AX73" s="134"/>
      <c r="AY73" s="134"/>
      <c r="AZ73" s="135"/>
      <c r="BA73" s="133">
        <v>60</v>
      </c>
      <c r="BB73" s="134"/>
      <c r="BC73" s="134"/>
      <c r="BD73" s="134"/>
      <c r="BE73" s="134"/>
      <c r="BF73" s="135"/>
      <c r="BG73" s="133">
        <v>100</v>
      </c>
      <c r="BH73" s="134"/>
      <c r="BI73" s="134"/>
      <c r="BJ73" s="134"/>
      <c r="BK73" s="134"/>
      <c r="BL73" s="135"/>
    </row>
    <row r="74" spans="1:64" s="136" customFormat="1" ht="25" customHeight="1">
      <c r="A74" s="130" t="s">
        <v>287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2"/>
      <c r="X74" s="130" t="s">
        <v>232</v>
      </c>
      <c r="Y74" s="131"/>
      <c r="Z74" s="131"/>
      <c r="AA74" s="131"/>
      <c r="AB74" s="131"/>
      <c r="AC74" s="131"/>
      <c r="AD74" s="131"/>
      <c r="AE74" s="131"/>
      <c r="AF74" s="131"/>
      <c r="AG74" s="131"/>
      <c r="AH74" s="132"/>
      <c r="AI74" s="133">
        <v>8</v>
      </c>
      <c r="AJ74" s="134"/>
      <c r="AK74" s="134"/>
      <c r="AL74" s="134"/>
      <c r="AM74" s="134"/>
      <c r="AN74" s="135"/>
      <c r="AO74" s="133">
        <v>1000</v>
      </c>
      <c r="AP74" s="134"/>
      <c r="AQ74" s="134"/>
      <c r="AR74" s="134"/>
      <c r="AS74" s="134"/>
      <c r="AT74" s="135"/>
      <c r="AU74" s="133">
        <v>115</v>
      </c>
      <c r="AV74" s="134"/>
      <c r="AW74" s="134"/>
      <c r="AX74" s="134"/>
      <c r="AY74" s="134"/>
      <c r="AZ74" s="135"/>
      <c r="BA74" s="133">
        <v>73.91</v>
      </c>
      <c r="BB74" s="134"/>
      <c r="BC74" s="134"/>
      <c r="BD74" s="134"/>
      <c r="BE74" s="134"/>
      <c r="BF74" s="135"/>
      <c r="BG74" s="133">
        <v>100</v>
      </c>
      <c r="BH74" s="134"/>
      <c r="BI74" s="134"/>
      <c r="BJ74" s="134"/>
      <c r="BK74" s="134"/>
      <c r="BL74" s="135"/>
    </row>
    <row r="75" spans="1:64" s="136" customFormat="1" ht="25" customHeight="1">
      <c r="A75" s="130" t="s">
        <v>288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2"/>
      <c r="X75" s="130" t="s">
        <v>232</v>
      </c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33">
        <v>31.91</v>
      </c>
      <c r="AJ75" s="134"/>
      <c r="AK75" s="134"/>
      <c r="AL75" s="134"/>
      <c r="AM75" s="134"/>
      <c r="AN75" s="135"/>
      <c r="AO75" s="133">
        <v>257.14</v>
      </c>
      <c r="AP75" s="134"/>
      <c r="AQ75" s="134"/>
      <c r="AR75" s="134"/>
      <c r="AS75" s="134"/>
      <c r="AT75" s="135"/>
      <c r="AU75" s="133">
        <v>233.33</v>
      </c>
      <c r="AV75" s="134"/>
      <c r="AW75" s="134"/>
      <c r="AX75" s="134"/>
      <c r="AY75" s="134"/>
      <c r="AZ75" s="135"/>
      <c r="BA75" s="133">
        <v>41.67</v>
      </c>
      <c r="BB75" s="134"/>
      <c r="BC75" s="134"/>
      <c r="BD75" s="134"/>
      <c r="BE75" s="134"/>
      <c r="BF75" s="135"/>
      <c r="BG75" s="133">
        <v>91.43</v>
      </c>
      <c r="BH75" s="134"/>
      <c r="BI75" s="134"/>
      <c r="BJ75" s="134"/>
      <c r="BK75" s="134"/>
      <c r="BL75" s="135"/>
    </row>
    <row r="76" spans="1:64" s="136" customFormat="1" ht="25" customHeight="1">
      <c r="A76" s="130" t="s">
        <v>289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30" t="s">
        <v>271</v>
      </c>
      <c r="Y76" s="131"/>
      <c r="Z76" s="131"/>
      <c r="AA76" s="131"/>
      <c r="AB76" s="131"/>
      <c r="AC76" s="131"/>
      <c r="AD76" s="131"/>
      <c r="AE76" s="131"/>
      <c r="AF76" s="131"/>
      <c r="AG76" s="131"/>
      <c r="AH76" s="132"/>
      <c r="AI76" s="133">
        <v>15</v>
      </c>
      <c r="AJ76" s="134"/>
      <c r="AK76" s="134"/>
      <c r="AL76" s="134"/>
      <c r="AM76" s="134"/>
      <c r="AN76" s="135"/>
      <c r="AO76" s="133">
        <v>36</v>
      </c>
      <c r="AP76" s="134"/>
      <c r="AQ76" s="134"/>
      <c r="AR76" s="134"/>
      <c r="AS76" s="134"/>
      <c r="AT76" s="135"/>
      <c r="AU76" s="133">
        <v>84</v>
      </c>
      <c r="AV76" s="134"/>
      <c r="AW76" s="134"/>
      <c r="AX76" s="134"/>
      <c r="AY76" s="134"/>
      <c r="AZ76" s="135"/>
      <c r="BA76" s="133">
        <v>35</v>
      </c>
      <c r="BB76" s="134"/>
      <c r="BC76" s="134"/>
      <c r="BD76" s="134"/>
      <c r="BE76" s="134"/>
      <c r="BF76" s="135"/>
      <c r="BG76" s="133">
        <v>32</v>
      </c>
      <c r="BH76" s="134"/>
      <c r="BI76" s="134"/>
      <c r="BJ76" s="134"/>
      <c r="BK76" s="134"/>
      <c r="BL76" s="135"/>
    </row>
    <row r="77" spans="1:64" s="136" customFormat="1" ht="37.5" customHeight="1">
      <c r="A77" s="130" t="s">
        <v>290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30" t="s">
        <v>232</v>
      </c>
      <c r="Y77" s="131"/>
      <c r="Z77" s="131"/>
      <c r="AA77" s="131"/>
      <c r="AB77" s="131"/>
      <c r="AC77" s="131"/>
      <c r="AD77" s="131"/>
      <c r="AE77" s="131"/>
      <c r="AF77" s="131"/>
      <c r="AG77" s="131"/>
      <c r="AH77" s="132"/>
      <c r="AI77" s="133">
        <v>13.04</v>
      </c>
      <c r="AJ77" s="134"/>
      <c r="AK77" s="134"/>
      <c r="AL77" s="134"/>
      <c r="AM77" s="134"/>
      <c r="AN77" s="135"/>
      <c r="AO77" s="133">
        <v>166.67</v>
      </c>
      <c r="AP77" s="134"/>
      <c r="AQ77" s="134"/>
      <c r="AR77" s="134"/>
      <c r="AS77" s="134"/>
      <c r="AT77" s="135"/>
      <c r="AU77" s="133">
        <v>130</v>
      </c>
      <c r="AV77" s="134"/>
      <c r="AW77" s="134"/>
      <c r="AX77" s="134"/>
      <c r="AY77" s="134"/>
      <c r="AZ77" s="135"/>
      <c r="BA77" s="133">
        <v>76.92</v>
      </c>
      <c r="BB77" s="134"/>
      <c r="BC77" s="134"/>
      <c r="BD77" s="134"/>
      <c r="BE77" s="134"/>
      <c r="BF77" s="135"/>
      <c r="BG77" s="133">
        <v>90</v>
      </c>
      <c r="BH77" s="134"/>
      <c r="BI77" s="134"/>
      <c r="BJ77" s="134"/>
      <c r="BK77" s="134"/>
      <c r="BL77" s="135"/>
    </row>
    <row r="78" spans="1:64" s="136" customFormat="1" ht="37.5" customHeight="1">
      <c r="A78" s="130" t="s">
        <v>291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  <c r="X78" s="130" t="s">
        <v>232</v>
      </c>
      <c r="Y78" s="131"/>
      <c r="Z78" s="131"/>
      <c r="AA78" s="131"/>
      <c r="AB78" s="131"/>
      <c r="AC78" s="131"/>
      <c r="AD78" s="131"/>
      <c r="AE78" s="131"/>
      <c r="AF78" s="131"/>
      <c r="AG78" s="131"/>
      <c r="AH78" s="132"/>
      <c r="AI78" s="133">
        <v>6.25</v>
      </c>
      <c r="AJ78" s="134"/>
      <c r="AK78" s="134"/>
      <c r="AL78" s="134"/>
      <c r="AM78" s="134"/>
      <c r="AN78" s="135"/>
      <c r="AO78" s="133">
        <v>1300</v>
      </c>
      <c r="AP78" s="134"/>
      <c r="AQ78" s="134"/>
      <c r="AR78" s="134"/>
      <c r="AS78" s="134"/>
      <c r="AT78" s="135"/>
      <c r="AU78" s="133">
        <v>66.67</v>
      </c>
      <c r="AV78" s="134"/>
      <c r="AW78" s="134"/>
      <c r="AX78" s="134"/>
      <c r="AY78" s="134"/>
      <c r="AZ78" s="135"/>
      <c r="BA78" s="133">
        <v>67.3</v>
      </c>
      <c r="BB78" s="134"/>
      <c r="BC78" s="134"/>
      <c r="BD78" s="134"/>
      <c r="BE78" s="134"/>
      <c r="BF78" s="135"/>
      <c r="BG78" s="133">
        <v>100</v>
      </c>
      <c r="BH78" s="134"/>
      <c r="BI78" s="134"/>
      <c r="BJ78" s="134"/>
      <c r="BK78" s="134"/>
      <c r="BL78" s="135"/>
    </row>
    <row r="79" spans="1:64" s="136" customFormat="1" ht="25" customHeight="1">
      <c r="A79" s="130" t="s">
        <v>292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30" t="s">
        <v>271</v>
      </c>
      <c r="Y79" s="131"/>
      <c r="Z79" s="131"/>
      <c r="AA79" s="131"/>
      <c r="AB79" s="131"/>
      <c r="AC79" s="131"/>
      <c r="AD79" s="131"/>
      <c r="AE79" s="131"/>
      <c r="AF79" s="131"/>
      <c r="AG79" s="131"/>
      <c r="AH79" s="132"/>
      <c r="AI79" s="133">
        <v>6</v>
      </c>
      <c r="AJ79" s="134"/>
      <c r="AK79" s="134"/>
      <c r="AL79" s="134"/>
      <c r="AM79" s="134"/>
      <c r="AN79" s="135"/>
      <c r="AO79" s="133">
        <v>78</v>
      </c>
      <c r="AP79" s="134"/>
      <c r="AQ79" s="134"/>
      <c r="AR79" s="134"/>
      <c r="AS79" s="134"/>
      <c r="AT79" s="135"/>
      <c r="AU79" s="133">
        <v>52</v>
      </c>
      <c r="AV79" s="134"/>
      <c r="AW79" s="134"/>
      <c r="AX79" s="134"/>
      <c r="AY79" s="134"/>
      <c r="AZ79" s="135"/>
      <c r="BA79" s="133">
        <v>35</v>
      </c>
      <c r="BB79" s="134"/>
      <c r="BC79" s="134"/>
      <c r="BD79" s="134"/>
      <c r="BE79" s="134"/>
      <c r="BF79" s="135"/>
      <c r="BG79" s="133">
        <v>35</v>
      </c>
      <c r="BH79" s="134"/>
      <c r="BI79" s="134"/>
      <c r="BJ79" s="134"/>
      <c r="BK79" s="134"/>
      <c r="BL79" s="135"/>
    </row>
    <row r="80" spans="1:64" s="136" customFormat="1" ht="25" customHeight="1">
      <c r="A80" s="130" t="s">
        <v>293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2"/>
      <c r="X80" s="130" t="s">
        <v>232</v>
      </c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133">
        <v>20</v>
      </c>
      <c r="AJ80" s="134"/>
      <c r="AK80" s="134"/>
      <c r="AL80" s="134"/>
      <c r="AM80" s="134"/>
      <c r="AN80" s="135"/>
      <c r="AO80" s="133">
        <v>100</v>
      </c>
      <c r="AP80" s="134"/>
      <c r="AQ80" s="134"/>
      <c r="AR80" s="134"/>
      <c r="AS80" s="134"/>
      <c r="AT80" s="135"/>
      <c r="AU80" s="133">
        <v>0</v>
      </c>
      <c r="AV80" s="134"/>
      <c r="AW80" s="134"/>
      <c r="AX80" s="134"/>
      <c r="AY80" s="134"/>
      <c r="AZ80" s="135"/>
      <c r="BA80" s="133">
        <v>0</v>
      </c>
      <c r="BB80" s="134"/>
      <c r="BC80" s="134"/>
      <c r="BD80" s="134"/>
      <c r="BE80" s="134"/>
      <c r="BF80" s="135"/>
      <c r="BG80" s="133">
        <v>100</v>
      </c>
      <c r="BH80" s="134"/>
      <c r="BI80" s="134"/>
      <c r="BJ80" s="134"/>
      <c r="BK80" s="134"/>
      <c r="BL80" s="135"/>
    </row>
    <row r="81" spans="1:80" s="136" customFormat="1" ht="37.5" customHeight="1">
      <c r="A81" s="130" t="s">
        <v>294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30" t="s">
        <v>232</v>
      </c>
      <c r="Y81" s="131"/>
      <c r="Z81" s="131"/>
      <c r="AA81" s="131"/>
      <c r="AB81" s="131"/>
      <c r="AC81" s="131"/>
      <c r="AD81" s="131"/>
      <c r="AE81" s="131"/>
      <c r="AF81" s="131"/>
      <c r="AG81" s="131"/>
      <c r="AH81" s="132"/>
      <c r="AI81" s="133">
        <v>0</v>
      </c>
      <c r="AJ81" s="134"/>
      <c r="AK81" s="134"/>
      <c r="AL81" s="134"/>
      <c r="AM81" s="134"/>
      <c r="AN81" s="135"/>
      <c r="AO81" s="133">
        <v>0</v>
      </c>
      <c r="AP81" s="134"/>
      <c r="AQ81" s="134"/>
      <c r="AR81" s="134"/>
      <c r="AS81" s="134"/>
      <c r="AT81" s="135"/>
      <c r="AU81" s="133">
        <v>75</v>
      </c>
      <c r="AV81" s="134"/>
      <c r="AW81" s="134"/>
      <c r="AX81" s="134"/>
      <c r="AY81" s="134"/>
      <c r="AZ81" s="135"/>
      <c r="BA81" s="133">
        <v>133.33000000000001</v>
      </c>
      <c r="BB81" s="134"/>
      <c r="BC81" s="134"/>
      <c r="BD81" s="134"/>
      <c r="BE81" s="134"/>
      <c r="BF81" s="135"/>
      <c r="BG81" s="133">
        <v>100</v>
      </c>
      <c r="BH81" s="134"/>
      <c r="BI81" s="134"/>
      <c r="BJ81" s="134"/>
      <c r="BK81" s="134"/>
      <c r="BL81" s="135"/>
    </row>
    <row r="82" spans="1:80" s="136" customFormat="1" ht="25" customHeight="1">
      <c r="A82" s="130" t="s">
        <v>295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30" t="s">
        <v>271</v>
      </c>
      <c r="Y82" s="131"/>
      <c r="Z82" s="131"/>
      <c r="AA82" s="131"/>
      <c r="AB82" s="131"/>
      <c r="AC82" s="131"/>
      <c r="AD82" s="131"/>
      <c r="AE82" s="131"/>
      <c r="AF82" s="131"/>
      <c r="AG82" s="131"/>
      <c r="AH82" s="132"/>
      <c r="AI82" s="133">
        <v>0</v>
      </c>
      <c r="AJ82" s="134"/>
      <c r="AK82" s="134"/>
      <c r="AL82" s="134"/>
      <c r="AM82" s="134"/>
      <c r="AN82" s="135"/>
      <c r="AO82" s="133">
        <v>4</v>
      </c>
      <c r="AP82" s="134"/>
      <c r="AQ82" s="134"/>
      <c r="AR82" s="134"/>
      <c r="AS82" s="134"/>
      <c r="AT82" s="135"/>
      <c r="AU82" s="133">
        <v>3</v>
      </c>
      <c r="AV82" s="134"/>
      <c r="AW82" s="134"/>
      <c r="AX82" s="134"/>
      <c r="AY82" s="134"/>
      <c r="AZ82" s="135"/>
      <c r="BA82" s="133">
        <v>4</v>
      </c>
      <c r="BB82" s="134"/>
      <c r="BC82" s="134"/>
      <c r="BD82" s="134"/>
      <c r="BE82" s="134"/>
      <c r="BF82" s="135"/>
      <c r="BG82" s="133">
        <v>4</v>
      </c>
      <c r="BH82" s="134"/>
      <c r="BI82" s="134"/>
      <c r="BJ82" s="134"/>
      <c r="BK82" s="134"/>
      <c r="BL82" s="135"/>
    </row>
    <row r="83" spans="1:80" s="136" customFormat="1" ht="12.5" customHeight="1">
      <c r="A83" s="130" t="s">
        <v>296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30" t="s">
        <v>271</v>
      </c>
      <c r="Y83" s="131"/>
      <c r="Z83" s="131"/>
      <c r="AA83" s="131"/>
      <c r="AB83" s="131"/>
      <c r="AC83" s="131"/>
      <c r="AD83" s="131"/>
      <c r="AE83" s="131"/>
      <c r="AF83" s="131"/>
      <c r="AG83" s="131"/>
      <c r="AH83" s="132"/>
      <c r="AI83" s="133">
        <v>8</v>
      </c>
      <c r="AJ83" s="134"/>
      <c r="AK83" s="134"/>
      <c r="AL83" s="134"/>
      <c r="AM83" s="134"/>
      <c r="AN83" s="135"/>
      <c r="AO83" s="133">
        <v>14</v>
      </c>
      <c r="AP83" s="134"/>
      <c r="AQ83" s="134"/>
      <c r="AR83" s="134"/>
      <c r="AS83" s="134"/>
      <c r="AT83" s="135"/>
      <c r="AU83" s="133">
        <v>62</v>
      </c>
      <c r="AV83" s="134"/>
      <c r="AW83" s="134"/>
      <c r="AX83" s="134"/>
      <c r="AY83" s="134"/>
      <c r="AZ83" s="135"/>
      <c r="BA83" s="133">
        <v>17</v>
      </c>
      <c r="BB83" s="134"/>
      <c r="BC83" s="134"/>
      <c r="BD83" s="134"/>
      <c r="BE83" s="134"/>
      <c r="BF83" s="135"/>
      <c r="BG83" s="133">
        <v>16</v>
      </c>
      <c r="BH83" s="134"/>
      <c r="BI83" s="134"/>
      <c r="BJ83" s="134"/>
      <c r="BK83" s="134"/>
      <c r="BL83" s="135"/>
    </row>
    <row r="84" spans="1:80" s="136" customFormat="1" ht="12.5" customHeight="1">
      <c r="A84" s="130" t="s">
        <v>297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30" t="s">
        <v>271</v>
      </c>
      <c r="Y84" s="131"/>
      <c r="Z84" s="131"/>
      <c r="AA84" s="131"/>
      <c r="AB84" s="131"/>
      <c r="AC84" s="131"/>
      <c r="AD84" s="131"/>
      <c r="AE84" s="131"/>
      <c r="AF84" s="131"/>
      <c r="AG84" s="131"/>
      <c r="AH84" s="132"/>
      <c r="AI84" s="133">
        <v>6</v>
      </c>
      <c r="AJ84" s="134"/>
      <c r="AK84" s="134"/>
      <c r="AL84" s="134"/>
      <c r="AM84" s="134"/>
      <c r="AN84" s="135"/>
      <c r="AO84" s="133">
        <v>22</v>
      </c>
      <c r="AP84" s="134"/>
      <c r="AQ84" s="134"/>
      <c r="AR84" s="134"/>
      <c r="AS84" s="134"/>
      <c r="AT84" s="135"/>
      <c r="AU84" s="133">
        <v>22</v>
      </c>
      <c r="AV84" s="134"/>
      <c r="AW84" s="134"/>
      <c r="AX84" s="134"/>
      <c r="AY84" s="134"/>
      <c r="AZ84" s="135"/>
      <c r="BA84" s="133">
        <v>18</v>
      </c>
      <c r="BB84" s="134"/>
      <c r="BC84" s="134"/>
      <c r="BD84" s="134"/>
      <c r="BE84" s="134"/>
      <c r="BF84" s="135"/>
      <c r="BG84" s="133">
        <v>16</v>
      </c>
      <c r="BH84" s="134"/>
      <c r="BI84" s="134"/>
      <c r="BJ84" s="134"/>
      <c r="BK84" s="134"/>
      <c r="BL84" s="135"/>
    </row>
    <row r="85" spans="1:80" s="136" customFormat="1" ht="12.5" customHeight="1">
      <c r="A85" s="130" t="s">
        <v>298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30" t="s">
        <v>271</v>
      </c>
      <c r="Y85" s="131"/>
      <c r="Z85" s="131"/>
      <c r="AA85" s="131"/>
      <c r="AB85" s="131"/>
      <c r="AC85" s="131"/>
      <c r="AD85" s="131"/>
      <c r="AE85" s="131"/>
      <c r="AF85" s="131"/>
      <c r="AG85" s="131"/>
      <c r="AH85" s="132"/>
      <c r="AI85" s="133">
        <v>3</v>
      </c>
      <c r="AJ85" s="134"/>
      <c r="AK85" s="134"/>
      <c r="AL85" s="134"/>
      <c r="AM85" s="134"/>
      <c r="AN85" s="135"/>
      <c r="AO85" s="133">
        <v>49</v>
      </c>
      <c r="AP85" s="134"/>
      <c r="AQ85" s="134"/>
      <c r="AR85" s="134"/>
      <c r="AS85" s="134"/>
      <c r="AT85" s="135"/>
      <c r="AU85" s="133">
        <v>42</v>
      </c>
      <c r="AV85" s="134"/>
      <c r="AW85" s="134"/>
      <c r="AX85" s="134"/>
      <c r="AY85" s="134"/>
      <c r="AZ85" s="135"/>
      <c r="BA85" s="133">
        <v>20</v>
      </c>
      <c r="BB85" s="134"/>
      <c r="BC85" s="134"/>
      <c r="BD85" s="134"/>
      <c r="BE85" s="134"/>
      <c r="BF85" s="135"/>
      <c r="BG85" s="133">
        <v>22</v>
      </c>
      <c r="BH85" s="134"/>
      <c r="BI85" s="134"/>
      <c r="BJ85" s="134"/>
      <c r="BK85" s="134"/>
      <c r="BL85" s="135"/>
    </row>
    <row r="86" spans="1:80" s="136" customFormat="1" ht="12.5" customHeight="1">
      <c r="A86" s="130" t="s">
        <v>299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30" t="s">
        <v>271</v>
      </c>
      <c r="Y86" s="131"/>
      <c r="Z86" s="131"/>
      <c r="AA86" s="131"/>
      <c r="AB86" s="131"/>
      <c r="AC86" s="131"/>
      <c r="AD86" s="131"/>
      <c r="AE86" s="131"/>
      <c r="AF86" s="131"/>
      <c r="AG86" s="131"/>
      <c r="AH86" s="132"/>
      <c r="AI86" s="133">
        <v>3</v>
      </c>
      <c r="AJ86" s="134"/>
      <c r="AK86" s="134"/>
      <c r="AL86" s="134"/>
      <c r="AM86" s="134"/>
      <c r="AN86" s="135"/>
      <c r="AO86" s="133">
        <v>29</v>
      </c>
      <c r="AP86" s="134"/>
      <c r="AQ86" s="134"/>
      <c r="AR86" s="134"/>
      <c r="AS86" s="134"/>
      <c r="AT86" s="135"/>
      <c r="AU86" s="133">
        <v>10</v>
      </c>
      <c r="AV86" s="134"/>
      <c r="AW86" s="134"/>
      <c r="AX86" s="134"/>
      <c r="AY86" s="134"/>
      <c r="AZ86" s="135"/>
      <c r="BA86" s="133">
        <v>15</v>
      </c>
      <c r="BB86" s="134"/>
      <c r="BC86" s="134"/>
      <c r="BD86" s="134"/>
      <c r="BE86" s="134"/>
      <c r="BF86" s="135"/>
      <c r="BG86" s="133">
        <v>13</v>
      </c>
      <c r="BH86" s="134"/>
      <c r="BI86" s="134"/>
      <c r="BJ86" s="134"/>
      <c r="BK86" s="134"/>
      <c r="BL86" s="135"/>
    </row>
    <row r="87" spans="1:80" s="136" customFormat="1" ht="12.5" customHeight="1">
      <c r="A87" s="130" t="s">
        <v>300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30" t="s">
        <v>271</v>
      </c>
      <c r="Y87" s="131"/>
      <c r="Z87" s="131"/>
      <c r="AA87" s="131"/>
      <c r="AB87" s="131"/>
      <c r="AC87" s="131"/>
      <c r="AD87" s="131"/>
      <c r="AE87" s="131"/>
      <c r="AF87" s="131"/>
      <c r="AG87" s="131"/>
      <c r="AH87" s="132"/>
      <c r="AI87" s="133">
        <v>0</v>
      </c>
      <c r="AJ87" s="134"/>
      <c r="AK87" s="134"/>
      <c r="AL87" s="134"/>
      <c r="AM87" s="134"/>
      <c r="AN87" s="135"/>
      <c r="AO87" s="133">
        <v>3</v>
      </c>
      <c r="AP87" s="134"/>
      <c r="AQ87" s="134"/>
      <c r="AR87" s="134"/>
      <c r="AS87" s="134"/>
      <c r="AT87" s="135"/>
      <c r="AU87" s="133">
        <v>2</v>
      </c>
      <c r="AV87" s="134"/>
      <c r="AW87" s="134"/>
      <c r="AX87" s="134"/>
      <c r="AY87" s="134"/>
      <c r="AZ87" s="135"/>
      <c r="BA87" s="133">
        <v>1</v>
      </c>
      <c r="BB87" s="134"/>
      <c r="BC87" s="134"/>
      <c r="BD87" s="134"/>
      <c r="BE87" s="134"/>
      <c r="BF87" s="135"/>
      <c r="BG87" s="133">
        <v>1</v>
      </c>
      <c r="BH87" s="134"/>
      <c r="BI87" s="134"/>
      <c r="BJ87" s="134"/>
      <c r="BK87" s="134"/>
      <c r="BL87" s="135"/>
    </row>
    <row r="88" spans="1:80" s="136" customFormat="1" ht="12.5" customHeight="1">
      <c r="A88" s="130" t="s">
        <v>301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30" t="s">
        <v>271</v>
      </c>
      <c r="Y88" s="131"/>
      <c r="Z88" s="131"/>
      <c r="AA88" s="131"/>
      <c r="AB88" s="131"/>
      <c r="AC88" s="131"/>
      <c r="AD88" s="131"/>
      <c r="AE88" s="131"/>
      <c r="AF88" s="131"/>
      <c r="AG88" s="131"/>
      <c r="AH88" s="132"/>
      <c r="AI88" s="133">
        <v>0</v>
      </c>
      <c r="AJ88" s="134"/>
      <c r="AK88" s="134"/>
      <c r="AL88" s="134"/>
      <c r="AM88" s="134"/>
      <c r="AN88" s="135"/>
      <c r="AO88" s="133">
        <v>1</v>
      </c>
      <c r="AP88" s="134"/>
      <c r="AQ88" s="134"/>
      <c r="AR88" s="134"/>
      <c r="AS88" s="134"/>
      <c r="AT88" s="135"/>
      <c r="AU88" s="133">
        <v>1</v>
      </c>
      <c r="AV88" s="134"/>
      <c r="AW88" s="134"/>
      <c r="AX88" s="134"/>
      <c r="AY88" s="134"/>
      <c r="AZ88" s="135"/>
      <c r="BA88" s="133">
        <v>3</v>
      </c>
      <c r="BB88" s="134"/>
      <c r="BC88" s="134"/>
      <c r="BD88" s="134"/>
      <c r="BE88" s="134"/>
      <c r="BF88" s="135"/>
      <c r="BG88" s="133">
        <v>3</v>
      </c>
      <c r="BH88" s="134"/>
      <c r="BI88" s="134"/>
      <c r="BJ88" s="134"/>
      <c r="BK88" s="134"/>
      <c r="BL88" s="135"/>
    </row>
    <row r="89" spans="1:80" s="8" customFormat="1" ht="12.5" customHeight="1">
      <c r="A89" s="137" t="s">
        <v>302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9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B89" s="129" t="s">
        <v>303</v>
      </c>
    </row>
    <row r="90" spans="1:80" s="136" customFormat="1" ht="12.5" customHeight="1">
      <c r="A90" s="130" t="s">
        <v>304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30" t="s">
        <v>222</v>
      </c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33">
        <v>24</v>
      </c>
      <c r="AJ90" s="134"/>
      <c r="AK90" s="134"/>
      <c r="AL90" s="134"/>
      <c r="AM90" s="134"/>
      <c r="AN90" s="135"/>
      <c r="AO90" s="133">
        <v>19</v>
      </c>
      <c r="AP90" s="134"/>
      <c r="AQ90" s="134"/>
      <c r="AR90" s="134"/>
      <c r="AS90" s="134"/>
      <c r="AT90" s="135"/>
      <c r="AU90" s="133">
        <v>19</v>
      </c>
      <c r="AV90" s="134"/>
      <c r="AW90" s="134"/>
      <c r="AX90" s="134"/>
      <c r="AY90" s="134"/>
      <c r="AZ90" s="135"/>
      <c r="BA90" s="133">
        <v>22</v>
      </c>
      <c r="BB90" s="134"/>
      <c r="BC90" s="134"/>
      <c r="BD90" s="134"/>
      <c r="BE90" s="134"/>
      <c r="BF90" s="135"/>
      <c r="BG90" s="133">
        <v>28</v>
      </c>
      <c r="BH90" s="134"/>
      <c r="BI90" s="134"/>
      <c r="BJ90" s="134"/>
      <c r="BK90" s="134"/>
      <c r="BL90" s="135"/>
    </row>
    <row r="91" spans="1:80" s="136" customFormat="1" ht="25" customHeight="1">
      <c r="A91" s="130" t="s">
        <v>305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30" t="s">
        <v>222</v>
      </c>
      <c r="Y91" s="131"/>
      <c r="Z91" s="131"/>
      <c r="AA91" s="131"/>
      <c r="AB91" s="131"/>
      <c r="AC91" s="131"/>
      <c r="AD91" s="131"/>
      <c r="AE91" s="131"/>
      <c r="AF91" s="131"/>
      <c r="AG91" s="131"/>
      <c r="AH91" s="132"/>
      <c r="AI91" s="133">
        <v>0</v>
      </c>
      <c r="AJ91" s="134"/>
      <c r="AK91" s="134"/>
      <c r="AL91" s="134"/>
      <c r="AM91" s="134"/>
      <c r="AN91" s="135"/>
      <c r="AO91" s="133">
        <v>0</v>
      </c>
      <c r="AP91" s="134"/>
      <c r="AQ91" s="134"/>
      <c r="AR91" s="134"/>
      <c r="AS91" s="134"/>
      <c r="AT91" s="135"/>
      <c r="AU91" s="133">
        <v>0</v>
      </c>
      <c r="AV91" s="134"/>
      <c r="AW91" s="134"/>
      <c r="AX91" s="134"/>
      <c r="AY91" s="134"/>
      <c r="AZ91" s="135"/>
      <c r="BA91" s="133">
        <v>0</v>
      </c>
      <c r="BB91" s="134"/>
      <c r="BC91" s="134"/>
      <c r="BD91" s="134"/>
      <c r="BE91" s="134"/>
      <c r="BF91" s="135"/>
      <c r="BG91" s="133">
        <v>0</v>
      </c>
      <c r="BH91" s="134"/>
      <c r="BI91" s="134"/>
      <c r="BJ91" s="134"/>
      <c r="BK91" s="134"/>
      <c r="BL91" s="135"/>
    </row>
    <row r="92" spans="1:80" s="136" customFormat="1" ht="25" customHeight="1">
      <c r="A92" s="130" t="s">
        <v>306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30" t="s">
        <v>222</v>
      </c>
      <c r="Y92" s="131"/>
      <c r="Z92" s="131"/>
      <c r="AA92" s="131"/>
      <c r="AB92" s="131"/>
      <c r="AC92" s="131"/>
      <c r="AD92" s="131"/>
      <c r="AE92" s="131"/>
      <c r="AF92" s="131"/>
      <c r="AG92" s="131"/>
      <c r="AH92" s="132"/>
      <c r="AI92" s="133">
        <v>5</v>
      </c>
      <c r="AJ92" s="134"/>
      <c r="AK92" s="134"/>
      <c r="AL92" s="134"/>
      <c r="AM92" s="134"/>
      <c r="AN92" s="135"/>
      <c r="AO92" s="133">
        <v>5</v>
      </c>
      <c r="AP92" s="134"/>
      <c r="AQ92" s="134"/>
      <c r="AR92" s="134"/>
      <c r="AS92" s="134"/>
      <c r="AT92" s="135"/>
      <c r="AU92" s="133">
        <v>3</v>
      </c>
      <c r="AV92" s="134"/>
      <c r="AW92" s="134"/>
      <c r="AX92" s="134"/>
      <c r="AY92" s="134"/>
      <c r="AZ92" s="135"/>
      <c r="BA92" s="133">
        <v>8</v>
      </c>
      <c r="BB92" s="134"/>
      <c r="BC92" s="134"/>
      <c r="BD92" s="134"/>
      <c r="BE92" s="134"/>
      <c r="BF92" s="135"/>
      <c r="BG92" s="133">
        <v>11</v>
      </c>
      <c r="BH92" s="134"/>
      <c r="BI92" s="134"/>
      <c r="BJ92" s="134"/>
      <c r="BK92" s="134"/>
      <c r="BL92" s="135"/>
    </row>
    <row r="93" spans="1:80" s="136" customFormat="1" ht="25" customHeight="1">
      <c r="A93" s="130" t="s">
        <v>307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30" t="s">
        <v>222</v>
      </c>
      <c r="Y93" s="131"/>
      <c r="Z93" s="131"/>
      <c r="AA93" s="131"/>
      <c r="AB93" s="131"/>
      <c r="AC93" s="131"/>
      <c r="AD93" s="131"/>
      <c r="AE93" s="131"/>
      <c r="AF93" s="131"/>
      <c r="AG93" s="131"/>
      <c r="AH93" s="132"/>
      <c r="AI93" s="133">
        <v>0</v>
      </c>
      <c r="AJ93" s="134"/>
      <c r="AK93" s="134"/>
      <c r="AL93" s="134"/>
      <c r="AM93" s="134"/>
      <c r="AN93" s="135"/>
      <c r="AO93" s="133">
        <v>7</v>
      </c>
      <c r="AP93" s="134"/>
      <c r="AQ93" s="134"/>
      <c r="AR93" s="134"/>
      <c r="AS93" s="134"/>
      <c r="AT93" s="135"/>
      <c r="AU93" s="133">
        <v>3</v>
      </c>
      <c r="AV93" s="134"/>
      <c r="AW93" s="134"/>
      <c r="AX93" s="134"/>
      <c r="AY93" s="134"/>
      <c r="AZ93" s="135"/>
      <c r="BA93" s="133">
        <v>7</v>
      </c>
      <c r="BB93" s="134"/>
      <c r="BC93" s="134"/>
      <c r="BD93" s="134"/>
      <c r="BE93" s="134"/>
      <c r="BF93" s="135"/>
      <c r="BG93" s="133">
        <v>6</v>
      </c>
      <c r="BH93" s="134"/>
      <c r="BI93" s="134"/>
      <c r="BJ93" s="134"/>
      <c r="BK93" s="134"/>
      <c r="BL93" s="135"/>
    </row>
    <row r="94" spans="1:80" s="136" customFormat="1" ht="25" customHeight="1">
      <c r="A94" s="130" t="s">
        <v>308</v>
      </c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30" t="s">
        <v>222</v>
      </c>
      <c r="Y94" s="131"/>
      <c r="Z94" s="131"/>
      <c r="AA94" s="131"/>
      <c r="AB94" s="131"/>
      <c r="AC94" s="131"/>
      <c r="AD94" s="131"/>
      <c r="AE94" s="131"/>
      <c r="AF94" s="131"/>
      <c r="AG94" s="131"/>
      <c r="AH94" s="132"/>
      <c r="AI94" s="133">
        <v>3</v>
      </c>
      <c r="AJ94" s="134"/>
      <c r="AK94" s="134"/>
      <c r="AL94" s="134"/>
      <c r="AM94" s="134"/>
      <c r="AN94" s="135"/>
      <c r="AO94" s="133">
        <v>4</v>
      </c>
      <c r="AP94" s="134"/>
      <c r="AQ94" s="134"/>
      <c r="AR94" s="134"/>
      <c r="AS94" s="134"/>
      <c r="AT94" s="135"/>
      <c r="AU94" s="133">
        <v>3</v>
      </c>
      <c r="AV94" s="134"/>
      <c r="AW94" s="134"/>
      <c r="AX94" s="134"/>
      <c r="AY94" s="134"/>
      <c r="AZ94" s="135"/>
      <c r="BA94" s="133">
        <v>4</v>
      </c>
      <c r="BB94" s="134"/>
      <c r="BC94" s="134"/>
      <c r="BD94" s="134"/>
      <c r="BE94" s="134"/>
      <c r="BF94" s="135"/>
      <c r="BG94" s="133">
        <v>5</v>
      </c>
      <c r="BH94" s="134"/>
      <c r="BI94" s="134"/>
      <c r="BJ94" s="134"/>
      <c r="BK94" s="134"/>
      <c r="BL94" s="135"/>
    </row>
    <row r="95" spans="1:80" s="136" customFormat="1" ht="25" customHeight="1">
      <c r="A95" s="130" t="s">
        <v>309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30" t="s">
        <v>222</v>
      </c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33">
        <v>0</v>
      </c>
      <c r="AJ95" s="134"/>
      <c r="AK95" s="134"/>
      <c r="AL95" s="134"/>
      <c r="AM95" s="134"/>
      <c r="AN95" s="135"/>
      <c r="AO95" s="133">
        <v>4</v>
      </c>
      <c r="AP95" s="134"/>
      <c r="AQ95" s="134"/>
      <c r="AR95" s="134"/>
      <c r="AS95" s="134"/>
      <c r="AT95" s="135"/>
      <c r="AU95" s="133">
        <v>2</v>
      </c>
      <c r="AV95" s="134"/>
      <c r="AW95" s="134"/>
      <c r="AX95" s="134"/>
      <c r="AY95" s="134"/>
      <c r="AZ95" s="135"/>
      <c r="BA95" s="133">
        <v>6</v>
      </c>
      <c r="BB95" s="134"/>
      <c r="BC95" s="134"/>
      <c r="BD95" s="134"/>
      <c r="BE95" s="134"/>
      <c r="BF95" s="135"/>
      <c r="BG95" s="133">
        <v>6</v>
      </c>
      <c r="BH95" s="134"/>
      <c r="BI95" s="134"/>
      <c r="BJ95" s="134"/>
      <c r="BK95" s="134"/>
      <c r="BL95" s="135"/>
    </row>
    <row r="96" spans="1:80" s="136" customFormat="1" ht="25" customHeight="1">
      <c r="A96" s="130" t="s">
        <v>310</v>
      </c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30" t="s">
        <v>222</v>
      </c>
      <c r="Y96" s="131"/>
      <c r="Z96" s="131"/>
      <c r="AA96" s="131"/>
      <c r="AB96" s="131"/>
      <c r="AC96" s="131"/>
      <c r="AD96" s="131"/>
      <c r="AE96" s="131"/>
      <c r="AF96" s="131"/>
      <c r="AG96" s="131"/>
      <c r="AH96" s="132"/>
      <c r="AI96" s="133">
        <v>0</v>
      </c>
      <c r="AJ96" s="134"/>
      <c r="AK96" s="134"/>
      <c r="AL96" s="134"/>
      <c r="AM96" s="134"/>
      <c r="AN96" s="135"/>
      <c r="AO96" s="133">
        <v>0</v>
      </c>
      <c r="AP96" s="134"/>
      <c r="AQ96" s="134"/>
      <c r="AR96" s="134"/>
      <c r="AS96" s="134"/>
      <c r="AT96" s="135"/>
      <c r="AU96" s="133">
        <v>0</v>
      </c>
      <c r="AV96" s="134"/>
      <c r="AW96" s="134"/>
      <c r="AX96" s="134"/>
      <c r="AY96" s="134"/>
      <c r="AZ96" s="135"/>
      <c r="BA96" s="133">
        <v>0</v>
      </c>
      <c r="BB96" s="134"/>
      <c r="BC96" s="134"/>
      <c r="BD96" s="134"/>
      <c r="BE96" s="134"/>
      <c r="BF96" s="135"/>
      <c r="BG96" s="133">
        <v>0</v>
      </c>
      <c r="BH96" s="134"/>
      <c r="BI96" s="134"/>
      <c r="BJ96" s="134"/>
      <c r="BK96" s="134"/>
      <c r="BL96" s="135"/>
    </row>
    <row r="97" spans="1:64" s="136" customFormat="1" ht="25" customHeight="1">
      <c r="A97" s="130" t="s">
        <v>311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2"/>
      <c r="X97" s="130" t="s">
        <v>222</v>
      </c>
      <c r="Y97" s="131"/>
      <c r="Z97" s="131"/>
      <c r="AA97" s="131"/>
      <c r="AB97" s="131"/>
      <c r="AC97" s="131"/>
      <c r="AD97" s="131"/>
      <c r="AE97" s="131"/>
      <c r="AF97" s="131"/>
      <c r="AG97" s="131"/>
      <c r="AH97" s="132"/>
      <c r="AI97" s="133">
        <v>0</v>
      </c>
      <c r="AJ97" s="134"/>
      <c r="AK97" s="134"/>
      <c r="AL97" s="134"/>
      <c r="AM97" s="134"/>
      <c r="AN97" s="135"/>
      <c r="AO97" s="133">
        <v>1</v>
      </c>
      <c r="AP97" s="134"/>
      <c r="AQ97" s="134"/>
      <c r="AR97" s="134"/>
      <c r="AS97" s="134"/>
      <c r="AT97" s="135"/>
      <c r="AU97" s="133">
        <v>0</v>
      </c>
      <c r="AV97" s="134"/>
      <c r="AW97" s="134"/>
      <c r="AX97" s="134"/>
      <c r="AY97" s="134"/>
      <c r="AZ97" s="135"/>
      <c r="BA97" s="133">
        <v>0</v>
      </c>
      <c r="BB97" s="134"/>
      <c r="BC97" s="134"/>
      <c r="BD97" s="134"/>
      <c r="BE97" s="134"/>
      <c r="BF97" s="135"/>
      <c r="BG97" s="133">
        <v>0</v>
      </c>
      <c r="BH97" s="134"/>
      <c r="BI97" s="134"/>
      <c r="BJ97" s="134"/>
      <c r="BK97" s="134"/>
      <c r="BL97" s="135"/>
    </row>
    <row r="98" spans="1:64" s="136" customFormat="1" ht="25" customHeight="1">
      <c r="A98" s="130" t="s">
        <v>312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2"/>
      <c r="X98" s="130" t="s">
        <v>222</v>
      </c>
      <c r="Y98" s="131"/>
      <c r="Z98" s="131"/>
      <c r="AA98" s="131"/>
      <c r="AB98" s="131"/>
      <c r="AC98" s="131"/>
      <c r="AD98" s="131"/>
      <c r="AE98" s="131"/>
      <c r="AF98" s="131"/>
      <c r="AG98" s="131"/>
      <c r="AH98" s="132"/>
      <c r="AI98" s="133">
        <v>6174</v>
      </c>
      <c r="AJ98" s="134"/>
      <c r="AK98" s="134"/>
      <c r="AL98" s="134"/>
      <c r="AM98" s="134"/>
      <c r="AN98" s="135"/>
      <c r="AO98" s="133">
        <v>6338</v>
      </c>
      <c r="AP98" s="134"/>
      <c r="AQ98" s="134"/>
      <c r="AR98" s="134"/>
      <c r="AS98" s="134"/>
      <c r="AT98" s="135"/>
      <c r="AU98" s="133">
        <v>6145</v>
      </c>
      <c r="AV98" s="134"/>
      <c r="AW98" s="134"/>
      <c r="AX98" s="134"/>
      <c r="AY98" s="134"/>
      <c r="AZ98" s="135"/>
      <c r="BA98" s="133">
        <v>3665</v>
      </c>
      <c r="BB98" s="134"/>
      <c r="BC98" s="134"/>
      <c r="BD98" s="134"/>
      <c r="BE98" s="134"/>
      <c r="BF98" s="135"/>
      <c r="BG98" s="133">
        <v>5963</v>
      </c>
      <c r="BH98" s="134"/>
      <c r="BI98" s="134"/>
      <c r="BJ98" s="134"/>
      <c r="BK98" s="134"/>
      <c r="BL98" s="135"/>
    </row>
    <row r="99" spans="1:64" s="136" customFormat="1" ht="25" customHeight="1">
      <c r="A99" s="130" t="s">
        <v>313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2"/>
      <c r="X99" s="130" t="s">
        <v>222</v>
      </c>
      <c r="Y99" s="131"/>
      <c r="Z99" s="131"/>
      <c r="AA99" s="131"/>
      <c r="AB99" s="131"/>
      <c r="AC99" s="131"/>
      <c r="AD99" s="131"/>
      <c r="AE99" s="131"/>
      <c r="AF99" s="131"/>
      <c r="AG99" s="131"/>
      <c r="AH99" s="132"/>
      <c r="AI99" s="133">
        <v>0</v>
      </c>
      <c r="AJ99" s="134"/>
      <c r="AK99" s="134"/>
      <c r="AL99" s="134"/>
      <c r="AM99" s="134"/>
      <c r="AN99" s="135"/>
      <c r="AO99" s="133">
        <v>0</v>
      </c>
      <c r="AP99" s="134"/>
      <c r="AQ99" s="134"/>
      <c r="AR99" s="134"/>
      <c r="AS99" s="134"/>
      <c r="AT99" s="135"/>
      <c r="AU99" s="133">
        <v>0</v>
      </c>
      <c r="AV99" s="134"/>
      <c r="AW99" s="134"/>
      <c r="AX99" s="134"/>
      <c r="AY99" s="134"/>
      <c r="AZ99" s="135"/>
      <c r="BA99" s="133">
        <v>0</v>
      </c>
      <c r="BB99" s="134"/>
      <c r="BC99" s="134"/>
      <c r="BD99" s="134"/>
      <c r="BE99" s="134"/>
      <c r="BF99" s="135"/>
      <c r="BG99" s="133">
        <v>0</v>
      </c>
      <c r="BH99" s="134"/>
      <c r="BI99" s="134"/>
      <c r="BJ99" s="134"/>
      <c r="BK99" s="134"/>
      <c r="BL99" s="135"/>
    </row>
    <row r="100" spans="1:64" s="136" customFormat="1" ht="25" customHeight="1">
      <c r="A100" s="130" t="s">
        <v>314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2"/>
      <c r="X100" s="130" t="s">
        <v>222</v>
      </c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133">
        <v>474</v>
      </c>
      <c r="AJ100" s="134"/>
      <c r="AK100" s="134"/>
      <c r="AL100" s="134"/>
      <c r="AM100" s="134"/>
      <c r="AN100" s="135"/>
      <c r="AO100" s="133">
        <v>895</v>
      </c>
      <c r="AP100" s="134"/>
      <c r="AQ100" s="134"/>
      <c r="AR100" s="134"/>
      <c r="AS100" s="134"/>
      <c r="AT100" s="135"/>
      <c r="AU100" s="133">
        <v>505</v>
      </c>
      <c r="AV100" s="134"/>
      <c r="AW100" s="134"/>
      <c r="AX100" s="134"/>
      <c r="AY100" s="134"/>
      <c r="AZ100" s="135"/>
      <c r="BA100" s="133">
        <v>101</v>
      </c>
      <c r="BB100" s="134"/>
      <c r="BC100" s="134"/>
      <c r="BD100" s="134"/>
      <c r="BE100" s="134"/>
      <c r="BF100" s="135"/>
      <c r="BG100" s="133">
        <v>349</v>
      </c>
      <c r="BH100" s="134"/>
      <c r="BI100" s="134"/>
      <c r="BJ100" s="134"/>
      <c r="BK100" s="134"/>
      <c r="BL100" s="135"/>
    </row>
    <row r="101" spans="1:64" s="136" customFormat="1" ht="25" customHeight="1">
      <c r="A101" s="130" t="s">
        <v>315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2"/>
      <c r="X101" s="130" t="s">
        <v>271</v>
      </c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2"/>
      <c r="AI101" s="133">
        <v>0</v>
      </c>
      <c r="AJ101" s="134"/>
      <c r="AK101" s="134"/>
      <c r="AL101" s="134"/>
      <c r="AM101" s="134"/>
      <c r="AN101" s="135"/>
      <c r="AO101" s="133">
        <v>50</v>
      </c>
      <c r="AP101" s="134"/>
      <c r="AQ101" s="134"/>
      <c r="AR101" s="134"/>
      <c r="AS101" s="134"/>
      <c r="AT101" s="135"/>
      <c r="AU101" s="133">
        <v>27</v>
      </c>
      <c r="AV101" s="134"/>
      <c r="AW101" s="134"/>
      <c r="AX101" s="134"/>
      <c r="AY101" s="134"/>
      <c r="AZ101" s="135"/>
      <c r="BA101" s="133">
        <v>55</v>
      </c>
      <c r="BB101" s="134"/>
      <c r="BC101" s="134"/>
      <c r="BD101" s="134"/>
      <c r="BE101" s="134"/>
      <c r="BF101" s="135"/>
      <c r="BG101" s="133">
        <v>32</v>
      </c>
      <c r="BH101" s="134"/>
      <c r="BI101" s="134"/>
      <c r="BJ101" s="134"/>
      <c r="BK101" s="134"/>
      <c r="BL101" s="135"/>
    </row>
    <row r="102" spans="1:64" s="136" customFormat="1" ht="25" customHeight="1">
      <c r="A102" s="130" t="s">
        <v>316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2"/>
      <c r="X102" s="130" t="s">
        <v>222</v>
      </c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2"/>
      <c r="AI102" s="133">
        <v>260</v>
      </c>
      <c r="AJ102" s="134"/>
      <c r="AK102" s="134"/>
      <c r="AL102" s="134"/>
      <c r="AM102" s="134"/>
      <c r="AN102" s="135"/>
      <c r="AO102" s="133">
        <v>808</v>
      </c>
      <c r="AP102" s="134"/>
      <c r="AQ102" s="134"/>
      <c r="AR102" s="134"/>
      <c r="AS102" s="134"/>
      <c r="AT102" s="135"/>
      <c r="AU102" s="133">
        <v>510</v>
      </c>
      <c r="AV102" s="134"/>
      <c r="AW102" s="134"/>
      <c r="AX102" s="134"/>
      <c r="AY102" s="134"/>
      <c r="AZ102" s="135"/>
      <c r="BA102" s="133">
        <v>522</v>
      </c>
      <c r="BB102" s="134"/>
      <c r="BC102" s="134"/>
      <c r="BD102" s="134"/>
      <c r="BE102" s="134"/>
      <c r="BF102" s="135"/>
      <c r="BG102" s="133">
        <v>562</v>
      </c>
      <c r="BH102" s="134"/>
      <c r="BI102" s="134"/>
      <c r="BJ102" s="134"/>
      <c r="BK102" s="134"/>
      <c r="BL102" s="135"/>
    </row>
    <row r="103" spans="1:64" s="136" customFormat="1" ht="25" customHeight="1">
      <c r="A103" s="130" t="s">
        <v>317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2"/>
      <c r="X103" s="130" t="s">
        <v>271</v>
      </c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2"/>
      <c r="AI103" s="133">
        <v>0</v>
      </c>
      <c r="AJ103" s="134"/>
      <c r="AK103" s="134"/>
      <c r="AL103" s="134"/>
      <c r="AM103" s="134"/>
      <c r="AN103" s="135"/>
      <c r="AO103" s="133">
        <v>23</v>
      </c>
      <c r="AP103" s="134"/>
      <c r="AQ103" s="134"/>
      <c r="AR103" s="134"/>
      <c r="AS103" s="134"/>
      <c r="AT103" s="135"/>
      <c r="AU103" s="133">
        <v>12</v>
      </c>
      <c r="AV103" s="134"/>
      <c r="AW103" s="134"/>
      <c r="AX103" s="134"/>
      <c r="AY103" s="134"/>
      <c r="AZ103" s="135"/>
      <c r="BA103" s="133">
        <v>49</v>
      </c>
      <c r="BB103" s="134"/>
      <c r="BC103" s="134"/>
      <c r="BD103" s="134"/>
      <c r="BE103" s="134"/>
      <c r="BF103" s="135"/>
      <c r="BG103" s="133">
        <v>41</v>
      </c>
      <c r="BH103" s="134"/>
      <c r="BI103" s="134"/>
      <c r="BJ103" s="134"/>
      <c r="BK103" s="134"/>
      <c r="BL103" s="135"/>
    </row>
    <row r="104" spans="1:64" s="136" customFormat="1" ht="25" customHeight="1">
      <c r="A104" s="130" t="s">
        <v>318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2"/>
      <c r="X104" s="130" t="s">
        <v>222</v>
      </c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2"/>
      <c r="AI104" s="133">
        <v>0</v>
      </c>
      <c r="AJ104" s="134"/>
      <c r="AK104" s="134"/>
      <c r="AL104" s="134"/>
      <c r="AM104" s="134"/>
      <c r="AN104" s="135"/>
      <c r="AO104" s="133">
        <v>0</v>
      </c>
      <c r="AP104" s="134"/>
      <c r="AQ104" s="134"/>
      <c r="AR104" s="134"/>
      <c r="AS104" s="134"/>
      <c r="AT104" s="135"/>
      <c r="AU104" s="133">
        <v>0</v>
      </c>
      <c r="AV104" s="134"/>
      <c r="AW104" s="134"/>
      <c r="AX104" s="134"/>
      <c r="AY104" s="134"/>
      <c r="AZ104" s="135"/>
      <c r="BA104" s="133">
        <v>0</v>
      </c>
      <c r="BB104" s="134"/>
      <c r="BC104" s="134"/>
      <c r="BD104" s="134"/>
      <c r="BE104" s="134"/>
      <c r="BF104" s="135"/>
      <c r="BG104" s="133">
        <v>0</v>
      </c>
      <c r="BH104" s="134"/>
      <c r="BI104" s="134"/>
      <c r="BJ104" s="134"/>
      <c r="BK104" s="134"/>
      <c r="BL104" s="135"/>
    </row>
    <row r="105" spans="1:64" s="136" customFormat="1" ht="25" customHeight="1">
      <c r="A105" s="130" t="s">
        <v>319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2"/>
      <c r="X105" s="130" t="s">
        <v>271</v>
      </c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2"/>
      <c r="AI105" s="133">
        <v>0</v>
      </c>
      <c r="AJ105" s="134"/>
      <c r="AK105" s="134"/>
      <c r="AL105" s="134"/>
      <c r="AM105" s="134"/>
      <c r="AN105" s="135"/>
      <c r="AO105" s="133">
        <v>2</v>
      </c>
      <c r="AP105" s="134"/>
      <c r="AQ105" s="134"/>
      <c r="AR105" s="134"/>
      <c r="AS105" s="134"/>
      <c r="AT105" s="135"/>
      <c r="AU105" s="133">
        <v>0</v>
      </c>
      <c r="AV105" s="134"/>
      <c r="AW105" s="134"/>
      <c r="AX105" s="134"/>
      <c r="AY105" s="134"/>
      <c r="AZ105" s="135"/>
      <c r="BA105" s="133">
        <v>0</v>
      </c>
      <c r="BB105" s="134"/>
      <c r="BC105" s="134"/>
      <c r="BD105" s="134"/>
      <c r="BE105" s="134"/>
      <c r="BF105" s="135"/>
      <c r="BG105" s="133">
        <v>0</v>
      </c>
      <c r="BH105" s="134"/>
      <c r="BI105" s="134"/>
      <c r="BJ105" s="134"/>
      <c r="BK105" s="134"/>
      <c r="BL105" s="135"/>
    </row>
    <row r="106" spans="1:64" s="136" customFormat="1" ht="25" customHeight="1">
      <c r="A106" s="130" t="s">
        <v>320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2"/>
      <c r="X106" s="130" t="s">
        <v>245</v>
      </c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2"/>
      <c r="AI106" s="133">
        <v>2.37</v>
      </c>
      <c r="AJ106" s="134"/>
      <c r="AK106" s="134"/>
      <c r="AL106" s="134"/>
      <c r="AM106" s="134"/>
      <c r="AN106" s="135"/>
      <c r="AO106" s="133">
        <v>3.34</v>
      </c>
      <c r="AP106" s="134"/>
      <c r="AQ106" s="134"/>
      <c r="AR106" s="134"/>
      <c r="AS106" s="134"/>
      <c r="AT106" s="135"/>
      <c r="AU106" s="133">
        <v>3.73</v>
      </c>
      <c r="AV106" s="134"/>
      <c r="AW106" s="134"/>
      <c r="AX106" s="134"/>
      <c r="AY106" s="134"/>
      <c r="AZ106" s="135"/>
      <c r="BA106" s="133">
        <v>5.7</v>
      </c>
      <c r="BB106" s="134"/>
      <c r="BC106" s="134"/>
      <c r="BD106" s="134"/>
      <c r="BE106" s="134"/>
      <c r="BF106" s="135"/>
      <c r="BG106" s="133">
        <v>5.03</v>
      </c>
      <c r="BH106" s="134"/>
      <c r="BI106" s="134"/>
      <c r="BJ106" s="134"/>
      <c r="BK106" s="134"/>
      <c r="BL106" s="135"/>
    </row>
    <row r="107" spans="1:64" s="136" customFormat="1" ht="25" customHeight="1">
      <c r="A107" s="130" t="s">
        <v>321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2"/>
      <c r="X107" s="130" t="s">
        <v>245</v>
      </c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2"/>
      <c r="AI107" s="133">
        <v>0</v>
      </c>
      <c r="AJ107" s="134"/>
      <c r="AK107" s="134"/>
      <c r="AL107" s="134"/>
      <c r="AM107" s="134"/>
      <c r="AN107" s="135"/>
      <c r="AO107" s="133">
        <v>0</v>
      </c>
      <c r="AP107" s="134"/>
      <c r="AQ107" s="134"/>
      <c r="AR107" s="134"/>
      <c r="AS107" s="134"/>
      <c r="AT107" s="135"/>
      <c r="AU107" s="133">
        <v>0</v>
      </c>
      <c r="AV107" s="134"/>
      <c r="AW107" s="134"/>
      <c r="AX107" s="134"/>
      <c r="AY107" s="134"/>
      <c r="AZ107" s="135"/>
      <c r="BA107" s="133">
        <v>0</v>
      </c>
      <c r="BB107" s="134"/>
      <c r="BC107" s="134"/>
      <c r="BD107" s="134"/>
      <c r="BE107" s="134"/>
      <c r="BF107" s="135"/>
      <c r="BG107" s="133">
        <v>0</v>
      </c>
      <c r="BH107" s="134"/>
      <c r="BI107" s="134"/>
      <c r="BJ107" s="134"/>
      <c r="BK107" s="134"/>
      <c r="BL107" s="135"/>
    </row>
    <row r="108" spans="1:64" s="136" customFormat="1" ht="25" customHeight="1">
      <c r="A108" s="130" t="s">
        <v>322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2"/>
      <c r="X108" s="130" t="s">
        <v>245</v>
      </c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2"/>
      <c r="AI108" s="133">
        <v>136.03</v>
      </c>
      <c r="AJ108" s="134"/>
      <c r="AK108" s="134"/>
      <c r="AL108" s="134"/>
      <c r="AM108" s="134"/>
      <c r="AN108" s="135"/>
      <c r="AO108" s="133">
        <v>132.96</v>
      </c>
      <c r="AP108" s="134"/>
      <c r="AQ108" s="134"/>
      <c r="AR108" s="134"/>
      <c r="AS108" s="134"/>
      <c r="AT108" s="135"/>
      <c r="AU108" s="133">
        <v>116.83</v>
      </c>
      <c r="AV108" s="134"/>
      <c r="AW108" s="134"/>
      <c r="AX108" s="134"/>
      <c r="AY108" s="134"/>
      <c r="AZ108" s="135"/>
      <c r="BA108" s="133">
        <v>84.16</v>
      </c>
      <c r="BB108" s="134"/>
      <c r="BC108" s="134"/>
      <c r="BD108" s="134"/>
      <c r="BE108" s="134"/>
      <c r="BF108" s="135"/>
      <c r="BG108" s="133">
        <v>128.94</v>
      </c>
      <c r="BH108" s="134"/>
      <c r="BI108" s="134"/>
      <c r="BJ108" s="134"/>
      <c r="BK108" s="134"/>
      <c r="BL108" s="135"/>
    </row>
    <row r="109" spans="1:64" s="136" customFormat="1" ht="25" customHeight="1">
      <c r="A109" s="130" t="s">
        <v>323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2"/>
      <c r="X109" s="130" t="s">
        <v>245</v>
      </c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2"/>
      <c r="AI109" s="133">
        <v>0</v>
      </c>
      <c r="AJ109" s="134"/>
      <c r="AK109" s="134"/>
      <c r="AL109" s="134"/>
      <c r="AM109" s="134"/>
      <c r="AN109" s="135"/>
      <c r="AO109" s="133">
        <v>440</v>
      </c>
      <c r="AP109" s="134"/>
      <c r="AQ109" s="134"/>
      <c r="AR109" s="134"/>
      <c r="AS109" s="134"/>
      <c r="AT109" s="135"/>
      <c r="AU109" s="133">
        <v>351.85</v>
      </c>
      <c r="AV109" s="134"/>
      <c r="AW109" s="134"/>
      <c r="AX109" s="134"/>
      <c r="AY109" s="134"/>
      <c r="AZ109" s="135"/>
      <c r="BA109" s="133">
        <v>363.64</v>
      </c>
      <c r="BB109" s="134"/>
      <c r="BC109" s="134"/>
      <c r="BD109" s="134"/>
      <c r="BE109" s="134"/>
      <c r="BF109" s="135"/>
      <c r="BG109" s="133">
        <v>437.5</v>
      </c>
      <c r="BH109" s="134"/>
      <c r="BI109" s="134"/>
      <c r="BJ109" s="134"/>
      <c r="BK109" s="134"/>
      <c r="BL109" s="135"/>
    </row>
    <row r="110" spans="1:64" s="136" customFormat="1" ht="25" customHeight="1">
      <c r="A110" s="130" t="s">
        <v>324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2"/>
      <c r="X110" s="130" t="s">
        <v>245</v>
      </c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2"/>
      <c r="AI110" s="133">
        <v>150</v>
      </c>
      <c r="AJ110" s="134"/>
      <c r="AK110" s="134"/>
      <c r="AL110" s="134"/>
      <c r="AM110" s="134"/>
      <c r="AN110" s="135"/>
      <c r="AO110" s="133">
        <v>150</v>
      </c>
      <c r="AP110" s="134"/>
      <c r="AQ110" s="134"/>
      <c r="AR110" s="134"/>
      <c r="AS110" s="134"/>
      <c r="AT110" s="135"/>
      <c r="AU110" s="133">
        <v>135.29</v>
      </c>
      <c r="AV110" s="134"/>
      <c r="AW110" s="134"/>
      <c r="AX110" s="134"/>
      <c r="AY110" s="134"/>
      <c r="AZ110" s="135"/>
      <c r="BA110" s="133">
        <v>144.83000000000001</v>
      </c>
      <c r="BB110" s="134"/>
      <c r="BC110" s="134"/>
      <c r="BD110" s="134"/>
      <c r="BE110" s="134"/>
      <c r="BF110" s="135"/>
      <c r="BG110" s="133">
        <v>128.11000000000001</v>
      </c>
      <c r="BH110" s="134"/>
      <c r="BI110" s="134"/>
      <c r="BJ110" s="134"/>
      <c r="BK110" s="134"/>
      <c r="BL110" s="135"/>
    </row>
    <row r="111" spans="1:64" s="136" customFormat="1" ht="25" customHeight="1">
      <c r="A111" s="130" t="s">
        <v>325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2"/>
      <c r="X111" s="130" t="s">
        <v>245</v>
      </c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2"/>
      <c r="AI111" s="133">
        <v>0</v>
      </c>
      <c r="AJ111" s="134"/>
      <c r="AK111" s="134"/>
      <c r="AL111" s="134"/>
      <c r="AM111" s="134"/>
      <c r="AN111" s="135"/>
      <c r="AO111" s="133">
        <v>1591.3</v>
      </c>
      <c r="AP111" s="134"/>
      <c r="AQ111" s="134"/>
      <c r="AR111" s="134"/>
      <c r="AS111" s="134"/>
      <c r="AT111" s="135"/>
      <c r="AU111" s="133">
        <v>795.83</v>
      </c>
      <c r="AV111" s="134"/>
      <c r="AW111" s="134"/>
      <c r="AX111" s="134"/>
      <c r="AY111" s="134"/>
      <c r="AZ111" s="135"/>
      <c r="BA111" s="133">
        <v>1265.31</v>
      </c>
      <c r="BB111" s="134"/>
      <c r="BC111" s="134"/>
      <c r="BD111" s="134"/>
      <c r="BE111" s="134"/>
      <c r="BF111" s="135"/>
      <c r="BG111" s="133">
        <v>1073.17</v>
      </c>
      <c r="BH111" s="134"/>
      <c r="BI111" s="134"/>
      <c r="BJ111" s="134"/>
      <c r="BK111" s="134"/>
      <c r="BL111" s="135"/>
    </row>
    <row r="112" spans="1:64" s="136" customFormat="1" ht="25" customHeight="1">
      <c r="A112" s="130" t="s">
        <v>326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2"/>
      <c r="X112" s="130" t="s">
        <v>245</v>
      </c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2"/>
      <c r="AI112" s="133">
        <v>0</v>
      </c>
      <c r="AJ112" s="134"/>
      <c r="AK112" s="134"/>
      <c r="AL112" s="134"/>
      <c r="AM112" s="134"/>
      <c r="AN112" s="135"/>
      <c r="AO112" s="133">
        <v>0</v>
      </c>
      <c r="AP112" s="134"/>
      <c r="AQ112" s="134"/>
      <c r="AR112" s="134"/>
      <c r="AS112" s="134"/>
      <c r="AT112" s="135"/>
      <c r="AU112" s="133">
        <v>0</v>
      </c>
      <c r="AV112" s="134"/>
      <c r="AW112" s="134"/>
      <c r="AX112" s="134"/>
      <c r="AY112" s="134"/>
      <c r="AZ112" s="135"/>
      <c r="BA112" s="133">
        <v>0</v>
      </c>
      <c r="BB112" s="134"/>
      <c r="BC112" s="134"/>
      <c r="BD112" s="134"/>
      <c r="BE112" s="134"/>
      <c r="BF112" s="135"/>
      <c r="BG112" s="133">
        <v>0</v>
      </c>
      <c r="BH112" s="134"/>
      <c r="BI112" s="134"/>
      <c r="BJ112" s="134"/>
      <c r="BK112" s="134"/>
      <c r="BL112" s="135"/>
    </row>
    <row r="113" spans="1:64" s="136" customFormat="1" ht="25" customHeight="1">
      <c r="A113" s="130" t="s">
        <v>327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2"/>
      <c r="X113" s="130" t="s">
        <v>245</v>
      </c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2"/>
      <c r="AI113" s="133">
        <v>0</v>
      </c>
      <c r="AJ113" s="134"/>
      <c r="AK113" s="134"/>
      <c r="AL113" s="134"/>
      <c r="AM113" s="134"/>
      <c r="AN113" s="135"/>
      <c r="AO113" s="133">
        <v>30000</v>
      </c>
      <c r="AP113" s="134"/>
      <c r="AQ113" s="134"/>
      <c r="AR113" s="134"/>
      <c r="AS113" s="134"/>
      <c r="AT113" s="135"/>
      <c r="AU113" s="133">
        <v>0</v>
      </c>
      <c r="AV113" s="134"/>
      <c r="AW113" s="134"/>
      <c r="AX113" s="134"/>
      <c r="AY113" s="134"/>
      <c r="AZ113" s="135"/>
      <c r="BA113" s="133">
        <v>0</v>
      </c>
      <c r="BB113" s="134"/>
      <c r="BC113" s="134"/>
      <c r="BD113" s="134"/>
      <c r="BE113" s="134"/>
      <c r="BF113" s="135"/>
      <c r="BG113" s="133">
        <v>0</v>
      </c>
      <c r="BH113" s="134"/>
      <c r="BI113" s="134"/>
      <c r="BJ113" s="134"/>
      <c r="BK113" s="134"/>
      <c r="BL113" s="135"/>
    </row>
    <row r="114" spans="1:64" s="136" customFormat="1" ht="25" customHeight="1">
      <c r="A114" s="130" t="s">
        <v>284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2"/>
      <c r="X114" s="130" t="s">
        <v>232</v>
      </c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2"/>
      <c r="AI114" s="133">
        <v>93</v>
      </c>
      <c r="AJ114" s="134"/>
      <c r="AK114" s="134"/>
      <c r="AL114" s="134"/>
      <c r="AM114" s="134"/>
      <c r="AN114" s="135"/>
      <c r="AO114" s="133">
        <v>109.44</v>
      </c>
      <c r="AP114" s="134"/>
      <c r="AQ114" s="134"/>
      <c r="AR114" s="134"/>
      <c r="AS114" s="134"/>
      <c r="AT114" s="135"/>
      <c r="AU114" s="133">
        <v>100.4</v>
      </c>
      <c r="AV114" s="134"/>
      <c r="AW114" s="134"/>
      <c r="AX114" s="134"/>
      <c r="AY114" s="134"/>
      <c r="AZ114" s="135"/>
      <c r="BA114" s="133">
        <v>99.7</v>
      </c>
      <c r="BB114" s="134"/>
      <c r="BC114" s="134"/>
      <c r="BD114" s="134"/>
      <c r="BE114" s="134"/>
      <c r="BF114" s="135"/>
      <c r="BG114" s="133">
        <v>143.80000000000001</v>
      </c>
      <c r="BH114" s="134"/>
      <c r="BI114" s="134"/>
      <c r="BJ114" s="134"/>
      <c r="BK114" s="134"/>
      <c r="BL114" s="135"/>
    </row>
    <row r="115" spans="1:64" s="136" customFormat="1" ht="25" customHeight="1">
      <c r="A115" s="130" t="s">
        <v>285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2"/>
      <c r="X115" s="130" t="s">
        <v>232</v>
      </c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2"/>
      <c r="AI115" s="133">
        <v>58.37</v>
      </c>
      <c r="AJ115" s="134"/>
      <c r="AK115" s="134"/>
      <c r="AL115" s="134"/>
      <c r="AM115" s="134"/>
      <c r="AN115" s="135"/>
      <c r="AO115" s="133">
        <v>104.02</v>
      </c>
      <c r="AP115" s="134"/>
      <c r="AQ115" s="134"/>
      <c r="AR115" s="134"/>
      <c r="AS115" s="134"/>
      <c r="AT115" s="135"/>
      <c r="AU115" s="133">
        <v>48.57</v>
      </c>
      <c r="AV115" s="134"/>
      <c r="AW115" s="134"/>
      <c r="AX115" s="134"/>
      <c r="AY115" s="134"/>
      <c r="AZ115" s="135"/>
      <c r="BA115" s="133">
        <v>216.26</v>
      </c>
      <c r="BB115" s="134"/>
      <c r="BC115" s="134"/>
      <c r="BD115" s="134"/>
      <c r="BE115" s="134"/>
      <c r="BF115" s="135"/>
      <c r="BG115" s="133">
        <v>140</v>
      </c>
      <c r="BH115" s="134"/>
      <c r="BI115" s="134"/>
      <c r="BJ115" s="134"/>
      <c r="BK115" s="134"/>
      <c r="BL115" s="135"/>
    </row>
    <row r="116" spans="1:64" s="136" customFormat="1" ht="25" customHeight="1">
      <c r="A116" s="130" t="s">
        <v>328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2"/>
      <c r="X116" s="130" t="s">
        <v>232</v>
      </c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2"/>
      <c r="AI116" s="133">
        <v>0</v>
      </c>
      <c r="AJ116" s="134"/>
      <c r="AK116" s="134"/>
      <c r="AL116" s="134"/>
      <c r="AM116" s="134"/>
      <c r="AN116" s="135"/>
      <c r="AO116" s="133">
        <v>0</v>
      </c>
      <c r="AP116" s="134"/>
      <c r="AQ116" s="134"/>
      <c r="AR116" s="134"/>
      <c r="AS116" s="134"/>
      <c r="AT116" s="135"/>
      <c r="AU116" s="133">
        <v>0</v>
      </c>
      <c r="AV116" s="134"/>
      <c r="AW116" s="134"/>
      <c r="AX116" s="134"/>
      <c r="AY116" s="134"/>
      <c r="AZ116" s="135"/>
      <c r="BA116" s="133">
        <v>0</v>
      </c>
      <c r="BB116" s="134"/>
      <c r="BC116" s="134"/>
      <c r="BD116" s="134"/>
      <c r="BE116" s="134"/>
      <c r="BF116" s="135"/>
      <c r="BG116" s="133">
        <v>0</v>
      </c>
      <c r="BH116" s="134"/>
      <c r="BI116" s="134"/>
      <c r="BJ116" s="134"/>
      <c r="BK116" s="134"/>
      <c r="BL116" s="135"/>
    </row>
    <row r="117" spans="1:64" s="136" customFormat="1" ht="25" customHeight="1">
      <c r="A117" s="130" t="s">
        <v>329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2"/>
      <c r="X117" s="130" t="s">
        <v>232</v>
      </c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2"/>
      <c r="AI117" s="133">
        <v>50</v>
      </c>
      <c r="AJ117" s="134"/>
      <c r="AK117" s="134"/>
      <c r="AL117" s="134"/>
      <c r="AM117" s="134"/>
      <c r="AN117" s="135"/>
      <c r="AO117" s="133">
        <v>100</v>
      </c>
      <c r="AP117" s="134"/>
      <c r="AQ117" s="134"/>
      <c r="AR117" s="134"/>
      <c r="AS117" s="134"/>
      <c r="AT117" s="135"/>
      <c r="AU117" s="133">
        <v>60</v>
      </c>
      <c r="AV117" s="134"/>
      <c r="AW117" s="134"/>
      <c r="AX117" s="134"/>
      <c r="AY117" s="134"/>
      <c r="AZ117" s="135"/>
      <c r="BA117" s="133">
        <v>266.67</v>
      </c>
      <c r="BB117" s="134"/>
      <c r="BC117" s="134"/>
      <c r="BD117" s="134"/>
      <c r="BE117" s="134"/>
      <c r="BF117" s="135"/>
      <c r="BG117" s="133">
        <v>137.5</v>
      </c>
      <c r="BH117" s="134"/>
      <c r="BI117" s="134"/>
      <c r="BJ117" s="134"/>
      <c r="BK117" s="134"/>
      <c r="BL117" s="135"/>
    </row>
    <row r="118" spans="1:64" s="136" customFormat="1" ht="25" customHeight="1">
      <c r="A118" s="130" t="s">
        <v>330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2"/>
      <c r="X118" s="130" t="s">
        <v>232</v>
      </c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2"/>
      <c r="AI118" s="133">
        <v>12.05</v>
      </c>
      <c r="AJ118" s="134"/>
      <c r="AK118" s="134"/>
      <c r="AL118" s="134"/>
      <c r="AM118" s="134"/>
      <c r="AN118" s="135"/>
      <c r="AO118" s="133">
        <v>830</v>
      </c>
      <c r="AP118" s="134"/>
      <c r="AQ118" s="134"/>
      <c r="AR118" s="134"/>
      <c r="AS118" s="134"/>
      <c r="AT118" s="135"/>
      <c r="AU118" s="133">
        <v>42.17</v>
      </c>
      <c r="AV118" s="134"/>
      <c r="AW118" s="134"/>
      <c r="AX118" s="134"/>
      <c r="AY118" s="134"/>
      <c r="AZ118" s="135"/>
      <c r="BA118" s="133">
        <v>100</v>
      </c>
      <c r="BB118" s="134"/>
      <c r="BC118" s="134"/>
      <c r="BD118" s="134"/>
      <c r="BE118" s="134"/>
      <c r="BF118" s="135"/>
      <c r="BG118" s="133">
        <v>71.430000000000007</v>
      </c>
      <c r="BH118" s="134"/>
      <c r="BI118" s="134"/>
      <c r="BJ118" s="134"/>
      <c r="BK118" s="134"/>
      <c r="BL118" s="135"/>
    </row>
    <row r="119" spans="1:64" s="136" customFormat="1" ht="37.5" customHeight="1">
      <c r="A119" s="130" t="s">
        <v>331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2"/>
      <c r="X119" s="130" t="s">
        <v>232</v>
      </c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2"/>
      <c r="AI119" s="133">
        <v>16.670000000000002</v>
      </c>
      <c r="AJ119" s="134"/>
      <c r="AK119" s="134"/>
      <c r="AL119" s="134"/>
      <c r="AM119" s="134"/>
      <c r="AN119" s="135"/>
      <c r="AO119" s="133">
        <v>133.33000000000001</v>
      </c>
      <c r="AP119" s="134"/>
      <c r="AQ119" s="134"/>
      <c r="AR119" s="134"/>
      <c r="AS119" s="134"/>
      <c r="AT119" s="135"/>
      <c r="AU119" s="133">
        <v>75</v>
      </c>
      <c r="AV119" s="134"/>
      <c r="AW119" s="134"/>
      <c r="AX119" s="134"/>
      <c r="AY119" s="134"/>
      <c r="AZ119" s="135"/>
      <c r="BA119" s="133">
        <v>133.33000000000001</v>
      </c>
      <c r="BB119" s="134"/>
      <c r="BC119" s="134"/>
      <c r="BD119" s="134"/>
      <c r="BE119" s="134"/>
      <c r="BF119" s="135"/>
      <c r="BG119" s="133">
        <v>125</v>
      </c>
      <c r="BH119" s="134"/>
      <c r="BI119" s="134"/>
      <c r="BJ119" s="134"/>
      <c r="BK119" s="134"/>
      <c r="BL119" s="135"/>
    </row>
    <row r="120" spans="1:64" s="136" customFormat="1" ht="37.5" customHeight="1">
      <c r="A120" s="130" t="s">
        <v>332</v>
      </c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2"/>
      <c r="X120" s="130" t="s">
        <v>232</v>
      </c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2"/>
      <c r="AI120" s="133">
        <v>10.42</v>
      </c>
      <c r="AJ120" s="134"/>
      <c r="AK120" s="134"/>
      <c r="AL120" s="134"/>
      <c r="AM120" s="134"/>
      <c r="AN120" s="135"/>
      <c r="AO120" s="133">
        <v>350</v>
      </c>
      <c r="AP120" s="134"/>
      <c r="AQ120" s="134"/>
      <c r="AR120" s="134"/>
      <c r="AS120" s="134"/>
      <c r="AT120" s="135"/>
      <c r="AU120" s="133">
        <v>57.14</v>
      </c>
      <c r="AV120" s="134"/>
      <c r="AW120" s="134"/>
      <c r="AX120" s="134"/>
      <c r="AY120" s="134"/>
      <c r="AZ120" s="135"/>
      <c r="BA120" s="133">
        <v>125</v>
      </c>
      <c r="BB120" s="134"/>
      <c r="BC120" s="134"/>
      <c r="BD120" s="134"/>
      <c r="BE120" s="134"/>
      <c r="BF120" s="135"/>
      <c r="BG120" s="133">
        <v>100</v>
      </c>
      <c r="BH120" s="134"/>
      <c r="BI120" s="134"/>
      <c r="BJ120" s="134"/>
      <c r="BK120" s="134"/>
      <c r="BL120" s="135"/>
    </row>
    <row r="121" spans="1:64" s="136" customFormat="1" ht="25" customHeight="1">
      <c r="A121" s="130" t="s">
        <v>333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2"/>
      <c r="X121" s="130" t="s">
        <v>271</v>
      </c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2"/>
      <c r="AI121" s="133">
        <v>10</v>
      </c>
      <c r="AJ121" s="134"/>
      <c r="AK121" s="134"/>
      <c r="AL121" s="134"/>
      <c r="AM121" s="134"/>
      <c r="AN121" s="135"/>
      <c r="AO121" s="133">
        <v>35</v>
      </c>
      <c r="AP121" s="134"/>
      <c r="AQ121" s="134"/>
      <c r="AR121" s="134"/>
      <c r="AS121" s="134"/>
      <c r="AT121" s="135"/>
      <c r="AU121" s="133">
        <v>20</v>
      </c>
      <c r="AV121" s="134"/>
      <c r="AW121" s="134"/>
      <c r="AX121" s="134"/>
      <c r="AY121" s="134"/>
      <c r="AZ121" s="135"/>
      <c r="BA121" s="133">
        <v>25</v>
      </c>
      <c r="BB121" s="134"/>
      <c r="BC121" s="134"/>
      <c r="BD121" s="134"/>
      <c r="BE121" s="134"/>
      <c r="BF121" s="135"/>
      <c r="BG121" s="133">
        <v>25</v>
      </c>
      <c r="BH121" s="134"/>
      <c r="BI121" s="134"/>
      <c r="BJ121" s="134"/>
      <c r="BK121" s="134"/>
      <c r="BL121" s="135"/>
    </row>
    <row r="122" spans="1:64" s="136" customFormat="1" ht="25" customHeight="1">
      <c r="A122" s="130" t="s">
        <v>334</v>
      </c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2"/>
      <c r="X122" s="130" t="s">
        <v>232</v>
      </c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2"/>
      <c r="AI122" s="133">
        <v>0</v>
      </c>
      <c r="AJ122" s="134"/>
      <c r="AK122" s="134"/>
      <c r="AL122" s="134"/>
      <c r="AM122" s="134"/>
      <c r="AN122" s="135"/>
      <c r="AO122" s="133">
        <v>0</v>
      </c>
      <c r="AP122" s="134"/>
      <c r="AQ122" s="134"/>
      <c r="AR122" s="134"/>
      <c r="AS122" s="134"/>
      <c r="AT122" s="135"/>
      <c r="AU122" s="133">
        <v>0</v>
      </c>
      <c r="AV122" s="134"/>
      <c r="AW122" s="134"/>
      <c r="AX122" s="134"/>
      <c r="AY122" s="134"/>
      <c r="AZ122" s="135"/>
      <c r="BA122" s="133">
        <v>0</v>
      </c>
      <c r="BB122" s="134"/>
      <c r="BC122" s="134"/>
      <c r="BD122" s="134"/>
      <c r="BE122" s="134"/>
      <c r="BF122" s="135"/>
      <c r="BG122" s="133">
        <v>0</v>
      </c>
      <c r="BH122" s="134"/>
      <c r="BI122" s="134"/>
      <c r="BJ122" s="134"/>
      <c r="BK122" s="134"/>
      <c r="BL122" s="135"/>
    </row>
    <row r="123" spans="1:64" s="136" customFormat="1" ht="37.5" customHeight="1">
      <c r="A123" s="130" t="s">
        <v>335</v>
      </c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2"/>
      <c r="X123" s="130" t="s">
        <v>232</v>
      </c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2"/>
      <c r="AI123" s="133">
        <v>0</v>
      </c>
      <c r="AJ123" s="134"/>
      <c r="AK123" s="134"/>
      <c r="AL123" s="134"/>
      <c r="AM123" s="134"/>
      <c r="AN123" s="135"/>
      <c r="AO123" s="133">
        <v>0</v>
      </c>
      <c r="AP123" s="134"/>
      <c r="AQ123" s="134"/>
      <c r="AR123" s="134"/>
      <c r="AS123" s="134"/>
      <c r="AT123" s="135"/>
      <c r="AU123" s="133">
        <v>0</v>
      </c>
      <c r="AV123" s="134"/>
      <c r="AW123" s="134"/>
      <c r="AX123" s="134"/>
      <c r="AY123" s="134"/>
      <c r="AZ123" s="135"/>
      <c r="BA123" s="133">
        <v>0</v>
      </c>
      <c r="BB123" s="134"/>
      <c r="BC123" s="134"/>
      <c r="BD123" s="134"/>
      <c r="BE123" s="134"/>
      <c r="BF123" s="135"/>
      <c r="BG123" s="133">
        <v>0</v>
      </c>
      <c r="BH123" s="134"/>
      <c r="BI123" s="134"/>
      <c r="BJ123" s="134"/>
      <c r="BK123" s="134"/>
      <c r="BL123" s="135"/>
    </row>
    <row r="124" spans="1:64" s="136" customFormat="1" ht="25" customHeight="1">
      <c r="A124" s="130" t="s">
        <v>336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2"/>
      <c r="X124" s="130" t="s">
        <v>271</v>
      </c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2"/>
      <c r="AI124" s="133">
        <v>0</v>
      </c>
      <c r="AJ124" s="134"/>
      <c r="AK124" s="134"/>
      <c r="AL124" s="134"/>
      <c r="AM124" s="134"/>
      <c r="AN124" s="135"/>
      <c r="AO124" s="133">
        <v>2</v>
      </c>
      <c r="AP124" s="134"/>
      <c r="AQ124" s="134"/>
      <c r="AR124" s="134"/>
      <c r="AS124" s="134"/>
      <c r="AT124" s="135"/>
      <c r="AU124" s="133">
        <v>0</v>
      </c>
      <c r="AV124" s="134"/>
      <c r="AW124" s="134"/>
      <c r="AX124" s="134"/>
      <c r="AY124" s="134"/>
      <c r="AZ124" s="135"/>
      <c r="BA124" s="133">
        <v>0</v>
      </c>
      <c r="BB124" s="134"/>
      <c r="BC124" s="134"/>
      <c r="BD124" s="134"/>
      <c r="BE124" s="134"/>
      <c r="BF124" s="135"/>
      <c r="BG124" s="133">
        <v>0</v>
      </c>
      <c r="BH124" s="134"/>
      <c r="BI124" s="134"/>
      <c r="BJ124" s="134"/>
      <c r="BK124" s="134"/>
      <c r="BL124" s="135"/>
    </row>
    <row r="125" spans="1:64" s="136" customFormat="1" ht="25" customHeight="1">
      <c r="A125" s="130" t="s">
        <v>337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2"/>
      <c r="X125" s="130" t="s">
        <v>271</v>
      </c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2"/>
      <c r="AI125" s="133">
        <v>10</v>
      </c>
      <c r="AJ125" s="134"/>
      <c r="AK125" s="134"/>
      <c r="AL125" s="134"/>
      <c r="AM125" s="134"/>
      <c r="AN125" s="135"/>
      <c r="AO125" s="133">
        <v>83</v>
      </c>
      <c r="AP125" s="134"/>
      <c r="AQ125" s="134"/>
      <c r="AR125" s="134"/>
      <c r="AS125" s="134"/>
      <c r="AT125" s="135"/>
      <c r="AU125" s="133">
        <v>35</v>
      </c>
      <c r="AV125" s="134"/>
      <c r="AW125" s="134"/>
      <c r="AX125" s="134"/>
      <c r="AY125" s="134"/>
      <c r="AZ125" s="135"/>
      <c r="BA125" s="133">
        <v>35</v>
      </c>
      <c r="BB125" s="134"/>
      <c r="BC125" s="134"/>
      <c r="BD125" s="134"/>
      <c r="BE125" s="134"/>
      <c r="BF125" s="135"/>
      <c r="BG125" s="133">
        <v>25</v>
      </c>
      <c r="BH125" s="134"/>
      <c r="BI125" s="134"/>
      <c r="BJ125" s="134"/>
      <c r="BK125" s="134"/>
      <c r="BL125" s="135"/>
    </row>
    <row r="126" spans="1:64" s="136" customFormat="1" ht="12.5" customHeight="1">
      <c r="A126" s="130" t="s">
        <v>296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2"/>
      <c r="X126" s="130" t="s">
        <v>271</v>
      </c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2"/>
      <c r="AI126" s="133">
        <v>10</v>
      </c>
      <c r="AJ126" s="134"/>
      <c r="AK126" s="134"/>
      <c r="AL126" s="134"/>
      <c r="AM126" s="134"/>
      <c r="AN126" s="135"/>
      <c r="AO126" s="133">
        <v>82</v>
      </c>
      <c r="AP126" s="134"/>
      <c r="AQ126" s="134"/>
      <c r="AR126" s="134"/>
      <c r="AS126" s="134"/>
      <c r="AT126" s="135"/>
      <c r="AU126" s="133">
        <v>29</v>
      </c>
      <c r="AV126" s="134"/>
      <c r="AW126" s="134"/>
      <c r="AX126" s="134"/>
      <c r="AY126" s="134"/>
      <c r="AZ126" s="135"/>
      <c r="BA126" s="133">
        <v>27</v>
      </c>
      <c r="BB126" s="134"/>
      <c r="BC126" s="134"/>
      <c r="BD126" s="134"/>
      <c r="BE126" s="134"/>
      <c r="BF126" s="135"/>
      <c r="BG126" s="133">
        <v>17</v>
      </c>
      <c r="BH126" s="134"/>
      <c r="BI126" s="134"/>
      <c r="BJ126" s="134"/>
      <c r="BK126" s="134"/>
      <c r="BL126" s="135"/>
    </row>
    <row r="127" spans="1:64" s="136" customFormat="1" ht="12.5" customHeight="1">
      <c r="A127" s="130" t="s">
        <v>297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2"/>
      <c r="X127" s="130" t="s">
        <v>271</v>
      </c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2"/>
      <c r="AI127" s="133">
        <v>0</v>
      </c>
      <c r="AJ127" s="134"/>
      <c r="AK127" s="134"/>
      <c r="AL127" s="134"/>
      <c r="AM127" s="134"/>
      <c r="AN127" s="135"/>
      <c r="AO127" s="133">
        <v>1</v>
      </c>
      <c r="AP127" s="134"/>
      <c r="AQ127" s="134"/>
      <c r="AR127" s="134"/>
      <c r="AS127" s="134"/>
      <c r="AT127" s="135"/>
      <c r="AU127" s="133">
        <v>6</v>
      </c>
      <c r="AV127" s="134"/>
      <c r="AW127" s="134"/>
      <c r="AX127" s="134"/>
      <c r="AY127" s="134"/>
      <c r="AZ127" s="135"/>
      <c r="BA127" s="133">
        <v>8</v>
      </c>
      <c r="BB127" s="134"/>
      <c r="BC127" s="134"/>
      <c r="BD127" s="134"/>
      <c r="BE127" s="134"/>
      <c r="BF127" s="135"/>
      <c r="BG127" s="133">
        <v>8</v>
      </c>
      <c r="BH127" s="134"/>
      <c r="BI127" s="134"/>
      <c r="BJ127" s="134"/>
      <c r="BK127" s="134"/>
      <c r="BL127" s="135"/>
    </row>
    <row r="128" spans="1:64" s="136" customFormat="1" ht="12.5" customHeight="1">
      <c r="A128" s="130" t="s">
        <v>298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2"/>
      <c r="X128" s="130" t="s">
        <v>271</v>
      </c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2"/>
      <c r="AI128" s="133">
        <v>8</v>
      </c>
      <c r="AJ128" s="134"/>
      <c r="AK128" s="134"/>
      <c r="AL128" s="134"/>
      <c r="AM128" s="134"/>
      <c r="AN128" s="135"/>
      <c r="AO128" s="133">
        <v>35</v>
      </c>
      <c r="AP128" s="134"/>
      <c r="AQ128" s="134"/>
      <c r="AR128" s="134"/>
      <c r="AS128" s="134"/>
      <c r="AT128" s="135"/>
      <c r="AU128" s="133">
        <v>20</v>
      </c>
      <c r="AV128" s="134"/>
      <c r="AW128" s="134"/>
      <c r="AX128" s="134"/>
      <c r="AY128" s="134"/>
      <c r="AZ128" s="135"/>
      <c r="BA128" s="133">
        <v>20</v>
      </c>
      <c r="BB128" s="134"/>
      <c r="BC128" s="134"/>
      <c r="BD128" s="134"/>
      <c r="BE128" s="134"/>
      <c r="BF128" s="135"/>
      <c r="BG128" s="133">
        <v>20</v>
      </c>
      <c r="BH128" s="134"/>
      <c r="BI128" s="134"/>
      <c r="BJ128" s="134"/>
      <c r="BK128" s="134"/>
      <c r="BL128" s="135"/>
    </row>
    <row r="129" spans="1:80" s="136" customFormat="1" ht="12.5" customHeight="1">
      <c r="A129" s="130" t="s">
        <v>299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2"/>
      <c r="X129" s="130" t="s">
        <v>271</v>
      </c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2"/>
      <c r="AI129" s="133">
        <v>2</v>
      </c>
      <c r="AJ129" s="134"/>
      <c r="AK129" s="134"/>
      <c r="AL129" s="134"/>
      <c r="AM129" s="134"/>
      <c r="AN129" s="135"/>
      <c r="AO129" s="133">
        <v>0</v>
      </c>
      <c r="AP129" s="134"/>
      <c r="AQ129" s="134"/>
      <c r="AR129" s="134"/>
      <c r="AS129" s="134"/>
      <c r="AT129" s="135"/>
      <c r="AU129" s="133">
        <v>0</v>
      </c>
      <c r="AV129" s="134"/>
      <c r="AW129" s="134"/>
      <c r="AX129" s="134"/>
      <c r="AY129" s="134"/>
      <c r="AZ129" s="135"/>
      <c r="BA129" s="133">
        <v>5</v>
      </c>
      <c r="BB129" s="134"/>
      <c r="BC129" s="134"/>
      <c r="BD129" s="134"/>
      <c r="BE129" s="134"/>
      <c r="BF129" s="135"/>
      <c r="BG129" s="133">
        <v>5</v>
      </c>
      <c r="BH129" s="134"/>
      <c r="BI129" s="134"/>
      <c r="BJ129" s="134"/>
      <c r="BK129" s="134"/>
      <c r="BL129" s="135"/>
    </row>
    <row r="130" spans="1:80" s="136" customFormat="1" ht="12.5" customHeight="1">
      <c r="A130" s="130" t="s">
        <v>338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2"/>
      <c r="X130" s="130" t="s">
        <v>271</v>
      </c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2"/>
      <c r="AI130" s="133">
        <v>0</v>
      </c>
      <c r="AJ130" s="134"/>
      <c r="AK130" s="134"/>
      <c r="AL130" s="134"/>
      <c r="AM130" s="134"/>
      <c r="AN130" s="135"/>
      <c r="AO130" s="133">
        <v>2</v>
      </c>
      <c r="AP130" s="134"/>
      <c r="AQ130" s="134"/>
      <c r="AR130" s="134"/>
      <c r="AS130" s="134"/>
      <c r="AT130" s="135"/>
      <c r="AU130" s="133">
        <v>0</v>
      </c>
      <c r="AV130" s="134"/>
      <c r="AW130" s="134"/>
      <c r="AX130" s="134"/>
      <c r="AY130" s="134"/>
      <c r="AZ130" s="135"/>
      <c r="BA130" s="133">
        <v>0</v>
      </c>
      <c r="BB130" s="134"/>
      <c r="BC130" s="134"/>
      <c r="BD130" s="134"/>
      <c r="BE130" s="134"/>
      <c r="BF130" s="135"/>
      <c r="BG130" s="133">
        <v>0</v>
      </c>
      <c r="BH130" s="134"/>
      <c r="BI130" s="134"/>
      <c r="BJ130" s="134"/>
      <c r="BK130" s="134"/>
      <c r="BL130" s="135"/>
    </row>
    <row r="131" spans="1:80" s="136" customFormat="1" ht="12.5" customHeight="1">
      <c r="A131" s="130" t="s">
        <v>301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2"/>
      <c r="X131" s="130" t="s">
        <v>271</v>
      </c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2"/>
      <c r="AI131" s="133">
        <v>0</v>
      </c>
      <c r="AJ131" s="134"/>
      <c r="AK131" s="134"/>
      <c r="AL131" s="134"/>
      <c r="AM131" s="134"/>
      <c r="AN131" s="135"/>
      <c r="AO131" s="133">
        <v>0</v>
      </c>
      <c r="AP131" s="134"/>
      <c r="AQ131" s="134"/>
      <c r="AR131" s="134"/>
      <c r="AS131" s="134"/>
      <c r="AT131" s="135"/>
      <c r="AU131" s="133">
        <v>0</v>
      </c>
      <c r="AV131" s="134"/>
      <c r="AW131" s="134"/>
      <c r="AX131" s="134"/>
      <c r="AY131" s="134"/>
      <c r="AZ131" s="135"/>
      <c r="BA131" s="133">
        <v>0</v>
      </c>
      <c r="BB131" s="134"/>
      <c r="BC131" s="134"/>
      <c r="BD131" s="134"/>
      <c r="BE131" s="134"/>
      <c r="BF131" s="135"/>
      <c r="BG131" s="133">
        <v>0</v>
      </c>
      <c r="BH131" s="134"/>
      <c r="BI131" s="134"/>
      <c r="BJ131" s="134"/>
      <c r="BK131" s="134"/>
      <c r="BL131" s="135"/>
    </row>
    <row r="132" spans="1:80" s="8" customFormat="1" ht="12.5" customHeight="1">
      <c r="A132" s="137" t="s">
        <v>339</v>
      </c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9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B132" s="129" t="s">
        <v>340</v>
      </c>
    </row>
    <row r="133" spans="1:80" s="136" customFormat="1" ht="37.5" customHeight="1">
      <c r="A133" s="130" t="s">
        <v>341</v>
      </c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2"/>
      <c r="X133" s="130" t="s">
        <v>245</v>
      </c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2"/>
      <c r="AI133" s="133">
        <v>9841389.5899999999</v>
      </c>
      <c r="AJ133" s="134"/>
      <c r="AK133" s="134"/>
      <c r="AL133" s="134"/>
      <c r="AM133" s="134"/>
      <c r="AN133" s="135"/>
      <c r="AO133" s="133">
        <v>11217340</v>
      </c>
      <c r="AP133" s="134"/>
      <c r="AQ133" s="134"/>
      <c r="AR133" s="134"/>
      <c r="AS133" s="134"/>
      <c r="AT133" s="135"/>
      <c r="AU133" s="133">
        <v>10461900</v>
      </c>
      <c r="AV133" s="134"/>
      <c r="AW133" s="134"/>
      <c r="AX133" s="134"/>
      <c r="AY133" s="134"/>
      <c r="AZ133" s="135"/>
      <c r="BA133" s="133">
        <v>11535000</v>
      </c>
      <c r="BB133" s="134"/>
      <c r="BC133" s="134"/>
      <c r="BD133" s="134"/>
      <c r="BE133" s="134"/>
      <c r="BF133" s="135"/>
      <c r="BG133" s="133">
        <v>12694400</v>
      </c>
      <c r="BH133" s="134"/>
      <c r="BI133" s="134"/>
      <c r="BJ133" s="134"/>
      <c r="BK133" s="134"/>
      <c r="BL133" s="135"/>
    </row>
    <row r="134" spans="1:80" s="136" customFormat="1" ht="12.5" customHeight="1">
      <c r="A134" s="130" t="s">
        <v>342</v>
      </c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2"/>
      <c r="X134" s="130" t="s">
        <v>222</v>
      </c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2"/>
      <c r="AI134" s="133">
        <v>4</v>
      </c>
      <c r="AJ134" s="134"/>
      <c r="AK134" s="134"/>
      <c r="AL134" s="134"/>
      <c r="AM134" s="134"/>
      <c r="AN134" s="135"/>
      <c r="AO134" s="133">
        <v>4</v>
      </c>
      <c r="AP134" s="134"/>
      <c r="AQ134" s="134"/>
      <c r="AR134" s="134"/>
      <c r="AS134" s="134"/>
      <c r="AT134" s="135"/>
      <c r="AU134" s="133">
        <v>4</v>
      </c>
      <c r="AV134" s="134"/>
      <c r="AW134" s="134"/>
      <c r="AX134" s="134"/>
      <c r="AY134" s="134"/>
      <c r="AZ134" s="135"/>
      <c r="BA134" s="133">
        <v>4</v>
      </c>
      <c r="BB134" s="134"/>
      <c r="BC134" s="134"/>
      <c r="BD134" s="134"/>
      <c r="BE134" s="134"/>
      <c r="BF134" s="135"/>
      <c r="BG134" s="133">
        <v>4</v>
      </c>
      <c r="BH134" s="134"/>
      <c r="BI134" s="134"/>
      <c r="BJ134" s="134"/>
      <c r="BK134" s="134"/>
      <c r="BL134" s="135"/>
    </row>
    <row r="135" spans="1:80" s="136" customFormat="1" ht="12.5" customHeight="1">
      <c r="A135" s="130" t="s">
        <v>343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2"/>
      <c r="X135" s="130" t="s">
        <v>222</v>
      </c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2"/>
      <c r="AI135" s="133">
        <v>1</v>
      </c>
      <c r="AJ135" s="134"/>
      <c r="AK135" s="134"/>
      <c r="AL135" s="134"/>
      <c r="AM135" s="134"/>
      <c r="AN135" s="135"/>
      <c r="AO135" s="133">
        <v>1</v>
      </c>
      <c r="AP135" s="134"/>
      <c r="AQ135" s="134"/>
      <c r="AR135" s="134"/>
      <c r="AS135" s="134"/>
      <c r="AT135" s="135"/>
      <c r="AU135" s="133">
        <v>1</v>
      </c>
      <c r="AV135" s="134"/>
      <c r="AW135" s="134"/>
      <c r="AX135" s="134"/>
      <c r="AY135" s="134"/>
      <c r="AZ135" s="135"/>
      <c r="BA135" s="133">
        <v>1</v>
      </c>
      <c r="BB135" s="134"/>
      <c r="BC135" s="134"/>
      <c r="BD135" s="134"/>
      <c r="BE135" s="134"/>
      <c r="BF135" s="135"/>
      <c r="BG135" s="133">
        <v>1</v>
      </c>
      <c r="BH135" s="134"/>
      <c r="BI135" s="134"/>
      <c r="BJ135" s="134"/>
      <c r="BK135" s="134"/>
      <c r="BL135" s="135"/>
    </row>
    <row r="136" spans="1:80" s="136" customFormat="1" ht="12.5" customHeight="1">
      <c r="A136" s="130" t="s">
        <v>344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2"/>
      <c r="X136" s="130" t="s">
        <v>222</v>
      </c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2"/>
      <c r="AI136" s="133">
        <v>1</v>
      </c>
      <c r="AJ136" s="134"/>
      <c r="AK136" s="134"/>
      <c r="AL136" s="134"/>
      <c r="AM136" s="134"/>
      <c r="AN136" s="135"/>
      <c r="AO136" s="133">
        <v>1</v>
      </c>
      <c r="AP136" s="134"/>
      <c r="AQ136" s="134"/>
      <c r="AR136" s="134"/>
      <c r="AS136" s="134"/>
      <c r="AT136" s="135"/>
      <c r="AU136" s="133">
        <v>1</v>
      </c>
      <c r="AV136" s="134"/>
      <c r="AW136" s="134"/>
      <c r="AX136" s="134"/>
      <c r="AY136" s="134"/>
      <c r="AZ136" s="135"/>
      <c r="BA136" s="133">
        <v>1</v>
      </c>
      <c r="BB136" s="134"/>
      <c r="BC136" s="134"/>
      <c r="BD136" s="134"/>
      <c r="BE136" s="134"/>
      <c r="BF136" s="135"/>
      <c r="BG136" s="133">
        <v>1</v>
      </c>
      <c r="BH136" s="134"/>
      <c r="BI136" s="134"/>
      <c r="BJ136" s="134"/>
      <c r="BK136" s="134"/>
      <c r="BL136" s="135"/>
    </row>
    <row r="137" spans="1:80" s="136" customFormat="1" ht="12.5" customHeight="1">
      <c r="A137" s="130" t="s">
        <v>345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2"/>
      <c r="X137" s="130" t="s">
        <v>222</v>
      </c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2"/>
      <c r="AI137" s="133">
        <v>1</v>
      </c>
      <c r="AJ137" s="134"/>
      <c r="AK137" s="134"/>
      <c r="AL137" s="134"/>
      <c r="AM137" s="134"/>
      <c r="AN137" s="135"/>
      <c r="AO137" s="133">
        <v>1</v>
      </c>
      <c r="AP137" s="134"/>
      <c r="AQ137" s="134"/>
      <c r="AR137" s="134"/>
      <c r="AS137" s="134"/>
      <c r="AT137" s="135"/>
      <c r="AU137" s="133">
        <v>1</v>
      </c>
      <c r="AV137" s="134"/>
      <c r="AW137" s="134"/>
      <c r="AX137" s="134"/>
      <c r="AY137" s="134"/>
      <c r="AZ137" s="135"/>
      <c r="BA137" s="133">
        <v>1</v>
      </c>
      <c r="BB137" s="134"/>
      <c r="BC137" s="134"/>
      <c r="BD137" s="134"/>
      <c r="BE137" s="134"/>
      <c r="BF137" s="135"/>
      <c r="BG137" s="133">
        <v>1</v>
      </c>
      <c r="BH137" s="134"/>
      <c r="BI137" s="134"/>
      <c r="BJ137" s="134"/>
      <c r="BK137" s="134"/>
      <c r="BL137" s="135"/>
    </row>
    <row r="138" spans="1:80" s="136" customFormat="1">
      <c r="A138" s="130" t="s">
        <v>346</v>
      </c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2"/>
      <c r="X138" s="130" t="s">
        <v>245</v>
      </c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2"/>
      <c r="AI138" s="133">
        <v>1886829.9</v>
      </c>
      <c r="AJ138" s="134"/>
      <c r="AK138" s="134"/>
      <c r="AL138" s="134"/>
      <c r="AM138" s="134"/>
      <c r="AN138" s="135"/>
      <c r="AO138" s="133">
        <v>2460150</v>
      </c>
      <c r="AP138" s="134"/>
      <c r="AQ138" s="134"/>
      <c r="AR138" s="134"/>
      <c r="AS138" s="134"/>
      <c r="AT138" s="135"/>
      <c r="AU138" s="133">
        <v>2317520</v>
      </c>
      <c r="AV138" s="134"/>
      <c r="AW138" s="134"/>
      <c r="AX138" s="134"/>
      <c r="AY138" s="134"/>
      <c r="AZ138" s="135"/>
      <c r="BA138" s="133">
        <v>2462000</v>
      </c>
      <c r="BB138" s="134"/>
      <c r="BC138" s="134"/>
      <c r="BD138" s="134"/>
      <c r="BE138" s="134"/>
      <c r="BF138" s="135"/>
      <c r="BG138" s="133">
        <v>2715400</v>
      </c>
      <c r="BH138" s="134"/>
      <c r="BI138" s="134"/>
      <c r="BJ138" s="134"/>
      <c r="BK138" s="134"/>
      <c r="BL138" s="135"/>
    </row>
    <row r="139" spans="1:80" s="136" customFormat="1">
      <c r="A139" s="130" t="s">
        <v>347</v>
      </c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2"/>
      <c r="X139" s="130" t="s">
        <v>245</v>
      </c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2"/>
      <c r="AI139" s="133">
        <v>4341426.42</v>
      </c>
      <c r="AJ139" s="134"/>
      <c r="AK139" s="134"/>
      <c r="AL139" s="134"/>
      <c r="AM139" s="134"/>
      <c r="AN139" s="135"/>
      <c r="AO139" s="133">
        <v>4620400</v>
      </c>
      <c r="AP139" s="134"/>
      <c r="AQ139" s="134"/>
      <c r="AR139" s="134"/>
      <c r="AS139" s="134"/>
      <c r="AT139" s="135"/>
      <c r="AU139" s="133">
        <v>4199380</v>
      </c>
      <c r="AV139" s="134"/>
      <c r="AW139" s="134"/>
      <c r="AX139" s="134"/>
      <c r="AY139" s="134"/>
      <c r="AZ139" s="135"/>
      <c r="BA139" s="133">
        <v>4669700</v>
      </c>
      <c r="BB139" s="134"/>
      <c r="BC139" s="134"/>
      <c r="BD139" s="134"/>
      <c r="BE139" s="134"/>
      <c r="BF139" s="135"/>
      <c r="BG139" s="133">
        <v>5138100</v>
      </c>
      <c r="BH139" s="134"/>
      <c r="BI139" s="134"/>
      <c r="BJ139" s="134"/>
      <c r="BK139" s="134"/>
      <c r="BL139" s="135"/>
    </row>
    <row r="140" spans="1:80" s="136" customFormat="1">
      <c r="A140" s="130" t="s">
        <v>348</v>
      </c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2"/>
      <c r="X140" s="130" t="s">
        <v>245</v>
      </c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2"/>
      <c r="AI140" s="133">
        <v>2231082.0699999998</v>
      </c>
      <c r="AJ140" s="134"/>
      <c r="AK140" s="134"/>
      <c r="AL140" s="134"/>
      <c r="AM140" s="134"/>
      <c r="AN140" s="135"/>
      <c r="AO140" s="133">
        <v>2527940</v>
      </c>
      <c r="AP140" s="134"/>
      <c r="AQ140" s="134"/>
      <c r="AR140" s="134"/>
      <c r="AS140" s="134"/>
      <c r="AT140" s="135"/>
      <c r="AU140" s="133">
        <v>2662500</v>
      </c>
      <c r="AV140" s="134"/>
      <c r="AW140" s="134"/>
      <c r="AX140" s="134"/>
      <c r="AY140" s="134"/>
      <c r="AZ140" s="135"/>
      <c r="BA140" s="133">
        <v>2876550</v>
      </c>
      <c r="BB140" s="134"/>
      <c r="BC140" s="134"/>
      <c r="BD140" s="134"/>
      <c r="BE140" s="134"/>
      <c r="BF140" s="135"/>
      <c r="BG140" s="133">
        <v>3159400</v>
      </c>
      <c r="BH140" s="134"/>
      <c r="BI140" s="134"/>
      <c r="BJ140" s="134"/>
      <c r="BK140" s="134"/>
      <c r="BL140" s="135"/>
    </row>
    <row r="141" spans="1:80" s="136" customFormat="1">
      <c r="A141" s="130" t="s">
        <v>349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2"/>
      <c r="X141" s="130" t="s">
        <v>245</v>
      </c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2"/>
      <c r="AI141" s="133">
        <v>1382051.19</v>
      </c>
      <c r="AJ141" s="134"/>
      <c r="AK141" s="134"/>
      <c r="AL141" s="134"/>
      <c r="AM141" s="134"/>
      <c r="AN141" s="135"/>
      <c r="AO141" s="133">
        <v>1608850</v>
      </c>
      <c r="AP141" s="134"/>
      <c r="AQ141" s="134"/>
      <c r="AR141" s="134"/>
      <c r="AS141" s="134"/>
      <c r="AT141" s="135"/>
      <c r="AU141" s="133">
        <v>1282500</v>
      </c>
      <c r="AV141" s="134"/>
      <c r="AW141" s="134"/>
      <c r="AX141" s="134"/>
      <c r="AY141" s="134"/>
      <c r="AZ141" s="135"/>
      <c r="BA141" s="133">
        <v>1526750</v>
      </c>
      <c r="BB141" s="134"/>
      <c r="BC141" s="134"/>
      <c r="BD141" s="134"/>
      <c r="BE141" s="134"/>
      <c r="BF141" s="135"/>
      <c r="BG141" s="133">
        <v>1681500</v>
      </c>
      <c r="BH141" s="134"/>
      <c r="BI141" s="134"/>
      <c r="BJ141" s="134"/>
      <c r="BK141" s="134"/>
      <c r="BL141" s="135"/>
    </row>
    <row r="142" spans="1:80" s="136" customFormat="1" ht="12.5" customHeight="1">
      <c r="A142" s="130" t="s">
        <v>350</v>
      </c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2"/>
      <c r="X142" s="130" t="s">
        <v>222</v>
      </c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2"/>
      <c r="AI142" s="133">
        <v>61.1</v>
      </c>
      <c r="AJ142" s="134"/>
      <c r="AK142" s="134"/>
      <c r="AL142" s="134"/>
      <c r="AM142" s="134"/>
      <c r="AN142" s="135"/>
      <c r="AO142" s="133">
        <v>66.5</v>
      </c>
      <c r="AP142" s="134"/>
      <c r="AQ142" s="134"/>
      <c r="AR142" s="134"/>
      <c r="AS142" s="134"/>
      <c r="AT142" s="135"/>
      <c r="AU142" s="133">
        <v>66.5</v>
      </c>
      <c r="AV142" s="134"/>
      <c r="AW142" s="134"/>
      <c r="AX142" s="134"/>
      <c r="AY142" s="134"/>
      <c r="AZ142" s="135"/>
      <c r="BA142" s="133">
        <v>66.5</v>
      </c>
      <c r="BB142" s="134"/>
      <c r="BC142" s="134"/>
      <c r="BD142" s="134"/>
      <c r="BE142" s="134"/>
      <c r="BF142" s="135"/>
      <c r="BG142" s="133">
        <v>66.5</v>
      </c>
      <c r="BH142" s="134"/>
      <c r="BI142" s="134"/>
      <c r="BJ142" s="134"/>
      <c r="BK142" s="134"/>
      <c r="BL142" s="135"/>
    </row>
    <row r="143" spans="1:80" s="136" customFormat="1" ht="12.5" customHeight="1">
      <c r="A143" s="130" t="s">
        <v>351</v>
      </c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2"/>
      <c r="X143" s="130" t="s">
        <v>222</v>
      </c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2"/>
      <c r="AI143" s="133">
        <v>17.7</v>
      </c>
      <c r="AJ143" s="134"/>
      <c r="AK143" s="134"/>
      <c r="AL143" s="134"/>
      <c r="AM143" s="134"/>
      <c r="AN143" s="135"/>
      <c r="AO143" s="133">
        <v>18</v>
      </c>
      <c r="AP143" s="134"/>
      <c r="AQ143" s="134"/>
      <c r="AR143" s="134"/>
      <c r="AS143" s="134"/>
      <c r="AT143" s="135"/>
      <c r="AU143" s="133">
        <v>18</v>
      </c>
      <c r="AV143" s="134"/>
      <c r="AW143" s="134"/>
      <c r="AX143" s="134"/>
      <c r="AY143" s="134"/>
      <c r="AZ143" s="135"/>
      <c r="BA143" s="133">
        <v>18</v>
      </c>
      <c r="BB143" s="134"/>
      <c r="BC143" s="134"/>
      <c r="BD143" s="134"/>
      <c r="BE143" s="134"/>
      <c r="BF143" s="135"/>
      <c r="BG143" s="133">
        <v>18</v>
      </c>
      <c r="BH143" s="134"/>
      <c r="BI143" s="134"/>
      <c r="BJ143" s="134"/>
      <c r="BK143" s="134"/>
      <c r="BL143" s="135"/>
    </row>
    <row r="144" spans="1:80" s="136" customFormat="1" ht="12.5" customHeight="1">
      <c r="A144" s="130" t="s">
        <v>352</v>
      </c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2"/>
      <c r="X144" s="130" t="s">
        <v>222</v>
      </c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2"/>
      <c r="AI144" s="133">
        <v>15.4</v>
      </c>
      <c r="AJ144" s="134"/>
      <c r="AK144" s="134"/>
      <c r="AL144" s="134"/>
      <c r="AM144" s="134"/>
      <c r="AN144" s="135"/>
      <c r="AO144" s="133">
        <v>18.5</v>
      </c>
      <c r="AP144" s="134"/>
      <c r="AQ144" s="134"/>
      <c r="AR144" s="134"/>
      <c r="AS144" s="134"/>
      <c r="AT144" s="135"/>
      <c r="AU144" s="133">
        <v>18.5</v>
      </c>
      <c r="AV144" s="134"/>
      <c r="AW144" s="134"/>
      <c r="AX144" s="134"/>
      <c r="AY144" s="134"/>
      <c r="AZ144" s="135"/>
      <c r="BA144" s="133">
        <v>18.5</v>
      </c>
      <c r="BB144" s="134"/>
      <c r="BC144" s="134"/>
      <c r="BD144" s="134"/>
      <c r="BE144" s="134"/>
      <c r="BF144" s="135"/>
      <c r="BG144" s="133">
        <v>18.5</v>
      </c>
      <c r="BH144" s="134"/>
      <c r="BI144" s="134"/>
      <c r="BJ144" s="134"/>
      <c r="BK144" s="134"/>
      <c r="BL144" s="135"/>
    </row>
    <row r="145" spans="1:64" s="136" customFormat="1" ht="12.5" customHeight="1">
      <c r="A145" s="130" t="s">
        <v>353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2"/>
      <c r="X145" s="130" t="s">
        <v>222</v>
      </c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2"/>
      <c r="AI145" s="133">
        <v>6.4</v>
      </c>
      <c r="AJ145" s="134"/>
      <c r="AK145" s="134"/>
      <c r="AL145" s="134"/>
      <c r="AM145" s="134"/>
      <c r="AN145" s="135"/>
      <c r="AO145" s="133">
        <v>9</v>
      </c>
      <c r="AP145" s="134"/>
      <c r="AQ145" s="134"/>
      <c r="AR145" s="134"/>
      <c r="AS145" s="134"/>
      <c r="AT145" s="135"/>
      <c r="AU145" s="133">
        <v>9</v>
      </c>
      <c r="AV145" s="134"/>
      <c r="AW145" s="134"/>
      <c r="AX145" s="134"/>
      <c r="AY145" s="134"/>
      <c r="AZ145" s="135"/>
      <c r="BA145" s="133">
        <v>9</v>
      </c>
      <c r="BB145" s="134"/>
      <c r="BC145" s="134"/>
      <c r="BD145" s="134"/>
      <c r="BE145" s="134"/>
      <c r="BF145" s="135"/>
      <c r="BG145" s="133">
        <v>9</v>
      </c>
      <c r="BH145" s="134"/>
      <c r="BI145" s="134"/>
      <c r="BJ145" s="134"/>
      <c r="BK145" s="134"/>
      <c r="BL145" s="135"/>
    </row>
    <row r="146" spans="1:64" s="136" customFormat="1" ht="12.5" customHeight="1">
      <c r="A146" s="130" t="s">
        <v>354</v>
      </c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2"/>
      <c r="X146" s="130" t="s">
        <v>222</v>
      </c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2"/>
      <c r="AI146" s="133">
        <v>8.4</v>
      </c>
      <c r="AJ146" s="134"/>
      <c r="AK146" s="134"/>
      <c r="AL146" s="134"/>
      <c r="AM146" s="134"/>
      <c r="AN146" s="135"/>
      <c r="AO146" s="133">
        <v>9.5</v>
      </c>
      <c r="AP146" s="134"/>
      <c r="AQ146" s="134"/>
      <c r="AR146" s="134"/>
      <c r="AS146" s="134"/>
      <c r="AT146" s="135"/>
      <c r="AU146" s="133">
        <v>9.5</v>
      </c>
      <c r="AV146" s="134"/>
      <c r="AW146" s="134"/>
      <c r="AX146" s="134"/>
      <c r="AY146" s="134"/>
      <c r="AZ146" s="135"/>
      <c r="BA146" s="133">
        <v>9.5</v>
      </c>
      <c r="BB146" s="134"/>
      <c r="BC146" s="134"/>
      <c r="BD146" s="134"/>
      <c r="BE146" s="134"/>
      <c r="BF146" s="135"/>
      <c r="BG146" s="133">
        <v>9.5</v>
      </c>
      <c r="BH146" s="134"/>
      <c r="BI146" s="134"/>
      <c r="BJ146" s="134"/>
      <c r="BK146" s="134"/>
      <c r="BL146" s="135"/>
    </row>
    <row r="147" spans="1:64" s="136" customFormat="1" ht="12.5" customHeight="1">
      <c r="A147" s="130" t="s">
        <v>355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2"/>
      <c r="X147" s="130" t="s">
        <v>222</v>
      </c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2"/>
      <c r="AI147" s="133">
        <v>6.9</v>
      </c>
      <c r="AJ147" s="134"/>
      <c r="AK147" s="134"/>
      <c r="AL147" s="134"/>
      <c r="AM147" s="134"/>
      <c r="AN147" s="135"/>
      <c r="AO147" s="133">
        <v>8</v>
      </c>
      <c r="AP147" s="134"/>
      <c r="AQ147" s="134"/>
      <c r="AR147" s="134"/>
      <c r="AS147" s="134"/>
      <c r="AT147" s="135"/>
      <c r="AU147" s="133">
        <v>8</v>
      </c>
      <c r="AV147" s="134"/>
      <c r="AW147" s="134"/>
      <c r="AX147" s="134"/>
      <c r="AY147" s="134"/>
      <c r="AZ147" s="135"/>
      <c r="BA147" s="133">
        <v>8</v>
      </c>
      <c r="BB147" s="134"/>
      <c r="BC147" s="134"/>
      <c r="BD147" s="134"/>
      <c r="BE147" s="134"/>
      <c r="BF147" s="135"/>
      <c r="BG147" s="133">
        <v>8</v>
      </c>
      <c r="BH147" s="134"/>
      <c r="BI147" s="134"/>
      <c r="BJ147" s="134"/>
      <c r="BK147" s="134"/>
      <c r="BL147" s="135"/>
    </row>
    <row r="148" spans="1:64" s="136" customFormat="1" ht="12.5" customHeight="1">
      <c r="A148" s="130" t="s">
        <v>356</v>
      </c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2"/>
      <c r="X148" s="130" t="s">
        <v>271</v>
      </c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2"/>
      <c r="AI148" s="133">
        <v>1044</v>
      </c>
      <c r="AJ148" s="134"/>
      <c r="AK148" s="134"/>
      <c r="AL148" s="134"/>
      <c r="AM148" s="134"/>
      <c r="AN148" s="135"/>
      <c r="AO148" s="133">
        <v>949</v>
      </c>
      <c r="AP148" s="134"/>
      <c r="AQ148" s="134"/>
      <c r="AR148" s="134"/>
      <c r="AS148" s="134"/>
      <c r="AT148" s="135"/>
      <c r="AU148" s="133">
        <v>927</v>
      </c>
      <c r="AV148" s="134"/>
      <c r="AW148" s="134"/>
      <c r="AX148" s="134"/>
      <c r="AY148" s="134"/>
      <c r="AZ148" s="135"/>
      <c r="BA148" s="133">
        <v>948</v>
      </c>
      <c r="BB148" s="134"/>
      <c r="BC148" s="134"/>
      <c r="BD148" s="134"/>
      <c r="BE148" s="134"/>
      <c r="BF148" s="135"/>
      <c r="BG148" s="133">
        <v>933</v>
      </c>
      <c r="BH148" s="134"/>
      <c r="BI148" s="134"/>
      <c r="BJ148" s="134"/>
      <c r="BK148" s="134"/>
      <c r="BL148" s="135"/>
    </row>
    <row r="149" spans="1:64" s="136" customFormat="1" ht="12.5" customHeight="1">
      <c r="A149" s="130" t="s">
        <v>357</v>
      </c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2"/>
      <c r="X149" s="130" t="s">
        <v>271</v>
      </c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2"/>
      <c r="AI149" s="133">
        <v>441</v>
      </c>
      <c r="AJ149" s="134"/>
      <c r="AK149" s="134"/>
      <c r="AL149" s="134"/>
      <c r="AM149" s="134"/>
      <c r="AN149" s="135"/>
      <c r="AO149" s="133">
        <v>405</v>
      </c>
      <c r="AP149" s="134"/>
      <c r="AQ149" s="134"/>
      <c r="AR149" s="134"/>
      <c r="AS149" s="134"/>
      <c r="AT149" s="135"/>
      <c r="AU149" s="133">
        <v>317</v>
      </c>
      <c r="AV149" s="134"/>
      <c r="AW149" s="134"/>
      <c r="AX149" s="134"/>
      <c r="AY149" s="134"/>
      <c r="AZ149" s="135"/>
      <c r="BA149" s="133">
        <v>320</v>
      </c>
      <c r="BB149" s="134"/>
      <c r="BC149" s="134"/>
      <c r="BD149" s="134"/>
      <c r="BE149" s="134"/>
      <c r="BF149" s="135"/>
      <c r="BG149" s="133">
        <v>327</v>
      </c>
      <c r="BH149" s="134"/>
      <c r="BI149" s="134"/>
      <c r="BJ149" s="134"/>
      <c r="BK149" s="134"/>
      <c r="BL149" s="135"/>
    </row>
    <row r="150" spans="1:64" s="136" customFormat="1">
      <c r="A150" s="130" t="s">
        <v>358</v>
      </c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2"/>
      <c r="X150" s="130" t="s">
        <v>271</v>
      </c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2"/>
      <c r="AI150" s="133">
        <v>218</v>
      </c>
      <c r="AJ150" s="134"/>
      <c r="AK150" s="134"/>
      <c r="AL150" s="134"/>
      <c r="AM150" s="134"/>
      <c r="AN150" s="135"/>
      <c r="AO150" s="133">
        <v>211</v>
      </c>
      <c r="AP150" s="134"/>
      <c r="AQ150" s="134"/>
      <c r="AR150" s="134"/>
      <c r="AS150" s="134"/>
      <c r="AT150" s="135"/>
      <c r="AU150" s="133">
        <v>174</v>
      </c>
      <c r="AV150" s="134"/>
      <c r="AW150" s="134"/>
      <c r="AX150" s="134"/>
      <c r="AY150" s="134"/>
      <c r="AZ150" s="135"/>
      <c r="BA150" s="133">
        <v>170</v>
      </c>
      <c r="BB150" s="134"/>
      <c r="BC150" s="134"/>
      <c r="BD150" s="134"/>
      <c r="BE150" s="134"/>
      <c r="BF150" s="135"/>
      <c r="BG150" s="133">
        <v>170</v>
      </c>
      <c r="BH150" s="134"/>
      <c r="BI150" s="134"/>
      <c r="BJ150" s="134"/>
      <c r="BK150" s="134"/>
      <c r="BL150" s="135"/>
    </row>
    <row r="151" spans="1:64" s="136" customFormat="1">
      <c r="A151" s="130" t="s">
        <v>359</v>
      </c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2"/>
      <c r="X151" s="130" t="s">
        <v>271</v>
      </c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2"/>
      <c r="AI151" s="133">
        <v>223</v>
      </c>
      <c r="AJ151" s="134"/>
      <c r="AK151" s="134"/>
      <c r="AL151" s="134"/>
      <c r="AM151" s="134"/>
      <c r="AN151" s="135"/>
      <c r="AO151" s="133">
        <v>194</v>
      </c>
      <c r="AP151" s="134"/>
      <c r="AQ151" s="134"/>
      <c r="AR151" s="134"/>
      <c r="AS151" s="134"/>
      <c r="AT151" s="135"/>
      <c r="AU151" s="133">
        <v>143</v>
      </c>
      <c r="AV151" s="134"/>
      <c r="AW151" s="134"/>
      <c r="AX151" s="134"/>
      <c r="AY151" s="134"/>
      <c r="AZ151" s="135"/>
      <c r="BA151" s="133">
        <v>150</v>
      </c>
      <c r="BB151" s="134"/>
      <c r="BC151" s="134"/>
      <c r="BD151" s="134"/>
      <c r="BE151" s="134"/>
      <c r="BF151" s="135"/>
      <c r="BG151" s="133">
        <v>157</v>
      </c>
      <c r="BH151" s="134"/>
      <c r="BI151" s="134"/>
      <c r="BJ151" s="134"/>
      <c r="BK151" s="134"/>
      <c r="BL151" s="135"/>
    </row>
    <row r="152" spans="1:64" s="136" customFormat="1" ht="12.5" customHeight="1">
      <c r="A152" s="130" t="s">
        <v>360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2"/>
      <c r="X152" s="130" t="s">
        <v>271</v>
      </c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2"/>
      <c r="AI152" s="133">
        <v>253</v>
      </c>
      <c r="AJ152" s="134"/>
      <c r="AK152" s="134"/>
      <c r="AL152" s="134"/>
      <c r="AM152" s="134"/>
      <c r="AN152" s="135"/>
      <c r="AO152" s="133">
        <v>200</v>
      </c>
      <c r="AP152" s="134"/>
      <c r="AQ152" s="134"/>
      <c r="AR152" s="134"/>
      <c r="AS152" s="134"/>
      <c r="AT152" s="135"/>
      <c r="AU152" s="133">
        <v>275</v>
      </c>
      <c r="AV152" s="134"/>
      <c r="AW152" s="134"/>
      <c r="AX152" s="134"/>
      <c r="AY152" s="134"/>
      <c r="AZ152" s="135"/>
      <c r="BA152" s="133">
        <v>278</v>
      </c>
      <c r="BB152" s="134"/>
      <c r="BC152" s="134"/>
      <c r="BD152" s="134"/>
      <c r="BE152" s="134"/>
      <c r="BF152" s="135"/>
      <c r="BG152" s="133">
        <v>256</v>
      </c>
      <c r="BH152" s="134"/>
      <c r="BI152" s="134"/>
      <c r="BJ152" s="134"/>
      <c r="BK152" s="134"/>
      <c r="BL152" s="135"/>
    </row>
    <row r="153" spans="1:64" s="136" customFormat="1">
      <c r="A153" s="130" t="s">
        <v>361</v>
      </c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2"/>
      <c r="X153" s="130" t="s">
        <v>271</v>
      </c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2"/>
      <c r="AI153" s="133">
        <v>237</v>
      </c>
      <c r="AJ153" s="134"/>
      <c r="AK153" s="134"/>
      <c r="AL153" s="134"/>
      <c r="AM153" s="134"/>
      <c r="AN153" s="135"/>
      <c r="AO153" s="133">
        <v>184</v>
      </c>
      <c r="AP153" s="134"/>
      <c r="AQ153" s="134"/>
      <c r="AR153" s="134"/>
      <c r="AS153" s="134"/>
      <c r="AT153" s="135"/>
      <c r="AU153" s="133">
        <v>258</v>
      </c>
      <c r="AV153" s="134"/>
      <c r="AW153" s="134"/>
      <c r="AX153" s="134"/>
      <c r="AY153" s="134"/>
      <c r="AZ153" s="135"/>
      <c r="BA153" s="133">
        <v>260</v>
      </c>
      <c r="BB153" s="134"/>
      <c r="BC153" s="134"/>
      <c r="BD153" s="134"/>
      <c r="BE153" s="134"/>
      <c r="BF153" s="135"/>
      <c r="BG153" s="133">
        <v>241</v>
      </c>
      <c r="BH153" s="134"/>
      <c r="BI153" s="134"/>
      <c r="BJ153" s="134"/>
      <c r="BK153" s="134"/>
      <c r="BL153" s="135"/>
    </row>
    <row r="154" spans="1:64" s="136" customFormat="1">
      <c r="A154" s="130" t="s">
        <v>362</v>
      </c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2"/>
      <c r="X154" s="130" t="s">
        <v>271</v>
      </c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2"/>
      <c r="AI154" s="133">
        <v>16</v>
      </c>
      <c r="AJ154" s="134"/>
      <c r="AK154" s="134"/>
      <c r="AL154" s="134"/>
      <c r="AM154" s="134"/>
      <c r="AN154" s="135"/>
      <c r="AO154" s="133">
        <v>16</v>
      </c>
      <c r="AP154" s="134"/>
      <c r="AQ154" s="134"/>
      <c r="AR154" s="134"/>
      <c r="AS154" s="134"/>
      <c r="AT154" s="135"/>
      <c r="AU154" s="133">
        <v>17</v>
      </c>
      <c r="AV154" s="134"/>
      <c r="AW154" s="134"/>
      <c r="AX154" s="134"/>
      <c r="AY154" s="134"/>
      <c r="AZ154" s="135"/>
      <c r="BA154" s="133">
        <v>18</v>
      </c>
      <c r="BB154" s="134"/>
      <c r="BC154" s="134"/>
      <c r="BD154" s="134"/>
      <c r="BE154" s="134"/>
      <c r="BF154" s="135"/>
      <c r="BG154" s="133">
        <v>15</v>
      </c>
      <c r="BH154" s="134"/>
      <c r="BI154" s="134"/>
      <c r="BJ154" s="134"/>
      <c r="BK154" s="134"/>
      <c r="BL154" s="135"/>
    </row>
    <row r="155" spans="1:64" s="136" customFormat="1" ht="12.5" customHeight="1">
      <c r="A155" s="130" t="s">
        <v>363</v>
      </c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2"/>
      <c r="X155" s="130" t="s">
        <v>271</v>
      </c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2"/>
      <c r="AI155" s="133">
        <v>168</v>
      </c>
      <c r="AJ155" s="134"/>
      <c r="AK155" s="134"/>
      <c r="AL155" s="134"/>
      <c r="AM155" s="134"/>
      <c r="AN155" s="135"/>
      <c r="AO155" s="133">
        <v>165</v>
      </c>
      <c r="AP155" s="134"/>
      <c r="AQ155" s="134"/>
      <c r="AR155" s="134"/>
      <c r="AS155" s="134"/>
      <c r="AT155" s="135"/>
      <c r="AU155" s="133">
        <v>145</v>
      </c>
      <c r="AV155" s="134"/>
      <c r="AW155" s="134"/>
      <c r="AX155" s="134"/>
      <c r="AY155" s="134"/>
      <c r="AZ155" s="135"/>
      <c r="BA155" s="133">
        <v>150</v>
      </c>
      <c r="BB155" s="134"/>
      <c r="BC155" s="134"/>
      <c r="BD155" s="134"/>
      <c r="BE155" s="134"/>
      <c r="BF155" s="135"/>
      <c r="BG155" s="133">
        <v>147</v>
      </c>
      <c r="BH155" s="134"/>
      <c r="BI155" s="134"/>
      <c r="BJ155" s="134"/>
      <c r="BK155" s="134"/>
      <c r="BL155" s="135"/>
    </row>
    <row r="156" spans="1:64" s="136" customFormat="1">
      <c r="A156" s="130" t="s">
        <v>364</v>
      </c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2"/>
      <c r="X156" s="130" t="s">
        <v>271</v>
      </c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2"/>
      <c r="AI156" s="133">
        <v>121</v>
      </c>
      <c r="AJ156" s="134"/>
      <c r="AK156" s="134"/>
      <c r="AL156" s="134"/>
      <c r="AM156" s="134"/>
      <c r="AN156" s="135"/>
      <c r="AO156" s="133">
        <v>125</v>
      </c>
      <c r="AP156" s="134"/>
      <c r="AQ156" s="134"/>
      <c r="AR156" s="134"/>
      <c r="AS156" s="134"/>
      <c r="AT156" s="135"/>
      <c r="AU156" s="133">
        <v>110</v>
      </c>
      <c r="AV156" s="134"/>
      <c r="AW156" s="134"/>
      <c r="AX156" s="134"/>
      <c r="AY156" s="134"/>
      <c r="AZ156" s="135"/>
      <c r="BA156" s="133">
        <v>110</v>
      </c>
      <c r="BB156" s="134"/>
      <c r="BC156" s="134"/>
      <c r="BD156" s="134"/>
      <c r="BE156" s="134"/>
      <c r="BF156" s="135"/>
      <c r="BG156" s="133">
        <v>109</v>
      </c>
      <c r="BH156" s="134"/>
      <c r="BI156" s="134"/>
      <c r="BJ156" s="134"/>
      <c r="BK156" s="134"/>
      <c r="BL156" s="135"/>
    </row>
    <row r="157" spans="1:64" s="136" customFormat="1">
      <c r="A157" s="130" t="s">
        <v>365</v>
      </c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2"/>
      <c r="X157" s="130" t="s">
        <v>271</v>
      </c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2"/>
      <c r="AI157" s="133">
        <v>47</v>
      </c>
      <c r="AJ157" s="134"/>
      <c r="AK157" s="134"/>
      <c r="AL157" s="134"/>
      <c r="AM157" s="134"/>
      <c r="AN157" s="135"/>
      <c r="AO157" s="133">
        <v>40</v>
      </c>
      <c r="AP157" s="134"/>
      <c r="AQ157" s="134"/>
      <c r="AR157" s="134"/>
      <c r="AS157" s="134"/>
      <c r="AT157" s="135"/>
      <c r="AU157" s="133">
        <v>35</v>
      </c>
      <c r="AV157" s="134"/>
      <c r="AW157" s="134"/>
      <c r="AX157" s="134"/>
      <c r="AY157" s="134"/>
      <c r="AZ157" s="135"/>
      <c r="BA157" s="133">
        <v>40</v>
      </c>
      <c r="BB157" s="134"/>
      <c r="BC157" s="134"/>
      <c r="BD157" s="134"/>
      <c r="BE157" s="134"/>
      <c r="BF157" s="135"/>
      <c r="BG157" s="133">
        <v>38</v>
      </c>
      <c r="BH157" s="134"/>
      <c r="BI157" s="134"/>
      <c r="BJ157" s="134"/>
      <c r="BK157" s="134"/>
      <c r="BL157" s="135"/>
    </row>
    <row r="158" spans="1:64" s="136" customFormat="1" ht="37.5" customHeight="1">
      <c r="A158" s="130" t="s">
        <v>366</v>
      </c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2"/>
      <c r="X158" s="130" t="s">
        <v>245</v>
      </c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2"/>
      <c r="AI158" s="133">
        <v>9426.6200000000008</v>
      </c>
      <c r="AJ158" s="134"/>
      <c r="AK158" s="134"/>
      <c r="AL158" s="134"/>
      <c r="AM158" s="134"/>
      <c r="AN158" s="135"/>
      <c r="AO158" s="133">
        <v>15423.6</v>
      </c>
      <c r="AP158" s="134"/>
      <c r="AQ158" s="134"/>
      <c r="AR158" s="134"/>
      <c r="AS158" s="134"/>
      <c r="AT158" s="135"/>
      <c r="AU158" s="133">
        <v>11285.76</v>
      </c>
      <c r="AV158" s="134"/>
      <c r="AW158" s="134"/>
      <c r="AX158" s="134"/>
      <c r="AY158" s="134"/>
      <c r="AZ158" s="135"/>
      <c r="BA158" s="133">
        <v>12167.72</v>
      </c>
      <c r="BB158" s="134"/>
      <c r="BC158" s="134"/>
      <c r="BD158" s="134"/>
      <c r="BE158" s="134"/>
      <c r="BF158" s="135"/>
      <c r="BG158" s="133">
        <v>13606</v>
      </c>
      <c r="BH158" s="134"/>
      <c r="BI158" s="134"/>
      <c r="BJ158" s="134"/>
      <c r="BK158" s="134"/>
      <c r="BL158" s="135"/>
    </row>
    <row r="159" spans="1:64" s="136" customFormat="1" ht="37.5" customHeight="1">
      <c r="A159" s="130" t="s">
        <v>367</v>
      </c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2"/>
      <c r="X159" s="130" t="s">
        <v>245</v>
      </c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2"/>
      <c r="AI159" s="133">
        <v>510.34</v>
      </c>
      <c r="AJ159" s="134"/>
      <c r="AK159" s="134"/>
      <c r="AL159" s="134"/>
      <c r="AM159" s="134"/>
      <c r="AN159" s="135"/>
      <c r="AO159" s="133">
        <v>471.43</v>
      </c>
      <c r="AP159" s="134"/>
      <c r="AQ159" s="134"/>
      <c r="AR159" s="134"/>
      <c r="AS159" s="134"/>
      <c r="AT159" s="135"/>
      <c r="AU159" s="133">
        <v>459.56</v>
      </c>
      <c r="AV159" s="134"/>
      <c r="AW159" s="134"/>
      <c r="AX159" s="134"/>
      <c r="AY159" s="134"/>
      <c r="AZ159" s="135"/>
      <c r="BA159" s="133">
        <v>547.95000000000005</v>
      </c>
      <c r="BB159" s="134"/>
      <c r="BC159" s="134"/>
      <c r="BD159" s="134"/>
      <c r="BE159" s="134"/>
      <c r="BF159" s="135"/>
      <c r="BG159" s="133">
        <v>628.57000000000005</v>
      </c>
      <c r="BH159" s="134"/>
      <c r="BI159" s="134"/>
      <c r="BJ159" s="134"/>
      <c r="BK159" s="134"/>
      <c r="BL159" s="135"/>
    </row>
    <row r="160" spans="1:64" s="136" customFormat="1" ht="50" customHeight="1">
      <c r="A160" s="130" t="s">
        <v>368</v>
      </c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2"/>
      <c r="X160" s="130" t="s">
        <v>245</v>
      </c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2"/>
      <c r="AI160" s="133">
        <v>179.1</v>
      </c>
      <c r="AJ160" s="134"/>
      <c r="AK160" s="134"/>
      <c r="AL160" s="134"/>
      <c r="AM160" s="134"/>
      <c r="AN160" s="135"/>
      <c r="AO160" s="133">
        <v>5660.7</v>
      </c>
      <c r="AP160" s="134"/>
      <c r="AQ160" s="134"/>
      <c r="AR160" s="134"/>
      <c r="AS160" s="134"/>
      <c r="AT160" s="135"/>
      <c r="AU160" s="133">
        <v>0</v>
      </c>
      <c r="AV160" s="134"/>
      <c r="AW160" s="134"/>
      <c r="AX160" s="134"/>
      <c r="AY160" s="134"/>
      <c r="AZ160" s="135"/>
      <c r="BA160" s="133">
        <v>0</v>
      </c>
      <c r="BB160" s="134"/>
      <c r="BC160" s="134"/>
      <c r="BD160" s="134"/>
      <c r="BE160" s="134"/>
      <c r="BF160" s="135"/>
      <c r="BG160" s="133">
        <v>0</v>
      </c>
      <c r="BH160" s="134"/>
      <c r="BI160" s="134"/>
      <c r="BJ160" s="134"/>
      <c r="BK160" s="134"/>
      <c r="BL160" s="135"/>
    </row>
    <row r="161" spans="1:64" s="136" customFormat="1" ht="12.5" customHeight="1">
      <c r="A161" s="130" t="s">
        <v>369</v>
      </c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2"/>
      <c r="X161" s="130" t="s">
        <v>245</v>
      </c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2"/>
      <c r="AI161" s="133">
        <v>10214.540000000001</v>
      </c>
      <c r="AJ161" s="134"/>
      <c r="AK161" s="134"/>
      <c r="AL161" s="134"/>
      <c r="AM161" s="134"/>
      <c r="AN161" s="135"/>
      <c r="AO161" s="133">
        <v>9712.16</v>
      </c>
      <c r="AP161" s="134"/>
      <c r="AQ161" s="134"/>
      <c r="AR161" s="134"/>
      <c r="AS161" s="134"/>
      <c r="AT161" s="135"/>
      <c r="AU161" s="133">
        <v>9434.9599999999991</v>
      </c>
      <c r="AV161" s="134"/>
      <c r="AW161" s="134"/>
      <c r="AX161" s="134"/>
      <c r="AY161" s="134"/>
      <c r="AZ161" s="135"/>
      <c r="BA161" s="133">
        <v>10441.1</v>
      </c>
      <c r="BB161" s="134"/>
      <c r="BC161" s="134"/>
      <c r="BD161" s="134"/>
      <c r="BE161" s="134"/>
      <c r="BF161" s="135"/>
      <c r="BG161" s="133">
        <v>11529.95</v>
      </c>
      <c r="BH161" s="134"/>
      <c r="BI161" s="134"/>
      <c r="BJ161" s="134"/>
      <c r="BK161" s="134"/>
      <c r="BL161" s="135"/>
    </row>
    <row r="162" spans="1:64" s="136" customFormat="1" ht="12.5" customHeight="1">
      <c r="A162" s="130" t="s">
        <v>370</v>
      </c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2"/>
      <c r="X162" s="130" t="s">
        <v>245</v>
      </c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2"/>
      <c r="AI162" s="133">
        <v>156730.20000000001</v>
      </c>
      <c r="AJ162" s="134"/>
      <c r="AK162" s="134"/>
      <c r="AL162" s="134"/>
      <c r="AM162" s="134"/>
      <c r="AN162" s="135"/>
      <c r="AO162" s="133">
        <v>165014.29</v>
      </c>
      <c r="AP162" s="134"/>
      <c r="AQ162" s="134"/>
      <c r="AR162" s="134"/>
      <c r="AS162" s="134"/>
      <c r="AT162" s="135"/>
      <c r="AU162" s="133">
        <v>149977.85999999999</v>
      </c>
      <c r="AV162" s="134"/>
      <c r="AW162" s="134"/>
      <c r="AX162" s="134"/>
      <c r="AY162" s="134"/>
      <c r="AZ162" s="135"/>
      <c r="BA162" s="133">
        <v>166775</v>
      </c>
      <c r="BB162" s="134"/>
      <c r="BC162" s="134"/>
      <c r="BD162" s="134"/>
      <c r="BE162" s="134"/>
      <c r="BF162" s="135"/>
      <c r="BG162" s="133">
        <v>183503.57</v>
      </c>
      <c r="BH162" s="134"/>
      <c r="BI162" s="134"/>
      <c r="BJ162" s="134"/>
      <c r="BK162" s="134"/>
      <c r="BL162" s="135"/>
    </row>
    <row r="163" spans="1:64" s="136" customFormat="1" ht="12.5" customHeight="1">
      <c r="A163" s="130" t="s">
        <v>371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2"/>
      <c r="X163" s="130" t="s">
        <v>245</v>
      </c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2"/>
      <c r="AI163" s="133">
        <v>144875.46</v>
      </c>
      <c r="AJ163" s="134"/>
      <c r="AK163" s="134"/>
      <c r="AL163" s="134"/>
      <c r="AM163" s="134"/>
      <c r="AN163" s="135"/>
      <c r="AO163" s="133">
        <v>136645.41</v>
      </c>
      <c r="AP163" s="134"/>
      <c r="AQ163" s="134"/>
      <c r="AR163" s="134"/>
      <c r="AS163" s="134"/>
      <c r="AT163" s="135"/>
      <c r="AU163" s="133">
        <v>143918.92000000001</v>
      </c>
      <c r="AV163" s="134"/>
      <c r="AW163" s="134"/>
      <c r="AX163" s="134"/>
      <c r="AY163" s="134"/>
      <c r="AZ163" s="135"/>
      <c r="BA163" s="133">
        <v>155489.19</v>
      </c>
      <c r="BB163" s="134"/>
      <c r="BC163" s="134"/>
      <c r="BD163" s="134"/>
      <c r="BE163" s="134"/>
      <c r="BF163" s="135"/>
      <c r="BG163" s="133">
        <v>170778.38</v>
      </c>
      <c r="BH163" s="134"/>
      <c r="BI163" s="134"/>
      <c r="BJ163" s="134"/>
      <c r="BK163" s="134"/>
      <c r="BL163" s="135"/>
    </row>
    <row r="164" spans="1:64" s="136" customFormat="1" ht="12.5" customHeight="1">
      <c r="A164" s="130" t="s">
        <v>372</v>
      </c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2"/>
      <c r="X164" s="130" t="s">
        <v>245</v>
      </c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2"/>
      <c r="AI164" s="133">
        <v>164529.9</v>
      </c>
      <c r="AJ164" s="134"/>
      <c r="AK164" s="134"/>
      <c r="AL164" s="134"/>
      <c r="AM164" s="134"/>
      <c r="AN164" s="135"/>
      <c r="AO164" s="133">
        <v>169352.63</v>
      </c>
      <c r="AP164" s="134"/>
      <c r="AQ164" s="134"/>
      <c r="AR164" s="134"/>
      <c r="AS164" s="134"/>
      <c r="AT164" s="135"/>
      <c r="AU164" s="133">
        <v>135000</v>
      </c>
      <c r="AV164" s="134"/>
      <c r="AW164" s="134"/>
      <c r="AX164" s="134"/>
      <c r="AY164" s="134"/>
      <c r="AZ164" s="135"/>
      <c r="BA164" s="133">
        <v>160710.53</v>
      </c>
      <c r="BB164" s="134"/>
      <c r="BC164" s="134"/>
      <c r="BD164" s="134"/>
      <c r="BE164" s="134"/>
      <c r="BF164" s="135"/>
      <c r="BG164" s="133">
        <v>177000</v>
      </c>
      <c r="BH164" s="134"/>
      <c r="BI164" s="134"/>
      <c r="BJ164" s="134"/>
      <c r="BK164" s="134"/>
      <c r="BL164" s="135"/>
    </row>
    <row r="165" spans="1:64" s="136" customFormat="1" ht="50" customHeight="1">
      <c r="A165" s="130" t="s">
        <v>373</v>
      </c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2"/>
      <c r="X165" s="130" t="s">
        <v>271</v>
      </c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2"/>
      <c r="AI165" s="133">
        <v>5</v>
      </c>
      <c r="AJ165" s="134"/>
      <c r="AK165" s="134"/>
      <c r="AL165" s="134"/>
      <c r="AM165" s="134"/>
      <c r="AN165" s="135"/>
      <c r="AO165" s="133">
        <v>3</v>
      </c>
      <c r="AP165" s="134"/>
      <c r="AQ165" s="134"/>
      <c r="AR165" s="134"/>
      <c r="AS165" s="134"/>
      <c r="AT165" s="135"/>
      <c r="AU165" s="133">
        <v>5</v>
      </c>
      <c r="AV165" s="134"/>
      <c r="AW165" s="134"/>
      <c r="AX165" s="134"/>
      <c r="AY165" s="134"/>
      <c r="AZ165" s="135"/>
      <c r="BA165" s="133">
        <v>5</v>
      </c>
      <c r="BB165" s="134"/>
      <c r="BC165" s="134"/>
      <c r="BD165" s="134"/>
      <c r="BE165" s="134"/>
      <c r="BF165" s="135"/>
      <c r="BG165" s="133">
        <v>5</v>
      </c>
      <c r="BH165" s="134"/>
      <c r="BI165" s="134"/>
      <c r="BJ165" s="134"/>
      <c r="BK165" s="134"/>
      <c r="BL165" s="135"/>
    </row>
    <row r="166" spans="1:64" s="136" customFormat="1" ht="37.5" customHeight="1">
      <c r="A166" s="130" t="s">
        <v>374</v>
      </c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2"/>
      <c r="X166" s="130" t="s">
        <v>271</v>
      </c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2"/>
      <c r="AI166" s="133">
        <v>330</v>
      </c>
      <c r="AJ166" s="134"/>
      <c r="AK166" s="134"/>
      <c r="AL166" s="134"/>
      <c r="AM166" s="134"/>
      <c r="AN166" s="135"/>
      <c r="AO166" s="133">
        <v>400</v>
      </c>
      <c r="AP166" s="134"/>
      <c r="AQ166" s="134"/>
      <c r="AR166" s="134"/>
      <c r="AS166" s="134"/>
      <c r="AT166" s="135"/>
      <c r="AU166" s="133">
        <v>274</v>
      </c>
      <c r="AV166" s="134"/>
      <c r="AW166" s="134"/>
      <c r="AX166" s="134"/>
      <c r="AY166" s="134"/>
      <c r="AZ166" s="135"/>
      <c r="BA166" s="133">
        <v>180</v>
      </c>
      <c r="BB166" s="134"/>
      <c r="BC166" s="134"/>
      <c r="BD166" s="134"/>
      <c r="BE166" s="134"/>
      <c r="BF166" s="135"/>
      <c r="BG166" s="133">
        <v>173</v>
      </c>
      <c r="BH166" s="134"/>
      <c r="BI166" s="134"/>
      <c r="BJ166" s="134"/>
      <c r="BK166" s="134"/>
      <c r="BL166" s="135"/>
    </row>
    <row r="167" spans="1:64" s="136" customFormat="1" ht="37.5" customHeight="1">
      <c r="A167" s="130" t="s">
        <v>375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2"/>
      <c r="X167" s="130" t="s">
        <v>232</v>
      </c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2"/>
      <c r="AI167" s="133">
        <v>112.38</v>
      </c>
      <c r="AJ167" s="134"/>
      <c r="AK167" s="134"/>
      <c r="AL167" s="134"/>
      <c r="AM167" s="134"/>
      <c r="AN167" s="135"/>
      <c r="AO167" s="133">
        <v>90.9</v>
      </c>
      <c r="AP167" s="134"/>
      <c r="AQ167" s="134"/>
      <c r="AR167" s="134"/>
      <c r="AS167" s="134"/>
      <c r="AT167" s="135"/>
      <c r="AU167" s="133">
        <v>97.68</v>
      </c>
      <c r="AV167" s="134"/>
      <c r="AW167" s="134"/>
      <c r="AX167" s="134"/>
      <c r="AY167" s="134"/>
      <c r="AZ167" s="135"/>
      <c r="BA167" s="133">
        <v>102.26</v>
      </c>
      <c r="BB167" s="134"/>
      <c r="BC167" s="134"/>
      <c r="BD167" s="134"/>
      <c r="BE167" s="134"/>
      <c r="BF167" s="135"/>
      <c r="BG167" s="133">
        <v>98.42</v>
      </c>
      <c r="BH167" s="134"/>
      <c r="BI167" s="134"/>
      <c r="BJ167" s="134"/>
      <c r="BK167" s="134"/>
      <c r="BL167" s="135"/>
    </row>
    <row r="168" spans="1:64" s="136" customFormat="1">
      <c r="A168" s="130" t="s">
        <v>376</v>
      </c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2"/>
      <c r="X168" s="130" t="s">
        <v>222</v>
      </c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2"/>
      <c r="AI168" s="133">
        <v>1</v>
      </c>
      <c r="AJ168" s="134"/>
      <c r="AK168" s="134"/>
      <c r="AL168" s="134"/>
      <c r="AM168" s="134"/>
      <c r="AN168" s="135"/>
      <c r="AO168" s="133">
        <v>1</v>
      </c>
      <c r="AP168" s="134"/>
      <c r="AQ168" s="134"/>
      <c r="AR168" s="134"/>
      <c r="AS168" s="134"/>
      <c r="AT168" s="135"/>
      <c r="AU168" s="133">
        <v>1</v>
      </c>
      <c r="AV168" s="134"/>
      <c r="AW168" s="134"/>
      <c r="AX168" s="134"/>
      <c r="AY168" s="134"/>
      <c r="AZ168" s="135"/>
      <c r="BA168" s="133">
        <v>1</v>
      </c>
      <c r="BB168" s="134"/>
      <c r="BC168" s="134"/>
      <c r="BD168" s="134"/>
      <c r="BE168" s="134"/>
      <c r="BF168" s="135"/>
      <c r="BG168" s="133">
        <v>1</v>
      </c>
      <c r="BH168" s="134"/>
      <c r="BI168" s="134"/>
      <c r="BJ168" s="134"/>
      <c r="BK168" s="134"/>
      <c r="BL168" s="135"/>
    </row>
    <row r="169" spans="1:64" s="136" customFormat="1" ht="12.5" customHeight="1">
      <c r="A169" s="130" t="s">
        <v>377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2"/>
      <c r="X169" s="130" t="s">
        <v>271</v>
      </c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2"/>
      <c r="AI169" s="133">
        <v>182</v>
      </c>
      <c r="AJ169" s="134"/>
      <c r="AK169" s="134"/>
      <c r="AL169" s="134"/>
      <c r="AM169" s="134"/>
      <c r="AN169" s="135"/>
      <c r="AO169" s="133">
        <v>179</v>
      </c>
      <c r="AP169" s="134"/>
      <c r="AQ169" s="134"/>
      <c r="AR169" s="134"/>
      <c r="AS169" s="134"/>
      <c r="AT169" s="135"/>
      <c r="AU169" s="133">
        <v>190</v>
      </c>
      <c r="AV169" s="134"/>
      <c r="AW169" s="134"/>
      <c r="AX169" s="134"/>
      <c r="AY169" s="134"/>
      <c r="AZ169" s="135"/>
      <c r="BA169" s="133">
        <v>200</v>
      </c>
      <c r="BB169" s="134"/>
      <c r="BC169" s="134"/>
      <c r="BD169" s="134"/>
      <c r="BE169" s="134"/>
      <c r="BF169" s="135"/>
      <c r="BG169" s="133">
        <v>203</v>
      </c>
      <c r="BH169" s="134"/>
      <c r="BI169" s="134"/>
      <c r="BJ169" s="134"/>
      <c r="BK169" s="134"/>
      <c r="BL169" s="135"/>
    </row>
    <row r="170" spans="1:64" s="136" customFormat="1" ht="12.5" customHeight="1">
      <c r="A170" s="130" t="s">
        <v>378</v>
      </c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2"/>
      <c r="X170" s="130" t="s">
        <v>222</v>
      </c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2"/>
      <c r="AI170" s="133">
        <v>9.6</v>
      </c>
      <c r="AJ170" s="134"/>
      <c r="AK170" s="134"/>
      <c r="AL170" s="134"/>
      <c r="AM170" s="134"/>
      <c r="AN170" s="135"/>
      <c r="AO170" s="133">
        <v>10.5</v>
      </c>
      <c r="AP170" s="134"/>
      <c r="AQ170" s="134"/>
      <c r="AR170" s="134"/>
      <c r="AS170" s="134"/>
      <c r="AT170" s="135"/>
      <c r="AU170" s="133">
        <v>10.5</v>
      </c>
      <c r="AV170" s="134"/>
      <c r="AW170" s="134"/>
      <c r="AX170" s="134"/>
      <c r="AY170" s="134"/>
      <c r="AZ170" s="135"/>
      <c r="BA170" s="133">
        <v>10.5</v>
      </c>
      <c r="BB170" s="134"/>
      <c r="BC170" s="134"/>
      <c r="BD170" s="134"/>
      <c r="BE170" s="134"/>
      <c r="BF170" s="135"/>
      <c r="BG170" s="133">
        <v>10.5</v>
      </c>
      <c r="BH170" s="134"/>
      <c r="BI170" s="134"/>
      <c r="BJ170" s="134"/>
      <c r="BK170" s="134"/>
      <c r="BL170" s="135"/>
    </row>
    <row r="171" spans="1:64" s="136" customFormat="1" ht="12.5" customHeight="1">
      <c r="A171" s="130" t="s">
        <v>379</v>
      </c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2"/>
      <c r="X171" s="130" t="s">
        <v>222</v>
      </c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2"/>
      <c r="AI171" s="133">
        <v>8.6</v>
      </c>
      <c r="AJ171" s="134"/>
      <c r="AK171" s="134"/>
      <c r="AL171" s="134"/>
      <c r="AM171" s="134"/>
      <c r="AN171" s="135"/>
      <c r="AO171" s="133">
        <v>9.5</v>
      </c>
      <c r="AP171" s="134"/>
      <c r="AQ171" s="134"/>
      <c r="AR171" s="134"/>
      <c r="AS171" s="134"/>
      <c r="AT171" s="135"/>
      <c r="AU171" s="133">
        <v>9.5</v>
      </c>
      <c r="AV171" s="134"/>
      <c r="AW171" s="134"/>
      <c r="AX171" s="134"/>
      <c r="AY171" s="134"/>
      <c r="AZ171" s="135"/>
      <c r="BA171" s="133">
        <v>9.5</v>
      </c>
      <c r="BB171" s="134"/>
      <c r="BC171" s="134"/>
      <c r="BD171" s="134"/>
      <c r="BE171" s="134"/>
      <c r="BF171" s="135"/>
      <c r="BG171" s="133">
        <v>9.5</v>
      </c>
      <c r="BH171" s="134"/>
      <c r="BI171" s="134"/>
      <c r="BJ171" s="134"/>
      <c r="BK171" s="134"/>
      <c r="BL171" s="135"/>
    </row>
    <row r="172" spans="1:64" s="136" customFormat="1" ht="12.5" customHeight="1">
      <c r="A172" s="130" t="s">
        <v>380</v>
      </c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2"/>
      <c r="X172" s="130" t="s">
        <v>245</v>
      </c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2"/>
      <c r="AI172" s="133">
        <v>196544.78</v>
      </c>
      <c r="AJ172" s="134"/>
      <c r="AK172" s="134"/>
      <c r="AL172" s="134"/>
      <c r="AM172" s="134"/>
      <c r="AN172" s="135"/>
      <c r="AO172" s="133">
        <v>234300</v>
      </c>
      <c r="AP172" s="134"/>
      <c r="AQ172" s="134"/>
      <c r="AR172" s="134"/>
      <c r="AS172" s="134"/>
      <c r="AT172" s="135"/>
      <c r="AU172" s="133">
        <v>220716.19</v>
      </c>
      <c r="AV172" s="134"/>
      <c r="AW172" s="134"/>
      <c r="AX172" s="134"/>
      <c r="AY172" s="134"/>
      <c r="AZ172" s="135"/>
      <c r="BA172" s="133">
        <v>234476.19</v>
      </c>
      <c r="BB172" s="134"/>
      <c r="BC172" s="134"/>
      <c r="BD172" s="134"/>
      <c r="BE172" s="134"/>
      <c r="BF172" s="135"/>
      <c r="BG172" s="133">
        <v>258609.52</v>
      </c>
      <c r="BH172" s="134"/>
      <c r="BI172" s="134"/>
      <c r="BJ172" s="134"/>
      <c r="BK172" s="134"/>
      <c r="BL172" s="135"/>
    </row>
    <row r="173" spans="1:64" s="136" customFormat="1" ht="12.5" customHeight="1">
      <c r="A173" s="130" t="s">
        <v>381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2"/>
      <c r="X173" s="130" t="s">
        <v>271</v>
      </c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2"/>
      <c r="AI173" s="133">
        <v>210</v>
      </c>
      <c r="AJ173" s="134"/>
      <c r="AK173" s="134"/>
      <c r="AL173" s="134"/>
      <c r="AM173" s="134"/>
      <c r="AN173" s="135"/>
      <c r="AO173" s="133">
        <v>160</v>
      </c>
      <c r="AP173" s="134"/>
      <c r="AQ173" s="134"/>
      <c r="AR173" s="134"/>
      <c r="AS173" s="134"/>
      <c r="AT173" s="135"/>
      <c r="AU173" s="133">
        <v>210</v>
      </c>
      <c r="AV173" s="134"/>
      <c r="AW173" s="134"/>
      <c r="AX173" s="134"/>
      <c r="AY173" s="134"/>
      <c r="AZ173" s="135"/>
      <c r="BA173" s="133">
        <v>154</v>
      </c>
      <c r="BB173" s="134"/>
      <c r="BC173" s="134"/>
      <c r="BD173" s="134"/>
      <c r="BE173" s="134"/>
      <c r="BF173" s="135"/>
      <c r="BG173" s="133">
        <v>158</v>
      </c>
      <c r="BH173" s="134"/>
      <c r="BI173" s="134"/>
      <c r="BJ173" s="134"/>
      <c r="BK173" s="134"/>
      <c r="BL173" s="135"/>
    </row>
    <row r="174" spans="1:64" s="136" customFormat="1" ht="12.5" customHeight="1">
      <c r="A174" s="130" t="s">
        <v>382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2"/>
      <c r="X174" s="130" t="s">
        <v>271</v>
      </c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2"/>
      <c r="AI174" s="133">
        <v>135</v>
      </c>
      <c r="AJ174" s="134"/>
      <c r="AK174" s="134"/>
      <c r="AL174" s="134"/>
      <c r="AM174" s="134"/>
      <c r="AN174" s="135"/>
      <c r="AO174" s="133">
        <v>100</v>
      </c>
      <c r="AP174" s="134"/>
      <c r="AQ174" s="134"/>
      <c r="AR174" s="134"/>
      <c r="AS174" s="134"/>
      <c r="AT174" s="135"/>
      <c r="AU174" s="133">
        <v>110</v>
      </c>
      <c r="AV174" s="134"/>
      <c r="AW174" s="134"/>
      <c r="AX174" s="134"/>
      <c r="AY174" s="134"/>
      <c r="AZ174" s="135"/>
      <c r="BA174" s="133">
        <v>44</v>
      </c>
      <c r="BB174" s="134"/>
      <c r="BC174" s="134"/>
      <c r="BD174" s="134"/>
      <c r="BE174" s="134"/>
      <c r="BF174" s="135"/>
      <c r="BG174" s="133">
        <v>40</v>
      </c>
      <c r="BH174" s="134"/>
      <c r="BI174" s="134"/>
      <c r="BJ174" s="134"/>
      <c r="BK174" s="134"/>
      <c r="BL174" s="135"/>
    </row>
    <row r="175" spans="1:64" s="136" customFormat="1" ht="12.5" customHeight="1">
      <c r="A175" s="130" t="s">
        <v>383</v>
      </c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2"/>
      <c r="X175" s="130" t="s">
        <v>271</v>
      </c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2"/>
      <c r="AI175" s="133">
        <v>84</v>
      </c>
      <c r="AJ175" s="134"/>
      <c r="AK175" s="134"/>
      <c r="AL175" s="134"/>
      <c r="AM175" s="134"/>
      <c r="AN175" s="135"/>
      <c r="AO175" s="133">
        <v>360</v>
      </c>
      <c r="AP175" s="134"/>
      <c r="AQ175" s="134"/>
      <c r="AR175" s="134"/>
      <c r="AS175" s="134"/>
      <c r="AT175" s="135"/>
      <c r="AU175" s="133">
        <v>40</v>
      </c>
      <c r="AV175" s="134"/>
      <c r="AW175" s="134"/>
      <c r="AX175" s="134"/>
      <c r="AY175" s="134"/>
      <c r="AZ175" s="135"/>
      <c r="BA175" s="133">
        <v>24</v>
      </c>
      <c r="BB175" s="134"/>
      <c r="BC175" s="134"/>
      <c r="BD175" s="134"/>
      <c r="BE175" s="134"/>
      <c r="BF175" s="135"/>
      <c r="BG175" s="133">
        <v>30</v>
      </c>
      <c r="BH175" s="134"/>
      <c r="BI175" s="134"/>
      <c r="BJ175" s="134"/>
      <c r="BK175" s="134"/>
      <c r="BL175" s="135"/>
    </row>
    <row r="176" spans="1:64" s="136" customFormat="1" ht="12.5" customHeight="1">
      <c r="A176" s="130" t="s">
        <v>384</v>
      </c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2"/>
      <c r="X176" s="130" t="s">
        <v>271</v>
      </c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2"/>
      <c r="AI176" s="133">
        <v>47</v>
      </c>
      <c r="AJ176" s="134"/>
      <c r="AK176" s="134"/>
      <c r="AL176" s="134"/>
      <c r="AM176" s="134"/>
      <c r="AN176" s="135"/>
      <c r="AO176" s="133">
        <v>80</v>
      </c>
      <c r="AP176" s="134"/>
      <c r="AQ176" s="134"/>
      <c r="AR176" s="134"/>
      <c r="AS176" s="134"/>
      <c r="AT176" s="135"/>
      <c r="AU176" s="133">
        <v>90</v>
      </c>
      <c r="AV176" s="134"/>
      <c r="AW176" s="134"/>
      <c r="AX176" s="134"/>
      <c r="AY176" s="134"/>
      <c r="AZ176" s="135"/>
      <c r="BA176" s="133">
        <v>143</v>
      </c>
      <c r="BB176" s="134"/>
      <c r="BC176" s="134"/>
      <c r="BD176" s="134"/>
      <c r="BE176" s="134"/>
      <c r="BF176" s="135"/>
      <c r="BG176" s="133">
        <v>122</v>
      </c>
      <c r="BH176" s="134"/>
      <c r="BI176" s="134"/>
      <c r="BJ176" s="134"/>
      <c r="BK176" s="134"/>
      <c r="BL176" s="135"/>
    </row>
    <row r="177" spans="1:80" s="136" customFormat="1" ht="12.5" customHeight="1">
      <c r="A177" s="130" t="s">
        <v>385</v>
      </c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2"/>
      <c r="X177" s="130" t="s">
        <v>222</v>
      </c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2"/>
      <c r="AI177" s="133">
        <v>27.7</v>
      </c>
      <c r="AJ177" s="134"/>
      <c r="AK177" s="134"/>
      <c r="AL177" s="134"/>
      <c r="AM177" s="134"/>
      <c r="AN177" s="135"/>
      <c r="AO177" s="133">
        <v>28</v>
      </c>
      <c r="AP177" s="134"/>
      <c r="AQ177" s="134"/>
      <c r="AR177" s="134"/>
      <c r="AS177" s="134"/>
      <c r="AT177" s="135"/>
      <c r="AU177" s="133">
        <v>28</v>
      </c>
      <c r="AV177" s="134"/>
      <c r="AW177" s="134"/>
      <c r="AX177" s="134"/>
      <c r="AY177" s="134"/>
      <c r="AZ177" s="135"/>
      <c r="BA177" s="133">
        <v>28</v>
      </c>
      <c r="BB177" s="134"/>
      <c r="BC177" s="134"/>
      <c r="BD177" s="134"/>
      <c r="BE177" s="134"/>
      <c r="BF177" s="135"/>
      <c r="BG177" s="133">
        <v>28</v>
      </c>
      <c r="BH177" s="134"/>
      <c r="BI177" s="134"/>
      <c r="BJ177" s="134"/>
      <c r="BK177" s="134"/>
      <c r="BL177" s="135"/>
    </row>
    <row r="178" spans="1:80" s="136" customFormat="1" ht="12.5" customHeight="1">
      <c r="A178" s="130" t="s">
        <v>386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2"/>
      <c r="X178" s="130" t="s">
        <v>271</v>
      </c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2"/>
      <c r="AI178" s="133">
        <v>140</v>
      </c>
      <c r="AJ178" s="134"/>
      <c r="AK178" s="134"/>
      <c r="AL178" s="134"/>
      <c r="AM178" s="134"/>
      <c r="AN178" s="135"/>
      <c r="AO178" s="133">
        <v>134</v>
      </c>
      <c r="AP178" s="134"/>
      <c r="AQ178" s="134"/>
      <c r="AR178" s="134"/>
      <c r="AS178" s="134"/>
      <c r="AT178" s="135"/>
      <c r="AU178" s="133">
        <v>145</v>
      </c>
      <c r="AV178" s="134"/>
      <c r="AW178" s="134"/>
      <c r="AX178" s="134"/>
      <c r="AY178" s="134"/>
      <c r="AZ178" s="135"/>
      <c r="BA178" s="133">
        <v>140</v>
      </c>
      <c r="BB178" s="134"/>
      <c r="BC178" s="134"/>
      <c r="BD178" s="134"/>
      <c r="BE178" s="134"/>
      <c r="BF178" s="135"/>
      <c r="BG178" s="133">
        <v>143</v>
      </c>
      <c r="BH178" s="134"/>
      <c r="BI178" s="134"/>
      <c r="BJ178" s="134"/>
      <c r="BK178" s="134"/>
      <c r="BL178" s="135"/>
    </row>
    <row r="179" spans="1:80" s="136" customFormat="1" ht="12.5" customHeight="1">
      <c r="A179" s="130" t="s">
        <v>387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2"/>
      <c r="X179" s="130" t="s">
        <v>271</v>
      </c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2"/>
      <c r="AI179" s="133">
        <v>42</v>
      </c>
      <c r="AJ179" s="134"/>
      <c r="AK179" s="134"/>
      <c r="AL179" s="134"/>
      <c r="AM179" s="134"/>
      <c r="AN179" s="135"/>
      <c r="AO179" s="133">
        <v>45</v>
      </c>
      <c r="AP179" s="134"/>
      <c r="AQ179" s="134"/>
      <c r="AR179" s="134"/>
      <c r="AS179" s="134"/>
      <c r="AT179" s="135"/>
      <c r="AU179" s="133">
        <v>45</v>
      </c>
      <c r="AV179" s="134"/>
      <c r="AW179" s="134"/>
      <c r="AX179" s="134"/>
      <c r="AY179" s="134"/>
      <c r="AZ179" s="135"/>
      <c r="BA179" s="133">
        <v>60</v>
      </c>
      <c r="BB179" s="134"/>
      <c r="BC179" s="134"/>
      <c r="BD179" s="134"/>
      <c r="BE179" s="134"/>
      <c r="BF179" s="135"/>
      <c r="BG179" s="133">
        <v>60</v>
      </c>
      <c r="BH179" s="134"/>
      <c r="BI179" s="134"/>
      <c r="BJ179" s="134"/>
      <c r="BK179" s="134"/>
      <c r="BL179" s="135"/>
    </row>
    <row r="180" spans="1:80" s="136" customFormat="1" ht="25" customHeight="1">
      <c r="A180" s="130" t="s">
        <v>388</v>
      </c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2"/>
      <c r="X180" s="130" t="s">
        <v>271</v>
      </c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2"/>
      <c r="AI180" s="133">
        <v>476</v>
      </c>
      <c r="AJ180" s="134"/>
      <c r="AK180" s="134"/>
      <c r="AL180" s="134"/>
      <c r="AM180" s="134"/>
      <c r="AN180" s="135"/>
      <c r="AO180" s="133">
        <v>700</v>
      </c>
      <c r="AP180" s="134"/>
      <c r="AQ180" s="134"/>
      <c r="AR180" s="134"/>
      <c r="AS180" s="134"/>
      <c r="AT180" s="135"/>
      <c r="AU180" s="133">
        <v>450</v>
      </c>
      <c r="AV180" s="134"/>
      <c r="AW180" s="134"/>
      <c r="AX180" s="134"/>
      <c r="AY180" s="134"/>
      <c r="AZ180" s="135"/>
      <c r="BA180" s="133">
        <v>365</v>
      </c>
      <c r="BB180" s="134"/>
      <c r="BC180" s="134"/>
      <c r="BD180" s="134"/>
      <c r="BE180" s="134"/>
      <c r="BF180" s="135"/>
      <c r="BG180" s="133">
        <v>350</v>
      </c>
      <c r="BH180" s="134"/>
      <c r="BI180" s="134"/>
      <c r="BJ180" s="134"/>
      <c r="BK180" s="134"/>
      <c r="BL180" s="135"/>
    </row>
    <row r="181" spans="1:80" s="136" customFormat="1" ht="25" customHeight="1">
      <c r="A181" s="130" t="s">
        <v>389</v>
      </c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2"/>
      <c r="X181" s="130" t="s">
        <v>222</v>
      </c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2"/>
      <c r="AI181" s="133">
        <v>67</v>
      </c>
      <c r="AJ181" s="134"/>
      <c r="AK181" s="134"/>
      <c r="AL181" s="134"/>
      <c r="AM181" s="134"/>
      <c r="AN181" s="135"/>
      <c r="AO181" s="133">
        <v>57</v>
      </c>
      <c r="AP181" s="134"/>
      <c r="AQ181" s="134"/>
      <c r="AR181" s="134"/>
      <c r="AS181" s="134"/>
      <c r="AT181" s="135"/>
      <c r="AU181" s="133">
        <v>0</v>
      </c>
      <c r="AV181" s="134"/>
      <c r="AW181" s="134"/>
      <c r="AX181" s="134"/>
      <c r="AY181" s="134"/>
      <c r="AZ181" s="135"/>
      <c r="BA181" s="133">
        <v>0</v>
      </c>
      <c r="BB181" s="134"/>
      <c r="BC181" s="134"/>
      <c r="BD181" s="134"/>
      <c r="BE181" s="134"/>
      <c r="BF181" s="135"/>
      <c r="BG181" s="133">
        <v>0</v>
      </c>
      <c r="BH181" s="134"/>
      <c r="BI181" s="134"/>
      <c r="BJ181" s="134"/>
      <c r="BK181" s="134"/>
      <c r="BL181" s="135"/>
    </row>
    <row r="182" spans="1:80" s="136" customFormat="1" ht="12.5" customHeight="1">
      <c r="A182" s="130" t="s">
        <v>390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2"/>
      <c r="X182" s="130" t="s">
        <v>245</v>
      </c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2"/>
      <c r="AI182" s="133">
        <v>161070.21</v>
      </c>
      <c r="AJ182" s="134"/>
      <c r="AK182" s="134"/>
      <c r="AL182" s="134"/>
      <c r="AM182" s="134"/>
      <c r="AN182" s="135"/>
      <c r="AO182" s="133">
        <v>168861.8</v>
      </c>
      <c r="AP182" s="134"/>
      <c r="AQ182" s="134"/>
      <c r="AR182" s="134"/>
      <c r="AS182" s="134"/>
      <c r="AT182" s="135"/>
      <c r="AU182" s="133">
        <v>157321.79999999999</v>
      </c>
      <c r="AV182" s="134"/>
      <c r="AW182" s="134"/>
      <c r="AX182" s="134"/>
      <c r="AY182" s="134"/>
      <c r="AZ182" s="135"/>
      <c r="BA182" s="133">
        <v>173458.65</v>
      </c>
      <c r="BB182" s="134"/>
      <c r="BC182" s="134"/>
      <c r="BD182" s="134"/>
      <c r="BE182" s="134"/>
      <c r="BF182" s="135"/>
      <c r="BG182" s="133">
        <v>190893.32</v>
      </c>
      <c r="BH182" s="134"/>
      <c r="BI182" s="134"/>
      <c r="BJ182" s="134"/>
      <c r="BK182" s="134"/>
      <c r="BL182" s="135"/>
    </row>
    <row r="183" spans="1:80" s="8" customFormat="1" ht="12.5" customHeight="1">
      <c r="A183" s="137" t="s">
        <v>391</v>
      </c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9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B183" s="129" t="s">
        <v>392</v>
      </c>
    </row>
    <row r="184" spans="1:80" s="136" customFormat="1" ht="37.5" customHeight="1">
      <c r="A184" s="130" t="s">
        <v>393</v>
      </c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2"/>
      <c r="X184" s="130" t="s">
        <v>222</v>
      </c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2"/>
      <c r="AI184" s="133">
        <v>1</v>
      </c>
      <c r="AJ184" s="134"/>
      <c r="AK184" s="134"/>
      <c r="AL184" s="134"/>
      <c r="AM184" s="134"/>
      <c r="AN184" s="135"/>
      <c r="AO184" s="133">
        <v>1</v>
      </c>
      <c r="AP184" s="134"/>
      <c r="AQ184" s="134"/>
      <c r="AR184" s="134"/>
      <c r="AS184" s="134"/>
      <c r="AT184" s="135"/>
      <c r="AU184" s="133">
        <v>1</v>
      </c>
      <c r="AV184" s="134"/>
      <c r="AW184" s="134"/>
      <c r="AX184" s="134"/>
      <c r="AY184" s="134"/>
      <c r="AZ184" s="135"/>
      <c r="BA184" s="133">
        <v>1</v>
      </c>
      <c r="BB184" s="134"/>
      <c r="BC184" s="134"/>
      <c r="BD184" s="134"/>
      <c r="BE184" s="134"/>
      <c r="BF184" s="135"/>
      <c r="BG184" s="133">
        <v>1</v>
      </c>
      <c r="BH184" s="134"/>
      <c r="BI184" s="134"/>
      <c r="BJ184" s="134"/>
      <c r="BK184" s="134"/>
      <c r="BL184" s="135"/>
    </row>
    <row r="185" spans="1:80" s="136" customFormat="1" ht="25" customHeight="1">
      <c r="A185" s="130" t="s">
        <v>394</v>
      </c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2"/>
      <c r="X185" s="130" t="s">
        <v>245</v>
      </c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2"/>
      <c r="AI185" s="133">
        <v>2799900</v>
      </c>
      <c r="AJ185" s="134"/>
      <c r="AK185" s="134"/>
      <c r="AL185" s="134"/>
      <c r="AM185" s="134"/>
      <c r="AN185" s="135"/>
      <c r="AO185" s="133">
        <v>2980000</v>
      </c>
      <c r="AP185" s="134"/>
      <c r="AQ185" s="134"/>
      <c r="AR185" s="134"/>
      <c r="AS185" s="134"/>
      <c r="AT185" s="135"/>
      <c r="AU185" s="133">
        <v>2593000</v>
      </c>
      <c r="AV185" s="134"/>
      <c r="AW185" s="134"/>
      <c r="AX185" s="134"/>
      <c r="AY185" s="134"/>
      <c r="AZ185" s="135"/>
      <c r="BA185" s="133">
        <v>2852300</v>
      </c>
      <c r="BB185" s="134"/>
      <c r="BC185" s="134"/>
      <c r="BD185" s="134"/>
      <c r="BE185" s="134"/>
      <c r="BF185" s="135"/>
      <c r="BG185" s="133">
        <v>3137500</v>
      </c>
      <c r="BH185" s="134"/>
      <c r="BI185" s="134"/>
      <c r="BJ185" s="134"/>
      <c r="BK185" s="134"/>
      <c r="BL185" s="135"/>
    </row>
    <row r="186" spans="1:80" s="136" customFormat="1" ht="25" customHeight="1">
      <c r="A186" s="130" t="s">
        <v>395</v>
      </c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2"/>
      <c r="X186" s="130" t="s">
        <v>222</v>
      </c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2"/>
      <c r="AI186" s="133">
        <v>13.2</v>
      </c>
      <c r="AJ186" s="134"/>
      <c r="AK186" s="134"/>
      <c r="AL186" s="134"/>
      <c r="AM186" s="134"/>
      <c r="AN186" s="135"/>
      <c r="AO186" s="133">
        <v>13.2</v>
      </c>
      <c r="AP186" s="134"/>
      <c r="AQ186" s="134"/>
      <c r="AR186" s="134"/>
      <c r="AS186" s="134"/>
      <c r="AT186" s="135"/>
      <c r="AU186" s="133">
        <v>13.2</v>
      </c>
      <c r="AV186" s="134"/>
      <c r="AW186" s="134"/>
      <c r="AX186" s="134"/>
      <c r="AY186" s="134"/>
      <c r="AZ186" s="135"/>
      <c r="BA186" s="133">
        <v>13.2</v>
      </c>
      <c r="BB186" s="134"/>
      <c r="BC186" s="134"/>
      <c r="BD186" s="134"/>
      <c r="BE186" s="134"/>
      <c r="BF186" s="135"/>
      <c r="BG186" s="133">
        <v>13.2</v>
      </c>
      <c r="BH186" s="134"/>
      <c r="BI186" s="134"/>
      <c r="BJ186" s="134"/>
      <c r="BK186" s="134"/>
      <c r="BL186" s="135"/>
    </row>
    <row r="187" spans="1:80" s="136" customFormat="1" ht="12.5" customHeight="1">
      <c r="A187" s="130" t="s">
        <v>396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2"/>
      <c r="X187" s="130" t="s">
        <v>222</v>
      </c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2"/>
      <c r="AI187" s="133">
        <v>11.2</v>
      </c>
      <c r="AJ187" s="134"/>
      <c r="AK187" s="134"/>
      <c r="AL187" s="134"/>
      <c r="AM187" s="134"/>
      <c r="AN187" s="135"/>
      <c r="AO187" s="133">
        <v>11.2</v>
      </c>
      <c r="AP187" s="134"/>
      <c r="AQ187" s="134"/>
      <c r="AR187" s="134"/>
      <c r="AS187" s="134"/>
      <c r="AT187" s="135"/>
      <c r="AU187" s="133">
        <v>11.2</v>
      </c>
      <c r="AV187" s="134"/>
      <c r="AW187" s="134"/>
      <c r="AX187" s="134"/>
      <c r="AY187" s="134"/>
      <c r="AZ187" s="135"/>
      <c r="BA187" s="133">
        <v>11.2</v>
      </c>
      <c r="BB187" s="134"/>
      <c r="BC187" s="134"/>
      <c r="BD187" s="134"/>
      <c r="BE187" s="134"/>
      <c r="BF187" s="135"/>
      <c r="BG187" s="133">
        <v>11.2</v>
      </c>
      <c r="BH187" s="134"/>
      <c r="BI187" s="134"/>
      <c r="BJ187" s="134"/>
      <c r="BK187" s="134"/>
      <c r="BL187" s="135"/>
    </row>
    <row r="188" spans="1:80" s="136" customFormat="1" ht="37.5" customHeight="1">
      <c r="A188" s="130" t="s">
        <v>397</v>
      </c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2"/>
      <c r="X188" s="130" t="s">
        <v>271</v>
      </c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2"/>
      <c r="AI188" s="133">
        <v>11</v>
      </c>
      <c r="AJ188" s="134"/>
      <c r="AK188" s="134"/>
      <c r="AL188" s="134"/>
      <c r="AM188" s="134"/>
      <c r="AN188" s="135"/>
      <c r="AO188" s="133">
        <v>11</v>
      </c>
      <c r="AP188" s="134"/>
      <c r="AQ188" s="134"/>
      <c r="AR188" s="134"/>
      <c r="AS188" s="134"/>
      <c r="AT188" s="135"/>
      <c r="AU188" s="133">
        <v>11</v>
      </c>
      <c r="AV188" s="134"/>
      <c r="AW188" s="134"/>
      <c r="AX188" s="134"/>
      <c r="AY188" s="134"/>
      <c r="AZ188" s="135"/>
      <c r="BA188" s="133">
        <v>11</v>
      </c>
      <c r="BB188" s="134"/>
      <c r="BC188" s="134"/>
      <c r="BD188" s="134"/>
      <c r="BE188" s="134"/>
      <c r="BF188" s="135"/>
      <c r="BG188" s="133">
        <v>11</v>
      </c>
      <c r="BH188" s="134"/>
      <c r="BI188" s="134"/>
      <c r="BJ188" s="134"/>
      <c r="BK188" s="134"/>
      <c r="BL188" s="135"/>
    </row>
    <row r="189" spans="1:80" s="136" customFormat="1" ht="12.5" customHeight="1">
      <c r="A189" s="130" t="s">
        <v>398</v>
      </c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2"/>
      <c r="X189" s="130" t="s">
        <v>271</v>
      </c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2"/>
      <c r="AI189" s="133">
        <v>9</v>
      </c>
      <c r="AJ189" s="134"/>
      <c r="AK189" s="134"/>
      <c r="AL189" s="134"/>
      <c r="AM189" s="134"/>
      <c r="AN189" s="135"/>
      <c r="AO189" s="133">
        <v>9</v>
      </c>
      <c r="AP189" s="134"/>
      <c r="AQ189" s="134"/>
      <c r="AR189" s="134"/>
      <c r="AS189" s="134"/>
      <c r="AT189" s="135"/>
      <c r="AU189" s="133">
        <v>9</v>
      </c>
      <c r="AV189" s="134"/>
      <c r="AW189" s="134"/>
      <c r="AX189" s="134"/>
      <c r="AY189" s="134"/>
      <c r="AZ189" s="135"/>
      <c r="BA189" s="133">
        <v>9</v>
      </c>
      <c r="BB189" s="134"/>
      <c r="BC189" s="134"/>
      <c r="BD189" s="134"/>
      <c r="BE189" s="134"/>
      <c r="BF189" s="135"/>
      <c r="BG189" s="133">
        <v>9</v>
      </c>
      <c r="BH189" s="134"/>
      <c r="BI189" s="134"/>
      <c r="BJ189" s="134"/>
      <c r="BK189" s="134"/>
      <c r="BL189" s="135"/>
    </row>
    <row r="190" spans="1:80" s="136" customFormat="1" ht="37.5" customHeight="1">
      <c r="A190" s="130" t="s">
        <v>399</v>
      </c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2"/>
      <c r="X190" s="130" t="s">
        <v>271</v>
      </c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2"/>
      <c r="AI190" s="133">
        <v>227</v>
      </c>
      <c r="AJ190" s="134"/>
      <c r="AK190" s="134"/>
      <c r="AL190" s="134"/>
      <c r="AM190" s="134"/>
      <c r="AN190" s="135"/>
      <c r="AO190" s="133">
        <v>227</v>
      </c>
      <c r="AP190" s="134"/>
      <c r="AQ190" s="134"/>
      <c r="AR190" s="134"/>
      <c r="AS190" s="134"/>
      <c r="AT190" s="135"/>
      <c r="AU190" s="133">
        <v>165</v>
      </c>
      <c r="AV190" s="134"/>
      <c r="AW190" s="134"/>
      <c r="AX190" s="134"/>
      <c r="AY190" s="134"/>
      <c r="AZ190" s="135"/>
      <c r="BA190" s="133">
        <v>165</v>
      </c>
      <c r="BB190" s="134"/>
      <c r="BC190" s="134"/>
      <c r="BD190" s="134"/>
      <c r="BE190" s="134"/>
      <c r="BF190" s="135"/>
      <c r="BG190" s="133">
        <v>165</v>
      </c>
      <c r="BH190" s="134"/>
      <c r="BI190" s="134"/>
      <c r="BJ190" s="134"/>
      <c r="BK190" s="134"/>
      <c r="BL190" s="135"/>
    </row>
    <row r="191" spans="1:80" s="136" customFormat="1" ht="12.5" customHeight="1">
      <c r="A191" s="130" t="s">
        <v>400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2"/>
      <c r="X191" s="130" t="s">
        <v>271</v>
      </c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2"/>
      <c r="AI191" s="133">
        <v>195</v>
      </c>
      <c r="AJ191" s="134"/>
      <c r="AK191" s="134"/>
      <c r="AL191" s="134"/>
      <c r="AM191" s="134"/>
      <c r="AN191" s="135"/>
      <c r="AO191" s="133">
        <v>195</v>
      </c>
      <c r="AP191" s="134"/>
      <c r="AQ191" s="134"/>
      <c r="AR191" s="134"/>
      <c r="AS191" s="134"/>
      <c r="AT191" s="135"/>
      <c r="AU191" s="133">
        <v>114</v>
      </c>
      <c r="AV191" s="134"/>
      <c r="AW191" s="134"/>
      <c r="AX191" s="134"/>
      <c r="AY191" s="134"/>
      <c r="AZ191" s="135"/>
      <c r="BA191" s="133">
        <v>114</v>
      </c>
      <c r="BB191" s="134"/>
      <c r="BC191" s="134"/>
      <c r="BD191" s="134"/>
      <c r="BE191" s="134"/>
      <c r="BF191" s="135"/>
      <c r="BG191" s="133">
        <v>114</v>
      </c>
      <c r="BH191" s="134"/>
      <c r="BI191" s="134"/>
      <c r="BJ191" s="134"/>
      <c r="BK191" s="134"/>
      <c r="BL191" s="135"/>
    </row>
    <row r="192" spans="1:80" s="136" customFormat="1" ht="12.5" customHeight="1">
      <c r="A192" s="130" t="s">
        <v>401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2"/>
      <c r="X192" s="130" t="s">
        <v>271</v>
      </c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2"/>
      <c r="AI192" s="133">
        <v>32</v>
      </c>
      <c r="AJ192" s="134"/>
      <c r="AK192" s="134"/>
      <c r="AL192" s="134"/>
      <c r="AM192" s="134"/>
      <c r="AN192" s="135"/>
      <c r="AO192" s="133">
        <v>32</v>
      </c>
      <c r="AP192" s="134"/>
      <c r="AQ192" s="134"/>
      <c r="AR192" s="134"/>
      <c r="AS192" s="134"/>
      <c r="AT192" s="135"/>
      <c r="AU192" s="133">
        <v>51</v>
      </c>
      <c r="AV192" s="134"/>
      <c r="AW192" s="134"/>
      <c r="AX192" s="134"/>
      <c r="AY192" s="134"/>
      <c r="AZ192" s="135"/>
      <c r="BA192" s="133">
        <v>51</v>
      </c>
      <c r="BB192" s="134"/>
      <c r="BC192" s="134"/>
      <c r="BD192" s="134"/>
      <c r="BE192" s="134"/>
      <c r="BF192" s="135"/>
      <c r="BG192" s="133">
        <v>51</v>
      </c>
      <c r="BH192" s="134"/>
      <c r="BI192" s="134"/>
      <c r="BJ192" s="134"/>
      <c r="BK192" s="134"/>
      <c r="BL192" s="135"/>
    </row>
    <row r="193" spans="1:80" s="136" customFormat="1" ht="50" customHeight="1">
      <c r="A193" s="130" t="s">
        <v>402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2"/>
      <c r="X193" s="130" t="s">
        <v>222</v>
      </c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2"/>
      <c r="AI193" s="133">
        <v>0</v>
      </c>
      <c r="AJ193" s="134"/>
      <c r="AK193" s="134"/>
      <c r="AL193" s="134"/>
      <c r="AM193" s="134"/>
      <c r="AN193" s="135"/>
      <c r="AO193" s="133">
        <v>0</v>
      </c>
      <c r="AP193" s="134"/>
      <c r="AQ193" s="134"/>
      <c r="AR193" s="134"/>
      <c r="AS193" s="134"/>
      <c r="AT193" s="135"/>
      <c r="AU193" s="133">
        <v>0</v>
      </c>
      <c r="AV193" s="134"/>
      <c r="AW193" s="134"/>
      <c r="AX193" s="134"/>
      <c r="AY193" s="134"/>
      <c r="AZ193" s="135"/>
      <c r="BA193" s="133">
        <v>0</v>
      </c>
      <c r="BB193" s="134"/>
      <c r="BC193" s="134"/>
      <c r="BD193" s="134"/>
      <c r="BE193" s="134"/>
      <c r="BF193" s="135"/>
      <c r="BG193" s="133">
        <v>0</v>
      </c>
      <c r="BH193" s="134"/>
      <c r="BI193" s="134"/>
      <c r="BJ193" s="134"/>
      <c r="BK193" s="134"/>
      <c r="BL193" s="135"/>
    </row>
    <row r="194" spans="1:80" s="136" customFormat="1" ht="37.5" customHeight="1">
      <c r="A194" s="130" t="s">
        <v>403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2"/>
      <c r="X194" s="130" t="s">
        <v>271</v>
      </c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2"/>
      <c r="AI194" s="133">
        <v>143</v>
      </c>
      <c r="AJ194" s="134"/>
      <c r="AK194" s="134"/>
      <c r="AL194" s="134"/>
      <c r="AM194" s="134"/>
      <c r="AN194" s="135"/>
      <c r="AO194" s="133">
        <v>160</v>
      </c>
      <c r="AP194" s="134"/>
      <c r="AQ194" s="134"/>
      <c r="AR194" s="134"/>
      <c r="AS194" s="134"/>
      <c r="AT194" s="135"/>
      <c r="AU194" s="133">
        <v>160</v>
      </c>
      <c r="AV194" s="134"/>
      <c r="AW194" s="134"/>
      <c r="AX194" s="134"/>
      <c r="AY194" s="134"/>
      <c r="AZ194" s="135"/>
      <c r="BA194" s="133">
        <v>160</v>
      </c>
      <c r="BB194" s="134"/>
      <c r="BC194" s="134"/>
      <c r="BD194" s="134"/>
      <c r="BE194" s="134"/>
      <c r="BF194" s="135"/>
      <c r="BG194" s="133">
        <v>160</v>
      </c>
      <c r="BH194" s="134"/>
      <c r="BI194" s="134"/>
      <c r="BJ194" s="134"/>
      <c r="BK194" s="134"/>
      <c r="BL194" s="135"/>
    </row>
    <row r="195" spans="1:80" s="136" customFormat="1" ht="12.5" customHeight="1">
      <c r="A195" s="130" t="s">
        <v>404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2"/>
      <c r="X195" s="130" t="s">
        <v>271</v>
      </c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2"/>
      <c r="AI195" s="133">
        <v>0</v>
      </c>
      <c r="AJ195" s="134"/>
      <c r="AK195" s="134"/>
      <c r="AL195" s="134"/>
      <c r="AM195" s="134"/>
      <c r="AN195" s="135"/>
      <c r="AO195" s="133">
        <v>0</v>
      </c>
      <c r="AP195" s="134"/>
      <c r="AQ195" s="134"/>
      <c r="AR195" s="134"/>
      <c r="AS195" s="134"/>
      <c r="AT195" s="135"/>
      <c r="AU195" s="133">
        <v>0</v>
      </c>
      <c r="AV195" s="134"/>
      <c r="AW195" s="134"/>
      <c r="AX195" s="134"/>
      <c r="AY195" s="134"/>
      <c r="AZ195" s="135"/>
      <c r="BA195" s="133">
        <v>0</v>
      </c>
      <c r="BB195" s="134"/>
      <c r="BC195" s="134"/>
      <c r="BD195" s="134"/>
      <c r="BE195" s="134"/>
      <c r="BF195" s="135"/>
      <c r="BG195" s="133">
        <v>0</v>
      </c>
      <c r="BH195" s="134"/>
      <c r="BI195" s="134"/>
      <c r="BJ195" s="134"/>
      <c r="BK195" s="134"/>
      <c r="BL195" s="135"/>
    </row>
    <row r="196" spans="1:80" s="136" customFormat="1" ht="50" customHeight="1">
      <c r="A196" s="130" t="s">
        <v>405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2"/>
      <c r="X196" s="130" t="s">
        <v>245</v>
      </c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2"/>
      <c r="AI196" s="133">
        <v>0</v>
      </c>
      <c r="AJ196" s="134"/>
      <c r="AK196" s="134"/>
      <c r="AL196" s="134"/>
      <c r="AM196" s="134"/>
      <c r="AN196" s="135"/>
      <c r="AO196" s="133">
        <v>0</v>
      </c>
      <c r="AP196" s="134"/>
      <c r="AQ196" s="134"/>
      <c r="AR196" s="134"/>
      <c r="AS196" s="134"/>
      <c r="AT196" s="135"/>
      <c r="AU196" s="133">
        <v>0</v>
      </c>
      <c r="AV196" s="134"/>
      <c r="AW196" s="134"/>
      <c r="AX196" s="134"/>
      <c r="AY196" s="134"/>
      <c r="AZ196" s="135"/>
      <c r="BA196" s="133">
        <v>0</v>
      </c>
      <c r="BB196" s="134"/>
      <c r="BC196" s="134"/>
      <c r="BD196" s="134"/>
      <c r="BE196" s="134"/>
      <c r="BF196" s="135"/>
      <c r="BG196" s="133">
        <v>0</v>
      </c>
      <c r="BH196" s="134"/>
      <c r="BI196" s="134"/>
      <c r="BJ196" s="134"/>
      <c r="BK196" s="134"/>
      <c r="BL196" s="135"/>
    </row>
    <row r="197" spans="1:80" s="136" customFormat="1" ht="50" customHeight="1">
      <c r="A197" s="130" t="s">
        <v>406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2"/>
      <c r="X197" s="130" t="s">
        <v>245</v>
      </c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2"/>
      <c r="AI197" s="133">
        <v>12334.36</v>
      </c>
      <c r="AJ197" s="134"/>
      <c r="AK197" s="134"/>
      <c r="AL197" s="134"/>
      <c r="AM197" s="134"/>
      <c r="AN197" s="135"/>
      <c r="AO197" s="133">
        <v>13127.75</v>
      </c>
      <c r="AP197" s="134"/>
      <c r="AQ197" s="134"/>
      <c r="AR197" s="134"/>
      <c r="AS197" s="134"/>
      <c r="AT197" s="135"/>
      <c r="AU197" s="133">
        <v>15715.15</v>
      </c>
      <c r="AV197" s="134"/>
      <c r="AW197" s="134"/>
      <c r="AX197" s="134"/>
      <c r="AY197" s="134"/>
      <c r="AZ197" s="135"/>
      <c r="BA197" s="133">
        <v>17286.669999999998</v>
      </c>
      <c r="BB197" s="134"/>
      <c r="BC197" s="134"/>
      <c r="BD197" s="134"/>
      <c r="BE197" s="134"/>
      <c r="BF197" s="135"/>
      <c r="BG197" s="133">
        <v>19015.150000000001</v>
      </c>
      <c r="BH197" s="134"/>
      <c r="BI197" s="134"/>
      <c r="BJ197" s="134"/>
      <c r="BK197" s="134"/>
      <c r="BL197" s="135"/>
    </row>
    <row r="198" spans="1:80" s="136" customFormat="1" ht="50" customHeight="1">
      <c r="A198" s="130" t="s">
        <v>407</v>
      </c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2"/>
      <c r="X198" s="130" t="s">
        <v>245</v>
      </c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2"/>
      <c r="AI198" s="133">
        <v>254536.36</v>
      </c>
      <c r="AJ198" s="134"/>
      <c r="AK198" s="134"/>
      <c r="AL198" s="134"/>
      <c r="AM198" s="134"/>
      <c r="AN198" s="135"/>
      <c r="AO198" s="133">
        <v>270909.09999999998</v>
      </c>
      <c r="AP198" s="134"/>
      <c r="AQ198" s="134"/>
      <c r="AR198" s="134"/>
      <c r="AS198" s="134"/>
      <c r="AT198" s="135"/>
      <c r="AU198" s="133">
        <v>235727.27</v>
      </c>
      <c r="AV198" s="134"/>
      <c r="AW198" s="134"/>
      <c r="AX198" s="134"/>
      <c r="AY198" s="134"/>
      <c r="AZ198" s="135"/>
      <c r="BA198" s="133">
        <v>259300</v>
      </c>
      <c r="BB198" s="134"/>
      <c r="BC198" s="134"/>
      <c r="BD198" s="134"/>
      <c r="BE198" s="134"/>
      <c r="BF198" s="135"/>
      <c r="BG198" s="133">
        <v>285227.27</v>
      </c>
      <c r="BH198" s="134"/>
      <c r="BI198" s="134"/>
      <c r="BJ198" s="134"/>
      <c r="BK198" s="134"/>
      <c r="BL198" s="135"/>
    </row>
    <row r="199" spans="1:80" s="136" customFormat="1" ht="37.5" customHeight="1">
      <c r="A199" s="130" t="s">
        <v>408</v>
      </c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2"/>
      <c r="X199" s="130" t="s">
        <v>245</v>
      </c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2"/>
      <c r="AI199" s="133">
        <v>0</v>
      </c>
      <c r="AJ199" s="134"/>
      <c r="AK199" s="134"/>
      <c r="AL199" s="134"/>
      <c r="AM199" s="134"/>
      <c r="AN199" s="135"/>
      <c r="AO199" s="133">
        <v>0</v>
      </c>
      <c r="AP199" s="134"/>
      <c r="AQ199" s="134"/>
      <c r="AR199" s="134"/>
      <c r="AS199" s="134"/>
      <c r="AT199" s="135"/>
      <c r="AU199" s="133">
        <v>0</v>
      </c>
      <c r="AV199" s="134"/>
      <c r="AW199" s="134"/>
      <c r="AX199" s="134"/>
      <c r="AY199" s="134"/>
      <c r="AZ199" s="135"/>
      <c r="BA199" s="133">
        <v>0</v>
      </c>
      <c r="BB199" s="134"/>
      <c r="BC199" s="134"/>
      <c r="BD199" s="134"/>
      <c r="BE199" s="134"/>
      <c r="BF199" s="135"/>
      <c r="BG199" s="133">
        <v>0</v>
      </c>
      <c r="BH199" s="134"/>
      <c r="BI199" s="134"/>
      <c r="BJ199" s="134"/>
      <c r="BK199" s="134"/>
      <c r="BL199" s="135"/>
    </row>
    <row r="200" spans="1:80" s="136" customFormat="1" ht="25" customHeight="1">
      <c r="A200" s="130" t="s">
        <v>409</v>
      </c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2"/>
      <c r="X200" s="130" t="s">
        <v>245</v>
      </c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2"/>
      <c r="AI200" s="133">
        <v>17656.79</v>
      </c>
      <c r="AJ200" s="134"/>
      <c r="AK200" s="134"/>
      <c r="AL200" s="134"/>
      <c r="AM200" s="134"/>
      <c r="AN200" s="135"/>
      <c r="AO200" s="133">
        <v>18504.55</v>
      </c>
      <c r="AP200" s="134"/>
      <c r="AQ200" s="134"/>
      <c r="AR200" s="134"/>
      <c r="AS200" s="134"/>
      <c r="AT200" s="135"/>
      <c r="AU200" s="133">
        <v>16255.3</v>
      </c>
      <c r="AV200" s="134"/>
      <c r="AW200" s="134"/>
      <c r="AX200" s="134"/>
      <c r="AY200" s="134"/>
      <c r="AZ200" s="135"/>
      <c r="BA200" s="133">
        <v>17880.3</v>
      </c>
      <c r="BB200" s="134"/>
      <c r="BC200" s="134"/>
      <c r="BD200" s="134"/>
      <c r="BE200" s="134"/>
      <c r="BF200" s="135"/>
      <c r="BG200" s="133">
        <v>19668.18</v>
      </c>
      <c r="BH200" s="134"/>
      <c r="BI200" s="134"/>
      <c r="BJ200" s="134"/>
      <c r="BK200" s="134"/>
      <c r="BL200" s="135"/>
    </row>
    <row r="201" spans="1:80" s="136" customFormat="1" ht="37.5" customHeight="1">
      <c r="A201" s="130" t="s">
        <v>410</v>
      </c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2"/>
      <c r="X201" s="130" t="s">
        <v>232</v>
      </c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2"/>
      <c r="AI201" s="133">
        <v>96.6</v>
      </c>
      <c r="AJ201" s="134"/>
      <c r="AK201" s="134"/>
      <c r="AL201" s="134"/>
      <c r="AM201" s="134"/>
      <c r="AN201" s="135"/>
      <c r="AO201" s="133">
        <v>100</v>
      </c>
      <c r="AP201" s="134"/>
      <c r="AQ201" s="134"/>
      <c r="AR201" s="134"/>
      <c r="AS201" s="134"/>
      <c r="AT201" s="135"/>
      <c r="AU201" s="133">
        <v>72.7</v>
      </c>
      <c r="AV201" s="134"/>
      <c r="AW201" s="134"/>
      <c r="AX201" s="134"/>
      <c r="AY201" s="134"/>
      <c r="AZ201" s="135"/>
      <c r="BA201" s="133">
        <v>100</v>
      </c>
      <c r="BB201" s="134"/>
      <c r="BC201" s="134"/>
      <c r="BD201" s="134"/>
      <c r="BE201" s="134"/>
      <c r="BF201" s="135"/>
      <c r="BG201" s="133">
        <v>100</v>
      </c>
      <c r="BH201" s="134"/>
      <c r="BI201" s="134"/>
      <c r="BJ201" s="134"/>
      <c r="BK201" s="134"/>
      <c r="BL201" s="135"/>
    </row>
    <row r="202" spans="1:80" s="136" customFormat="1" ht="25" customHeight="1">
      <c r="A202" s="130" t="s">
        <v>411</v>
      </c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2"/>
      <c r="X202" s="130" t="s">
        <v>271</v>
      </c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2"/>
      <c r="AI202" s="133">
        <v>0</v>
      </c>
      <c r="AJ202" s="134"/>
      <c r="AK202" s="134"/>
      <c r="AL202" s="134"/>
      <c r="AM202" s="134"/>
      <c r="AN202" s="135"/>
      <c r="AO202" s="133">
        <v>0</v>
      </c>
      <c r="AP202" s="134"/>
      <c r="AQ202" s="134"/>
      <c r="AR202" s="134"/>
      <c r="AS202" s="134"/>
      <c r="AT202" s="135"/>
      <c r="AU202" s="133">
        <v>3</v>
      </c>
      <c r="AV202" s="134"/>
      <c r="AW202" s="134"/>
      <c r="AX202" s="134"/>
      <c r="AY202" s="134"/>
      <c r="AZ202" s="135"/>
      <c r="BA202" s="133">
        <v>3</v>
      </c>
      <c r="BB202" s="134"/>
      <c r="BC202" s="134"/>
      <c r="BD202" s="134"/>
      <c r="BE202" s="134"/>
      <c r="BF202" s="135"/>
      <c r="BG202" s="133">
        <v>3</v>
      </c>
      <c r="BH202" s="134"/>
      <c r="BI202" s="134"/>
      <c r="BJ202" s="134"/>
      <c r="BK202" s="134"/>
      <c r="BL202" s="135"/>
    </row>
    <row r="203" spans="1:80" s="136" customFormat="1" ht="37.5" customHeight="1">
      <c r="A203" s="130" t="s">
        <v>412</v>
      </c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2"/>
      <c r="X203" s="130" t="s">
        <v>271</v>
      </c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2"/>
      <c r="AI203" s="133">
        <v>0</v>
      </c>
      <c r="AJ203" s="134"/>
      <c r="AK203" s="134"/>
      <c r="AL203" s="134"/>
      <c r="AM203" s="134"/>
      <c r="AN203" s="135"/>
      <c r="AO203" s="133">
        <v>1</v>
      </c>
      <c r="AP203" s="134"/>
      <c r="AQ203" s="134"/>
      <c r="AR203" s="134"/>
      <c r="AS203" s="134"/>
      <c r="AT203" s="135"/>
      <c r="AU203" s="133">
        <v>2</v>
      </c>
      <c r="AV203" s="134"/>
      <c r="AW203" s="134"/>
      <c r="AX203" s="134"/>
      <c r="AY203" s="134"/>
      <c r="AZ203" s="135"/>
      <c r="BA203" s="133">
        <v>2</v>
      </c>
      <c r="BB203" s="134"/>
      <c r="BC203" s="134"/>
      <c r="BD203" s="134"/>
      <c r="BE203" s="134"/>
      <c r="BF203" s="135"/>
      <c r="BG203" s="133">
        <v>2</v>
      </c>
      <c r="BH203" s="134"/>
      <c r="BI203" s="134"/>
      <c r="BJ203" s="134"/>
      <c r="BK203" s="134"/>
      <c r="BL203" s="135"/>
    </row>
    <row r="204" spans="1:80" s="136" customFormat="1" ht="37.5" customHeight="1">
      <c r="A204" s="130" t="s">
        <v>413</v>
      </c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2"/>
      <c r="X204" s="130" t="s">
        <v>271</v>
      </c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2"/>
      <c r="AI204" s="133">
        <v>2</v>
      </c>
      <c r="AJ204" s="134"/>
      <c r="AK204" s="134"/>
      <c r="AL204" s="134"/>
      <c r="AM204" s="134"/>
      <c r="AN204" s="135"/>
      <c r="AO204" s="133">
        <v>3</v>
      </c>
      <c r="AP204" s="134"/>
      <c r="AQ204" s="134"/>
      <c r="AR204" s="134"/>
      <c r="AS204" s="134"/>
      <c r="AT204" s="135"/>
      <c r="AU204" s="133">
        <v>2</v>
      </c>
      <c r="AV204" s="134"/>
      <c r="AW204" s="134"/>
      <c r="AX204" s="134"/>
      <c r="AY204" s="134"/>
      <c r="AZ204" s="135"/>
      <c r="BA204" s="133">
        <v>2</v>
      </c>
      <c r="BB204" s="134"/>
      <c r="BC204" s="134"/>
      <c r="BD204" s="134"/>
      <c r="BE204" s="134"/>
      <c r="BF204" s="135"/>
      <c r="BG204" s="133">
        <v>2</v>
      </c>
      <c r="BH204" s="134"/>
      <c r="BI204" s="134"/>
      <c r="BJ204" s="134"/>
      <c r="BK204" s="134"/>
      <c r="BL204" s="135"/>
    </row>
    <row r="205" spans="1:80" s="136" customFormat="1" ht="50" customHeight="1">
      <c r="A205" s="130" t="s">
        <v>414</v>
      </c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2"/>
      <c r="X205" s="130" t="s">
        <v>271</v>
      </c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2"/>
      <c r="AI205" s="133">
        <v>105</v>
      </c>
      <c r="AJ205" s="134"/>
      <c r="AK205" s="134"/>
      <c r="AL205" s="134"/>
      <c r="AM205" s="134"/>
      <c r="AN205" s="135"/>
      <c r="AO205" s="133">
        <v>70</v>
      </c>
      <c r="AP205" s="134"/>
      <c r="AQ205" s="134"/>
      <c r="AR205" s="134"/>
      <c r="AS205" s="134"/>
      <c r="AT205" s="135"/>
      <c r="AU205" s="133">
        <v>120</v>
      </c>
      <c r="AV205" s="134"/>
      <c r="AW205" s="134"/>
      <c r="AX205" s="134"/>
      <c r="AY205" s="134"/>
      <c r="AZ205" s="135"/>
      <c r="BA205" s="133">
        <v>120</v>
      </c>
      <c r="BB205" s="134"/>
      <c r="BC205" s="134"/>
      <c r="BD205" s="134"/>
      <c r="BE205" s="134"/>
      <c r="BF205" s="135"/>
      <c r="BG205" s="133">
        <v>120</v>
      </c>
      <c r="BH205" s="134"/>
      <c r="BI205" s="134"/>
      <c r="BJ205" s="134"/>
      <c r="BK205" s="134"/>
      <c r="BL205" s="135"/>
    </row>
    <row r="206" spans="1:80" s="136" customFormat="1" ht="12.5" customHeight="1">
      <c r="A206" s="130" t="s">
        <v>415</v>
      </c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2"/>
      <c r="X206" s="130" t="s">
        <v>232</v>
      </c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2"/>
      <c r="AI206" s="133">
        <v>0</v>
      </c>
      <c r="AJ206" s="134"/>
      <c r="AK206" s="134"/>
      <c r="AL206" s="134"/>
      <c r="AM206" s="134"/>
      <c r="AN206" s="135"/>
      <c r="AO206" s="133">
        <v>0</v>
      </c>
      <c r="AP206" s="134"/>
      <c r="AQ206" s="134"/>
      <c r="AR206" s="134"/>
      <c r="AS206" s="134"/>
      <c r="AT206" s="135"/>
      <c r="AU206" s="133">
        <v>0</v>
      </c>
      <c r="AV206" s="134"/>
      <c r="AW206" s="134"/>
      <c r="AX206" s="134"/>
      <c r="AY206" s="134"/>
      <c r="AZ206" s="135"/>
      <c r="BA206" s="133">
        <v>0</v>
      </c>
      <c r="BB206" s="134"/>
      <c r="BC206" s="134"/>
      <c r="BD206" s="134"/>
      <c r="BE206" s="134"/>
      <c r="BF206" s="135"/>
      <c r="BG206" s="133">
        <v>0</v>
      </c>
      <c r="BH206" s="134"/>
      <c r="BI206" s="134"/>
      <c r="BJ206" s="134"/>
      <c r="BK206" s="134"/>
      <c r="BL206" s="135"/>
    </row>
    <row r="207" spans="1:80" s="8" customFormat="1" ht="12.5" customHeight="1">
      <c r="A207" s="137" t="s">
        <v>416</v>
      </c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9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6"/>
      <c r="CB207" s="129" t="s">
        <v>417</v>
      </c>
    </row>
    <row r="208" spans="1:80" s="136" customFormat="1" ht="12.5" customHeight="1">
      <c r="A208" s="130" t="s">
        <v>418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2"/>
      <c r="X208" s="130" t="s">
        <v>222</v>
      </c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2"/>
      <c r="AI208" s="133">
        <v>1</v>
      </c>
      <c r="AJ208" s="134"/>
      <c r="AK208" s="134"/>
      <c r="AL208" s="134"/>
      <c r="AM208" s="134"/>
      <c r="AN208" s="135"/>
      <c r="AO208" s="133">
        <v>1</v>
      </c>
      <c r="AP208" s="134"/>
      <c r="AQ208" s="134"/>
      <c r="AR208" s="134"/>
      <c r="AS208" s="134"/>
      <c r="AT208" s="135"/>
      <c r="AU208" s="133">
        <v>1</v>
      </c>
      <c r="AV208" s="134"/>
      <c r="AW208" s="134"/>
      <c r="AX208" s="134"/>
      <c r="AY208" s="134"/>
      <c r="AZ208" s="135"/>
      <c r="BA208" s="133">
        <v>1</v>
      </c>
      <c r="BB208" s="134"/>
      <c r="BC208" s="134"/>
      <c r="BD208" s="134"/>
      <c r="BE208" s="134"/>
      <c r="BF208" s="135"/>
      <c r="BG208" s="133">
        <v>1</v>
      </c>
      <c r="BH208" s="134"/>
      <c r="BI208" s="134"/>
      <c r="BJ208" s="134"/>
      <c r="BK208" s="134"/>
      <c r="BL208" s="135"/>
    </row>
    <row r="209" spans="1:64" s="136" customFormat="1" ht="12.5" customHeight="1">
      <c r="A209" s="130" t="s">
        <v>419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2"/>
      <c r="X209" s="130" t="s">
        <v>222</v>
      </c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2"/>
      <c r="AI209" s="133">
        <v>19</v>
      </c>
      <c r="AJ209" s="134"/>
      <c r="AK209" s="134"/>
      <c r="AL209" s="134"/>
      <c r="AM209" s="134"/>
      <c r="AN209" s="135"/>
      <c r="AO209" s="133">
        <v>21</v>
      </c>
      <c r="AP209" s="134"/>
      <c r="AQ209" s="134"/>
      <c r="AR209" s="134"/>
      <c r="AS209" s="134"/>
      <c r="AT209" s="135"/>
      <c r="AU209" s="133">
        <v>21</v>
      </c>
      <c r="AV209" s="134"/>
      <c r="AW209" s="134"/>
      <c r="AX209" s="134"/>
      <c r="AY209" s="134"/>
      <c r="AZ209" s="135"/>
      <c r="BA209" s="133">
        <v>21</v>
      </c>
      <c r="BB209" s="134"/>
      <c r="BC209" s="134"/>
      <c r="BD209" s="134"/>
      <c r="BE209" s="134"/>
      <c r="BF209" s="135"/>
      <c r="BG209" s="133">
        <v>21</v>
      </c>
      <c r="BH209" s="134"/>
      <c r="BI209" s="134"/>
      <c r="BJ209" s="134"/>
      <c r="BK209" s="134"/>
      <c r="BL209" s="135"/>
    </row>
    <row r="210" spans="1:64" s="136" customFormat="1" ht="25" customHeight="1">
      <c r="A210" s="130" t="s">
        <v>420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2"/>
      <c r="X210" s="130" t="s">
        <v>222</v>
      </c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2"/>
      <c r="AI210" s="133">
        <v>18</v>
      </c>
      <c r="AJ210" s="134"/>
      <c r="AK210" s="134"/>
      <c r="AL210" s="134"/>
      <c r="AM210" s="134"/>
      <c r="AN210" s="135"/>
      <c r="AO210" s="133">
        <v>33</v>
      </c>
      <c r="AP210" s="134"/>
      <c r="AQ210" s="134"/>
      <c r="AR210" s="134"/>
      <c r="AS210" s="134"/>
      <c r="AT210" s="135"/>
      <c r="AU210" s="133">
        <v>33</v>
      </c>
      <c r="AV210" s="134"/>
      <c r="AW210" s="134"/>
      <c r="AX210" s="134"/>
      <c r="AY210" s="134"/>
      <c r="AZ210" s="135"/>
      <c r="BA210" s="133">
        <v>33</v>
      </c>
      <c r="BB210" s="134"/>
      <c r="BC210" s="134"/>
      <c r="BD210" s="134"/>
      <c r="BE210" s="134"/>
      <c r="BF210" s="135"/>
      <c r="BG210" s="133">
        <v>33</v>
      </c>
      <c r="BH210" s="134"/>
      <c r="BI210" s="134"/>
      <c r="BJ210" s="134"/>
      <c r="BK210" s="134"/>
      <c r="BL210" s="135"/>
    </row>
    <row r="211" spans="1:64" s="136" customFormat="1" ht="25" customHeight="1">
      <c r="A211" s="130" t="s">
        <v>421</v>
      </c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2"/>
      <c r="X211" s="130" t="s">
        <v>222</v>
      </c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2"/>
      <c r="AI211" s="133">
        <v>18</v>
      </c>
      <c r="AJ211" s="134"/>
      <c r="AK211" s="134"/>
      <c r="AL211" s="134"/>
      <c r="AM211" s="134"/>
      <c r="AN211" s="135"/>
      <c r="AO211" s="133">
        <v>33</v>
      </c>
      <c r="AP211" s="134"/>
      <c r="AQ211" s="134"/>
      <c r="AR211" s="134"/>
      <c r="AS211" s="134"/>
      <c r="AT211" s="135"/>
      <c r="AU211" s="133">
        <v>33</v>
      </c>
      <c r="AV211" s="134"/>
      <c r="AW211" s="134"/>
      <c r="AX211" s="134"/>
      <c r="AY211" s="134"/>
      <c r="AZ211" s="135"/>
      <c r="BA211" s="133">
        <v>33</v>
      </c>
      <c r="BB211" s="134"/>
      <c r="BC211" s="134"/>
      <c r="BD211" s="134"/>
      <c r="BE211" s="134"/>
      <c r="BF211" s="135"/>
      <c r="BG211" s="133">
        <v>33</v>
      </c>
      <c r="BH211" s="134"/>
      <c r="BI211" s="134"/>
      <c r="BJ211" s="134"/>
      <c r="BK211" s="134"/>
      <c r="BL211" s="135"/>
    </row>
    <row r="212" spans="1:64" s="136" customFormat="1" ht="12.5" customHeight="1">
      <c r="A212" s="130" t="s">
        <v>422</v>
      </c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2"/>
      <c r="X212" s="130" t="s">
        <v>222</v>
      </c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2"/>
      <c r="AI212" s="133">
        <v>5</v>
      </c>
      <c r="AJ212" s="134"/>
      <c r="AK212" s="134"/>
      <c r="AL212" s="134"/>
      <c r="AM212" s="134"/>
      <c r="AN212" s="135"/>
      <c r="AO212" s="133">
        <v>11</v>
      </c>
      <c r="AP212" s="134"/>
      <c r="AQ212" s="134"/>
      <c r="AR212" s="134"/>
      <c r="AS212" s="134"/>
      <c r="AT212" s="135"/>
      <c r="AU212" s="133">
        <v>11</v>
      </c>
      <c r="AV212" s="134"/>
      <c r="AW212" s="134"/>
      <c r="AX212" s="134"/>
      <c r="AY212" s="134"/>
      <c r="AZ212" s="135"/>
      <c r="BA212" s="133">
        <v>11</v>
      </c>
      <c r="BB212" s="134"/>
      <c r="BC212" s="134"/>
      <c r="BD212" s="134"/>
      <c r="BE212" s="134"/>
      <c r="BF212" s="135"/>
      <c r="BG212" s="133">
        <v>11</v>
      </c>
      <c r="BH212" s="134"/>
      <c r="BI212" s="134"/>
      <c r="BJ212" s="134"/>
      <c r="BK212" s="134"/>
      <c r="BL212" s="135"/>
    </row>
    <row r="213" spans="1:64" s="136" customFormat="1" ht="12.5" customHeight="1">
      <c r="A213" s="130" t="s">
        <v>423</v>
      </c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2"/>
      <c r="X213" s="130" t="s">
        <v>222</v>
      </c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2"/>
      <c r="AI213" s="133">
        <v>1</v>
      </c>
      <c r="AJ213" s="134"/>
      <c r="AK213" s="134"/>
      <c r="AL213" s="134"/>
      <c r="AM213" s="134"/>
      <c r="AN213" s="135"/>
      <c r="AO213" s="133">
        <v>0</v>
      </c>
      <c r="AP213" s="134"/>
      <c r="AQ213" s="134"/>
      <c r="AR213" s="134"/>
      <c r="AS213" s="134"/>
      <c r="AT213" s="135"/>
      <c r="AU213" s="133">
        <v>1</v>
      </c>
      <c r="AV213" s="134"/>
      <c r="AW213" s="134"/>
      <c r="AX213" s="134"/>
      <c r="AY213" s="134"/>
      <c r="AZ213" s="135"/>
      <c r="BA213" s="133">
        <v>1</v>
      </c>
      <c r="BB213" s="134"/>
      <c r="BC213" s="134"/>
      <c r="BD213" s="134"/>
      <c r="BE213" s="134"/>
      <c r="BF213" s="135"/>
      <c r="BG213" s="133">
        <v>1</v>
      </c>
      <c r="BH213" s="134"/>
      <c r="BI213" s="134"/>
      <c r="BJ213" s="134"/>
      <c r="BK213" s="134"/>
      <c r="BL213" s="135"/>
    </row>
    <row r="214" spans="1:64" s="136" customFormat="1">
      <c r="A214" s="130" t="s">
        <v>424</v>
      </c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2"/>
      <c r="X214" s="130" t="s">
        <v>222</v>
      </c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2"/>
      <c r="AI214" s="133">
        <v>1</v>
      </c>
      <c r="AJ214" s="134"/>
      <c r="AK214" s="134"/>
      <c r="AL214" s="134"/>
      <c r="AM214" s="134"/>
      <c r="AN214" s="135"/>
      <c r="AO214" s="133">
        <v>2</v>
      </c>
      <c r="AP214" s="134"/>
      <c r="AQ214" s="134"/>
      <c r="AR214" s="134"/>
      <c r="AS214" s="134"/>
      <c r="AT214" s="135"/>
      <c r="AU214" s="133">
        <v>2</v>
      </c>
      <c r="AV214" s="134"/>
      <c r="AW214" s="134"/>
      <c r="AX214" s="134"/>
      <c r="AY214" s="134"/>
      <c r="AZ214" s="135"/>
      <c r="BA214" s="133">
        <v>2</v>
      </c>
      <c r="BB214" s="134"/>
      <c r="BC214" s="134"/>
      <c r="BD214" s="134"/>
      <c r="BE214" s="134"/>
      <c r="BF214" s="135"/>
      <c r="BG214" s="133">
        <v>2</v>
      </c>
      <c r="BH214" s="134"/>
      <c r="BI214" s="134"/>
      <c r="BJ214" s="134"/>
      <c r="BK214" s="134"/>
      <c r="BL214" s="135"/>
    </row>
    <row r="215" spans="1:64" s="136" customFormat="1" ht="12.5" customHeight="1">
      <c r="A215" s="130" t="s">
        <v>425</v>
      </c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2"/>
      <c r="X215" s="130" t="s">
        <v>222</v>
      </c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2"/>
      <c r="AI215" s="133">
        <v>5</v>
      </c>
      <c r="AJ215" s="134"/>
      <c r="AK215" s="134"/>
      <c r="AL215" s="134"/>
      <c r="AM215" s="134"/>
      <c r="AN215" s="135"/>
      <c r="AO215" s="133">
        <v>3</v>
      </c>
      <c r="AP215" s="134"/>
      <c r="AQ215" s="134"/>
      <c r="AR215" s="134"/>
      <c r="AS215" s="134"/>
      <c r="AT215" s="135"/>
      <c r="AU215" s="133">
        <v>4</v>
      </c>
      <c r="AV215" s="134"/>
      <c r="AW215" s="134"/>
      <c r="AX215" s="134"/>
      <c r="AY215" s="134"/>
      <c r="AZ215" s="135"/>
      <c r="BA215" s="133">
        <v>4</v>
      </c>
      <c r="BB215" s="134"/>
      <c r="BC215" s="134"/>
      <c r="BD215" s="134"/>
      <c r="BE215" s="134"/>
      <c r="BF215" s="135"/>
      <c r="BG215" s="133">
        <v>4</v>
      </c>
      <c r="BH215" s="134"/>
      <c r="BI215" s="134"/>
      <c r="BJ215" s="134"/>
      <c r="BK215" s="134"/>
      <c r="BL215" s="135"/>
    </row>
    <row r="216" spans="1:64" s="136" customFormat="1">
      <c r="A216" s="130" t="s">
        <v>426</v>
      </c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2"/>
      <c r="X216" s="130" t="s">
        <v>222</v>
      </c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2"/>
      <c r="AI216" s="133">
        <v>3</v>
      </c>
      <c r="AJ216" s="134"/>
      <c r="AK216" s="134"/>
      <c r="AL216" s="134"/>
      <c r="AM216" s="134"/>
      <c r="AN216" s="135"/>
      <c r="AO216" s="133">
        <v>4</v>
      </c>
      <c r="AP216" s="134"/>
      <c r="AQ216" s="134"/>
      <c r="AR216" s="134"/>
      <c r="AS216" s="134"/>
      <c r="AT216" s="135"/>
      <c r="AU216" s="133">
        <v>3</v>
      </c>
      <c r="AV216" s="134"/>
      <c r="AW216" s="134"/>
      <c r="AX216" s="134"/>
      <c r="AY216" s="134"/>
      <c r="AZ216" s="135"/>
      <c r="BA216" s="133">
        <v>3</v>
      </c>
      <c r="BB216" s="134"/>
      <c r="BC216" s="134"/>
      <c r="BD216" s="134"/>
      <c r="BE216" s="134"/>
      <c r="BF216" s="135"/>
      <c r="BG216" s="133">
        <v>3</v>
      </c>
      <c r="BH216" s="134"/>
      <c r="BI216" s="134"/>
      <c r="BJ216" s="134"/>
      <c r="BK216" s="134"/>
      <c r="BL216" s="135"/>
    </row>
    <row r="217" spans="1:64" s="136" customFormat="1">
      <c r="A217" s="130" t="s">
        <v>427</v>
      </c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2"/>
      <c r="X217" s="130" t="s">
        <v>222</v>
      </c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2"/>
      <c r="AI217" s="133">
        <v>0</v>
      </c>
      <c r="AJ217" s="134"/>
      <c r="AK217" s="134"/>
      <c r="AL217" s="134"/>
      <c r="AM217" s="134"/>
      <c r="AN217" s="135"/>
      <c r="AO217" s="133">
        <v>4</v>
      </c>
      <c r="AP217" s="134"/>
      <c r="AQ217" s="134"/>
      <c r="AR217" s="134"/>
      <c r="AS217" s="134"/>
      <c r="AT217" s="135"/>
      <c r="AU217" s="133">
        <v>2</v>
      </c>
      <c r="AV217" s="134"/>
      <c r="AW217" s="134"/>
      <c r="AX217" s="134"/>
      <c r="AY217" s="134"/>
      <c r="AZ217" s="135"/>
      <c r="BA217" s="133">
        <v>2</v>
      </c>
      <c r="BB217" s="134"/>
      <c r="BC217" s="134"/>
      <c r="BD217" s="134"/>
      <c r="BE217" s="134"/>
      <c r="BF217" s="135"/>
      <c r="BG217" s="133">
        <v>2</v>
      </c>
      <c r="BH217" s="134"/>
      <c r="BI217" s="134"/>
      <c r="BJ217" s="134"/>
      <c r="BK217" s="134"/>
      <c r="BL217" s="135"/>
    </row>
    <row r="218" spans="1:64" s="136" customFormat="1">
      <c r="A218" s="130" t="s">
        <v>428</v>
      </c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2"/>
      <c r="X218" s="130" t="s">
        <v>222</v>
      </c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2"/>
      <c r="AI218" s="133">
        <v>0</v>
      </c>
      <c r="AJ218" s="134"/>
      <c r="AK218" s="134"/>
      <c r="AL218" s="134"/>
      <c r="AM218" s="134"/>
      <c r="AN218" s="135"/>
      <c r="AO218" s="133">
        <v>2</v>
      </c>
      <c r="AP218" s="134"/>
      <c r="AQ218" s="134"/>
      <c r="AR218" s="134"/>
      <c r="AS218" s="134"/>
      <c r="AT218" s="135"/>
      <c r="AU218" s="133">
        <v>2</v>
      </c>
      <c r="AV218" s="134"/>
      <c r="AW218" s="134"/>
      <c r="AX218" s="134"/>
      <c r="AY218" s="134"/>
      <c r="AZ218" s="135"/>
      <c r="BA218" s="133">
        <v>2</v>
      </c>
      <c r="BB218" s="134"/>
      <c r="BC218" s="134"/>
      <c r="BD218" s="134"/>
      <c r="BE218" s="134"/>
      <c r="BF218" s="135"/>
      <c r="BG218" s="133">
        <v>2</v>
      </c>
      <c r="BH218" s="134"/>
      <c r="BI218" s="134"/>
      <c r="BJ218" s="134"/>
      <c r="BK218" s="134"/>
      <c r="BL218" s="135"/>
    </row>
    <row r="219" spans="1:64" s="136" customFormat="1">
      <c r="A219" s="130" t="s">
        <v>429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2"/>
      <c r="X219" s="130" t="s">
        <v>222</v>
      </c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2"/>
      <c r="AI219" s="133">
        <v>0</v>
      </c>
      <c r="AJ219" s="134"/>
      <c r="AK219" s="134"/>
      <c r="AL219" s="134"/>
      <c r="AM219" s="134"/>
      <c r="AN219" s="135"/>
      <c r="AO219" s="133">
        <v>1</v>
      </c>
      <c r="AP219" s="134"/>
      <c r="AQ219" s="134"/>
      <c r="AR219" s="134"/>
      <c r="AS219" s="134"/>
      <c r="AT219" s="135"/>
      <c r="AU219" s="133">
        <v>1</v>
      </c>
      <c r="AV219" s="134"/>
      <c r="AW219" s="134"/>
      <c r="AX219" s="134"/>
      <c r="AY219" s="134"/>
      <c r="AZ219" s="135"/>
      <c r="BA219" s="133">
        <v>1</v>
      </c>
      <c r="BB219" s="134"/>
      <c r="BC219" s="134"/>
      <c r="BD219" s="134"/>
      <c r="BE219" s="134"/>
      <c r="BF219" s="135"/>
      <c r="BG219" s="133">
        <v>1</v>
      </c>
      <c r="BH219" s="134"/>
      <c r="BI219" s="134"/>
      <c r="BJ219" s="134"/>
      <c r="BK219" s="134"/>
      <c r="BL219" s="135"/>
    </row>
    <row r="220" spans="1:64" s="136" customFormat="1">
      <c r="A220" s="130" t="s">
        <v>430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2"/>
      <c r="X220" s="130" t="s">
        <v>222</v>
      </c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2"/>
      <c r="AI220" s="133">
        <v>2</v>
      </c>
      <c r="AJ220" s="134"/>
      <c r="AK220" s="134"/>
      <c r="AL220" s="134"/>
      <c r="AM220" s="134"/>
      <c r="AN220" s="135"/>
      <c r="AO220" s="133">
        <v>4</v>
      </c>
      <c r="AP220" s="134"/>
      <c r="AQ220" s="134"/>
      <c r="AR220" s="134"/>
      <c r="AS220" s="134"/>
      <c r="AT220" s="135"/>
      <c r="AU220" s="133">
        <v>4</v>
      </c>
      <c r="AV220" s="134"/>
      <c r="AW220" s="134"/>
      <c r="AX220" s="134"/>
      <c r="AY220" s="134"/>
      <c r="AZ220" s="135"/>
      <c r="BA220" s="133">
        <v>4</v>
      </c>
      <c r="BB220" s="134"/>
      <c r="BC220" s="134"/>
      <c r="BD220" s="134"/>
      <c r="BE220" s="134"/>
      <c r="BF220" s="135"/>
      <c r="BG220" s="133">
        <v>4</v>
      </c>
      <c r="BH220" s="134"/>
      <c r="BI220" s="134"/>
      <c r="BJ220" s="134"/>
      <c r="BK220" s="134"/>
      <c r="BL220" s="135"/>
    </row>
    <row r="221" spans="1:64" s="136" customFormat="1" ht="12.5" customHeight="1">
      <c r="A221" s="130" t="s">
        <v>431</v>
      </c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2"/>
      <c r="X221" s="130" t="s">
        <v>245</v>
      </c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2"/>
      <c r="AI221" s="133">
        <v>0</v>
      </c>
      <c r="AJ221" s="134"/>
      <c r="AK221" s="134"/>
      <c r="AL221" s="134"/>
      <c r="AM221" s="134"/>
      <c r="AN221" s="135"/>
      <c r="AO221" s="133">
        <v>1848644</v>
      </c>
      <c r="AP221" s="134"/>
      <c r="AQ221" s="134"/>
      <c r="AR221" s="134"/>
      <c r="AS221" s="134"/>
      <c r="AT221" s="135"/>
      <c r="AU221" s="133">
        <v>0</v>
      </c>
      <c r="AV221" s="134"/>
      <c r="AW221" s="134"/>
      <c r="AX221" s="134"/>
      <c r="AY221" s="134"/>
      <c r="AZ221" s="135"/>
      <c r="BA221" s="133">
        <v>0</v>
      </c>
      <c r="BB221" s="134"/>
      <c r="BC221" s="134"/>
      <c r="BD221" s="134"/>
      <c r="BE221" s="134"/>
      <c r="BF221" s="135"/>
      <c r="BG221" s="133">
        <v>0</v>
      </c>
      <c r="BH221" s="134"/>
      <c r="BI221" s="134"/>
      <c r="BJ221" s="134"/>
      <c r="BK221" s="134"/>
      <c r="BL221" s="135"/>
    </row>
    <row r="222" spans="1:64" s="136" customFormat="1" ht="25" customHeight="1">
      <c r="A222" s="130" t="s">
        <v>432</v>
      </c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2"/>
      <c r="X222" s="130" t="s">
        <v>433</v>
      </c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2"/>
      <c r="AI222" s="133">
        <v>526</v>
      </c>
      <c r="AJ222" s="134"/>
      <c r="AK222" s="134"/>
      <c r="AL222" s="134"/>
      <c r="AM222" s="134"/>
      <c r="AN222" s="135"/>
      <c r="AO222" s="133">
        <v>1230</v>
      </c>
      <c r="AP222" s="134"/>
      <c r="AQ222" s="134"/>
      <c r="AR222" s="134"/>
      <c r="AS222" s="134"/>
      <c r="AT222" s="135"/>
      <c r="AU222" s="133">
        <v>1240</v>
      </c>
      <c r="AV222" s="134"/>
      <c r="AW222" s="134"/>
      <c r="AX222" s="134"/>
      <c r="AY222" s="134"/>
      <c r="AZ222" s="135"/>
      <c r="BA222" s="133">
        <v>1240</v>
      </c>
      <c r="BB222" s="134"/>
      <c r="BC222" s="134"/>
      <c r="BD222" s="134"/>
      <c r="BE222" s="134"/>
      <c r="BF222" s="135"/>
      <c r="BG222" s="133">
        <v>1240</v>
      </c>
      <c r="BH222" s="134"/>
      <c r="BI222" s="134"/>
      <c r="BJ222" s="134"/>
      <c r="BK222" s="134"/>
      <c r="BL222" s="135"/>
    </row>
    <row r="223" spans="1:64" s="136" customFormat="1" ht="12.5" customHeight="1">
      <c r="A223" s="130" t="s">
        <v>434</v>
      </c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2"/>
      <c r="X223" s="130" t="s">
        <v>433</v>
      </c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2"/>
      <c r="AI223" s="133">
        <v>118</v>
      </c>
      <c r="AJ223" s="134"/>
      <c r="AK223" s="134"/>
      <c r="AL223" s="134"/>
      <c r="AM223" s="134"/>
      <c r="AN223" s="135"/>
      <c r="AO223" s="133">
        <v>639</v>
      </c>
      <c r="AP223" s="134"/>
      <c r="AQ223" s="134"/>
      <c r="AR223" s="134"/>
      <c r="AS223" s="134"/>
      <c r="AT223" s="135"/>
      <c r="AU223" s="133">
        <v>496</v>
      </c>
      <c r="AV223" s="134"/>
      <c r="AW223" s="134"/>
      <c r="AX223" s="134"/>
      <c r="AY223" s="134"/>
      <c r="AZ223" s="135"/>
      <c r="BA223" s="133">
        <v>496</v>
      </c>
      <c r="BB223" s="134"/>
      <c r="BC223" s="134"/>
      <c r="BD223" s="134"/>
      <c r="BE223" s="134"/>
      <c r="BF223" s="135"/>
      <c r="BG223" s="133">
        <v>496</v>
      </c>
      <c r="BH223" s="134"/>
      <c r="BI223" s="134"/>
      <c r="BJ223" s="134"/>
      <c r="BK223" s="134"/>
      <c r="BL223" s="135"/>
    </row>
    <row r="224" spans="1:64" s="136" customFormat="1" ht="12.5" customHeight="1">
      <c r="A224" s="130" t="s">
        <v>435</v>
      </c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2"/>
      <c r="X224" s="130" t="s">
        <v>433</v>
      </c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2"/>
      <c r="AI224" s="133">
        <v>155</v>
      </c>
      <c r="AJ224" s="134"/>
      <c r="AK224" s="134"/>
      <c r="AL224" s="134"/>
      <c r="AM224" s="134"/>
      <c r="AN224" s="135"/>
      <c r="AO224" s="133">
        <v>0</v>
      </c>
      <c r="AP224" s="134"/>
      <c r="AQ224" s="134"/>
      <c r="AR224" s="134"/>
      <c r="AS224" s="134"/>
      <c r="AT224" s="135"/>
      <c r="AU224" s="133">
        <v>50</v>
      </c>
      <c r="AV224" s="134"/>
      <c r="AW224" s="134"/>
      <c r="AX224" s="134"/>
      <c r="AY224" s="134"/>
      <c r="AZ224" s="135"/>
      <c r="BA224" s="133">
        <v>50</v>
      </c>
      <c r="BB224" s="134"/>
      <c r="BC224" s="134"/>
      <c r="BD224" s="134"/>
      <c r="BE224" s="134"/>
      <c r="BF224" s="135"/>
      <c r="BG224" s="133">
        <v>50</v>
      </c>
      <c r="BH224" s="134"/>
      <c r="BI224" s="134"/>
      <c r="BJ224" s="134"/>
      <c r="BK224" s="134"/>
      <c r="BL224" s="135"/>
    </row>
    <row r="225" spans="1:64" s="136" customFormat="1">
      <c r="A225" s="130" t="s">
        <v>436</v>
      </c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2"/>
      <c r="X225" s="130" t="s">
        <v>433</v>
      </c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2"/>
      <c r="AI225" s="133">
        <v>17</v>
      </c>
      <c r="AJ225" s="134"/>
      <c r="AK225" s="134"/>
      <c r="AL225" s="134"/>
      <c r="AM225" s="134"/>
      <c r="AN225" s="135"/>
      <c r="AO225" s="133">
        <v>15</v>
      </c>
      <c r="AP225" s="134"/>
      <c r="AQ225" s="134"/>
      <c r="AR225" s="134"/>
      <c r="AS225" s="134"/>
      <c r="AT225" s="135"/>
      <c r="AU225" s="133">
        <v>24</v>
      </c>
      <c r="AV225" s="134"/>
      <c r="AW225" s="134"/>
      <c r="AX225" s="134"/>
      <c r="AY225" s="134"/>
      <c r="AZ225" s="135"/>
      <c r="BA225" s="133">
        <v>24</v>
      </c>
      <c r="BB225" s="134"/>
      <c r="BC225" s="134"/>
      <c r="BD225" s="134"/>
      <c r="BE225" s="134"/>
      <c r="BF225" s="135"/>
      <c r="BG225" s="133">
        <v>24</v>
      </c>
      <c r="BH225" s="134"/>
      <c r="BI225" s="134"/>
      <c r="BJ225" s="134"/>
      <c r="BK225" s="134"/>
      <c r="BL225" s="135"/>
    </row>
    <row r="226" spans="1:64" s="136" customFormat="1" ht="12.5" customHeight="1">
      <c r="A226" s="130" t="s">
        <v>437</v>
      </c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2"/>
      <c r="X226" s="130" t="s">
        <v>433</v>
      </c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2"/>
      <c r="AI226" s="133">
        <v>72</v>
      </c>
      <c r="AJ226" s="134"/>
      <c r="AK226" s="134"/>
      <c r="AL226" s="134"/>
      <c r="AM226" s="134"/>
      <c r="AN226" s="135"/>
      <c r="AO226" s="133">
        <v>130</v>
      </c>
      <c r="AP226" s="134"/>
      <c r="AQ226" s="134"/>
      <c r="AR226" s="134"/>
      <c r="AS226" s="134"/>
      <c r="AT226" s="135"/>
      <c r="AU226" s="133">
        <v>100</v>
      </c>
      <c r="AV226" s="134"/>
      <c r="AW226" s="134"/>
      <c r="AX226" s="134"/>
      <c r="AY226" s="134"/>
      <c r="AZ226" s="135"/>
      <c r="BA226" s="133">
        <v>100</v>
      </c>
      <c r="BB226" s="134"/>
      <c r="BC226" s="134"/>
      <c r="BD226" s="134"/>
      <c r="BE226" s="134"/>
      <c r="BF226" s="135"/>
      <c r="BG226" s="133">
        <v>100</v>
      </c>
      <c r="BH226" s="134"/>
      <c r="BI226" s="134"/>
      <c r="BJ226" s="134"/>
      <c r="BK226" s="134"/>
      <c r="BL226" s="135"/>
    </row>
    <row r="227" spans="1:64" s="136" customFormat="1">
      <c r="A227" s="130" t="s">
        <v>438</v>
      </c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2"/>
      <c r="X227" s="130" t="s">
        <v>433</v>
      </c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2"/>
      <c r="AI227" s="133">
        <v>91</v>
      </c>
      <c r="AJ227" s="134"/>
      <c r="AK227" s="134"/>
      <c r="AL227" s="134"/>
      <c r="AM227" s="134"/>
      <c r="AN227" s="135"/>
      <c r="AO227" s="133">
        <v>50</v>
      </c>
      <c r="AP227" s="134"/>
      <c r="AQ227" s="134"/>
      <c r="AR227" s="134"/>
      <c r="AS227" s="134"/>
      <c r="AT227" s="135"/>
      <c r="AU227" s="133">
        <v>140</v>
      </c>
      <c r="AV227" s="134"/>
      <c r="AW227" s="134"/>
      <c r="AX227" s="134"/>
      <c r="AY227" s="134"/>
      <c r="AZ227" s="135"/>
      <c r="BA227" s="133">
        <v>140</v>
      </c>
      <c r="BB227" s="134"/>
      <c r="BC227" s="134"/>
      <c r="BD227" s="134"/>
      <c r="BE227" s="134"/>
      <c r="BF227" s="135"/>
      <c r="BG227" s="133">
        <v>140</v>
      </c>
      <c r="BH227" s="134"/>
      <c r="BI227" s="134"/>
      <c r="BJ227" s="134"/>
      <c r="BK227" s="134"/>
      <c r="BL227" s="135"/>
    </row>
    <row r="228" spans="1:64" s="136" customFormat="1">
      <c r="A228" s="130" t="s">
        <v>439</v>
      </c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2"/>
      <c r="X228" s="130" t="s">
        <v>433</v>
      </c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2"/>
      <c r="AI228" s="133">
        <v>0</v>
      </c>
      <c r="AJ228" s="134"/>
      <c r="AK228" s="134"/>
      <c r="AL228" s="134"/>
      <c r="AM228" s="134"/>
      <c r="AN228" s="135"/>
      <c r="AO228" s="133">
        <v>121</v>
      </c>
      <c r="AP228" s="134"/>
      <c r="AQ228" s="134"/>
      <c r="AR228" s="134"/>
      <c r="AS228" s="134"/>
      <c r="AT228" s="135"/>
      <c r="AU228" s="133">
        <v>60</v>
      </c>
      <c r="AV228" s="134"/>
      <c r="AW228" s="134"/>
      <c r="AX228" s="134"/>
      <c r="AY228" s="134"/>
      <c r="AZ228" s="135"/>
      <c r="BA228" s="133">
        <v>60</v>
      </c>
      <c r="BB228" s="134"/>
      <c r="BC228" s="134"/>
      <c r="BD228" s="134"/>
      <c r="BE228" s="134"/>
      <c r="BF228" s="135"/>
      <c r="BG228" s="133">
        <v>60</v>
      </c>
      <c r="BH228" s="134"/>
      <c r="BI228" s="134"/>
      <c r="BJ228" s="134"/>
      <c r="BK228" s="134"/>
      <c r="BL228" s="135"/>
    </row>
    <row r="229" spans="1:64" s="136" customFormat="1">
      <c r="A229" s="130" t="s">
        <v>440</v>
      </c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2"/>
      <c r="X229" s="130" t="s">
        <v>433</v>
      </c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2"/>
      <c r="AI229" s="133">
        <v>0</v>
      </c>
      <c r="AJ229" s="134"/>
      <c r="AK229" s="134"/>
      <c r="AL229" s="134"/>
      <c r="AM229" s="134"/>
      <c r="AN229" s="135"/>
      <c r="AO229" s="133">
        <v>70</v>
      </c>
      <c r="AP229" s="134"/>
      <c r="AQ229" s="134"/>
      <c r="AR229" s="134"/>
      <c r="AS229" s="134"/>
      <c r="AT229" s="135"/>
      <c r="AU229" s="133">
        <v>60</v>
      </c>
      <c r="AV229" s="134"/>
      <c r="AW229" s="134"/>
      <c r="AX229" s="134"/>
      <c r="AY229" s="134"/>
      <c r="AZ229" s="135"/>
      <c r="BA229" s="133">
        <v>60</v>
      </c>
      <c r="BB229" s="134"/>
      <c r="BC229" s="134"/>
      <c r="BD229" s="134"/>
      <c r="BE229" s="134"/>
      <c r="BF229" s="135"/>
      <c r="BG229" s="133">
        <v>60</v>
      </c>
      <c r="BH229" s="134"/>
      <c r="BI229" s="134"/>
      <c r="BJ229" s="134"/>
      <c r="BK229" s="134"/>
      <c r="BL229" s="135"/>
    </row>
    <row r="230" spans="1:64" s="136" customFormat="1">
      <c r="A230" s="130" t="s">
        <v>441</v>
      </c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2"/>
      <c r="X230" s="130" t="s">
        <v>433</v>
      </c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2"/>
      <c r="AI230" s="133">
        <v>0</v>
      </c>
      <c r="AJ230" s="134"/>
      <c r="AK230" s="134"/>
      <c r="AL230" s="134"/>
      <c r="AM230" s="134"/>
      <c r="AN230" s="135"/>
      <c r="AO230" s="133">
        <v>40</v>
      </c>
      <c r="AP230" s="134"/>
      <c r="AQ230" s="134"/>
      <c r="AR230" s="134"/>
      <c r="AS230" s="134"/>
      <c r="AT230" s="135"/>
      <c r="AU230" s="133">
        <v>50</v>
      </c>
      <c r="AV230" s="134"/>
      <c r="AW230" s="134"/>
      <c r="AX230" s="134"/>
      <c r="AY230" s="134"/>
      <c r="AZ230" s="135"/>
      <c r="BA230" s="133">
        <v>50</v>
      </c>
      <c r="BB230" s="134"/>
      <c r="BC230" s="134"/>
      <c r="BD230" s="134"/>
      <c r="BE230" s="134"/>
      <c r="BF230" s="135"/>
      <c r="BG230" s="133">
        <v>50</v>
      </c>
      <c r="BH230" s="134"/>
      <c r="BI230" s="134"/>
      <c r="BJ230" s="134"/>
      <c r="BK230" s="134"/>
      <c r="BL230" s="135"/>
    </row>
    <row r="231" spans="1:64" s="136" customFormat="1">
      <c r="A231" s="130" t="s">
        <v>442</v>
      </c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2"/>
      <c r="X231" s="130" t="s">
        <v>433</v>
      </c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2"/>
      <c r="AI231" s="133">
        <v>59</v>
      </c>
      <c r="AJ231" s="134"/>
      <c r="AK231" s="134"/>
      <c r="AL231" s="134"/>
      <c r="AM231" s="134"/>
      <c r="AN231" s="135"/>
      <c r="AO231" s="133">
        <v>115</v>
      </c>
      <c r="AP231" s="134"/>
      <c r="AQ231" s="134"/>
      <c r="AR231" s="134"/>
      <c r="AS231" s="134"/>
      <c r="AT231" s="135"/>
      <c r="AU231" s="133">
        <v>140</v>
      </c>
      <c r="AV231" s="134"/>
      <c r="AW231" s="134"/>
      <c r="AX231" s="134"/>
      <c r="AY231" s="134"/>
      <c r="AZ231" s="135"/>
      <c r="BA231" s="133">
        <v>140</v>
      </c>
      <c r="BB231" s="134"/>
      <c r="BC231" s="134"/>
      <c r="BD231" s="134"/>
      <c r="BE231" s="134"/>
      <c r="BF231" s="135"/>
      <c r="BG231" s="133">
        <v>140</v>
      </c>
      <c r="BH231" s="134"/>
      <c r="BI231" s="134"/>
      <c r="BJ231" s="134"/>
      <c r="BK231" s="134"/>
      <c r="BL231" s="135"/>
    </row>
    <row r="232" spans="1:64" s="136" customFormat="1" ht="12.5" customHeight="1">
      <c r="A232" s="130" t="s">
        <v>443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2"/>
      <c r="X232" s="130" t="s">
        <v>222</v>
      </c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2"/>
      <c r="AI232" s="133">
        <v>0</v>
      </c>
      <c r="AJ232" s="134"/>
      <c r="AK232" s="134"/>
      <c r="AL232" s="134"/>
      <c r="AM232" s="134"/>
      <c r="AN232" s="135"/>
      <c r="AO232" s="133">
        <v>3</v>
      </c>
      <c r="AP232" s="134"/>
      <c r="AQ232" s="134"/>
      <c r="AR232" s="134"/>
      <c r="AS232" s="134"/>
      <c r="AT232" s="135"/>
      <c r="AU232" s="133">
        <v>0</v>
      </c>
      <c r="AV232" s="134"/>
      <c r="AW232" s="134"/>
      <c r="AX232" s="134"/>
      <c r="AY232" s="134"/>
      <c r="AZ232" s="135"/>
      <c r="BA232" s="133">
        <v>0</v>
      </c>
      <c r="BB232" s="134"/>
      <c r="BC232" s="134"/>
      <c r="BD232" s="134"/>
      <c r="BE232" s="134"/>
      <c r="BF232" s="135"/>
      <c r="BG232" s="133">
        <v>0</v>
      </c>
      <c r="BH232" s="134"/>
      <c r="BI232" s="134"/>
      <c r="BJ232" s="134"/>
      <c r="BK232" s="134"/>
      <c r="BL232" s="135"/>
    </row>
    <row r="233" spans="1:64" s="136" customFormat="1" ht="12.5" customHeight="1">
      <c r="A233" s="130" t="s">
        <v>444</v>
      </c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2"/>
      <c r="X233" s="130" t="s">
        <v>245</v>
      </c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2"/>
      <c r="AI233" s="133">
        <v>3793305.02</v>
      </c>
      <c r="AJ233" s="134"/>
      <c r="AK233" s="134"/>
      <c r="AL233" s="134"/>
      <c r="AM233" s="134"/>
      <c r="AN233" s="135"/>
      <c r="AO233" s="133">
        <v>3970000</v>
      </c>
      <c r="AP233" s="134"/>
      <c r="AQ233" s="134"/>
      <c r="AR233" s="134"/>
      <c r="AS233" s="134"/>
      <c r="AT233" s="135"/>
      <c r="AU233" s="133">
        <v>3635400</v>
      </c>
      <c r="AV233" s="134"/>
      <c r="AW233" s="134"/>
      <c r="AX233" s="134"/>
      <c r="AY233" s="134"/>
      <c r="AZ233" s="135"/>
      <c r="BA233" s="133">
        <v>3991800</v>
      </c>
      <c r="BB233" s="134"/>
      <c r="BC233" s="134"/>
      <c r="BD233" s="134"/>
      <c r="BE233" s="134"/>
      <c r="BF233" s="135"/>
      <c r="BG233" s="133">
        <v>4383500</v>
      </c>
      <c r="BH233" s="134"/>
      <c r="BI233" s="134"/>
      <c r="BJ233" s="134"/>
      <c r="BK233" s="134"/>
      <c r="BL233" s="135"/>
    </row>
    <row r="234" spans="1:64" s="136" customFormat="1" ht="25" customHeight="1">
      <c r="A234" s="130" t="s">
        <v>445</v>
      </c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2"/>
      <c r="X234" s="130" t="s">
        <v>245</v>
      </c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2"/>
      <c r="AI234" s="133">
        <v>9424.5499999999993</v>
      </c>
      <c r="AJ234" s="134"/>
      <c r="AK234" s="134"/>
      <c r="AL234" s="134"/>
      <c r="AM234" s="134"/>
      <c r="AN234" s="135"/>
      <c r="AO234" s="133">
        <v>8940.48</v>
      </c>
      <c r="AP234" s="134"/>
      <c r="AQ234" s="134"/>
      <c r="AR234" s="134"/>
      <c r="AS234" s="134"/>
      <c r="AT234" s="135"/>
      <c r="AU234" s="133">
        <v>8472.2199999999993</v>
      </c>
      <c r="AV234" s="134"/>
      <c r="AW234" s="134"/>
      <c r="AX234" s="134"/>
      <c r="AY234" s="134"/>
      <c r="AZ234" s="135"/>
      <c r="BA234" s="133">
        <v>9085.32</v>
      </c>
      <c r="BB234" s="134"/>
      <c r="BC234" s="134"/>
      <c r="BD234" s="134"/>
      <c r="BE234" s="134"/>
      <c r="BF234" s="135"/>
      <c r="BG234" s="133">
        <v>9968.25</v>
      </c>
      <c r="BH234" s="134"/>
      <c r="BI234" s="134"/>
      <c r="BJ234" s="134"/>
      <c r="BK234" s="134"/>
      <c r="BL234" s="135"/>
    </row>
    <row r="235" spans="1:64" s="136" customFormat="1" ht="25" customHeight="1">
      <c r="A235" s="130" t="s">
        <v>446</v>
      </c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2"/>
      <c r="X235" s="130" t="s">
        <v>245</v>
      </c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2"/>
      <c r="AI235" s="133">
        <v>346.1</v>
      </c>
      <c r="AJ235" s="134"/>
      <c r="AK235" s="134"/>
      <c r="AL235" s="134"/>
      <c r="AM235" s="134"/>
      <c r="AN235" s="135"/>
      <c r="AO235" s="133">
        <v>666.67</v>
      </c>
      <c r="AP235" s="134"/>
      <c r="AQ235" s="134"/>
      <c r="AR235" s="134"/>
      <c r="AS235" s="134"/>
      <c r="AT235" s="135"/>
      <c r="AU235" s="133">
        <v>836.36</v>
      </c>
      <c r="AV235" s="134"/>
      <c r="AW235" s="134"/>
      <c r="AX235" s="134"/>
      <c r="AY235" s="134"/>
      <c r="AZ235" s="135"/>
      <c r="BA235" s="133">
        <v>836.36</v>
      </c>
      <c r="BB235" s="134"/>
      <c r="BC235" s="134"/>
      <c r="BD235" s="134"/>
      <c r="BE235" s="134"/>
      <c r="BF235" s="135"/>
      <c r="BG235" s="133">
        <v>836.36</v>
      </c>
      <c r="BH235" s="134"/>
      <c r="BI235" s="134"/>
      <c r="BJ235" s="134"/>
      <c r="BK235" s="134"/>
      <c r="BL235" s="135"/>
    </row>
    <row r="236" spans="1:64" s="136" customFormat="1" ht="12.5" customHeight="1">
      <c r="A236" s="130" t="s">
        <v>447</v>
      </c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2"/>
      <c r="X236" s="130" t="s">
        <v>245</v>
      </c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2"/>
      <c r="AI236" s="133">
        <v>442</v>
      </c>
      <c r="AJ236" s="134"/>
      <c r="AK236" s="134"/>
      <c r="AL236" s="134"/>
      <c r="AM236" s="134"/>
      <c r="AN236" s="135"/>
      <c r="AO236" s="133">
        <v>727.27</v>
      </c>
      <c r="AP236" s="134"/>
      <c r="AQ236" s="134"/>
      <c r="AR236" s="134"/>
      <c r="AS236" s="134"/>
      <c r="AT236" s="135"/>
      <c r="AU236" s="133">
        <v>727.27</v>
      </c>
      <c r="AV236" s="134"/>
      <c r="AW236" s="134"/>
      <c r="AX236" s="134"/>
      <c r="AY236" s="134"/>
      <c r="AZ236" s="135"/>
      <c r="BA236" s="133">
        <v>727.27</v>
      </c>
      <c r="BB236" s="134"/>
      <c r="BC236" s="134"/>
      <c r="BD236" s="134"/>
      <c r="BE236" s="134"/>
      <c r="BF236" s="135"/>
      <c r="BG236" s="133">
        <v>727.27</v>
      </c>
      <c r="BH236" s="134"/>
      <c r="BI236" s="134"/>
      <c r="BJ236" s="134"/>
      <c r="BK236" s="134"/>
      <c r="BL236" s="135"/>
    </row>
    <row r="237" spans="1:64" s="136" customFormat="1" ht="12.5" customHeight="1">
      <c r="A237" s="130" t="s">
        <v>448</v>
      </c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2"/>
      <c r="X237" s="130" t="s">
        <v>245</v>
      </c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2"/>
      <c r="AI237" s="133">
        <v>0</v>
      </c>
      <c r="AJ237" s="134"/>
      <c r="AK237" s="134"/>
      <c r="AL237" s="134"/>
      <c r="AM237" s="134"/>
      <c r="AN237" s="135"/>
      <c r="AO237" s="133">
        <v>0</v>
      </c>
      <c r="AP237" s="134"/>
      <c r="AQ237" s="134"/>
      <c r="AR237" s="134"/>
      <c r="AS237" s="134"/>
      <c r="AT237" s="135"/>
      <c r="AU237" s="133">
        <v>200</v>
      </c>
      <c r="AV237" s="134"/>
      <c r="AW237" s="134"/>
      <c r="AX237" s="134"/>
      <c r="AY237" s="134"/>
      <c r="AZ237" s="135"/>
      <c r="BA237" s="133">
        <v>200</v>
      </c>
      <c r="BB237" s="134"/>
      <c r="BC237" s="134"/>
      <c r="BD237" s="134"/>
      <c r="BE237" s="134"/>
      <c r="BF237" s="135"/>
      <c r="BG237" s="133">
        <v>200</v>
      </c>
      <c r="BH237" s="134"/>
      <c r="BI237" s="134"/>
      <c r="BJ237" s="134"/>
      <c r="BK237" s="134"/>
      <c r="BL237" s="135"/>
    </row>
    <row r="238" spans="1:64" s="136" customFormat="1">
      <c r="A238" s="130" t="s">
        <v>449</v>
      </c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2"/>
      <c r="X238" s="130" t="s">
        <v>245</v>
      </c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2"/>
      <c r="AI238" s="133">
        <v>764</v>
      </c>
      <c r="AJ238" s="134"/>
      <c r="AK238" s="134"/>
      <c r="AL238" s="134"/>
      <c r="AM238" s="134"/>
      <c r="AN238" s="135"/>
      <c r="AO238" s="133">
        <v>500</v>
      </c>
      <c r="AP238" s="134"/>
      <c r="AQ238" s="134"/>
      <c r="AR238" s="134"/>
      <c r="AS238" s="134"/>
      <c r="AT238" s="135"/>
      <c r="AU238" s="133">
        <v>900</v>
      </c>
      <c r="AV238" s="134"/>
      <c r="AW238" s="134"/>
      <c r="AX238" s="134"/>
      <c r="AY238" s="134"/>
      <c r="AZ238" s="135"/>
      <c r="BA238" s="133">
        <v>900</v>
      </c>
      <c r="BB238" s="134"/>
      <c r="BC238" s="134"/>
      <c r="BD238" s="134"/>
      <c r="BE238" s="134"/>
      <c r="BF238" s="135"/>
      <c r="BG238" s="133">
        <v>900</v>
      </c>
      <c r="BH238" s="134"/>
      <c r="BI238" s="134"/>
      <c r="BJ238" s="134"/>
      <c r="BK238" s="134"/>
      <c r="BL238" s="135"/>
    </row>
    <row r="239" spans="1:64" s="136" customFormat="1" ht="12.5" customHeight="1">
      <c r="A239" s="130" t="s">
        <v>450</v>
      </c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2"/>
      <c r="X239" s="130" t="s">
        <v>245</v>
      </c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2"/>
      <c r="AI239" s="133">
        <v>170.28</v>
      </c>
      <c r="AJ239" s="134"/>
      <c r="AK239" s="134"/>
      <c r="AL239" s="134"/>
      <c r="AM239" s="134"/>
      <c r="AN239" s="135"/>
      <c r="AO239" s="133">
        <v>483.33</v>
      </c>
      <c r="AP239" s="134"/>
      <c r="AQ239" s="134"/>
      <c r="AR239" s="134"/>
      <c r="AS239" s="134"/>
      <c r="AT239" s="135"/>
      <c r="AU239" s="133">
        <v>475</v>
      </c>
      <c r="AV239" s="134"/>
      <c r="AW239" s="134"/>
      <c r="AX239" s="134"/>
      <c r="AY239" s="134"/>
      <c r="AZ239" s="135"/>
      <c r="BA239" s="133">
        <v>475</v>
      </c>
      <c r="BB239" s="134"/>
      <c r="BC239" s="134"/>
      <c r="BD239" s="134"/>
      <c r="BE239" s="134"/>
      <c r="BF239" s="135"/>
      <c r="BG239" s="133">
        <v>475</v>
      </c>
      <c r="BH239" s="134"/>
      <c r="BI239" s="134"/>
      <c r="BJ239" s="134"/>
      <c r="BK239" s="134"/>
      <c r="BL239" s="135"/>
    </row>
    <row r="240" spans="1:64" s="136" customFormat="1">
      <c r="A240" s="130" t="s">
        <v>451</v>
      </c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2"/>
      <c r="X240" s="130" t="s">
        <v>245</v>
      </c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2"/>
      <c r="AI240" s="133">
        <v>373</v>
      </c>
      <c r="AJ240" s="134"/>
      <c r="AK240" s="134"/>
      <c r="AL240" s="134"/>
      <c r="AM240" s="134"/>
      <c r="AN240" s="135"/>
      <c r="AO240" s="133">
        <v>425</v>
      </c>
      <c r="AP240" s="134"/>
      <c r="AQ240" s="134"/>
      <c r="AR240" s="134"/>
      <c r="AS240" s="134"/>
      <c r="AT240" s="135"/>
      <c r="AU240" s="133">
        <v>1266.67</v>
      </c>
      <c r="AV240" s="134"/>
      <c r="AW240" s="134"/>
      <c r="AX240" s="134"/>
      <c r="AY240" s="134"/>
      <c r="AZ240" s="135"/>
      <c r="BA240" s="133">
        <v>1266.67</v>
      </c>
      <c r="BB240" s="134"/>
      <c r="BC240" s="134"/>
      <c r="BD240" s="134"/>
      <c r="BE240" s="134"/>
      <c r="BF240" s="135"/>
      <c r="BG240" s="133">
        <v>1266.67</v>
      </c>
      <c r="BH240" s="134"/>
      <c r="BI240" s="134"/>
      <c r="BJ240" s="134"/>
      <c r="BK240" s="134"/>
      <c r="BL240" s="135"/>
    </row>
    <row r="241" spans="1:64" s="136" customFormat="1">
      <c r="A241" s="130" t="s">
        <v>452</v>
      </c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2"/>
      <c r="X241" s="130" t="s">
        <v>245</v>
      </c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2"/>
      <c r="AI241" s="133">
        <v>0</v>
      </c>
      <c r="AJ241" s="134"/>
      <c r="AK241" s="134"/>
      <c r="AL241" s="134"/>
      <c r="AM241" s="134"/>
      <c r="AN241" s="135"/>
      <c r="AO241" s="133">
        <v>575</v>
      </c>
      <c r="AP241" s="134"/>
      <c r="AQ241" s="134"/>
      <c r="AR241" s="134"/>
      <c r="AS241" s="134"/>
      <c r="AT241" s="135"/>
      <c r="AU241" s="133">
        <v>700</v>
      </c>
      <c r="AV241" s="134"/>
      <c r="AW241" s="134"/>
      <c r="AX241" s="134"/>
      <c r="AY241" s="134"/>
      <c r="AZ241" s="135"/>
      <c r="BA241" s="133">
        <v>700</v>
      </c>
      <c r="BB241" s="134"/>
      <c r="BC241" s="134"/>
      <c r="BD241" s="134"/>
      <c r="BE241" s="134"/>
      <c r="BF241" s="135"/>
      <c r="BG241" s="133">
        <v>700</v>
      </c>
      <c r="BH241" s="134"/>
      <c r="BI241" s="134"/>
      <c r="BJ241" s="134"/>
      <c r="BK241" s="134"/>
      <c r="BL241" s="135"/>
    </row>
    <row r="242" spans="1:64" s="136" customFormat="1">
      <c r="A242" s="130" t="s">
        <v>453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2"/>
      <c r="X242" s="130" t="s">
        <v>245</v>
      </c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2"/>
      <c r="AI242" s="133">
        <v>0</v>
      </c>
      <c r="AJ242" s="134"/>
      <c r="AK242" s="134"/>
      <c r="AL242" s="134"/>
      <c r="AM242" s="134"/>
      <c r="AN242" s="135"/>
      <c r="AO242" s="133">
        <v>800</v>
      </c>
      <c r="AP242" s="134"/>
      <c r="AQ242" s="134"/>
      <c r="AR242" s="134"/>
      <c r="AS242" s="134"/>
      <c r="AT242" s="135"/>
      <c r="AU242" s="133">
        <v>1100</v>
      </c>
      <c r="AV242" s="134"/>
      <c r="AW242" s="134"/>
      <c r="AX242" s="134"/>
      <c r="AY242" s="134"/>
      <c r="AZ242" s="135"/>
      <c r="BA242" s="133">
        <v>1100</v>
      </c>
      <c r="BB242" s="134"/>
      <c r="BC242" s="134"/>
      <c r="BD242" s="134"/>
      <c r="BE242" s="134"/>
      <c r="BF242" s="135"/>
      <c r="BG242" s="133">
        <v>1100</v>
      </c>
      <c r="BH242" s="134"/>
      <c r="BI242" s="134"/>
      <c r="BJ242" s="134"/>
      <c r="BK242" s="134"/>
      <c r="BL242" s="135"/>
    </row>
    <row r="243" spans="1:64" s="136" customFormat="1">
      <c r="A243" s="130" t="s">
        <v>454</v>
      </c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2"/>
      <c r="X243" s="130" t="s">
        <v>245</v>
      </c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2"/>
      <c r="AI243" s="133">
        <v>0</v>
      </c>
      <c r="AJ243" s="134"/>
      <c r="AK243" s="134"/>
      <c r="AL243" s="134"/>
      <c r="AM243" s="134"/>
      <c r="AN243" s="135"/>
      <c r="AO243" s="133">
        <v>1000</v>
      </c>
      <c r="AP243" s="134"/>
      <c r="AQ243" s="134"/>
      <c r="AR243" s="134"/>
      <c r="AS243" s="134"/>
      <c r="AT243" s="135"/>
      <c r="AU243" s="133">
        <v>1300</v>
      </c>
      <c r="AV243" s="134"/>
      <c r="AW243" s="134"/>
      <c r="AX243" s="134"/>
      <c r="AY243" s="134"/>
      <c r="AZ243" s="135"/>
      <c r="BA243" s="133">
        <v>1300</v>
      </c>
      <c r="BB243" s="134"/>
      <c r="BC243" s="134"/>
      <c r="BD243" s="134"/>
      <c r="BE243" s="134"/>
      <c r="BF243" s="135"/>
      <c r="BG243" s="133">
        <v>1300</v>
      </c>
      <c r="BH243" s="134"/>
      <c r="BI243" s="134"/>
      <c r="BJ243" s="134"/>
      <c r="BK243" s="134"/>
      <c r="BL243" s="135"/>
    </row>
    <row r="244" spans="1:64" s="136" customFormat="1">
      <c r="A244" s="130" t="s">
        <v>455</v>
      </c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2"/>
      <c r="X244" s="130" t="s">
        <v>245</v>
      </c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2"/>
      <c r="AI244" s="133">
        <v>568</v>
      </c>
      <c r="AJ244" s="134"/>
      <c r="AK244" s="134"/>
      <c r="AL244" s="134"/>
      <c r="AM244" s="134"/>
      <c r="AN244" s="135"/>
      <c r="AO244" s="133">
        <v>1087.5</v>
      </c>
      <c r="AP244" s="134"/>
      <c r="AQ244" s="134"/>
      <c r="AR244" s="134"/>
      <c r="AS244" s="134"/>
      <c r="AT244" s="135"/>
      <c r="AU244" s="133">
        <v>1475</v>
      </c>
      <c r="AV244" s="134"/>
      <c r="AW244" s="134"/>
      <c r="AX244" s="134"/>
      <c r="AY244" s="134"/>
      <c r="AZ244" s="135"/>
      <c r="BA244" s="133">
        <v>1475</v>
      </c>
      <c r="BB244" s="134"/>
      <c r="BC244" s="134"/>
      <c r="BD244" s="134"/>
      <c r="BE244" s="134"/>
      <c r="BF244" s="135"/>
      <c r="BG244" s="133">
        <v>1475</v>
      </c>
      <c r="BH244" s="134"/>
      <c r="BI244" s="134"/>
      <c r="BJ244" s="134"/>
      <c r="BK244" s="134"/>
      <c r="BL244" s="135"/>
    </row>
    <row r="245" spans="1:64" s="136" customFormat="1" ht="25" customHeight="1">
      <c r="A245" s="130" t="s">
        <v>456</v>
      </c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2"/>
      <c r="X245" s="130" t="s">
        <v>245</v>
      </c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2"/>
      <c r="AI245" s="133">
        <v>11.84</v>
      </c>
      <c r="AJ245" s="134"/>
      <c r="AK245" s="134"/>
      <c r="AL245" s="134"/>
      <c r="AM245" s="134"/>
      <c r="AN245" s="135"/>
      <c r="AO245" s="133">
        <v>17.89</v>
      </c>
      <c r="AP245" s="134"/>
      <c r="AQ245" s="134"/>
      <c r="AR245" s="134"/>
      <c r="AS245" s="134"/>
      <c r="AT245" s="135"/>
      <c r="AU245" s="133">
        <v>22.26</v>
      </c>
      <c r="AV245" s="134"/>
      <c r="AW245" s="134"/>
      <c r="AX245" s="134"/>
      <c r="AY245" s="134"/>
      <c r="AZ245" s="135"/>
      <c r="BA245" s="133">
        <v>22.26</v>
      </c>
      <c r="BB245" s="134"/>
      <c r="BC245" s="134"/>
      <c r="BD245" s="134"/>
      <c r="BE245" s="134"/>
      <c r="BF245" s="135"/>
      <c r="BG245" s="133">
        <v>22.26</v>
      </c>
      <c r="BH245" s="134"/>
      <c r="BI245" s="134"/>
      <c r="BJ245" s="134"/>
      <c r="BK245" s="134"/>
      <c r="BL245" s="135"/>
    </row>
    <row r="246" spans="1:64" s="136" customFormat="1" ht="12.5" customHeight="1">
      <c r="A246" s="130" t="s">
        <v>457</v>
      </c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2"/>
      <c r="X246" s="130" t="s">
        <v>245</v>
      </c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2"/>
      <c r="AI246" s="133">
        <v>18.73</v>
      </c>
      <c r="AJ246" s="134"/>
      <c r="AK246" s="134"/>
      <c r="AL246" s="134"/>
      <c r="AM246" s="134"/>
      <c r="AN246" s="135"/>
      <c r="AO246" s="133">
        <v>12.52</v>
      </c>
      <c r="AP246" s="134"/>
      <c r="AQ246" s="134"/>
      <c r="AR246" s="134"/>
      <c r="AS246" s="134"/>
      <c r="AT246" s="135"/>
      <c r="AU246" s="133">
        <v>16.13</v>
      </c>
      <c r="AV246" s="134"/>
      <c r="AW246" s="134"/>
      <c r="AX246" s="134"/>
      <c r="AY246" s="134"/>
      <c r="AZ246" s="135"/>
      <c r="BA246" s="133">
        <v>16.13</v>
      </c>
      <c r="BB246" s="134"/>
      <c r="BC246" s="134"/>
      <c r="BD246" s="134"/>
      <c r="BE246" s="134"/>
      <c r="BF246" s="135"/>
      <c r="BG246" s="133">
        <v>16.13</v>
      </c>
      <c r="BH246" s="134"/>
      <c r="BI246" s="134"/>
      <c r="BJ246" s="134"/>
      <c r="BK246" s="134"/>
      <c r="BL246" s="135"/>
    </row>
    <row r="247" spans="1:64" s="136" customFormat="1" ht="12.5" customHeight="1">
      <c r="A247" s="130" t="s">
        <v>458</v>
      </c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2"/>
      <c r="X247" s="130" t="s">
        <v>245</v>
      </c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2"/>
      <c r="AI247" s="133">
        <v>0</v>
      </c>
      <c r="AJ247" s="134"/>
      <c r="AK247" s="134"/>
      <c r="AL247" s="134"/>
      <c r="AM247" s="134"/>
      <c r="AN247" s="135"/>
      <c r="AO247" s="133">
        <v>0</v>
      </c>
      <c r="AP247" s="134"/>
      <c r="AQ247" s="134"/>
      <c r="AR247" s="134"/>
      <c r="AS247" s="134"/>
      <c r="AT247" s="135"/>
      <c r="AU247" s="133">
        <v>4</v>
      </c>
      <c r="AV247" s="134"/>
      <c r="AW247" s="134"/>
      <c r="AX247" s="134"/>
      <c r="AY247" s="134"/>
      <c r="AZ247" s="135"/>
      <c r="BA247" s="133">
        <v>4</v>
      </c>
      <c r="BB247" s="134"/>
      <c r="BC247" s="134"/>
      <c r="BD247" s="134"/>
      <c r="BE247" s="134"/>
      <c r="BF247" s="135"/>
      <c r="BG247" s="133">
        <v>4</v>
      </c>
      <c r="BH247" s="134"/>
      <c r="BI247" s="134"/>
      <c r="BJ247" s="134"/>
      <c r="BK247" s="134"/>
      <c r="BL247" s="135"/>
    </row>
    <row r="248" spans="1:64" s="136" customFormat="1">
      <c r="A248" s="130" t="s">
        <v>459</v>
      </c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2"/>
      <c r="X248" s="130" t="s">
        <v>245</v>
      </c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2"/>
      <c r="AI248" s="133">
        <v>44.94</v>
      </c>
      <c r="AJ248" s="134"/>
      <c r="AK248" s="134"/>
      <c r="AL248" s="134"/>
      <c r="AM248" s="134"/>
      <c r="AN248" s="135"/>
      <c r="AO248" s="133">
        <v>66.67</v>
      </c>
      <c r="AP248" s="134"/>
      <c r="AQ248" s="134"/>
      <c r="AR248" s="134"/>
      <c r="AS248" s="134"/>
      <c r="AT248" s="135"/>
      <c r="AU248" s="133">
        <v>75</v>
      </c>
      <c r="AV248" s="134"/>
      <c r="AW248" s="134"/>
      <c r="AX248" s="134"/>
      <c r="AY248" s="134"/>
      <c r="AZ248" s="135"/>
      <c r="BA248" s="133">
        <v>75</v>
      </c>
      <c r="BB248" s="134"/>
      <c r="BC248" s="134"/>
      <c r="BD248" s="134"/>
      <c r="BE248" s="134"/>
      <c r="BF248" s="135"/>
      <c r="BG248" s="133">
        <v>75</v>
      </c>
      <c r="BH248" s="134"/>
      <c r="BI248" s="134"/>
      <c r="BJ248" s="134"/>
      <c r="BK248" s="134"/>
      <c r="BL248" s="135"/>
    </row>
    <row r="249" spans="1:64" s="136" customFormat="1" ht="12.5" customHeight="1">
      <c r="A249" s="130" t="s">
        <v>460</v>
      </c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2"/>
      <c r="X249" s="130" t="s">
        <v>245</v>
      </c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2"/>
      <c r="AI249" s="133">
        <v>11.83</v>
      </c>
      <c r="AJ249" s="134"/>
      <c r="AK249" s="134"/>
      <c r="AL249" s="134"/>
      <c r="AM249" s="134"/>
      <c r="AN249" s="135"/>
      <c r="AO249" s="133">
        <v>11.15</v>
      </c>
      <c r="AP249" s="134"/>
      <c r="AQ249" s="134"/>
      <c r="AR249" s="134"/>
      <c r="AS249" s="134"/>
      <c r="AT249" s="135"/>
      <c r="AU249" s="133">
        <v>19</v>
      </c>
      <c r="AV249" s="134"/>
      <c r="AW249" s="134"/>
      <c r="AX249" s="134"/>
      <c r="AY249" s="134"/>
      <c r="AZ249" s="135"/>
      <c r="BA249" s="133">
        <v>19</v>
      </c>
      <c r="BB249" s="134"/>
      <c r="BC249" s="134"/>
      <c r="BD249" s="134"/>
      <c r="BE249" s="134"/>
      <c r="BF249" s="135"/>
      <c r="BG249" s="133">
        <v>19</v>
      </c>
      <c r="BH249" s="134"/>
      <c r="BI249" s="134"/>
      <c r="BJ249" s="134"/>
      <c r="BK249" s="134"/>
      <c r="BL249" s="135"/>
    </row>
    <row r="250" spans="1:64" s="136" customFormat="1">
      <c r="A250" s="130" t="s">
        <v>461</v>
      </c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2"/>
      <c r="X250" s="130" t="s">
        <v>245</v>
      </c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2"/>
      <c r="AI250" s="133">
        <v>12.3</v>
      </c>
      <c r="AJ250" s="134"/>
      <c r="AK250" s="134"/>
      <c r="AL250" s="134"/>
      <c r="AM250" s="134"/>
      <c r="AN250" s="135"/>
      <c r="AO250" s="133">
        <v>34</v>
      </c>
      <c r="AP250" s="134"/>
      <c r="AQ250" s="134"/>
      <c r="AR250" s="134"/>
      <c r="AS250" s="134"/>
      <c r="AT250" s="135"/>
      <c r="AU250" s="133">
        <v>27.14</v>
      </c>
      <c r="AV250" s="134"/>
      <c r="AW250" s="134"/>
      <c r="AX250" s="134"/>
      <c r="AY250" s="134"/>
      <c r="AZ250" s="135"/>
      <c r="BA250" s="133">
        <v>27.14</v>
      </c>
      <c r="BB250" s="134"/>
      <c r="BC250" s="134"/>
      <c r="BD250" s="134"/>
      <c r="BE250" s="134"/>
      <c r="BF250" s="135"/>
      <c r="BG250" s="133">
        <v>27.14</v>
      </c>
      <c r="BH250" s="134"/>
      <c r="BI250" s="134"/>
      <c r="BJ250" s="134"/>
      <c r="BK250" s="134"/>
      <c r="BL250" s="135"/>
    </row>
    <row r="251" spans="1:64" s="136" customFormat="1">
      <c r="A251" s="130" t="s">
        <v>462</v>
      </c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2"/>
      <c r="X251" s="130" t="s">
        <v>245</v>
      </c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2"/>
      <c r="AI251" s="133">
        <v>0</v>
      </c>
      <c r="AJ251" s="134"/>
      <c r="AK251" s="134"/>
      <c r="AL251" s="134"/>
      <c r="AM251" s="134"/>
      <c r="AN251" s="135"/>
      <c r="AO251" s="133">
        <v>19.010000000000002</v>
      </c>
      <c r="AP251" s="134"/>
      <c r="AQ251" s="134"/>
      <c r="AR251" s="134"/>
      <c r="AS251" s="134"/>
      <c r="AT251" s="135"/>
      <c r="AU251" s="133">
        <v>23.33</v>
      </c>
      <c r="AV251" s="134"/>
      <c r="AW251" s="134"/>
      <c r="AX251" s="134"/>
      <c r="AY251" s="134"/>
      <c r="AZ251" s="135"/>
      <c r="BA251" s="133">
        <v>23.33</v>
      </c>
      <c r="BB251" s="134"/>
      <c r="BC251" s="134"/>
      <c r="BD251" s="134"/>
      <c r="BE251" s="134"/>
      <c r="BF251" s="135"/>
      <c r="BG251" s="133">
        <v>23.33</v>
      </c>
      <c r="BH251" s="134"/>
      <c r="BI251" s="134"/>
      <c r="BJ251" s="134"/>
      <c r="BK251" s="134"/>
      <c r="BL251" s="135"/>
    </row>
    <row r="252" spans="1:64" s="136" customFormat="1">
      <c r="A252" s="130" t="s">
        <v>463</v>
      </c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2"/>
      <c r="X252" s="130" t="s">
        <v>245</v>
      </c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2"/>
      <c r="AI252" s="133">
        <v>0</v>
      </c>
      <c r="AJ252" s="134"/>
      <c r="AK252" s="134"/>
      <c r="AL252" s="134"/>
      <c r="AM252" s="134"/>
      <c r="AN252" s="135"/>
      <c r="AO252" s="133">
        <v>22.86</v>
      </c>
      <c r="AP252" s="134"/>
      <c r="AQ252" s="134"/>
      <c r="AR252" s="134"/>
      <c r="AS252" s="134"/>
      <c r="AT252" s="135"/>
      <c r="AU252" s="133">
        <v>36.67</v>
      </c>
      <c r="AV252" s="134"/>
      <c r="AW252" s="134"/>
      <c r="AX252" s="134"/>
      <c r="AY252" s="134"/>
      <c r="AZ252" s="135"/>
      <c r="BA252" s="133">
        <v>36.67</v>
      </c>
      <c r="BB252" s="134"/>
      <c r="BC252" s="134"/>
      <c r="BD252" s="134"/>
      <c r="BE252" s="134"/>
      <c r="BF252" s="135"/>
      <c r="BG252" s="133">
        <v>36.67</v>
      </c>
      <c r="BH252" s="134"/>
      <c r="BI252" s="134"/>
      <c r="BJ252" s="134"/>
      <c r="BK252" s="134"/>
      <c r="BL252" s="135"/>
    </row>
    <row r="253" spans="1:64" s="136" customFormat="1">
      <c r="A253" s="130" t="s">
        <v>464</v>
      </c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2"/>
      <c r="X253" s="130" t="s">
        <v>245</v>
      </c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2"/>
      <c r="AI253" s="133">
        <v>0</v>
      </c>
      <c r="AJ253" s="134"/>
      <c r="AK253" s="134"/>
      <c r="AL253" s="134"/>
      <c r="AM253" s="134"/>
      <c r="AN253" s="135"/>
      <c r="AO253" s="133">
        <v>25</v>
      </c>
      <c r="AP253" s="134"/>
      <c r="AQ253" s="134"/>
      <c r="AR253" s="134"/>
      <c r="AS253" s="134"/>
      <c r="AT253" s="135"/>
      <c r="AU253" s="133">
        <v>26</v>
      </c>
      <c r="AV253" s="134"/>
      <c r="AW253" s="134"/>
      <c r="AX253" s="134"/>
      <c r="AY253" s="134"/>
      <c r="AZ253" s="135"/>
      <c r="BA253" s="133">
        <v>26</v>
      </c>
      <c r="BB253" s="134"/>
      <c r="BC253" s="134"/>
      <c r="BD253" s="134"/>
      <c r="BE253" s="134"/>
      <c r="BF253" s="135"/>
      <c r="BG253" s="133">
        <v>26</v>
      </c>
      <c r="BH253" s="134"/>
      <c r="BI253" s="134"/>
      <c r="BJ253" s="134"/>
      <c r="BK253" s="134"/>
      <c r="BL253" s="135"/>
    </row>
    <row r="254" spans="1:64" s="136" customFormat="1">
      <c r="A254" s="130" t="s">
        <v>465</v>
      </c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2"/>
      <c r="X254" s="130" t="s">
        <v>245</v>
      </c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2"/>
      <c r="AI254" s="133">
        <v>19.25</v>
      </c>
      <c r="AJ254" s="134"/>
      <c r="AK254" s="134"/>
      <c r="AL254" s="134"/>
      <c r="AM254" s="134"/>
      <c r="AN254" s="135"/>
      <c r="AO254" s="133">
        <v>37.83</v>
      </c>
      <c r="AP254" s="134"/>
      <c r="AQ254" s="134"/>
      <c r="AR254" s="134"/>
      <c r="AS254" s="134"/>
      <c r="AT254" s="135"/>
      <c r="AU254" s="133">
        <v>42.14</v>
      </c>
      <c r="AV254" s="134"/>
      <c r="AW254" s="134"/>
      <c r="AX254" s="134"/>
      <c r="AY254" s="134"/>
      <c r="AZ254" s="135"/>
      <c r="BA254" s="133">
        <v>42.14</v>
      </c>
      <c r="BB254" s="134"/>
      <c r="BC254" s="134"/>
      <c r="BD254" s="134"/>
      <c r="BE254" s="134"/>
      <c r="BF254" s="135"/>
      <c r="BG254" s="133">
        <v>42.14</v>
      </c>
      <c r="BH254" s="134"/>
      <c r="BI254" s="134"/>
      <c r="BJ254" s="134"/>
      <c r="BK254" s="134"/>
      <c r="BL254" s="135"/>
    </row>
    <row r="255" spans="1:64" s="136" customFormat="1" ht="12.5" customHeight="1">
      <c r="A255" s="130" t="s">
        <v>466</v>
      </c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2"/>
      <c r="X255" s="130" t="s">
        <v>245</v>
      </c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2"/>
      <c r="AI255" s="133">
        <v>0</v>
      </c>
      <c r="AJ255" s="134"/>
      <c r="AK255" s="134"/>
      <c r="AL255" s="134"/>
      <c r="AM255" s="134"/>
      <c r="AN255" s="135"/>
      <c r="AO255" s="133">
        <v>616214.67000000004</v>
      </c>
      <c r="AP255" s="134"/>
      <c r="AQ255" s="134"/>
      <c r="AR255" s="134"/>
      <c r="AS255" s="134"/>
      <c r="AT255" s="135"/>
      <c r="AU255" s="133">
        <v>0</v>
      </c>
      <c r="AV255" s="134"/>
      <c r="AW255" s="134"/>
      <c r="AX255" s="134"/>
      <c r="AY255" s="134"/>
      <c r="AZ255" s="135"/>
      <c r="BA255" s="133">
        <v>0</v>
      </c>
      <c r="BB255" s="134"/>
      <c r="BC255" s="134"/>
      <c r="BD255" s="134"/>
      <c r="BE255" s="134"/>
      <c r="BF255" s="135"/>
      <c r="BG255" s="133">
        <v>0</v>
      </c>
      <c r="BH255" s="134"/>
      <c r="BI255" s="134"/>
      <c r="BJ255" s="134"/>
      <c r="BK255" s="134"/>
      <c r="BL255" s="135"/>
    </row>
    <row r="256" spans="1:64" s="136" customFormat="1" ht="25" customHeight="1">
      <c r="A256" s="130" t="s">
        <v>467</v>
      </c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2"/>
      <c r="X256" s="130" t="s">
        <v>232</v>
      </c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2"/>
      <c r="AI256" s="133">
        <v>34.24</v>
      </c>
      <c r="AJ256" s="134"/>
      <c r="AK256" s="134"/>
      <c r="AL256" s="134"/>
      <c r="AM256" s="134"/>
      <c r="AN256" s="135"/>
      <c r="AO256" s="133">
        <v>233.84</v>
      </c>
      <c r="AP256" s="134"/>
      <c r="AQ256" s="134"/>
      <c r="AR256" s="134"/>
      <c r="AS256" s="134"/>
      <c r="AT256" s="135"/>
      <c r="AU256" s="133">
        <v>100.8</v>
      </c>
      <c r="AV256" s="134"/>
      <c r="AW256" s="134"/>
      <c r="AX256" s="134"/>
      <c r="AY256" s="134"/>
      <c r="AZ256" s="135"/>
      <c r="BA256" s="133">
        <v>100</v>
      </c>
      <c r="BB256" s="134"/>
      <c r="BC256" s="134"/>
      <c r="BD256" s="134"/>
      <c r="BE256" s="134"/>
      <c r="BF256" s="135"/>
      <c r="BG256" s="133">
        <v>100</v>
      </c>
      <c r="BH256" s="134"/>
      <c r="BI256" s="134"/>
      <c r="BJ256" s="134"/>
      <c r="BK256" s="134"/>
      <c r="BL256" s="135"/>
    </row>
    <row r="257" spans="1:64" s="136" customFormat="1" ht="37.5" customHeight="1">
      <c r="A257" s="130" t="s">
        <v>468</v>
      </c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2"/>
      <c r="X257" s="130" t="s">
        <v>232</v>
      </c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2"/>
      <c r="AI257" s="133">
        <v>48.65</v>
      </c>
      <c r="AJ257" s="134"/>
      <c r="AK257" s="134"/>
      <c r="AL257" s="134"/>
      <c r="AM257" s="134"/>
      <c r="AN257" s="135"/>
      <c r="AO257" s="133">
        <v>183.33</v>
      </c>
      <c r="AP257" s="134"/>
      <c r="AQ257" s="134"/>
      <c r="AR257" s="134"/>
      <c r="AS257" s="134"/>
      <c r="AT257" s="135"/>
      <c r="AU257" s="133">
        <v>100</v>
      </c>
      <c r="AV257" s="134"/>
      <c r="AW257" s="134"/>
      <c r="AX257" s="134"/>
      <c r="AY257" s="134"/>
      <c r="AZ257" s="135"/>
      <c r="BA257" s="133">
        <v>100</v>
      </c>
      <c r="BB257" s="134"/>
      <c r="BC257" s="134"/>
      <c r="BD257" s="134"/>
      <c r="BE257" s="134"/>
      <c r="BF257" s="135"/>
      <c r="BG257" s="133">
        <v>100</v>
      </c>
      <c r="BH257" s="134"/>
      <c r="BI257" s="134"/>
      <c r="BJ257" s="134"/>
      <c r="BK257" s="134"/>
      <c r="BL257" s="135"/>
    </row>
    <row r="258" spans="1:64" s="136" customFormat="1" ht="12.5" customHeight="1">
      <c r="A258" s="130" t="s">
        <v>469</v>
      </c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2"/>
      <c r="X258" s="130" t="s">
        <v>232</v>
      </c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2"/>
      <c r="AI258" s="133">
        <v>0</v>
      </c>
      <c r="AJ258" s="134"/>
      <c r="AK258" s="134"/>
      <c r="AL258" s="134"/>
      <c r="AM258" s="134"/>
      <c r="AN258" s="135"/>
      <c r="AO258" s="133">
        <v>3</v>
      </c>
      <c r="AP258" s="134"/>
      <c r="AQ258" s="134"/>
      <c r="AR258" s="134"/>
      <c r="AS258" s="134"/>
      <c r="AT258" s="135"/>
      <c r="AU258" s="133">
        <v>0</v>
      </c>
      <c r="AV258" s="134"/>
      <c r="AW258" s="134"/>
      <c r="AX258" s="134"/>
      <c r="AY258" s="134"/>
      <c r="AZ258" s="135"/>
      <c r="BA258" s="133">
        <v>0</v>
      </c>
      <c r="BB258" s="134"/>
      <c r="BC258" s="134"/>
      <c r="BD258" s="134"/>
      <c r="BE258" s="134"/>
      <c r="BF258" s="135"/>
      <c r="BG258" s="133">
        <v>0</v>
      </c>
      <c r="BH258" s="134"/>
      <c r="BI258" s="134"/>
      <c r="BJ258" s="134"/>
      <c r="BK258" s="134"/>
      <c r="BL258" s="135"/>
    </row>
    <row r="259" spans="1:64" s="136" customFormat="1" ht="12.5" customHeight="1">
      <c r="A259" s="130" t="s">
        <v>470</v>
      </c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2"/>
      <c r="X259" s="130" t="s">
        <v>222</v>
      </c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2"/>
      <c r="AI259" s="133">
        <v>1</v>
      </c>
      <c r="AJ259" s="134"/>
      <c r="AK259" s="134"/>
      <c r="AL259" s="134"/>
      <c r="AM259" s="134"/>
      <c r="AN259" s="135"/>
      <c r="AO259" s="133">
        <v>2</v>
      </c>
      <c r="AP259" s="134"/>
      <c r="AQ259" s="134"/>
      <c r="AR259" s="134"/>
      <c r="AS259" s="134"/>
      <c r="AT259" s="135"/>
      <c r="AU259" s="133">
        <v>2</v>
      </c>
      <c r="AV259" s="134"/>
      <c r="AW259" s="134"/>
      <c r="AX259" s="134"/>
      <c r="AY259" s="134"/>
      <c r="AZ259" s="135"/>
      <c r="BA259" s="133">
        <v>2</v>
      </c>
      <c r="BB259" s="134"/>
      <c r="BC259" s="134"/>
      <c r="BD259" s="134"/>
      <c r="BE259" s="134"/>
      <c r="BF259" s="135"/>
      <c r="BG259" s="133">
        <v>2</v>
      </c>
      <c r="BH259" s="134"/>
      <c r="BI259" s="134"/>
      <c r="BJ259" s="134"/>
      <c r="BK259" s="134"/>
      <c r="BL259" s="135"/>
    </row>
    <row r="260" spans="1:64" s="136" customFormat="1">
      <c r="A260" s="130" t="s">
        <v>471</v>
      </c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2"/>
      <c r="X260" s="130" t="s">
        <v>222</v>
      </c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2"/>
      <c r="AI260" s="133">
        <v>0</v>
      </c>
      <c r="AJ260" s="134"/>
      <c r="AK260" s="134"/>
      <c r="AL260" s="134"/>
      <c r="AM260" s="134"/>
      <c r="AN260" s="135"/>
      <c r="AO260" s="133">
        <v>0</v>
      </c>
      <c r="AP260" s="134"/>
      <c r="AQ260" s="134"/>
      <c r="AR260" s="134"/>
      <c r="AS260" s="134"/>
      <c r="AT260" s="135"/>
      <c r="AU260" s="133">
        <v>1</v>
      </c>
      <c r="AV260" s="134"/>
      <c r="AW260" s="134"/>
      <c r="AX260" s="134"/>
      <c r="AY260" s="134"/>
      <c r="AZ260" s="135"/>
      <c r="BA260" s="133">
        <v>1</v>
      </c>
      <c r="BB260" s="134"/>
      <c r="BC260" s="134"/>
      <c r="BD260" s="134"/>
      <c r="BE260" s="134"/>
      <c r="BF260" s="135"/>
      <c r="BG260" s="133">
        <v>1</v>
      </c>
      <c r="BH260" s="134"/>
      <c r="BI260" s="134"/>
      <c r="BJ260" s="134"/>
      <c r="BK260" s="134"/>
      <c r="BL260" s="135"/>
    </row>
    <row r="261" spans="1:64" s="136" customFormat="1" ht="12.5" customHeight="1">
      <c r="A261" s="130" t="s">
        <v>472</v>
      </c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2"/>
      <c r="X261" s="130" t="s">
        <v>433</v>
      </c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2"/>
      <c r="AI261" s="133">
        <v>14</v>
      </c>
      <c r="AJ261" s="134"/>
      <c r="AK261" s="134"/>
      <c r="AL261" s="134"/>
      <c r="AM261" s="134"/>
      <c r="AN261" s="135"/>
      <c r="AO261" s="133">
        <v>50</v>
      </c>
      <c r="AP261" s="134"/>
      <c r="AQ261" s="134"/>
      <c r="AR261" s="134"/>
      <c r="AS261" s="134"/>
      <c r="AT261" s="135"/>
      <c r="AU261" s="133">
        <v>40</v>
      </c>
      <c r="AV261" s="134"/>
      <c r="AW261" s="134"/>
      <c r="AX261" s="134"/>
      <c r="AY261" s="134"/>
      <c r="AZ261" s="135"/>
      <c r="BA261" s="133">
        <v>40</v>
      </c>
      <c r="BB261" s="134"/>
      <c r="BC261" s="134"/>
      <c r="BD261" s="134"/>
      <c r="BE261" s="134"/>
      <c r="BF261" s="135"/>
      <c r="BG261" s="133">
        <v>40</v>
      </c>
      <c r="BH261" s="134"/>
      <c r="BI261" s="134"/>
      <c r="BJ261" s="134"/>
      <c r="BK261" s="134"/>
      <c r="BL261" s="135"/>
    </row>
    <row r="262" spans="1:64" s="136" customFormat="1" ht="12.5" customHeight="1">
      <c r="A262" s="130" t="s">
        <v>473</v>
      </c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2"/>
      <c r="X262" s="130" t="s">
        <v>433</v>
      </c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2"/>
      <c r="AI262" s="133">
        <v>0</v>
      </c>
      <c r="AJ262" s="134"/>
      <c r="AK262" s="134"/>
      <c r="AL262" s="134"/>
      <c r="AM262" s="134"/>
      <c r="AN262" s="135"/>
      <c r="AO262" s="133">
        <v>0</v>
      </c>
      <c r="AP262" s="134"/>
      <c r="AQ262" s="134"/>
      <c r="AR262" s="134"/>
      <c r="AS262" s="134"/>
      <c r="AT262" s="135"/>
      <c r="AU262" s="133">
        <v>80</v>
      </c>
      <c r="AV262" s="134"/>
      <c r="AW262" s="134"/>
      <c r="AX262" s="134"/>
      <c r="AY262" s="134"/>
      <c r="AZ262" s="135"/>
      <c r="BA262" s="133">
        <v>80</v>
      </c>
      <c r="BB262" s="134"/>
      <c r="BC262" s="134"/>
      <c r="BD262" s="134"/>
      <c r="BE262" s="134"/>
      <c r="BF262" s="135"/>
      <c r="BG262" s="133">
        <v>80</v>
      </c>
      <c r="BH262" s="134"/>
      <c r="BI262" s="134"/>
      <c r="BJ262" s="134"/>
      <c r="BK262" s="134"/>
      <c r="BL262" s="135"/>
    </row>
    <row r="263" spans="1:64" s="136" customFormat="1" ht="12.5" customHeight="1">
      <c r="A263" s="130" t="s">
        <v>474</v>
      </c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2"/>
      <c r="X263" s="130" t="s">
        <v>245</v>
      </c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2"/>
      <c r="AI263" s="133">
        <v>149.4</v>
      </c>
      <c r="AJ263" s="134"/>
      <c r="AK263" s="134"/>
      <c r="AL263" s="134"/>
      <c r="AM263" s="134"/>
      <c r="AN263" s="135"/>
      <c r="AO263" s="133">
        <v>300</v>
      </c>
      <c r="AP263" s="134"/>
      <c r="AQ263" s="134"/>
      <c r="AR263" s="134"/>
      <c r="AS263" s="134"/>
      <c r="AT263" s="135"/>
      <c r="AU263" s="133">
        <v>300</v>
      </c>
      <c r="AV263" s="134"/>
      <c r="AW263" s="134"/>
      <c r="AX263" s="134"/>
      <c r="AY263" s="134"/>
      <c r="AZ263" s="135"/>
      <c r="BA263" s="133">
        <v>300</v>
      </c>
      <c r="BB263" s="134"/>
      <c r="BC263" s="134"/>
      <c r="BD263" s="134"/>
      <c r="BE263" s="134"/>
      <c r="BF263" s="135"/>
      <c r="BG263" s="133">
        <v>300</v>
      </c>
      <c r="BH263" s="134"/>
      <c r="BI263" s="134"/>
      <c r="BJ263" s="134"/>
      <c r="BK263" s="134"/>
      <c r="BL263" s="135"/>
    </row>
    <row r="264" spans="1:64" s="136" customFormat="1" ht="12.5" customHeight="1">
      <c r="A264" s="130" t="s">
        <v>475</v>
      </c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2"/>
      <c r="X264" s="130" t="s">
        <v>245</v>
      </c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2"/>
      <c r="AI264" s="133">
        <v>0</v>
      </c>
      <c r="AJ264" s="134"/>
      <c r="AK264" s="134"/>
      <c r="AL264" s="134"/>
      <c r="AM264" s="134"/>
      <c r="AN264" s="135"/>
      <c r="AO264" s="133">
        <v>0</v>
      </c>
      <c r="AP264" s="134"/>
      <c r="AQ264" s="134"/>
      <c r="AR264" s="134"/>
      <c r="AS264" s="134"/>
      <c r="AT264" s="135"/>
      <c r="AU264" s="133">
        <v>500</v>
      </c>
      <c r="AV264" s="134"/>
      <c r="AW264" s="134"/>
      <c r="AX264" s="134"/>
      <c r="AY264" s="134"/>
      <c r="AZ264" s="135"/>
      <c r="BA264" s="133">
        <v>500</v>
      </c>
      <c r="BB264" s="134"/>
      <c r="BC264" s="134"/>
      <c r="BD264" s="134"/>
      <c r="BE264" s="134"/>
      <c r="BF264" s="135"/>
      <c r="BG264" s="133">
        <v>500</v>
      </c>
      <c r="BH264" s="134"/>
      <c r="BI264" s="134"/>
      <c r="BJ264" s="134"/>
      <c r="BK264" s="134"/>
      <c r="BL264" s="135"/>
    </row>
    <row r="265" spans="1:64" s="136" customFormat="1" ht="12.5" customHeight="1">
      <c r="A265" s="130" t="s">
        <v>476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2"/>
      <c r="X265" s="130" t="s">
        <v>245</v>
      </c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2"/>
      <c r="AI265" s="133">
        <v>10.67</v>
      </c>
      <c r="AJ265" s="134"/>
      <c r="AK265" s="134"/>
      <c r="AL265" s="134"/>
      <c r="AM265" s="134"/>
      <c r="AN265" s="135"/>
      <c r="AO265" s="133">
        <v>12</v>
      </c>
      <c r="AP265" s="134"/>
      <c r="AQ265" s="134"/>
      <c r="AR265" s="134"/>
      <c r="AS265" s="134"/>
      <c r="AT265" s="135"/>
      <c r="AU265" s="133">
        <v>15</v>
      </c>
      <c r="AV265" s="134"/>
      <c r="AW265" s="134"/>
      <c r="AX265" s="134"/>
      <c r="AY265" s="134"/>
      <c r="AZ265" s="135"/>
      <c r="BA265" s="133">
        <v>15</v>
      </c>
      <c r="BB265" s="134"/>
      <c r="BC265" s="134"/>
      <c r="BD265" s="134"/>
      <c r="BE265" s="134"/>
      <c r="BF265" s="135"/>
      <c r="BG265" s="133">
        <v>15</v>
      </c>
      <c r="BH265" s="134"/>
      <c r="BI265" s="134"/>
      <c r="BJ265" s="134"/>
      <c r="BK265" s="134"/>
      <c r="BL265" s="135"/>
    </row>
    <row r="266" spans="1:64" s="136" customFormat="1" ht="12.5" customHeight="1">
      <c r="A266" s="130" t="s">
        <v>477</v>
      </c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2"/>
      <c r="X266" s="130" t="s">
        <v>245</v>
      </c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2"/>
      <c r="AI266" s="133">
        <v>0</v>
      </c>
      <c r="AJ266" s="134"/>
      <c r="AK266" s="134"/>
      <c r="AL266" s="134"/>
      <c r="AM266" s="134"/>
      <c r="AN266" s="135"/>
      <c r="AO266" s="133">
        <v>0</v>
      </c>
      <c r="AP266" s="134"/>
      <c r="AQ266" s="134"/>
      <c r="AR266" s="134"/>
      <c r="AS266" s="134"/>
      <c r="AT266" s="135"/>
      <c r="AU266" s="133">
        <v>6.25</v>
      </c>
      <c r="AV266" s="134"/>
      <c r="AW266" s="134"/>
      <c r="AX266" s="134"/>
      <c r="AY266" s="134"/>
      <c r="AZ266" s="135"/>
      <c r="BA266" s="133">
        <v>6.25</v>
      </c>
      <c r="BB266" s="134"/>
      <c r="BC266" s="134"/>
      <c r="BD266" s="134"/>
      <c r="BE266" s="134"/>
      <c r="BF266" s="135"/>
      <c r="BG266" s="133">
        <v>6.25</v>
      </c>
      <c r="BH266" s="134"/>
      <c r="BI266" s="134"/>
      <c r="BJ266" s="134"/>
      <c r="BK266" s="134"/>
      <c r="BL266" s="135"/>
    </row>
    <row r="268" spans="1:64">
      <c r="A268" s="61" t="s">
        <v>517</v>
      </c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</row>
    <row r="269" spans="1:64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</row>
    <row r="270" spans="1:64" ht="15" customHeight="1">
      <c r="A270" s="62" t="s">
        <v>510</v>
      </c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</row>
    <row r="271" spans="1:64" ht="84.75" customHeight="1">
      <c r="A271" s="58" t="s">
        <v>207</v>
      </c>
      <c r="B271" s="58"/>
      <c r="C271" s="58"/>
      <c r="D271" s="58"/>
      <c r="E271" s="58"/>
      <c r="F271" s="58" t="s">
        <v>193</v>
      </c>
      <c r="G271" s="58"/>
      <c r="H271" s="58"/>
      <c r="I271" s="58"/>
      <c r="J271" s="58" t="s">
        <v>144</v>
      </c>
      <c r="K271" s="58"/>
      <c r="L271" s="58"/>
      <c r="M271" s="58"/>
      <c r="N271" s="58" t="s">
        <v>194</v>
      </c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 t="s">
        <v>511</v>
      </c>
      <c r="AE271" s="58"/>
      <c r="AF271" s="58"/>
      <c r="AG271" s="58"/>
      <c r="AH271" s="58"/>
      <c r="AI271" s="58"/>
      <c r="AJ271" s="58" t="s">
        <v>512</v>
      </c>
      <c r="AK271" s="58"/>
      <c r="AL271" s="58"/>
      <c r="AM271" s="58"/>
      <c r="AN271" s="58"/>
      <c r="AO271" s="58"/>
      <c r="AP271" s="58" t="s">
        <v>513</v>
      </c>
      <c r="AQ271" s="58"/>
      <c r="AR271" s="58"/>
      <c r="AS271" s="58"/>
      <c r="AT271" s="58"/>
      <c r="AU271" s="58"/>
      <c r="AV271" s="58" t="s">
        <v>514</v>
      </c>
      <c r="AW271" s="58"/>
      <c r="AX271" s="58"/>
      <c r="AY271" s="58"/>
      <c r="AZ271" s="58"/>
      <c r="BA271" s="58"/>
      <c r="BB271" s="58" t="s">
        <v>516</v>
      </c>
      <c r="BC271" s="58"/>
      <c r="BD271" s="58"/>
      <c r="BE271" s="58"/>
      <c r="BF271" s="58"/>
      <c r="BG271" s="58"/>
      <c r="BH271" s="58" t="s">
        <v>195</v>
      </c>
      <c r="BI271" s="58"/>
      <c r="BJ271" s="58"/>
      <c r="BK271" s="58"/>
      <c r="BL271" s="58"/>
    </row>
    <row r="272" spans="1:64" ht="15" customHeight="1">
      <c r="A272" s="57">
        <v>1</v>
      </c>
      <c r="B272" s="57"/>
      <c r="C272" s="57"/>
      <c r="D272" s="57"/>
      <c r="E272" s="57"/>
      <c r="F272" s="57">
        <v>2</v>
      </c>
      <c r="G272" s="57"/>
      <c r="H272" s="57"/>
      <c r="I272" s="57"/>
      <c r="J272" s="57">
        <v>3</v>
      </c>
      <c r="K272" s="57"/>
      <c r="L272" s="57"/>
      <c r="M272" s="57"/>
      <c r="N272" s="57">
        <v>4</v>
      </c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>
        <v>5</v>
      </c>
      <c r="AE272" s="57"/>
      <c r="AF272" s="57"/>
      <c r="AG272" s="57"/>
      <c r="AH272" s="57"/>
      <c r="AI272" s="57"/>
      <c r="AJ272" s="57">
        <v>6</v>
      </c>
      <c r="AK272" s="57"/>
      <c r="AL272" s="57"/>
      <c r="AM272" s="57"/>
      <c r="AN272" s="57"/>
      <c r="AO272" s="57"/>
      <c r="AP272" s="57">
        <v>7</v>
      </c>
      <c r="AQ272" s="57"/>
      <c r="AR272" s="57"/>
      <c r="AS272" s="57"/>
      <c r="AT272" s="57"/>
      <c r="AU272" s="57"/>
      <c r="AV272" s="57">
        <v>8</v>
      </c>
      <c r="AW272" s="57"/>
      <c r="AX272" s="57"/>
      <c r="AY272" s="57"/>
      <c r="AZ272" s="57"/>
      <c r="BA272" s="57"/>
      <c r="BB272" s="57">
        <v>9</v>
      </c>
      <c r="BC272" s="57"/>
      <c r="BD272" s="57"/>
      <c r="BE272" s="57"/>
      <c r="BF272" s="57"/>
      <c r="BG272" s="57"/>
      <c r="BH272" s="57">
        <v>10</v>
      </c>
      <c r="BI272" s="57"/>
      <c r="BJ272" s="57"/>
      <c r="BK272" s="57"/>
      <c r="BL272" s="57"/>
    </row>
    <row r="273" spans="1:79" ht="9.75" hidden="1" customHeight="1">
      <c r="A273" s="60" t="s">
        <v>23</v>
      </c>
      <c r="B273" s="60"/>
      <c r="C273" s="60"/>
      <c r="D273" s="60"/>
      <c r="E273" s="60"/>
      <c r="F273" s="60" t="s">
        <v>202</v>
      </c>
      <c r="G273" s="60"/>
      <c r="H273" s="60"/>
      <c r="I273" s="60"/>
      <c r="J273" s="60" t="s">
        <v>145</v>
      </c>
      <c r="K273" s="60"/>
      <c r="L273" s="60"/>
      <c r="M273" s="60"/>
      <c r="N273" s="60" t="s">
        <v>24</v>
      </c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59" t="s">
        <v>72</v>
      </c>
      <c r="AE273" s="59"/>
      <c r="AF273" s="59"/>
      <c r="AG273" s="59"/>
      <c r="AH273" s="59"/>
      <c r="AI273" s="59"/>
      <c r="AJ273" s="59" t="s">
        <v>73</v>
      </c>
      <c r="AK273" s="59"/>
      <c r="AL273" s="59"/>
      <c r="AM273" s="59"/>
      <c r="AN273" s="59"/>
      <c r="AO273" s="59"/>
      <c r="AP273" s="59" t="s">
        <v>74</v>
      </c>
      <c r="AQ273" s="59"/>
      <c r="AR273" s="59"/>
      <c r="AS273" s="59"/>
      <c r="AT273" s="59"/>
      <c r="AU273" s="59"/>
      <c r="AV273" s="59" t="s">
        <v>75</v>
      </c>
      <c r="AW273" s="59"/>
      <c r="AX273" s="59"/>
      <c r="AY273" s="59"/>
      <c r="AZ273" s="59"/>
      <c r="BA273" s="59"/>
      <c r="BB273" s="59" t="s">
        <v>76</v>
      </c>
      <c r="BC273" s="59"/>
      <c r="BD273" s="59"/>
      <c r="BE273" s="59"/>
      <c r="BF273" s="59"/>
      <c r="BG273" s="59"/>
      <c r="BH273" s="60" t="s">
        <v>196</v>
      </c>
      <c r="BI273" s="60"/>
      <c r="BJ273" s="60"/>
      <c r="BK273" s="60"/>
      <c r="BL273" s="60"/>
      <c r="CA273" t="s">
        <v>25</v>
      </c>
    </row>
    <row r="274" spans="1:79" s="9" customFormat="1" ht="25" customHeight="1">
      <c r="A274" s="140" t="s">
        <v>478</v>
      </c>
      <c r="B274" s="138"/>
      <c r="C274" s="138"/>
      <c r="D274" s="138"/>
      <c r="E274" s="139"/>
      <c r="F274" s="141"/>
      <c r="G274" s="141"/>
      <c r="H274" s="141"/>
      <c r="I274" s="141"/>
      <c r="J274" s="142" t="s">
        <v>1</v>
      </c>
      <c r="K274" s="141"/>
      <c r="L274" s="141"/>
      <c r="M274" s="141"/>
      <c r="N274" s="137" t="s">
        <v>479</v>
      </c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9"/>
      <c r="AD274" s="143">
        <v>18482654</v>
      </c>
      <c r="AE274" s="143"/>
      <c r="AF274" s="143"/>
      <c r="AG274" s="143"/>
      <c r="AH274" s="143"/>
      <c r="AI274" s="143"/>
      <c r="AJ274" s="143">
        <v>21976000</v>
      </c>
      <c r="AK274" s="143"/>
      <c r="AL274" s="143"/>
      <c r="AM274" s="143"/>
      <c r="AN274" s="143"/>
      <c r="AO274" s="143"/>
      <c r="AP274" s="143">
        <v>19578600</v>
      </c>
      <c r="AQ274" s="143"/>
      <c r="AR274" s="143"/>
      <c r="AS274" s="143"/>
      <c r="AT274" s="143"/>
      <c r="AU274" s="143"/>
      <c r="AV274" s="143">
        <v>21304900</v>
      </c>
      <c r="AW274" s="143"/>
      <c r="AX274" s="143"/>
      <c r="AY274" s="143"/>
      <c r="AZ274" s="143"/>
      <c r="BA274" s="143"/>
      <c r="BB274" s="143">
        <v>23318300</v>
      </c>
      <c r="BC274" s="143"/>
      <c r="BD274" s="143"/>
      <c r="BE274" s="143"/>
      <c r="BF274" s="143"/>
      <c r="BG274" s="143"/>
      <c r="BH274" s="141"/>
      <c r="BI274" s="141"/>
      <c r="BJ274" s="141"/>
      <c r="BK274" s="141"/>
      <c r="BL274" s="141"/>
      <c r="CA274" s="9" t="s">
        <v>26</v>
      </c>
    </row>
    <row r="275" spans="1:79" s="136" customFormat="1" ht="39" customHeight="1">
      <c r="A275" s="144" t="s">
        <v>480</v>
      </c>
      <c r="B275" s="131"/>
      <c r="C275" s="131"/>
      <c r="D275" s="131"/>
      <c r="E275" s="132"/>
      <c r="F275" s="145">
        <v>160</v>
      </c>
      <c r="G275" s="145"/>
      <c r="H275" s="145"/>
      <c r="I275" s="145"/>
      <c r="J275" s="146" t="s">
        <v>482</v>
      </c>
      <c r="K275" s="145"/>
      <c r="L275" s="145"/>
      <c r="M275" s="145"/>
      <c r="N275" s="130" t="s">
        <v>481</v>
      </c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2"/>
      <c r="AD275" s="147">
        <v>1541397</v>
      </c>
      <c r="AE275" s="147"/>
      <c r="AF275" s="147"/>
      <c r="AG275" s="147"/>
      <c r="AH275" s="147"/>
      <c r="AI275" s="147"/>
      <c r="AJ275" s="147">
        <v>1714000</v>
      </c>
      <c r="AK275" s="147"/>
      <c r="AL275" s="147"/>
      <c r="AM275" s="147"/>
      <c r="AN275" s="147"/>
      <c r="AO275" s="147"/>
      <c r="AP275" s="147">
        <v>1384300</v>
      </c>
      <c r="AQ275" s="147"/>
      <c r="AR275" s="147"/>
      <c r="AS275" s="147"/>
      <c r="AT275" s="147"/>
      <c r="AU275" s="147"/>
      <c r="AV275" s="147">
        <v>1518600</v>
      </c>
      <c r="AW275" s="147"/>
      <c r="AX275" s="147"/>
      <c r="AY275" s="147"/>
      <c r="AZ275" s="147"/>
      <c r="BA275" s="147"/>
      <c r="BB275" s="147">
        <v>1665700</v>
      </c>
      <c r="BC275" s="147"/>
      <c r="BD275" s="147"/>
      <c r="BE275" s="147"/>
      <c r="BF275" s="147"/>
      <c r="BG275" s="147"/>
      <c r="BH275" s="145">
        <v>1</v>
      </c>
      <c r="BI275" s="145"/>
      <c r="BJ275" s="145"/>
      <c r="BK275" s="145"/>
      <c r="BL275" s="145"/>
    </row>
    <row r="276" spans="1:79" s="136" customFormat="1" ht="12.5" customHeight="1">
      <c r="A276" s="144" t="s">
        <v>483</v>
      </c>
      <c r="B276" s="131"/>
      <c r="C276" s="131"/>
      <c r="D276" s="131"/>
      <c r="E276" s="132"/>
      <c r="F276" s="145">
        <v>180</v>
      </c>
      <c r="G276" s="145"/>
      <c r="H276" s="145"/>
      <c r="I276" s="145"/>
      <c r="J276" s="146" t="s">
        <v>485</v>
      </c>
      <c r="K276" s="145"/>
      <c r="L276" s="145"/>
      <c r="M276" s="145"/>
      <c r="N276" s="130" t="s">
        <v>484</v>
      </c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2"/>
      <c r="AD276" s="147">
        <v>0</v>
      </c>
      <c r="AE276" s="147"/>
      <c r="AF276" s="147"/>
      <c r="AG276" s="147"/>
      <c r="AH276" s="147"/>
      <c r="AI276" s="147"/>
      <c r="AJ276" s="147">
        <v>3000</v>
      </c>
      <c r="AK276" s="147"/>
      <c r="AL276" s="147"/>
      <c r="AM276" s="147"/>
      <c r="AN276" s="147"/>
      <c r="AO276" s="147"/>
      <c r="AP276" s="147">
        <v>0</v>
      </c>
      <c r="AQ276" s="147"/>
      <c r="AR276" s="147"/>
      <c r="AS276" s="147"/>
      <c r="AT276" s="147"/>
      <c r="AU276" s="147"/>
      <c r="AV276" s="147">
        <v>0</v>
      </c>
      <c r="AW276" s="147"/>
      <c r="AX276" s="147"/>
      <c r="AY276" s="147"/>
      <c r="AZ276" s="147"/>
      <c r="BA276" s="147"/>
      <c r="BB276" s="147">
        <v>0</v>
      </c>
      <c r="BC276" s="147"/>
      <c r="BD276" s="147"/>
      <c r="BE276" s="147"/>
      <c r="BF276" s="147"/>
      <c r="BG276" s="147"/>
      <c r="BH276" s="145">
        <v>2</v>
      </c>
      <c r="BI276" s="145"/>
      <c r="BJ276" s="145"/>
      <c r="BK276" s="145"/>
      <c r="BL276" s="145"/>
    </row>
    <row r="277" spans="1:79" s="136" customFormat="1" ht="25" customHeight="1">
      <c r="A277" s="144" t="s">
        <v>486</v>
      </c>
      <c r="B277" s="131"/>
      <c r="C277" s="131"/>
      <c r="D277" s="131"/>
      <c r="E277" s="132"/>
      <c r="F277" s="145">
        <v>5011</v>
      </c>
      <c r="G277" s="145"/>
      <c r="H277" s="145"/>
      <c r="I277" s="145"/>
      <c r="J277" s="146" t="s">
        <v>488</v>
      </c>
      <c r="K277" s="145"/>
      <c r="L277" s="145"/>
      <c r="M277" s="145"/>
      <c r="N277" s="130" t="s">
        <v>487</v>
      </c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2"/>
      <c r="AD277" s="147">
        <v>162268</v>
      </c>
      <c r="AE277" s="147"/>
      <c r="AF277" s="147"/>
      <c r="AG277" s="147"/>
      <c r="AH277" s="147"/>
      <c r="AI277" s="147"/>
      <c r="AJ277" s="147">
        <v>1095000</v>
      </c>
      <c r="AK277" s="147"/>
      <c r="AL277" s="147"/>
      <c r="AM277" s="147"/>
      <c r="AN277" s="147"/>
      <c r="AO277" s="147"/>
      <c r="AP277" s="147">
        <v>1150000</v>
      </c>
      <c r="AQ277" s="147"/>
      <c r="AR277" s="147"/>
      <c r="AS277" s="147"/>
      <c r="AT277" s="147"/>
      <c r="AU277" s="147"/>
      <c r="AV277" s="147">
        <v>1040000</v>
      </c>
      <c r="AW277" s="147"/>
      <c r="AX277" s="147"/>
      <c r="AY277" s="147"/>
      <c r="AZ277" s="147"/>
      <c r="BA277" s="147"/>
      <c r="BB277" s="147">
        <v>1030000</v>
      </c>
      <c r="BC277" s="147"/>
      <c r="BD277" s="147"/>
      <c r="BE277" s="147"/>
      <c r="BF277" s="147"/>
      <c r="BG277" s="147"/>
      <c r="BH277" s="145">
        <v>4</v>
      </c>
      <c r="BI277" s="145"/>
      <c r="BJ277" s="145"/>
      <c r="BK277" s="145"/>
      <c r="BL277" s="145"/>
    </row>
    <row r="278" spans="1:79" s="136" customFormat="1" ht="25" customHeight="1">
      <c r="A278" s="144" t="s">
        <v>489</v>
      </c>
      <c r="B278" s="131"/>
      <c r="C278" s="131"/>
      <c r="D278" s="131"/>
      <c r="E278" s="132"/>
      <c r="F278" s="145">
        <v>5012</v>
      </c>
      <c r="G278" s="145"/>
      <c r="H278" s="145"/>
      <c r="I278" s="145"/>
      <c r="J278" s="146" t="s">
        <v>488</v>
      </c>
      <c r="K278" s="145"/>
      <c r="L278" s="145"/>
      <c r="M278" s="145"/>
      <c r="N278" s="130" t="s">
        <v>490</v>
      </c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2"/>
      <c r="AD278" s="147">
        <v>118110</v>
      </c>
      <c r="AE278" s="147"/>
      <c r="AF278" s="147"/>
      <c r="AG278" s="147"/>
      <c r="AH278" s="147"/>
      <c r="AI278" s="147"/>
      <c r="AJ278" s="147">
        <v>380000</v>
      </c>
      <c r="AK278" s="147"/>
      <c r="AL278" s="147"/>
      <c r="AM278" s="147"/>
      <c r="AN278" s="147"/>
      <c r="AO278" s="147"/>
      <c r="AP278" s="147">
        <v>170000</v>
      </c>
      <c r="AQ278" s="147"/>
      <c r="AR278" s="147"/>
      <c r="AS278" s="147"/>
      <c r="AT278" s="147"/>
      <c r="AU278" s="147"/>
      <c r="AV278" s="147">
        <v>187000</v>
      </c>
      <c r="AW278" s="147"/>
      <c r="AX278" s="147"/>
      <c r="AY278" s="147"/>
      <c r="AZ278" s="147"/>
      <c r="BA278" s="147"/>
      <c r="BB278" s="147">
        <v>205000</v>
      </c>
      <c r="BC278" s="147"/>
      <c r="BD278" s="147"/>
      <c r="BE278" s="147"/>
      <c r="BF278" s="147"/>
      <c r="BG278" s="147"/>
      <c r="BH278" s="145">
        <v>5</v>
      </c>
      <c r="BI278" s="145"/>
      <c r="BJ278" s="145"/>
      <c r="BK278" s="145"/>
      <c r="BL278" s="145"/>
    </row>
    <row r="279" spans="1:79" s="136" customFormat="1" ht="25" customHeight="1">
      <c r="A279" s="144" t="s">
        <v>491</v>
      </c>
      <c r="B279" s="131"/>
      <c r="C279" s="131"/>
      <c r="D279" s="131"/>
      <c r="E279" s="132"/>
      <c r="F279" s="145">
        <v>5031</v>
      </c>
      <c r="G279" s="145"/>
      <c r="H279" s="145"/>
      <c r="I279" s="145"/>
      <c r="J279" s="146" t="s">
        <v>488</v>
      </c>
      <c r="K279" s="145"/>
      <c r="L279" s="145"/>
      <c r="M279" s="145"/>
      <c r="N279" s="130" t="s">
        <v>492</v>
      </c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2"/>
      <c r="AD279" s="147">
        <v>10096311</v>
      </c>
      <c r="AE279" s="147"/>
      <c r="AF279" s="147"/>
      <c r="AG279" s="147"/>
      <c r="AH279" s="147"/>
      <c r="AI279" s="147"/>
      <c r="AJ279" s="147">
        <v>11870000</v>
      </c>
      <c r="AK279" s="147"/>
      <c r="AL279" s="147"/>
      <c r="AM279" s="147"/>
      <c r="AN279" s="147"/>
      <c r="AO279" s="147"/>
      <c r="AP279" s="147">
        <v>10668700</v>
      </c>
      <c r="AQ279" s="147"/>
      <c r="AR279" s="147"/>
      <c r="AS279" s="147"/>
      <c r="AT279" s="147"/>
      <c r="AU279" s="147"/>
      <c r="AV279" s="147">
        <v>11735000</v>
      </c>
      <c r="AW279" s="147"/>
      <c r="AX279" s="147"/>
      <c r="AY279" s="147"/>
      <c r="AZ279" s="147"/>
      <c r="BA279" s="147"/>
      <c r="BB279" s="147">
        <v>12914400</v>
      </c>
      <c r="BC279" s="147"/>
      <c r="BD279" s="147"/>
      <c r="BE279" s="147"/>
      <c r="BF279" s="147"/>
      <c r="BG279" s="147"/>
      <c r="BH279" s="145">
        <v>6</v>
      </c>
      <c r="BI279" s="145"/>
      <c r="BJ279" s="145"/>
      <c r="BK279" s="145"/>
      <c r="BL279" s="145"/>
    </row>
    <row r="280" spans="1:79" s="136" customFormat="1" ht="25" customHeight="1">
      <c r="A280" s="144" t="s">
        <v>493</v>
      </c>
      <c r="B280" s="131"/>
      <c r="C280" s="131"/>
      <c r="D280" s="131"/>
      <c r="E280" s="132"/>
      <c r="F280" s="145">
        <v>5032</v>
      </c>
      <c r="G280" s="145"/>
      <c r="H280" s="145"/>
      <c r="I280" s="145"/>
      <c r="J280" s="146" t="s">
        <v>488</v>
      </c>
      <c r="K280" s="145"/>
      <c r="L280" s="145"/>
      <c r="M280" s="145"/>
      <c r="N280" s="130" t="s">
        <v>494</v>
      </c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2"/>
      <c r="AD280" s="147">
        <v>2799900</v>
      </c>
      <c r="AE280" s="147"/>
      <c r="AF280" s="147"/>
      <c r="AG280" s="147"/>
      <c r="AH280" s="147"/>
      <c r="AI280" s="147"/>
      <c r="AJ280" s="147">
        <v>2980000</v>
      </c>
      <c r="AK280" s="147"/>
      <c r="AL280" s="147"/>
      <c r="AM280" s="147"/>
      <c r="AN280" s="147"/>
      <c r="AO280" s="147"/>
      <c r="AP280" s="147">
        <v>2593000</v>
      </c>
      <c r="AQ280" s="147"/>
      <c r="AR280" s="147"/>
      <c r="AS280" s="147"/>
      <c r="AT280" s="147"/>
      <c r="AU280" s="147"/>
      <c r="AV280" s="147">
        <v>2852300</v>
      </c>
      <c r="AW280" s="147"/>
      <c r="AX280" s="147"/>
      <c r="AY280" s="147"/>
      <c r="AZ280" s="147"/>
      <c r="BA280" s="147"/>
      <c r="BB280" s="147">
        <v>3137500</v>
      </c>
      <c r="BC280" s="147"/>
      <c r="BD280" s="147"/>
      <c r="BE280" s="147"/>
      <c r="BF280" s="147"/>
      <c r="BG280" s="147"/>
      <c r="BH280" s="145">
        <v>7</v>
      </c>
      <c r="BI280" s="145"/>
      <c r="BJ280" s="145"/>
      <c r="BK280" s="145"/>
      <c r="BL280" s="145"/>
    </row>
    <row r="281" spans="1:79" s="136" customFormat="1" ht="50" customHeight="1">
      <c r="A281" s="144" t="s">
        <v>495</v>
      </c>
      <c r="B281" s="131"/>
      <c r="C281" s="131"/>
      <c r="D281" s="131"/>
      <c r="E281" s="132"/>
      <c r="F281" s="145">
        <v>5061</v>
      </c>
      <c r="G281" s="145"/>
      <c r="H281" s="145"/>
      <c r="I281" s="145"/>
      <c r="J281" s="146" t="s">
        <v>488</v>
      </c>
      <c r="K281" s="145"/>
      <c r="L281" s="145"/>
      <c r="M281" s="145"/>
      <c r="N281" s="130" t="s">
        <v>496</v>
      </c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2"/>
      <c r="AD281" s="147">
        <v>3739867</v>
      </c>
      <c r="AE281" s="147"/>
      <c r="AF281" s="147"/>
      <c r="AG281" s="147"/>
      <c r="AH281" s="147"/>
      <c r="AI281" s="147"/>
      <c r="AJ281" s="147">
        <v>3904000</v>
      </c>
      <c r="AK281" s="147"/>
      <c r="AL281" s="147"/>
      <c r="AM281" s="147"/>
      <c r="AN281" s="147"/>
      <c r="AO281" s="147"/>
      <c r="AP281" s="147">
        <v>3562600</v>
      </c>
      <c r="AQ281" s="147"/>
      <c r="AR281" s="147"/>
      <c r="AS281" s="147"/>
      <c r="AT281" s="147"/>
      <c r="AU281" s="147"/>
      <c r="AV281" s="147">
        <v>3919000</v>
      </c>
      <c r="AW281" s="147"/>
      <c r="AX281" s="147"/>
      <c r="AY281" s="147"/>
      <c r="AZ281" s="147"/>
      <c r="BA281" s="147"/>
      <c r="BB281" s="147">
        <v>4310700</v>
      </c>
      <c r="BC281" s="147"/>
      <c r="BD281" s="147"/>
      <c r="BE281" s="147"/>
      <c r="BF281" s="147"/>
      <c r="BG281" s="147"/>
      <c r="BH281" s="145">
        <v>8</v>
      </c>
      <c r="BI281" s="145"/>
      <c r="BJ281" s="145"/>
      <c r="BK281" s="145"/>
      <c r="BL281" s="145"/>
    </row>
    <row r="282" spans="1:79" s="136" customFormat="1" ht="12.5" customHeight="1">
      <c r="A282" s="144" t="s">
        <v>497</v>
      </c>
      <c r="B282" s="131"/>
      <c r="C282" s="131"/>
      <c r="D282" s="131"/>
      <c r="E282" s="132"/>
      <c r="F282" s="145">
        <v>7520</v>
      </c>
      <c r="G282" s="145"/>
      <c r="H282" s="145"/>
      <c r="I282" s="145"/>
      <c r="J282" s="146" t="s">
        <v>499</v>
      </c>
      <c r="K282" s="145"/>
      <c r="L282" s="145"/>
      <c r="M282" s="145"/>
      <c r="N282" s="130" t="s">
        <v>498</v>
      </c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2"/>
      <c r="AD282" s="147">
        <v>24801</v>
      </c>
      <c r="AE282" s="147"/>
      <c r="AF282" s="147"/>
      <c r="AG282" s="147"/>
      <c r="AH282" s="147"/>
      <c r="AI282" s="147"/>
      <c r="AJ282" s="147">
        <v>30000</v>
      </c>
      <c r="AK282" s="147"/>
      <c r="AL282" s="147"/>
      <c r="AM282" s="147"/>
      <c r="AN282" s="147"/>
      <c r="AO282" s="147"/>
      <c r="AP282" s="147">
        <v>50000</v>
      </c>
      <c r="AQ282" s="147"/>
      <c r="AR282" s="147"/>
      <c r="AS282" s="147"/>
      <c r="AT282" s="147"/>
      <c r="AU282" s="147"/>
      <c r="AV282" s="147">
        <v>53000</v>
      </c>
      <c r="AW282" s="147"/>
      <c r="AX282" s="147"/>
      <c r="AY282" s="147"/>
      <c r="AZ282" s="147"/>
      <c r="BA282" s="147"/>
      <c r="BB282" s="147">
        <v>55000</v>
      </c>
      <c r="BC282" s="147"/>
      <c r="BD282" s="147"/>
      <c r="BE282" s="147"/>
      <c r="BF282" s="147"/>
      <c r="BG282" s="147"/>
      <c r="BH282" s="145">
        <v>3</v>
      </c>
      <c r="BI282" s="145"/>
      <c r="BJ282" s="145"/>
      <c r="BK282" s="145"/>
      <c r="BL282" s="145"/>
    </row>
    <row r="283" spans="1:79" s="9" customFormat="1" ht="13">
      <c r="A283" s="140" t="s">
        <v>500</v>
      </c>
      <c r="B283" s="138"/>
      <c r="C283" s="138"/>
      <c r="D283" s="138"/>
      <c r="E283" s="139"/>
      <c r="F283" s="141"/>
      <c r="G283" s="141"/>
      <c r="H283" s="141"/>
      <c r="I283" s="141"/>
      <c r="J283" s="142" t="s">
        <v>1</v>
      </c>
      <c r="K283" s="141"/>
      <c r="L283" s="141"/>
      <c r="M283" s="141"/>
      <c r="N283" s="137" t="s">
        <v>179</v>
      </c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9"/>
      <c r="AD283" s="143">
        <v>18482654</v>
      </c>
      <c r="AE283" s="143"/>
      <c r="AF283" s="143"/>
      <c r="AG283" s="143"/>
      <c r="AH283" s="143"/>
      <c r="AI283" s="143"/>
      <c r="AJ283" s="143">
        <v>21976000</v>
      </c>
      <c r="AK283" s="143"/>
      <c r="AL283" s="143"/>
      <c r="AM283" s="143"/>
      <c r="AN283" s="143"/>
      <c r="AO283" s="143"/>
      <c r="AP283" s="143">
        <v>19578600</v>
      </c>
      <c r="AQ283" s="143"/>
      <c r="AR283" s="143"/>
      <c r="AS283" s="143"/>
      <c r="AT283" s="143"/>
      <c r="AU283" s="143"/>
      <c r="AV283" s="143">
        <v>21304900</v>
      </c>
      <c r="AW283" s="143"/>
      <c r="AX283" s="143"/>
      <c r="AY283" s="143"/>
      <c r="AZ283" s="143"/>
      <c r="BA283" s="143"/>
      <c r="BB283" s="143">
        <v>23318300</v>
      </c>
      <c r="BC283" s="143"/>
      <c r="BD283" s="143"/>
      <c r="BE283" s="143"/>
      <c r="BF283" s="143"/>
      <c r="BG283" s="143"/>
      <c r="BH283" s="141"/>
      <c r="BI283" s="141"/>
      <c r="BJ283" s="141"/>
      <c r="BK283" s="141"/>
      <c r="BL283" s="141"/>
    </row>
    <row r="285" spans="1:79" ht="28.5" customHeight="1">
      <c r="A285" s="61" t="s">
        <v>518</v>
      </c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</row>
    <row r="286" spans="1:79" ht="15" customHeight="1">
      <c r="A286" s="62" t="s">
        <v>510</v>
      </c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</row>
    <row r="287" spans="1:79" ht="84.75" customHeight="1">
      <c r="A287" s="58" t="s">
        <v>207</v>
      </c>
      <c r="B287" s="58"/>
      <c r="C287" s="58"/>
      <c r="D287" s="58"/>
      <c r="E287" s="58"/>
      <c r="F287" s="58" t="s">
        <v>193</v>
      </c>
      <c r="G287" s="58"/>
      <c r="H287" s="58"/>
      <c r="I287" s="58"/>
      <c r="J287" s="58" t="s">
        <v>144</v>
      </c>
      <c r="K287" s="58"/>
      <c r="L287" s="58"/>
      <c r="M287" s="58"/>
      <c r="N287" s="58" t="s">
        <v>194</v>
      </c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 t="s">
        <v>511</v>
      </c>
      <c r="AE287" s="58"/>
      <c r="AF287" s="58"/>
      <c r="AG287" s="58"/>
      <c r="AH287" s="58"/>
      <c r="AI287" s="58"/>
      <c r="AJ287" s="58" t="s">
        <v>512</v>
      </c>
      <c r="AK287" s="58"/>
      <c r="AL287" s="58"/>
      <c r="AM287" s="58"/>
      <c r="AN287" s="58"/>
      <c r="AO287" s="58"/>
      <c r="AP287" s="58" t="s">
        <v>513</v>
      </c>
      <c r="AQ287" s="58"/>
      <c r="AR287" s="58"/>
      <c r="AS287" s="58"/>
      <c r="AT287" s="58"/>
      <c r="AU287" s="58"/>
      <c r="AV287" s="58" t="s">
        <v>514</v>
      </c>
      <c r="AW287" s="58"/>
      <c r="AX287" s="58"/>
      <c r="AY287" s="58"/>
      <c r="AZ287" s="58"/>
      <c r="BA287" s="58"/>
      <c r="BB287" s="58" t="s">
        <v>516</v>
      </c>
      <c r="BC287" s="58"/>
      <c r="BD287" s="58"/>
      <c r="BE287" s="58"/>
      <c r="BF287" s="58"/>
      <c r="BG287" s="58"/>
      <c r="BH287" s="58" t="s">
        <v>195</v>
      </c>
      <c r="BI287" s="58"/>
      <c r="BJ287" s="58"/>
      <c r="BK287" s="58"/>
      <c r="BL287" s="58"/>
    </row>
    <row r="288" spans="1:79" ht="15" customHeight="1">
      <c r="A288" s="57">
        <v>1</v>
      </c>
      <c r="B288" s="57"/>
      <c r="C288" s="57"/>
      <c r="D288" s="57"/>
      <c r="E288" s="57"/>
      <c r="F288" s="57">
        <v>2</v>
      </c>
      <c r="G288" s="57"/>
      <c r="H288" s="57"/>
      <c r="I288" s="57"/>
      <c r="J288" s="57">
        <v>3</v>
      </c>
      <c r="K288" s="57"/>
      <c r="L288" s="57"/>
      <c r="M288" s="57"/>
      <c r="N288" s="57">
        <v>4</v>
      </c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>
        <v>5</v>
      </c>
      <c r="AE288" s="57"/>
      <c r="AF288" s="57"/>
      <c r="AG288" s="57"/>
      <c r="AH288" s="57"/>
      <c r="AI288" s="57"/>
      <c r="AJ288" s="57">
        <v>6</v>
      </c>
      <c r="AK288" s="57"/>
      <c r="AL288" s="57"/>
      <c r="AM288" s="57"/>
      <c r="AN288" s="57"/>
      <c r="AO288" s="57"/>
      <c r="AP288" s="57">
        <v>7</v>
      </c>
      <c r="AQ288" s="57"/>
      <c r="AR288" s="57"/>
      <c r="AS288" s="57"/>
      <c r="AT288" s="57"/>
      <c r="AU288" s="57"/>
      <c r="AV288" s="57">
        <v>8</v>
      </c>
      <c r="AW288" s="57"/>
      <c r="AX288" s="57"/>
      <c r="AY288" s="57"/>
      <c r="AZ288" s="57"/>
      <c r="BA288" s="57"/>
      <c r="BB288" s="57">
        <v>9</v>
      </c>
      <c r="BC288" s="57"/>
      <c r="BD288" s="57"/>
      <c r="BE288" s="57"/>
      <c r="BF288" s="57"/>
      <c r="BG288" s="57"/>
      <c r="BH288" s="57">
        <v>10</v>
      </c>
      <c r="BI288" s="57"/>
      <c r="BJ288" s="57"/>
      <c r="BK288" s="57"/>
      <c r="BL288" s="57"/>
    </row>
    <row r="289" spans="1:79" ht="9.75" hidden="1" customHeight="1">
      <c r="A289" s="60" t="s">
        <v>23</v>
      </c>
      <c r="B289" s="60"/>
      <c r="C289" s="60"/>
      <c r="D289" s="60"/>
      <c r="E289" s="60"/>
      <c r="F289" s="60" t="s">
        <v>202</v>
      </c>
      <c r="G289" s="60"/>
      <c r="H289" s="60"/>
      <c r="I289" s="60"/>
      <c r="J289" s="60" t="s">
        <v>145</v>
      </c>
      <c r="K289" s="60"/>
      <c r="L289" s="60"/>
      <c r="M289" s="60"/>
      <c r="N289" s="60" t="s">
        <v>24</v>
      </c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59" t="s">
        <v>72</v>
      </c>
      <c r="AE289" s="59"/>
      <c r="AF289" s="59"/>
      <c r="AG289" s="59"/>
      <c r="AH289" s="59"/>
      <c r="AI289" s="59"/>
      <c r="AJ289" s="59" t="s">
        <v>73</v>
      </c>
      <c r="AK289" s="59"/>
      <c r="AL289" s="59"/>
      <c r="AM289" s="59"/>
      <c r="AN289" s="59"/>
      <c r="AO289" s="59"/>
      <c r="AP289" s="59" t="s">
        <v>74</v>
      </c>
      <c r="AQ289" s="59"/>
      <c r="AR289" s="59"/>
      <c r="AS289" s="59"/>
      <c r="AT289" s="59"/>
      <c r="AU289" s="59"/>
      <c r="AV289" s="59" t="s">
        <v>75</v>
      </c>
      <c r="AW289" s="59"/>
      <c r="AX289" s="59"/>
      <c r="AY289" s="59"/>
      <c r="AZ289" s="59"/>
      <c r="BA289" s="59"/>
      <c r="BB289" s="59" t="s">
        <v>76</v>
      </c>
      <c r="BC289" s="59"/>
      <c r="BD289" s="59"/>
      <c r="BE289" s="59"/>
      <c r="BF289" s="59"/>
      <c r="BG289" s="59"/>
      <c r="BH289" s="60" t="s">
        <v>196</v>
      </c>
      <c r="BI289" s="60"/>
      <c r="BJ289" s="60"/>
      <c r="BK289" s="60"/>
      <c r="BL289" s="60"/>
      <c r="CA289" t="s">
        <v>27</v>
      </c>
    </row>
    <row r="290" spans="1:79" s="9" customFormat="1" ht="25" customHeight="1">
      <c r="A290" s="140" t="s">
        <v>478</v>
      </c>
      <c r="B290" s="138"/>
      <c r="C290" s="138"/>
      <c r="D290" s="138"/>
      <c r="E290" s="139"/>
      <c r="F290" s="141"/>
      <c r="G290" s="141"/>
      <c r="H290" s="141"/>
      <c r="I290" s="141"/>
      <c r="J290" s="142" t="s">
        <v>1</v>
      </c>
      <c r="K290" s="141"/>
      <c r="L290" s="141"/>
      <c r="M290" s="141"/>
      <c r="N290" s="137" t="s">
        <v>479</v>
      </c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9"/>
      <c r="AD290" s="143">
        <v>76938</v>
      </c>
      <c r="AE290" s="143"/>
      <c r="AF290" s="143"/>
      <c r="AG290" s="143"/>
      <c r="AH290" s="143"/>
      <c r="AI290" s="143"/>
      <c r="AJ290" s="143">
        <v>1936644</v>
      </c>
      <c r="AK290" s="143"/>
      <c r="AL290" s="143"/>
      <c r="AM290" s="143"/>
      <c r="AN290" s="143"/>
      <c r="AO290" s="143"/>
      <c r="AP290" s="143">
        <v>107100</v>
      </c>
      <c r="AQ290" s="143"/>
      <c r="AR290" s="143"/>
      <c r="AS290" s="143"/>
      <c r="AT290" s="143"/>
      <c r="AU290" s="143"/>
      <c r="AV290" s="143">
        <v>107100</v>
      </c>
      <c r="AW290" s="143"/>
      <c r="AX290" s="143"/>
      <c r="AY290" s="143"/>
      <c r="AZ290" s="143"/>
      <c r="BA290" s="143"/>
      <c r="BB290" s="143">
        <v>107100</v>
      </c>
      <c r="BC290" s="143"/>
      <c r="BD290" s="143"/>
      <c r="BE290" s="143"/>
      <c r="BF290" s="143"/>
      <c r="BG290" s="143"/>
      <c r="BH290" s="141"/>
      <c r="BI290" s="141"/>
      <c r="BJ290" s="141"/>
      <c r="BK290" s="141"/>
      <c r="BL290" s="141"/>
      <c r="CA290" s="9" t="s">
        <v>28</v>
      </c>
    </row>
    <row r="291" spans="1:79" s="136" customFormat="1" ht="39" customHeight="1">
      <c r="A291" s="144" t="s">
        <v>480</v>
      </c>
      <c r="B291" s="131"/>
      <c r="C291" s="131"/>
      <c r="D291" s="131"/>
      <c r="E291" s="132"/>
      <c r="F291" s="145">
        <v>160</v>
      </c>
      <c r="G291" s="145"/>
      <c r="H291" s="145"/>
      <c r="I291" s="145"/>
      <c r="J291" s="146" t="s">
        <v>482</v>
      </c>
      <c r="K291" s="145"/>
      <c r="L291" s="145"/>
      <c r="M291" s="145"/>
      <c r="N291" s="130" t="s">
        <v>481</v>
      </c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2"/>
      <c r="AD291" s="147">
        <v>0</v>
      </c>
      <c r="AE291" s="147"/>
      <c r="AF291" s="147"/>
      <c r="AG291" s="147"/>
      <c r="AH291" s="147"/>
      <c r="AI291" s="147"/>
      <c r="AJ291" s="147">
        <v>0</v>
      </c>
      <c r="AK291" s="147"/>
      <c r="AL291" s="147"/>
      <c r="AM291" s="147"/>
      <c r="AN291" s="147"/>
      <c r="AO291" s="147"/>
      <c r="AP291" s="147">
        <v>0</v>
      </c>
      <c r="AQ291" s="147"/>
      <c r="AR291" s="147"/>
      <c r="AS291" s="147"/>
      <c r="AT291" s="147"/>
      <c r="AU291" s="147"/>
      <c r="AV291" s="147">
        <v>0</v>
      </c>
      <c r="AW291" s="147"/>
      <c r="AX291" s="147"/>
      <c r="AY291" s="147"/>
      <c r="AZ291" s="147"/>
      <c r="BA291" s="147"/>
      <c r="BB291" s="147">
        <v>0</v>
      </c>
      <c r="BC291" s="147"/>
      <c r="BD291" s="147"/>
      <c r="BE291" s="147"/>
      <c r="BF291" s="147"/>
      <c r="BG291" s="147"/>
      <c r="BH291" s="145">
        <v>1</v>
      </c>
      <c r="BI291" s="145"/>
      <c r="BJ291" s="145"/>
      <c r="BK291" s="145"/>
      <c r="BL291" s="145"/>
    </row>
    <row r="292" spans="1:79" s="136" customFormat="1" ht="12.5" customHeight="1">
      <c r="A292" s="144" t="s">
        <v>483</v>
      </c>
      <c r="B292" s="131"/>
      <c r="C292" s="131"/>
      <c r="D292" s="131"/>
      <c r="E292" s="132"/>
      <c r="F292" s="145">
        <v>180</v>
      </c>
      <c r="G292" s="145"/>
      <c r="H292" s="145"/>
      <c r="I292" s="145"/>
      <c r="J292" s="146" t="s">
        <v>485</v>
      </c>
      <c r="K292" s="145"/>
      <c r="L292" s="145"/>
      <c r="M292" s="145"/>
      <c r="N292" s="130" t="s">
        <v>484</v>
      </c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2"/>
      <c r="AD292" s="147">
        <v>0</v>
      </c>
      <c r="AE292" s="147"/>
      <c r="AF292" s="147"/>
      <c r="AG292" s="147"/>
      <c r="AH292" s="147"/>
      <c r="AI292" s="147"/>
      <c r="AJ292" s="147">
        <v>0</v>
      </c>
      <c r="AK292" s="147"/>
      <c r="AL292" s="147"/>
      <c r="AM292" s="147"/>
      <c r="AN292" s="147"/>
      <c r="AO292" s="147"/>
      <c r="AP292" s="147">
        <v>0</v>
      </c>
      <c r="AQ292" s="147"/>
      <c r="AR292" s="147"/>
      <c r="AS292" s="147"/>
      <c r="AT292" s="147"/>
      <c r="AU292" s="147"/>
      <c r="AV292" s="147">
        <v>0</v>
      </c>
      <c r="AW292" s="147"/>
      <c r="AX292" s="147"/>
      <c r="AY292" s="147"/>
      <c r="AZ292" s="147"/>
      <c r="BA292" s="147"/>
      <c r="BB292" s="147">
        <v>0</v>
      </c>
      <c r="BC292" s="147"/>
      <c r="BD292" s="147"/>
      <c r="BE292" s="147"/>
      <c r="BF292" s="147"/>
      <c r="BG292" s="147"/>
      <c r="BH292" s="145">
        <v>2</v>
      </c>
      <c r="BI292" s="145"/>
      <c r="BJ292" s="145"/>
      <c r="BK292" s="145"/>
      <c r="BL292" s="145"/>
    </row>
    <row r="293" spans="1:79" s="136" customFormat="1" ht="25" customHeight="1">
      <c r="A293" s="144" t="s">
        <v>486</v>
      </c>
      <c r="B293" s="131"/>
      <c r="C293" s="131"/>
      <c r="D293" s="131"/>
      <c r="E293" s="132"/>
      <c r="F293" s="145">
        <v>5011</v>
      </c>
      <c r="G293" s="145"/>
      <c r="H293" s="145"/>
      <c r="I293" s="145"/>
      <c r="J293" s="146" t="s">
        <v>488</v>
      </c>
      <c r="K293" s="145"/>
      <c r="L293" s="145"/>
      <c r="M293" s="145"/>
      <c r="N293" s="130" t="s">
        <v>487</v>
      </c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2"/>
      <c r="AD293" s="147">
        <v>0</v>
      </c>
      <c r="AE293" s="147"/>
      <c r="AF293" s="147"/>
      <c r="AG293" s="147"/>
      <c r="AH293" s="147"/>
      <c r="AI293" s="147"/>
      <c r="AJ293" s="147">
        <v>0</v>
      </c>
      <c r="AK293" s="147"/>
      <c r="AL293" s="147"/>
      <c r="AM293" s="147"/>
      <c r="AN293" s="147"/>
      <c r="AO293" s="147"/>
      <c r="AP293" s="147">
        <v>0</v>
      </c>
      <c r="AQ293" s="147"/>
      <c r="AR293" s="147"/>
      <c r="AS293" s="147"/>
      <c r="AT293" s="147"/>
      <c r="AU293" s="147"/>
      <c r="AV293" s="147">
        <v>0</v>
      </c>
      <c r="AW293" s="147"/>
      <c r="AX293" s="147"/>
      <c r="AY293" s="147"/>
      <c r="AZ293" s="147"/>
      <c r="BA293" s="147"/>
      <c r="BB293" s="147">
        <v>0</v>
      </c>
      <c r="BC293" s="147"/>
      <c r="BD293" s="147"/>
      <c r="BE293" s="147"/>
      <c r="BF293" s="147"/>
      <c r="BG293" s="147"/>
      <c r="BH293" s="145">
        <v>4</v>
      </c>
      <c r="BI293" s="145"/>
      <c r="BJ293" s="145"/>
      <c r="BK293" s="145"/>
      <c r="BL293" s="145"/>
    </row>
    <row r="294" spans="1:79" s="136" customFormat="1" ht="25" customHeight="1">
      <c r="A294" s="144" t="s">
        <v>489</v>
      </c>
      <c r="B294" s="131"/>
      <c r="C294" s="131"/>
      <c r="D294" s="131"/>
      <c r="E294" s="132"/>
      <c r="F294" s="145">
        <v>5012</v>
      </c>
      <c r="G294" s="145"/>
      <c r="H294" s="145"/>
      <c r="I294" s="145"/>
      <c r="J294" s="146" t="s">
        <v>488</v>
      </c>
      <c r="K294" s="145"/>
      <c r="L294" s="145"/>
      <c r="M294" s="145"/>
      <c r="N294" s="130" t="s">
        <v>490</v>
      </c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2"/>
      <c r="AD294" s="147">
        <v>0</v>
      </c>
      <c r="AE294" s="147"/>
      <c r="AF294" s="147"/>
      <c r="AG294" s="147"/>
      <c r="AH294" s="147"/>
      <c r="AI294" s="147"/>
      <c r="AJ294" s="147">
        <v>0</v>
      </c>
      <c r="AK294" s="147"/>
      <c r="AL294" s="147"/>
      <c r="AM294" s="147"/>
      <c r="AN294" s="147"/>
      <c r="AO294" s="147"/>
      <c r="AP294" s="147">
        <v>0</v>
      </c>
      <c r="AQ294" s="147"/>
      <c r="AR294" s="147"/>
      <c r="AS294" s="147"/>
      <c r="AT294" s="147"/>
      <c r="AU294" s="147"/>
      <c r="AV294" s="147">
        <v>0</v>
      </c>
      <c r="AW294" s="147"/>
      <c r="AX294" s="147"/>
      <c r="AY294" s="147"/>
      <c r="AZ294" s="147"/>
      <c r="BA294" s="147"/>
      <c r="BB294" s="147">
        <v>0</v>
      </c>
      <c r="BC294" s="147"/>
      <c r="BD294" s="147"/>
      <c r="BE294" s="147"/>
      <c r="BF294" s="147"/>
      <c r="BG294" s="147"/>
      <c r="BH294" s="145">
        <v>5</v>
      </c>
      <c r="BI294" s="145"/>
      <c r="BJ294" s="145"/>
      <c r="BK294" s="145"/>
      <c r="BL294" s="145"/>
    </row>
    <row r="295" spans="1:79" s="136" customFormat="1" ht="25" customHeight="1">
      <c r="A295" s="144" t="s">
        <v>491</v>
      </c>
      <c r="B295" s="131"/>
      <c r="C295" s="131"/>
      <c r="D295" s="131"/>
      <c r="E295" s="132"/>
      <c r="F295" s="145">
        <v>5031</v>
      </c>
      <c r="G295" s="145"/>
      <c r="H295" s="145"/>
      <c r="I295" s="145"/>
      <c r="J295" s="146" t="s">
        <v>488</v>
      </c>
      <c r="K295" s="145"/>
      <c r="L295" s="145"/>
      <c r="M295" s="145"/>
      <c r="N295" s="130" t="s">
        <v>492</v>
      </c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2"/>
      <c r="AD295" s="147">
        <v>0</v>
      </c>
      <c r="AE295" s="147"/>
      <c r="AF295" s="147"/>
      <c r="AG295" s="147"/>
      <c r="AH295" s="147"/>
      <c r="AI295" s="147"/>
      <c r="AJ295" s="147">
        <v>0</v>
      </c>
      <c r="AK295" s="147"/>
      <c r="AL295" s="147"/>
      <c r="AM295" s="147"/>
      <c r="AN295" s="147"/>
      <c r="AO295" s="147"/>
      <c r="AP295" s="147">
        <v>6700</v>
      </c>
      <c r="AQ295" s="147"/>
      <c r="AR295" s="147"/>
      <c r="AS295" s="147"/>
      <c r="AT295" s="147"/>
      <c r="AU295" s="147"/>
      <c r="AV295" s="147">
        <v>6700</v>
      </c>
      <c r="AW295" s="147"/>
      <c r="AX295" s="147"/>
      <c r="AY295" s="147"/>
      <c r="AZ295" s="147"/>
      <c r="BA295" s="147"/>
      <c r="BB295" s="147">
        <v>6700</v>
      </c>
      <c r="BC295" s="147"/>
      <c r="BD295" s="147"/>
      <c r="BE295" s="147"/>
      <c r="BF295" s="147"/>
      <c r="BG295" s="147"/>
      <c r="BH295" s="145">
        <v>6</v>
      </c>
      <c r="BI295" s="145"/>
      <c r="BJ295" s="145"/>
      <c r="BK295" s="145"/>
      <c r="BL295" s="145"/>
    </row>
    <row r="296" spans="1:79" s="136" customFormat="1" ht="25" customHeight="1">
      <c r="A296" s="144" t="s">
        <v>493</v>
      </c>
      <c r="B296" s="131"/>
      <c r="C296" s="131"/>
      <c r="D296" s="131"/>
      <c r="E296" s="132"/>
      <c r="F296" s="145">
        <v>5032</v>
      </c>
      <c r="G296" s="145"/>
      <c r="H296" s="145"/>
      <c r="I296" s="145"/>
      <c r="J296" s="146" t="s">
        <v>488</v>
      </c>
      <c r="K296" s="145"/>
      <c r="L296" s="145"/>
      <c r="M296" s="145"/>
      <c r="N296" s="130" t="s">
        <v>494</v>
      </c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2"/>
      <c r="AD296" s="147">
        <v>0</v>
      </c>
      <c r="AE296" s="147"/>
      <c r="AF296" s="147"/>
      <c r="AG296" s="147"/>
      <c r="AH296" s="147"/>
      <c r="AI296" s="147"/>
      <c r="AJ296" s="147">
        <v>0</v>
      </c>
      <c r="AK296" s="147"/>
      <c r="AL296" s="147"/>
      <c r="AM296" s="147"/>
      <c r="AN296" s="147"/>
      <c r="AO296" s="147"/>
      <c r="AP296" s="147">
        <v>0</v>
      </c>
      <c r="AQ296" s="147"/>
      <c r="AR296" s="147"/>
      <c r="AS296" s="147"/>
      <c r="AT296" s="147"/>
      <c r="AU296" s="147"/>
      <c r="AV296" s="147">
        <v>0</v>
      </c>
      <c r="AW296" s="147"/>
      <c r="AX296" s="147"/>
      <c r="AY296" s="147"/>
      <c r="AZ296" s="147"/>
      <c r="BA296" s="147"/>
      <c r="BB296" s="147">
        <v>0</v>
      </c>
      <c r="BC296" s="147"/>
      <c r="BD296" s="147"/>
      <c r="BE296" s="147"/>
      <c r="BF296" s="147"/>
      <c r="BG296" s="147"/>
      <c r="BH296" s="145">
        <v>7</v>
      </c>
      <c r="BI296" s="145"/>
      <c r="BJ296" s="145"/>
      <c r="BK296" s="145"/>
      <c r="BL296" s="145"/>
    </row>
    <row r="297" spans="1:79" s="136" customFormat="1" ht="50" customHeight="1">
      <c r="A297" s="144" t="s">
        <v>495</v>
      </c>
      <c r="B297" s="131"/>
      <c r="C297" s="131"/>
      <c r="D297" s="131"/>
      <c r="E297" s="132"/>
      <c r="F297" s="145">
        <v>5061</v>
      </c>
      <c r="G297" s="145"/>
      <c r="H297" s="145"/>
      <c r="I297" s="145"/>
      <c r="J297" s="146" t="s">
        <v>488</v>
      </c>
      <c r="K297" s="145"/>
      <c r="L297" s="145"/>
      <c r="M297" s="145"/>
      <c r="N297" s="130" t="s">
        <v>496</v>
      </c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2"/>
      <c r="AD297" s="147">
        <v>76938</v>
      </c>
      <c r="AE297" s="147"/>
      <c r="AF297" s="147"/>
      <c r="AG297" s="147"/>
      <c r="AH297" s="147"/>
      <c r="AI297" s="147"/>
      <c r="AJ297" s="147">
        <v>1936644</v>
      </c>
      <c r="AK297" s="147"/>
      <c r="AL297" s="147"/>
      <c r="AM297" s="147"/>
      <c r="AN297" s="147"/>
      <c r="AO297" s="147"/>
      <c r="AP297" s="147">
        <v>100400</v>
      </c>
      <c r="AQ297" s="147"/>
      <c r="AR297" s="147"/>
      <c r="AS297" s="147"/>
      <c r="AT297" s="147"/>
      <c r="AU297" s="147"/>
      <c r="AV297" s="147">
        <v>100400</v>
      </c>
      <c r="AW297" s="147"/>
      <c r="AX297" s="147"/>
      <c r="AY297" s="147"/>
      <c r="AZ297" s="147"/>
      <c r="BA297" s="147"/>
      <c r="BB297" s="147">
        <v>100400</v>
      </c>
      <c r="BC297" s="147"/>
      <c r="BD297" s="147"/>
      <c r="BE297" s="147"/>
      <c r="BF297" s="147"/>
      <c r="BG297" s="147"/>
      <c r="BH297" s="145">
        <v>8</v>
      </c>
      <c r="BI297" s="145"/>
      <c r="BJ297" s="145"/>
      <c r="BK297" s="145"/>
      <c r="BL297" s="145"/>
    </row>
    <row r="298" spans="1:79" s="136" customFormat="1" ht="12.5" customHeight="1">
      <c r="A298" s="144" t="s">
        <v>497</v>
      </c>
      <c r="B298" s="131"/>
      <c r="C298" s="131"/>
      <c r="D298" s="131"/>
      <c r="E298" s="132"/>
      <c r="F298" s="145">
        <v>7520</v>
      </c>
      <c r="G298" s="145"/>
      <c r="H298" s="145"/>
      <c r="I298" s="145"/>
      <c r="J298" s="146" t="s">
        <v>499</v>
      </c>
      <c r="K298" s="145"/>
      <c r="L298" s="145"/>
      <c r="M298" s="145"/>
      <c r="N298" s="130" t="s">
        <v>498</v>
      </c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2"/>
      <c r="AD298" s="147">
        <v>0</v>
      </c>
      <c r="AE298" s="147"/>
      <c r="AF298" s="147"/>
      <c r="AG298" s="147"/>
      <c r="AH298" s="147"/>
      <c r="AI298" s="147"/>
      <c r="AJ298" s="147">
        <v>0</v>
      </c>
      <c r="AK298" s="147"/>
      <c r="AL298" s="147"/>
      <c r="AM298" s="147"/>
      <c r="AN298" s="147"/>
      <c r="AO298" s="147"/>
      <c r="AP298" s="147">
        <v>0</v>
      </c>
      <c r="AQ298" s="147"/>
      <c r="AR298" s="147"/>
      <c r="AS298" s="147"/>
      <c r="AT298" s="147"/>
      <c r="AU298" s="147"/>
      <c r="AV298" s="147">
        <v>0</v>
      </c>
      <c r="AW298" s="147"/>
      <c r="AX298" s="147"/>
      <c r="AY298" s="147"/>
      <c r="AZ298" s="147"/>
      <c r="BA298" s="147"/>
      <c r="BB298" s="147">
        <v>0</v>
      </c>
      <c r="BC298" s="147"/>
      <c r="BD298" s="147"/>
      <c r="BE298" s="147"/>
      <c r="BF298" s="147"/>
      <c r="BG298" s="147"/>
      <c r="BH298" s="145">
        <v>3</v>
      </c>
      <c r="BI298" s="145"/>
      <c r="BJ298" s="145"/>
      <c r="BK298" s="145"/>
      <c r="BL298" s="145"/>
    </row>
    <row r="299" spans="1:79" s="9" customFormat="1" ht="13">
      <c r="A299" s="140" t="s">
        <v>500</v>
      </c>
      <c r="B299" s="138"/>
      <c r="C299" s="138"/>
      <c r="D299" s="138"/>
      <c r="E299" s="139"/>
      <c r="F299" s="141"/>
      <c r="G299" s="141"/>
      <c r="H299" s="141"/>
      <c r="I299" s="141"/>
      <c r="J299" s="142" t="s">
        <v>1</v>
      </c>
      <c r="K299" s="141"/>
      <c r="L299" s="141"/>
      <c r="M299" s="141"/>
      <c r="N299" s="137" t="s">
        <v>179</v>
      </c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9"/>
      <c r="AD299" s="143">
        <v>76938</v>
      </c>
      <c r="AE299" s="143"/>
      <c r="AF299" s="143"/>
      <c r="AG299" s="143"/>
      <c r="AH299" s="143"/>
      <c r="AI299" s="143"/>
      <c r="AJ299" s="143">
        <v>1936644</v>
      </c>
      <c r="AK299" s="143"/>
      <c r="AL299" s="143"/>
      <c r="AM299" s="143"/>
      <c r="AN299" s="143"/>
      <c r="AO299" s="143"/>
      <c r="AP299" s="143">
        <v>107100</v>
      </c>
      <c r="AQ299" s="143"/>
      <c r="AR299" s="143"/>
      <c r="AS299" s="143"/>
      <c r="AT299" s="143"/>
      <c r="AU299" s="143"/>
      <c r="AV299" s="143">
        <v>107100</v>
      </c>
      <c r="AW299" s="143"/>
      <c r="AX299" s="143"/>
      <c r="AY299" s="143"/>
      <c r="AZ299" s="143"/>
      <c r="BA299" s="143"/>
      <c r="BB299" s="143">
        <v>107100</v>
      </c>
      <c r="BC299" s="143"/>
      <c r="BD299" s="143"/>
      <c r="BE299" s="143"/>
      <c r="BF299" s="143"/>
      <c r="BG299" s="143"/>
      <c r="BH299" s="141"/>
      <c r="BI299" s="141"/>
      <c r="BJ299" s="141"/>
      <c r="BK299" s="141"/>
      <c r="BL299" s="141"/>
    </row>
    <row r="302" spans="1:79" ht="19" customHeight="1">
      <c r="A302" s="152" t="s">
        <v>504</v>
      </c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40"/>
      <c r="AC302" s="40"/>
      <c r="AD302" s="40"/>
      <c r="AE302" s="40"/>
      <c r="AF302" s="40"/>
      <c r="AG302" s="40"/>
      <c r="AH302" s="43"/>
      <c r="AI302" s="43"/>
      <c r="AJ302" s="43"/>
      <c r="AK302" s="43"/>
      <c r="AL302" s="43"/>
      <c r="AM302" s="43"/>
      <c r="AN302" s="43"/>
      <c r="AO302" s="43"/>
      <c r="AP302" s="43"/>
      <c r="AQ302" s="40"/>
      <c r="AR302" s="40"/>
      <c r="AS302" s="40"/>
      <c r="AT302" s="40"/>
      <c r="AU302" s="153" t="s">
        <v>506</v>
      </c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</row>
    <row r="303" spans="1:79" ht="12.75" customHeight="1">
      <c r="AB303" s="41"/>
      <c r="AC303" s="41"/>
      <c r="AD303" s="41"/>
      <c r="AE303" s="41"/>
      <c r="AF303" s="41"/>
      <c r="AG303" s="41"/>
      <c r="AH303" s="45" t="s">
        <v>2</v>
      </c>
      <c r="AI303" s="45"/>
      <c r="AJ303" s="45"/>
      <c r="AK303" s="45"/>
      <c r="AL303" s="45"/>
      <c r="AM303" s="45"/>
      <c r="AN303" s="45"/>
      <c r="AO303" s="45"/>
      <c r="AP303" s="45"/>
      <c r="AQ303" s="41"/>
      <c r="AR303" s="41"/>
      <c r="AS303" s="41"/>
      <c r="AT303" s="41"/>
      <c r="AU303" s="45" t="s">
        <v>205</v>
      </c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</row>
    <row r="304" spans="1:79" ht="14">
      <c r="AB304" s="41"/>
      <c r="AC304" s="41"/>
      <c r="AD304" s="41"/>
      <c r="AE304" s="41"/>
      <c r="AF304" s="41"/>
      <c r="AG304" s="41"/>
      <c r="AH304" s="42"/>
      <c r="AI304" s="42"/>
      <c r="AJ304" s="42"/>
      <c r="AK304" s="42"/>
      <c r="AL304" s="42"/>
      <c r="AM304" s="42"/>
      <c r="AN304" s="42"/>
      <c r="AO304" s="42"/>
      <c r="AP304" s="42"/>
      <c r="AQ304" s="41"/>
      <c r="AR304" s="41"/>
      <c r="AS304" s="41"/>
      <c r="AT304" s="41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</row>
    <row r="305" spans="1:58" ht="18" customHeight="1">
      <c r="A305" s="152" t="s">
        <v>505</v>
      </c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41"/>
      <c r="AC305" s="41"/>
      <c r="AD305" s="41"/>
      <c r="AE305" s="41"/>
      <c r="AF305" s="41"/>
      <c r="AG305" s="41"/>
      <c r="AH305" s="44"/>
      <c r="AI305" s="44"/>
      <c r="AJ305" s="44"/>
      <c r="AK305" s="44"/>
      <c r="AL305" s="44"/>
      <c r="AM305" s="44"/>
      <c r="AN305" s="44"/>
      <c r="AO305" s="44"/>
      <c r="AP305" s="44"/>
      <c r="AQ305" s="41"/>
      <c r="AR305" s="41"/>
      <c r="AS305" s="41"/>
      <c r="AT305" s="41"/>
      <c r="AU305" s="154" t="s">
        <v>507</v>
      </c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</row>
    <row r="306" spans="1:58" ht="12" customHeight="1">
      <c r="AB306" s="41"/>
      <c r="AC306" s="41"/>
      <c r="AD306" s="41"/>
      <c r="AE306" s="41"/>
      <c r="AF306" s="41"/>
      <c r="AG306" s="41"/>
      <c r="AH306" s="45" t="s">
        <v>2</v>
      </c>
      <c r="AI306" s="45"/>
      <c r="AJ306" s="45"/>
      <c r="AK306" s="45"/>
      <c r="AL306" s="45"/>
      <c r="AM306" s="45"/>
      <c r="AN306" s="45"/>
      <c r="AO306" s="45"/>
      <c r="AP306" s="45"/>
      <c r="AQ306" s="41"/>
      <c r="AR306" s="41"/>
      <c r="AS306" s="41"/>
      <c r="AT306" s="41"/>
      <c r="AU306" s="45" t="s">
        <v>205</v>
      </c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</row>
    <row r="307" spans="1:58">
      <c r="A307" s="5"/>
    </row>
  </sheetData>
  <mergeCells count="2024">
    <mergeCell ref="AP299:AU299"/>
    <mergeCell ref="AV299:BA299"/>
    <mergeCell ref="BB299:BG299"/>
    <mergeCell ref="BH299:BL299"/>
    <mergeCell ref="AP298:AU298"/>
    <mergeCell ref="AV298:BA298"/>
    <mergeCell ref="BB298:BG298"/>
    <mergeCell ref="BH298:BL298"/>
    <mergeCell ref="A299:E299"/>
    <mergeCell ref="F299:I299"/>
    <mergeCell ref="J299:M299"/>
    <mergeCell ref="N299:AC299"/>
    <mergeCell ref="AD299:AI299"/>
    <mergeCell ref="AJ299:AO299"/>
    <mergeCell ref="AP297:AU297"/>
    <mergeCell ref="AV297:BA297"/>
    <mergeCell ref="BB297:BG297"/>
    <mergeCell ref="BH297:BL297"/>
    <mergeCell ref="A298:E298"/>
    <mergeCell ref="F298:I298"/>
    <mergeCell ref="J298:M298"/>
    <mergeCell ref="N298:AC298"/>
    <mergeCell ref="AD298:AI298"/>
    <mergeCell ref="AJ298:AO298"/>
    <mergeCell ref="AP296:AU296"/>
    <mergeCell ref="AV296:BA296"/>
    <mergeCell ref="BB296:BG296"/>
    <mergeCell ref="BH296:BL296"/>
    <mergeCell ref="A297:E297"/>
    <mergeCell ref="F297:I297"/>
    <mergeCell ref="J297:M297"/>
    <mergeCell ref="N297:AC297"/>
    <mergeCell ref="AD297:AI297"/>
    <mergeCell ref="AJ297:AO297"/>
    <mergeCell ref="AP295:AU295"/>
    <mergeCell ref="AV295:BA295"/>
    <mergeCell ref="BB295:BG295"/>
    <mergeCell ref="BH295:BL295"/>
    <mergeCell ref="A296:E296"/>
    <mergeCell ref="F296:I296"/>
    <mergeCell ref="J296:M296"/>
    <mergeCell ref="N296:AC296"/>
    <mergeCell ref="AD296:AI296"/>
    <mergeCell ref="AJ296:AO296"/>
    <mergeCell ref="AP294:AU294"/>
    <mergeCell ref="AV294:BA294"/>
    <mergeCell ref="BB294:BG294"/>
    <mergeCell ref="BH294:BL294"/>
    <mergeCell ref="A295:E295"/>
    <mergeCell ref="F295:I295"/>
    <mergeCell ref="J295:M295"/>
    <mergeCell ref="N295:AC295"/>
    <mergeCell ref="AD295:AI295"/>
    <mergeCell ref="AJ295:AO295"/>
    <mergeCell ref="AP293:AU293"/>
    <mergeCell ref="AV293:BA293"/>
    <mergeCell ref="BB293:BG293"/>
    <mergeCell ref="BH293:BL293"/>
    <mergeCell ref="A294:E294"/>
    <mergeCell ref="F294:I294"/>
    <mergeCell ref="J294:M294"/>
    <mergeCell ref="N294:AC294"/>
    <mergeCell ref="AD294:AI294"/>
    <mergeCell ref="AJ294:AO294"/>
    <mergeCell ref="AP292:AU292"/>
    <mergeCell ref="AV292:BA292"/>
    <mergeCell ref="BB292:BG292"/>
    <mergeCell ref="BH292:BL292"/>
    <mergeCell ref="A293:E293"/>
    <mergeCell ref="F293:I293"/>
    <mergeCell ref="J293:M293"/>
    <mergeCell ref="N293:AC293"/>
    <mergeCell ref="AD293:AI293"/>
    <mergeCell ref="AJ293:AO293"/>
    <mergeCell ref="AP291:AU291"/>
    <mergeCell ref="AV291:BA291"/>
    <mergeCell ref="BB291:BG291"/>
    <mergeCell ref="BH291:BL291"/>
    <mergeCell ref="A292:E292"/>
    <mergeCell ref="F292:I292"/>
    <mergeCell ref="J292:M292"/>
    <mergeCell ref="N292:AC292"/>
    <mergeCell ref="AD292:AI292"/>
    <mergeCell ref="AJ292:AO292"/>
    <mergeCell ref="A291:E291"/>
    <mergeCell ref="F291:I291"/>
    <mergeCell ref="J291:M291"/>
    <mergeCell ref="N291:AC291"/>
    <mergeCell ref="AD291:AI291"/>
    <mergeCell ref="AJ291:AO291"/>
    <mergeCell ref="AP283:AU283"/>
    <mergeCell ref="AV283:BA283"/>
    <mergeCell ref="BB283:BG283"/>
    <mergeCell ref="BH283:BL283"/>
    <mergeCell ref="AP282:AU282"/>
    <mergeCell ref="AV282:BA282"/>
    <mergeCell ref="BB282:BG282"/>
    <mergeCell ref="BH282:BL282"/>
    <mergeCell ref="A283:E283"/>
    <mergeCell ref="F283:I283"/>
    <mergeCell ref="J283:M283"/>
    <mergeCell ref="N283:AC283"/>
    <mergeCell ref="AD283:AI283"/>
    <mergeCell ref="AJ283:AO283"/>
    <mergeCell ref="AP281:AU281"/>
    <mergeCell ref="AV281:BA281"/>
    <mergeCell ref="BB281:BG281"/>
    <mergeCell ref="BH281:BL281"/>
    <mergeCell ref="A282:E282"/>
    <mergeCell ref="F282:I282"/>
    <mergeCell ref="J282:M282"/>
    <mergeCell ref="N282:AC282"/>
    <mergeCell ref="AD282:AI282"/>
    <mergeCell ref="AJ282:AO282"/>
    <mergeCell ref="AP280:AU280"/>
    <mergeCell ref="AV280:BA280"/>
    <mergeCell ref="BB280:BG280"/>
    <mergeCell ref="BH280:BL280"/>
    <mergeCell ref="A281:E281"/>
    <mergeCell ref="F281:I281"/>
    <mergeCell ref="J281:M281"/>
    <mergeCell ref="N281:AC281"/>
    <mergeCell ref="AD281:AI281"/>
    <mergeCell ref="AJ281:AO281"/>
    <mergeCell ref="AP279:AU279"/>
    <mergeCell ref="AV279:BA279"/>
    <mergeCell ref="BB279:BG279"/>
    <mergeCell ref="BH279:BL279"/>
    <mergeCell ref="A280:E280"/>
    <mergeCell ref="F280:I280"/>
    <mergeCell ref="J280:M280"/>
    <mergeCell ref="N280:AC280"/>
    <mergeCell ref="AD280:AI280"/>
    <mergeCell ref="AJ280:AO280"/>
    <mergeCell ref="AP278:AU278"/>
    <mergeCell ref="AV278:BA278"/>
    <mergeCell ref="BB278:BG278"/>
    <mergeCell ref="BH278:BL278"/>
    <mergeCell ref="A279:E279"/>
    <mergeCell ref="F279:I279"/>
    <mergeCell ref="J279:M279"/>
    <mergeCell ref="N279:AC279"/>
    <mergeCell ref="AD279:AI279"/>
    <mergeCell ref="AJ279:AO279"/>
    <mergeCell ref="AP277:AU277"/>
    <mergeCell ref="AV277:BA277"/>
    <mergeCell ref="BB277:BG277"/>
    <mergeCell ref="BH277:BL277"/>
    <mergeCell ref="A278:E278"/>
    <mergeCell ref="F278:I278"/>
    <mergeCell ref="J278:M278"/>
    <mergeCell ref="N278:AC278"/>
    <mergeCell ref="AD278:AI278"/>
    <mergeCell ref="AJ278:AO278"/>
    <mergeCell ref="AP276:AU276"/>
    <mergeCell ref="AV276:BA276"/>
    <mergeCell ref="BB276:BG276"/>
    <mergeCell ref="BH276:BL276"/>
    <mergeCell ref="A277:E277"/>
    <mergeCell ref="F277:I277"/>
    <mergeCell ref="J277:M277"/>
    <mergeCell ref="N277:AC277"/>
    <mergeCell ref="AD277:AI277"/>
    <mergeCell ref="AJ277:AO277"/>
    <mergeCell ref="AP275:AU275"/>
    <mergeCell ref="AV275:BA275"/>
    <mergeCell ref="BB275:BG275"/>
    <mergeCell ref="BH275:BL275"/>
    <mergeCell ref="A276:E276"/>
    <mergeCell ref="F276:I276"/>
    <mergeCell ref="J276:M276"/>
    <mergeCell ref="N276:AC276"/>
    <mergeCell ref="AD276:AI276"/>
    <mergeCell ref="AJ276:AO276"/>
    <mergeCell ref="A275:E275"/>
    <mergeCell ref="F275:I275"/>
    <mergeCell ref="J275:M275"/>
    <mergeCell ref="N275:AC275"/>
    <mergeCell ref="AD275:AI275"/>
    <mergeCell ref="AJ275:AO275"/>
    <mergeCell ref="A15:BL15"/>
    <mergeCell ref="A34:BL34"/>
    <mergeCell ref="A39:BL39"/>
    <mergeCell ref="A46:BL46"/>
    <mergeCell ref="A89:BL89"/>
    <mergeCell ref="A132:BL132"/>
    <mergeCell ref="A183:BL183"/>
    <mergeCell ref="A207:BL207"/>
    <mergeCell ref="BG265:BL265"/>
    <mergeCell ref="A266:W266"/>
    <mergeCell ref="X266:AH266"/>
    <mergeCell ref="AI266:AN266"/>
    <mergeCell ref="AO266:AT266"/>
    <mergeCell ref="AU266:AZ266"/>
    <mergeCell ref="BA266:BF266"/>
    <mergeCell ref="BG266:BL266"/>
    <mergeCell ref="A265:W265"/>
    <mergeCell ref="X265:AH265"/>
    <mergeCell ref="AI265:AN265"/>
    <mergeCell ref="AO265:AT265"/>
    <mergeCell ref="AU265:AZ265"/>
    <mergeCell ref="BA265:BF265"/>
    <mergeCell ref="BG263:BL263"/>
    <mergeCell ref="A264:W264"/>
    <mergeCell ref="X264:AH264"/>
    <mergeCell ref="AI264:AN264"/>
    <mergeCell ref="AO264:AT264"/>
    <mergeCell ref="AU264:AZ264"/>
    <mergeCell ref="BA264:BF264"/>
    <mergeCell ref="BG264:BL264"/>
    <mergeCell ref="A263:W263"/>
    <mergeCell ref="X263:AH263"/>
    <mergeCell ref="AI263:AN263"/>
    <mergeCell ref="AO263:AT263"/>
    <mergeCell ref="AU263:AZ263"/>
    <mergeCell ref="BA263:BF263"/>
    <mergeCell ref="BG261:BL261"/>
    <mergeCell ref="A262:W262"/>
    <mergeCell ref="X262:AH262"/>
    <mergeCell ref="AI262:AN262"/>
    <mergeCell ref="AO262:AT262"/>
    <mergeCell ref="AU262:AZ262"/>
    <mergeCell ref="BA262:BF262"/>
    <mergeCell ref="BG262:BL262"/>
    <mergeCell ref="A261:W261"/>
    <mergeCell ref="X261:AH261"/>
    <mergeCell ref="AI261:AN261"/>
    <mergeCell ref="AO261:AT261"/>
    <mergeCell ref="AU261:AZ261"/>
    <mergeCell ref="BA261:BF261"/>
    <mergeCell ref="BG259:BL259"/>
    <mergeCell ref="A260:W260"/>
    <mergeCell ref="X260:AH260"/>
    <mergeCell ref="AI260:AN260"/>
    <mergeCell ref="AO260:AT260"/>
    <mergeCell ref="AU260:AZ260"/>
    <mergeCell ref="BA260:BF260"/>
    <mergeCell ref="BG260:BL260"/>
    <mergeCell ref="A259:W259"/>
    <mergeCell ref="X259:AH259"/>
    <mergeCell ref="AI259:AN259"/>
    <mergeCell ref="AO259:AT259"/>
    <mergeCell ref="AU259:AZ259"/>
    <mergeCell ref="BA259:BF259"/>
    <mergeCell ref="BG257:BL257"/>
    <mergeCell ref="A258:W258"/>
    <mergeCell ref="X258:AH258"/>
    <mergeCell ref="AI258:AN258"/>
    <mergeCell ref="AO258:AT258"/>
    <mergeCell ref="AU258:AZ258"/>
    <mergeCell ref="BA258:BF258"/>
    <mergeCell ref="BG258:BL258"/>
    <mergeCell ref="A257:W257"/>
    <mergeCell ref="X257:AH257"/>
    <mergeCell ref="AI257:AN257"/>
    <mergeCell ref="AO257:AT257"/>
    <mergeCell ref="AU257:AZ257"/>
    <mergeCell ref="BA257:BF257"/>
    <mergeCell ref="BG255:BL255"/>
    <mergeCell ref="A256:W256"/>
    <mergeCell ref="X256:AH256"/>
    <mergeCell ref="AI256:AN256"/>
    <mergeCell ref="AO256:AT256"/>
    <mergeCell ref="AU256:AZ256"/>
    <mergeCell ref="BA256:BF256"/>
    <mergeCell ref="BG256:BL256"/>
    <mergeCell ref="A255:W255"/>
    <mergeCell ref="X255:AH255"/>
    <mergeCell ref="AI255:AN255"/>
    <mergeCell ref="AO255:AT255"/>
    <mergeCell ref="AU255:AZ255"/>
    <mergeCell ref="BA255:BF255"/>
    <mergeCell ref="BG253:BL253"/>
    <mergeCell ref="A254:W254"/>
    <mergeCell ref="X254:AH254"/>
    <mergeCell ref="AI254:AN254"/>
    <mergeCell ref="AO254:AT254"/>
    <mergeCell ref="AU254:AZ254"/>
    <mergeCell ref="BA254:BF254"/>
    <mergeCell ref="BG254:BL254"/>
    <mergeCell ref="A253:W253"/>
    <mergeCell ref="X253:AH253"/>
    <mergeCell ref="AI253:AN253"/>
    <mergeCell ref="AO253:AT253"/>
    <mergeCell ref="AU253:AZ253"/>
    <mergeCell ref="BA253:BF253"/>
    <mergeCell ref="BG251:BL251"/>
    <mergeCell ref="A252:W252"/>
    <mergeCell ref="X252:AH252"/>
    <mergeCell ref="AI252:AN252"/>
    <mergeCell ref="AO252:AT252"/>
    <mergeCell ref="AU252:AZ252"/>
    <mergeCell ref="BA252:BF252"/>
    <mergeCell ref="BG252:BL252"/>
    <mergeCell ref="A251:W251"/>
    <mergeCell ref="X251:AH251"/>
    <mergeCell ref="AI251:AN251"/>
    <mergeCell ref="AO251:AT251"/>
    <mergeCell ref="AU251:AZ251"/>
    <mergeCell ref="BA251:BF251"/>
    <mergeCell ref="BG249:BL249"/>
    <mergeCell ref="A250:W250"/>
    <mergeCell ref="X250:AH250"/>
    <mergeCell ref="AI250:AN250"/>
    <mergeCell ref="AO250:AT250"/>
    <mergeCell ref="AU250:AZ250"/>
    <mergeCell ref="BA250:BF250"/>
    <mergeCell ref="BG250:BL250"/>
    <mergeCell ref="A249:W249"/>
    <mergeCell ref="X249:AH249"/>
    <mergeCell ref="AI249:AN249"/>
    <mergeCell ref="AO249:AT249"/>
    <mergeCell ref="AU249:AZ249"/>
    <mergeCell ref="BA249:BF249"/>
    <mergeCell ref="BG247:BL247"/>
    <mergeCell ref="A248:W248"/>
    <mergeCell ref="X248:AH248"/>
    <mergeCell ref="AI248:AN248"/>
    <mergeCell ref="AO248:AT248"/>
    <mergeCell ref="AU248:AZ248"/>
    <mergeCell ref="BA248:BF248"/>
    <mergeCell ref="BG248:BL248"/>
    <mergeCell ref="A247:W247"/>
    <mergeCell ref="X247:AH247"/>
    <mergeCell ref="AI247:AN247"/>
    <mergeCell ref="AO247:AT247"/>
    <mergeCell ref="AU247:AZ247"/>
    <mergeCell ref="BA247:BF247"/>
    <mergeCell ref="BG245:BL245"/>
    <mergeCell ref="A246:W246"/>
    <mergeCell ref="X246:AH246"/>
    <mergeCell ref="AI246:AN246"/>
    <mergeCell ref="AO246:AT246"/>
    <mergeCell ref="AU246:AZ246"/>
    <mergeCell ref="BA246:BF246"/>
    <mergeCell ref="BG246:BL246"/>
    <mergeCell ref="A245:W245"/>
    <mergeCell ref="X245:AH245"/>
    <mergeCell ref="AI245:AN245"/>
    <mergeCell ref="AO245:AT245"/>
    <mergeCell ref="AU245:AZ245"/>
    <mergeCell ref="BA245:BF245"/>
    <mergeCell ref="BG243:BL243"/>
    <mergeCell ref="A244:W244"/>
    <mergeCell ref="X244:AH244"/>
    <mergeCell ref="AI244:AN244"/>
    <mergeCell ref="AO244:AT244"/>
    <mergeCell ref="AU244:AZ244"/>
    <mergeCell ref="BA244:BF244"/>
    <mergeCell ref="BG244:BL244"/>
    <mergeCell ref="A243:W243"/>
    <mergeCell ref="X243:AH243"/>
    <mergeCell ref="AI243:AN243"/>
    <mergeCell ref="AO243:AT243"/>
    <mergeCell ref="AU243:AZ243"/>
    <mergeCell ref="BA243:BF243"/>
    <mergeCell ref="BG241:BL241"/>
    <mergeCell ref="A242:W242"/>
    <mergeCell ref="X242:AH242"/>
    <mergeCell ref="AI242:AN242"/>
    <mergeCell ref="AO242:AT242"/>
    <mergeCell ref="AU242:AZ242"/>
    <mergeCell ref="BA242:BF242"/>
    <mergeCell ref="BG242:BL242"/>
    <mergeCell ref="A241:W241"/>
    <mergeCell ref="X241:AH241"/>
    <mergeCell ref="AI241:AN241"/>
    <mergeCell ref="AO241:AT241"/>
    <mergeCell ref="AU241:AZ241"/>
    <mergeCell ref="BA241:BF241"/>
    <mergeCell ref="BG239:BL239"/>
    <mergeCell ref="A240:W240"/>
    <mergeCell ref="X240:AH240"/>
    <mergeCell ref="AI240:AN240"/>
    <mergeCell ref="AO240:AT240"/>
    <mergeCell ref="AU240:AZ240"/>
    <mergeCell ref="BA240:BF240"/>
    <mergeCell ref="BG240:BL240"/>
    <mergeCell ref="A239:W239"/>
    <mergeCell ref="X239:AH239"/>
    <mergeCell ref="AI239:AN239"/>
    <mergeCell ref="AO239:AT239"/>
    <mergeCell ref="AU239:AZ239"/>
    <mergeCell ref="BA239:BF239"/>
    <mergeCell ref="BG237:BL237"/>
    <mergeCell ref="A238:W238"/>
    <mergeCell ref="X238:AH238"/>
    <mergeCell ref="AI238:AN238"/>
    <mergeCell ref="AO238:AT238"/>
    <mergeCell ref="AU238:AZ238"/>
    <mergeCell ref="BA238:BF238"/>
    <mergeCell ref="BG238:BL238"/>
    <mergeCell ref="A237:W237"/>
    <mergeCell ref="X237:AH237"/>
    <mergeCell ref="AI237:AN237"/>
    <mergeCell ref="AO237:AT237"/>
    <mergeCell ref="AU237:AZ237"/>
    <mergeCell ref="BA237:BF237"/>
    <mergeCell ref="BG235:BL235"/>
    <mergeCell ref="A236:W236"/>
    <mergeCell ref="X236:AH236"/>
    <mergeCell ref="AI236:AN236"/>
    <mergeCell ref="AO236:AT236"/>
    <mergeCell ref="AU236:AZ236"/>
    <mergeCell ref="BA236:BF236"/>
    <mergeCell ref="BG236:BL236"/>
    <mergeCell ref="A235:W235"/>
    <mergeCell ref="X235:AH235"/>
    <mergeCell ref="AI235:AN235"/>
    <mergeCell ref="AO235:AT235"/>
    <mergeCell ref="AU235:AZ235"/>
    <mergeCell ref="BA235:BF235"/>
    <mergeCell ref="BG233:BL233"/>
    <mergeCell ref="A234:W234"/>
    <mergeCell ref="X234:AH234"/>
    <mergeCell ref="AI234:AN234"/>
    <mergeCell ref="AO234:AT234"/>
    <mergeCell ref="AU234:AZ234"/>
    <mergeCell ref="BA234:BF234"/>
    <mergeCell ref="BG234:BL234"/>
    <mergeCell ref="A233:W233"/>
    <mergeCell ref="X233:AH233"/>
    <mergeCell ref="AI233:AN233"/>
    <mergeCell ref="AO233:AT233"/>
    <mergeCell ref="AU233:AZ233"/>
    <mergeCell ref="BA233:BF233"/>
    <mergeCell ref="BG231:BL231"/>
    <mergeCell ref="A232:W232"/>
    <mergeCell ref="X232:AH232"/>
    <mergeCell ref="AI232:AN232"/>
    <mergeCell ref="AO232:AT232"/>
    <mergeCell ref="AU232:AZ232"/>
    <mergeCell ref="BA232:BF232"/>
    <mergeCell ref="BG232:BL232"/>
    <mergeCell ref="A231:W231"/>
    <mergeCell ref="X231:AH231"/>
    <mergeCell ref="AI231:AN231"/>
    <mergeCell ref="AO231:AT231"/>
    <mergeCell ref="AU231:AZ231"/>
    <mergeCell ref="BA231:BF231"/>
    <mergeCell ref="BG229:BL229"/>
    <mergeCell ref="A230:W230"/>
    <mergeCell ref="X230:AH230"/>
    <mergeCell ref="AI230:AN230"/>
    <mergeCell ref="AO230:AT230"/>
    <mergeCell ref="AU230:AZ230"/>
    <mergeCell ref="BA230:BF230"/>
    <mergeCell ref="BG230:BL230"/>
    <mergeCell ref="A229:W229"/>
    <mergeCell ref="X229:AH229"/>
    <mergeCell ref="AI229:AN229"/>
    <mergeCell ref="AO229:AT229"/>
    <mergeCell ref="AU229:AZ229"/>
    <mergeCell ref="BA229:BF229"/>
    <mergeCell ref="BG227:BL227"/>
    <mergeCell ref="A228:W228"/>
    <mergeCell ref="X228:AH228"/>
    <mergeCell ref="AI228:AN228"/>
    <mergeCell ref="AO228:AT228"/>
    <mergeCell ref="AU228:AZ228"/>
    <mergeCell ref="BA228:BF228"/>
    <mergeCell ref="BG228:BL228"/>
    <mergeCell ref="A227:W227"/>
    <mergeCell ref="X227:AH227"/>
    <mergeCell ref="AI227:AN227"/>
    <mergeCell ref="AO227:AT227"/>
    <mergeCell ref="AU227:AZ227"/>
    <mergeCell ref="BA227:BF227"/>
    <mergeCell ref="BG225:BL225"/>
    <mergeCell ref="A226:W226"/>
    <mergeCell ref="X226:AH226"/>
    <mergeCell ref="AI226:AN226"/>
    <mergeCell ref="AO226:AT226"/>
    <mergeCell ref="AU226:AZ226"/>
    <mergeCell ref="BA226:BF226"/>
    <mergeCell ref="BG226:BL226"/>
    <mergeCell ref="A225:W225"/>
    <mergeCell ref="X225:AH225"/>
    <mergeCell ref="AI225:AN225"/>
    <mergeCell ref="AO225:AT225"/>
    <mergeCell ref="AU225:AZ225"/>
    <mergeCell ref="BA225:BF225"/>
    <mergeCell ref="BG223:BL223"/>
    <mergeCell ref="A224:W224"/>
    <mergeCell ref="X224:AH224"/>
    <mergeCell ref="AI224:AN224"/>
    <mergeCell ref="AO224:AT224"/>
    <mergeCell ref="AU224:AZ224"/>
    <mergeCell ref="BA224:BF224"/>
    <mergeCell ref="BG224:BL224"/>
    <mergeCell ref="A223:W223"/>
    <mergeCell ref="X223:AH223"/>
    <mergeCell ref="AI223:AN223"/>
    <mergeCell ref="AO223:AT223"/>
    <mergeCell ref="AU223:AZ223"/>
    <mergeCell ref="BA223:BF223"/>
    <mergeCell ref="BG221:BL221"/>
    <mergeCell ref="A222:W222"/>
    <mergeCell ref="X222:AH222"/>
    <mergeCell ref="AI222:AN222"/>
    <mergeCell ref="AO222:AT222"/>
    <mergeCell ref="AU222:AZ222"/>
    <mergeCell ref="BA222:BF222"/>
    <mergeCell ref="BG222:BL222"/>
    <mergeCell ref="A221:W221"/>
    <mergeCell ref="X221:AH221"/>
    <mergeCell ref="AI221:AN221"/>
    <mergeCell ref="AO221:AT221"/>
    <mergeCell ref="AU221:AZ221"/>
    <mergeCell ref="BA221:BF221"/>
    <mergeCell ref="BG219:BL219"/>
    <mergeCell ref="A220:W220"/>
    <mergeCell ref="X220:AH220"/>
    <mergeCell ref="AI220:AN220"/>
    <mergeCell ref="AO220:AT220"/>
    <mergeCell ref="AU220:AZ220"/>
    <mergeCell ref="BA220:BF220"/>
    <mergeCell ref="BG220:BL220"/>
    <mergeCell ref="A219:W219"/>
    <mergeCell ref="X219:AH219"/>
    <mergeCell ref="AI219:AN219"/>
    <mergeCell ref="AO219:AT219"/>
    <mergeCell ref="AU219:AZ219"/>
    <mergeCell ref="BA219:BF219"/>
    <mergeCell ref="BG217:BL217"/>
    <mergeCell ref="A218:W218"/>
    <mergeCell ref="X218:AH218"/>
    <mergeCell ref="AI218:AN218"/>
    <mergeCell ref="AO218:AT218"/>
    <mergeCell ref="AU218:AZ218"/>
    <mergeCell ref="BA218:BF218"/>
    <mergeCell ref="BG218:BL218"/>
    <mergeCell ref="A217:W217"/>
    <mergeCell ref="X217:AH217"/>
    <mergeCell ref="AI217:AN217"/>
    <mergeCell ref="AO217:AT217"/>
    <mergeCell ref="AU217:AZ217"/>
    <mergeCell ref="BA217:BF217"/>
    <mergeCell ref="BG215:BL215"/>
    <mergeCell ref="A216:W216"/>
    <mergeCell ref="X216:AH216"/>
    <mergeCell ref="AI216:AN216"/>
    <mergeCell ref="AO216:AT216"/>
    <mergeCell ref="AU216:AZ216"/>
    <mergeCell ref="BA216:BF216"/>
    <mergeCell ref="BG216:BL216"/>
    <mergeCell ref="A215:W215"/>
    <mergeCell ref="X215:AH215"/>
    <mergeCell ref="AI215:AN215"/>
    <mergeCell ref="AO215:AT215"/>
    <mergeCell ref="AU215:AZ215"/>
    <mergeCell ref="BA215:BF215"/>
    <mergeCell ref="BG213:BL213"/>
    <mergeCell ref="A214:W214"/>
    <mergeCell ref="X214:AH214"/>
    <mergeCell ref="AI214:AN214"/>
    <mergeCell ref="AO214:AT214"/>
    <mergeCell ref="AU214:AZ214"/>
    <mergeCell ref="BA214:BF214"/>
    <mergeCell ref="BG214:BL214"/>
    <mergeCell ref="A213:W213"/>
    <mergeCell ref="X213:AH213"/>
    <mergeCell ref="AI213:AN213"/>
    <mergeCell ref="AO213:AT213"/>
    <mergeCell ref="AU213:AZ213"/>
    <mergeCell ref="BA213:BF213"/>
    <mergeCell ref="BG211:BL211"/>
    <mergeCell ref="A212:W212"/>
    <mergeCell ref="X212:AH212"/>
    <mergeCell ref="AI212:AN212"/>
    <mergeCell ref="AO212:AT212"/>
    <mergeCell ref="AU212:AZ212"/>
    <mergeCell ref="BA212:BF212"/>
    <mergeCell ref="BG212:BL212"/>
    <mergeCell ref="A211:W211"/>
    <mergeCell ref="X211:AH211"/>
    <mergeCell ref="AI211:AN211"/>
    <mergeCell ref="AO211:AT211"/>
    <mergeCell ref="AU211:AZ211"/>
    <mergeCell ref="BA211:BF211"/>
    <mergeCell ref="BG209:BL209"/>
    <mergeCell ref="A210:W210"/>
    <mergeCell ref="X210:AH210"/>
    <mergeCell ref="AI210:AN210"/>
    <mergeCell ref="AO210:AT210"/>
    <mergeCell ref="AU210:AZ210"/>
    <mergeCell ref="BA210:BF210"/>
    <mergeCell ref="BG210:BL210"/>
    <mergeCell ref="A209:W209"/>
    <mergeCell ref="X209:AH209"/>
    <mergeCell ref="AI209:AN209"/>
    <mergeCell ref="AO209:AT209"/>
    <mergeCell ref="AU209:AZ209"/>
    <mergeCell ref="BA209:BF209"/>
    <mergeCell ref="A208:W208"/>
    <mergeCell ref="X208:AH208"/>
    <mergeCell ref="AI208:AN208"/>
    <mergeCell ref="AO208:AT208"/>
    <mergeCell ref="AU208:AZ208"/>
    <mergeCell ref="BA208:BF208"/>
    <mergeCell ref="BG208:BL208"/>
    <mergeCell ref="BG205:BL205"/>
    <mergeCell ref="A206:W206"/>
    <mergeCell ref="X206:AH206"/>
    <mergeCell ref="AI206:AN206"/>
    <mergeCell ref="AO206:AT206"/>
    <mergeCell ref="AU206:AZ206"/>
    <mergeCell ref="BA206:BF206"/>
    <mergeCell ref="BG206:BL206"/>
    <mergeCell ref="A205:W205"/>
    <mergeCell ref="X205:AH205"/>
    <mergeCell ref="AI205:AN205"/>
    <mergeCell ref="AO205:AT205"/>
    <mergeCell ref="AU205:AZ205"/>
    <mergeCell ref="BA205:BF205"/>
    <mergeCell ref="BG203:BL203"/>
    <mergeCell ref="A204:W204"/>
    <mergeCell ref="X204:AH204"/>
    <mergeCell ref="AI204:AN204"/>
    <mergeCell ref="AO204:AT204"/>
    <mergeCell ref="AU204:AZ204"/>
    <mergeCell ref="BA204:BF204"/>
    <mergeCell ref="BG204:BL204"/>
    <mergeCell ref="A203:W203"/>
    <mergeCell ref="X203:AH203"/>
    <mergeCell ref="AI203:AN203"/>
    <mergeCell ref="AO203:AT203"/>
    <mergeCell ref="AU203:AZ203"/>
    <mergeCell ref="BA203:BF203"/>
    <mergeCell ref="BG201:BL201"/>
    <mergeCell ref="A202:W202"/>
    <mergeCell ref="X202:AH202"/>
    <mergeCell ref="AI202:AN202"/>
    <mergeCell ref="AO202:AT202"/>
    <mergeCell ref="AU202:AZ202"/>
    <mergeCell ref="BA202:BF202"/>
    <mergeCell ref="BG202:BL202"/>
    <mergeCell ref="A201:W201"/>
    <mergeCell ref="X201:AH201"/>
    <mergeCell ref="AI201:AN201"/>
    <mergeCell ref="AO201:AT201"/>
    <mergeCell ref="AU201:AZ201"/>
    <mergeCell ref="BA201:BF201"/>
    <mergeCell ref="BG199:BL199"/>
    <mergeCell ref="A200:W200"/>
    <mergeCell ref="X200:AH200"/>
    <mergeCell ref="AI200:AN200"/>
    <mergeCell ref="AO200:AT200"/>
    <mergeCell ref="AU200:AZ200"/>
    <mergeCell ref="BA200:BF200"/>
    <mergeCell ref="BG200:BL200"/>
    <mergeCell ref="A199:W199"/>
    <mergeCell ref="X199:AH199"/>
    <mergeCell ref="AI199:AN199"/>
    <mergeCell ref="AO199:AT199"/>
    <mergeCell ref="AU199:AZ199"/>
    <mergeCell ref="BA199:BF199"/>
    <mergeCell ref="BG197:BL197"/>
    <mergeCell ref="A198:W198"/>
    <mergeCell ref="X198:AH198"/>
    <mergeCell ref="AI198:AN198"/>
    <mergeCell ref="AO198:AT198"/>
    <mergeCell ref="AU198:AZ198"/>
    <mergeCell ref="BA198:BF198"/>
    <mergeCell ref="BG198:BL198"/>
    <mergeCell ref="A197:W197"/>
    <mergeCell ref="X197:AH197"/>
    <mergeCell ref="AI197:AN197"/>
    <mergeCell ref="AO197:AT197"/>
    <mergeCell ref="AU197:AZ197"/>
    <mergeCell ref="BA197:BF197"/>
    <mergeCell ref="BG195:BL195"/>
    <mergeCell ref="A196:W196"/>
    <mergeCell ref="X196:AH196"/>
    <mergeCell ref="AI196:AN196"/>
    <mergeCell ref="AO196:AT196"/>
    <mergeCell ref="AU196:AZ196"/>
    <mergeCell ref="BA196:BF196"/>
    <mergeCell ref="BG196:BL196"/>
    <mergeCell ref="A195:W195"/>
    <mergeCell ref="X195:AH195"/>
    <mergeCell ref="AI195:AN195"/>
    <mergeCell ref="AO195:AT195"/>
    <mergeCell ref="AU195:AZ195"/>
    <mergeCell ref="BA195:BF195"/>
    <mergeCell ref="BG193:BL193"/>
    <mergeCell ref="A194:W194"/>
    <mergeCell ref="X194:AH194"/>
    <mergeCell ref="AI194:AN194"/>
    <mergeCell ref="AO194:AT194"/>
    <mergeCell ref="AU194:AZ194"/>
    <mergeCell ref="BA194:BF194"/>
    <mergeCell ref="BG194:BL194"/>
    <mergeCell ref="A193:W193"/>
    <mergeCell ref="X193:AH193"/>
    <mergeCell ref="AI193:AN193"/>
    <mergeCell ref="AO193:AT193"/>
    <mergeCell ref="AU193:AZ193"/>
    <mergeCell ref="BA193:BF193"/>
    <mergeCell ref="BG191:BL191"/>
    <mergeCell ref="A192:W192"/>
    <mergeCell ref="X192:AH192"/>
    <mergeCell ref="AI192:AN192"/>
    <mergeCell ref="AO192:AT192"/>
    <mergeCell ref="AU192:AZ192"/>
    <mergeCell ref="BA192:BF192"/>
    <mergeCell ref="BG192:BL192"/>
    <mergeCell ref="A191:W191"/>
    <mergeCell ref="X191:AH191"/>
    <mergeCell ref="AI191:AN191"/>
    <mergeCell ref="AO191:AT191"/>
    <mergeCell ref="AU191:AZ191"/>
    <mergeCell ref="BA191:BF191"/>
    <mergeCell ref="BG189:BL189"/>
    <mergeCell ref="A190:W190"/>
    <mergeCell ref="X190:AH190"/>
    <mergeCell ref="AI190:AN190"/>
    <mergeCell ref="AO190:AT190"/>
    <mergeCell ref="AU190:AZ190"/>
    <mergeCell ref="BA190:BF190"/>
    <mergeCell ref="BG190:BL190"/>
    <mergeCell ref="A189:W189"/>
    <mergeCell ref="X189:AH189"/>
    <mergeCell ref="AI189:AN189"/>
    <mergeCell ref="AO189:AT189"/>
    <mergeCell ref="AU189:AZ189"/>
    <mergeCell ref="BA189:BF189"/>
    <mergeCell ref="BG187:BL187"/>
    <mergeCell ref="A188:W188"/>
    <mergeCell ref="X188:AH188"/>
    <mergeCell ref="AI188:AN188"/>
    <mergeCell ref="AO188:AT188"/>
    <mergeCell ref="AU188:AZ188"/>
    <mergeCell ref="BA188:BF188"/>
    <mergeCell ref="BG188:BL188"/>
    <mergeCell ref="A187:W187"/>
    <mergeCell ref="X187:AH187"/>
    <mergeCell ref="AI187:AN187"/>
    <mergeCell ref="AO187:AT187"/>
    <mergeCell ref="AU187:AZ187"/>
    <mergeCell ref="BA187:BF187"/>
    <mergeCell ref="BG185:BL185"/>
    <mergeCell ref="A186:W186"/>
    <mergeCell ref="X186:AH186"/>
    <mergeCell ref="AI186:AN186"/>
    <mergeCell ref="AO186:AT186"/>
    <mergeCell ref="AU186:AZ186"/>
    <mergeCell ref="BA186:BF186"/>
    <mergeCell ref="BG186:BL186"/>
    <mergeCell ref="A185:W185"/>
    <mergeCell ref="X185:AH185"/>
    <mergeCell ref="AI185:AN185"/>
    <mergeCell ref="AO185:AT185"/>
    <mergeCell ref="AU185:AZ185"/>
    <mergeCell ref="BA185:BF185"/>
    <mergeCell ref="A184:W184"/>
    <mergeCell ref="X184:AH184"/>
    <mergeCell ref="AI184:AN184"/>
    <mergeCell ref="AO184:AT184"/>
    <mergeCell ref="AU184:AZ184"/>
    <mergeCell ref="BA184:BF184"/>
    <mergeCell ref="BG184:BL184"/>
    <mergeCell ref="BG181:BL181"/>
    <mergeCell ref="A182:W182"/>
    <mergeCell ref="X182:AH182"/>
    <mergeCell ref="AI182:AN182"/>
    <mergeCell ref="AO182:AT182"/>
    <mergeCell ref="AU182:AZ182"/>
    <mergeCell ref="BA182:BF182"/>
    <mergeCell ref="BG182:BL182"/>
    <mergeCell ref="A181:W181"/>
    <mergeCell ref="X181:AH181"/>
    <mergeCell ref="AI181:AN181"/>
    <mergeCell ref="AO181:AT181"/>
    <mergeCell ref="AU181:AZ181"/>
    <mergeCell ref="BA181:BF181"/>
    <mergeCell ref="BG179:BL179"/>
    <mergeCell ref="A180:W180"/>
    <mergeCell ref="X180:AH180"/>
    <mergeCell ref="AI180:AN180"/>
    <mergeCell ref="AO180:AT180"/>
    <mergeCell ref="AU180:AZ180"/>
    <mergeCell ref="BA180:BF180"/>
    <mergeCell ref="BG180:BL180"/>
    <mergeCell ref="A179:W179"/>
    <mergeCell ref="X179:AH179"/>
    <mergeCell ref="AI179:AN179"/>
    <mergeCell ref="AO179:AT179"/>
    <mergeCell ref="AU179:AZ179"/>
    <mergeCell ref="BA179:BF179"/>
    <mergeCell ref="BG177:BL177"/>
    <mergeCell ref="A178:W178"/>
    <mergeCell ref="X178:AH178"/>
    <mergeCell ref="AI178:AN178"/>
    <mergeCell ref="AO178:AT178"/>
    <mergeCell ref="AU178:AZ178"/>
    <mergeCell ref="BA178:BF178"/>
    <mergeCell ref="BG178:BL178"/>
    <mergeCell ref="A177:W177"/>
    <mergeCell ref="X177:AH177"/>
    <mergeCell ref="AI177:AN177"/>
    <mergeCell ref="AO177:AT177"/>
    <mergeCell ref="AU177:AZ177"/>
    <mergeCell ref="BA177:BF177"/>
    <mergeCell ref="BG175:BL175"/>
    <mergeCell ref="A176:W176"/>
    <mergeCell ref="X176:AH176"/>
    <mergeCell ref="AI176:AN176"/>
    <mergeCell ref="AO176:AT176"/>
    <mergeCell ref="AU176:AZ176"/>
    <mergeCell ref="BA176:BF176"/>
    <mergeCell ref="BG176:BL176"/>
    <mergeCell ref="A175:W175"/>
    <mergeCell ref="X175:AH175"/>
    <mergeCell ref="AI175:AN175"/>
    <mergeCell ref="AO175:AT175"/>
    <mergeCell ref="AU175:AZ175"/>
    <mergeCell ref="BA175:BF175"/>
    <mergeCell ref="BG173:BL173"/>
    <mergeCell ref="A174:W174"/>
    <mergeCell ref="X174:AH174"/>
    <mergeCell ref="AI174:AN174"/>
    <mergeCell ref="AO174:AT174"/>
    <mergeCell ref="AU174:AZ174"/>
    <mergeCell ref="BA174:BF174"/>
    <mergeCell ref="BG174:BL174"/>
    <mergeCell ref="A173:W173"/>
    <mergeCell ref="X173:AH173"/>
    <mergeCell ref="AI173:AN173"/>
    <mergeCell ref="AO173:AT173"/>
    <mergeCell ref="AU173:AZ173"/>
    <mergeCell ref="BA173:BF173"/>
    <mergeCell ref="BG171:BL171"/>
    <mergeCell ref="A172:W172"/>
    <mergeCell ref="X172:AH172"/>
    <mergeCell ref="AI172:AN172"/>
    <mergeCell ref="AO172:AT172"/>
    <mergeCell ref="AU172:AZ172"/>
    <mergeCell ref="BA172:BF172"/>
    <mergeCell ref="BG172:BL172"/>
    <mergeCell ref="A171:W171"/>
    <mergeCell ref="X171:AH171"/>
    <mergeCell ref="AI171:AN171"/>
    <mergeCell ref="AO171:AT171"/>
    <mergeCell ref="AU171:AZ171"/>
    <mergeCell ref="BA171:BF171"/>
    <mergeCell ref="BG169:BL169"/>
    <mergeCell ref="A170:W170"/>
    <mergeCell ref="X170:AH170"/>
    <mergeCell ref="AI170:AN170"/>
    <mergeCell ref="AO170:AT170"/>
    <mergeCell ref="AU170:AZ170"/>
    <mergeCell ref="BA170:BF170"/>
    <mergeCell ref="BG170:BL170"/>
    <mergeCell ref="A169:W169"/>
    <mergeCell ref="X169:AH169"/>
    <mergeCell ref="AI169:AN169"/>
    <mergeCell ref="AO169:AT169"/>
    <mergeCell ref="AU169:AZ169"/>
    <mergeCell ref="BA169:BF169"/>
    <mergeCell ref="BG167:BL167"/>
    <mergeCell ref="A168:W168"/>
    <mergeCell ref="X168:AH168"/>
    <mergeCell ref="AI168:AN168"/>
    <mergeCell ref="AO168:AT168"/>
    <mergeCell ref="AU168:AZ168"/>
    <mergeCell ref="BA168:BF168"/>
    <mergeCell ref="BG168:BL168"/>
    <mergeCell ref="A167:W167"/>
    <mergeCell ref="X167:AH167"/>
    <mergeCell ref="AI167:AN167"/>
    <mergeCell ref="AO167:AT167"/>
    <mergeCell ref="AU167:AZ167"/>
    <mergeCell ref="BA167:BF167"/>
    <mergeCell ref="BG165:BL165"/>
    <mergeCell ref="A166:W166"/>
    <mergeCell ref="X166:AH166"/>
    <mergeCell ref="AI166:AN166"/>
    <mergeCell ref="AO166:AT166"/>
    <mergeCell ref="AU166:AZ166"/>
    <mergeCell ref="BA166:BF166"/>
    <mergeCell ref="BG166:BL166"/>
    <mergeCell ref="A165:W165"/>
    <mergeCell ref="X165:AH165"/>
    <mergeCell ref="AI165:AN165"/>
    <mergeCell ref="AO165:AT165"/>
    <mergeCell ref="AU165:AZ165"/>
    <mergeCell ref="BA165:BF165"/>
    <mergeCell ref="BG163:BL163"/>
    <mergeCell ref="A164:W164"/>
    <mergeCell ref="X164:AH164"/>
    <mergeCell ref="AI164:AN164"/>
    <mergeCell ref="AO164:AT164"/>
    <mergeCell ref="AU164:AZ164"/>
    <mergeCell ref="BA164:BF164"/>
    <mergeCell ref="BG164:BL164"/>
    <mergeCell ref="A163:W163"/>
    <mergeCell ref="X163:AH163"/>
    <mergeCell ref="AI163:AN163"/>
    <mergeCell ref="AO163:AT163"/>
    <mergeCell ref="AU163:AZ163"/>
    <mergeCell ref="BA163:BF163"/>
    <mergeCell ref="BG161:BL161"/>
    <mergeCell ref="A162:W162"/>
    <mergeCell ref="X162:AH162"/>
    <mergeCell ref="AI162:AN162"/>
    <mergeCell ref="AO162:AT162"/>
    <mergeCell ref="AU162:AZ162"/>
    <mergeCell ref="BA162:BF162"/>
    <mergeCell ref="BG162:BL162"/>
    <mergeCell ref="A161:W161"/>
    <mergeCell ref="X161:AH161"/>
    <mergeCell ref="AI161:AN161"/>
    <mergeCell ref="AO161:AT161"/>
    <mergeCell ref="AU161:AZ161"/>
    <mergeCell ref="BA161:BF161"/>
    <mergeCell ref="BG159:BL159"/>
    <mergeCell ref="A160:W160"/>
    <mergeCell ref="X160:AH160"/>
    <mergeCell ref="AI160:AN160"/>
    <mergeCell ref="AO160:AT160"/>
    <mergeCell ref="AU160:AZ160"/>
    <mergeCell ref="BA160:BF160"/>
    <mergeCell ref="BG160:BL160"/>
    <mergeCell ref="A159:W159"/>
    <mergeCell ref="X159:AH159"/>
    <mergeCell ref="AI159:AN159"/>
    <mergeCell ref="AO159:AT159"/>
    <mergeCell ref="AU159:AZ159"/>
    <mergeCell ref="BA159:BF159"/>
    <mergeCell ref="BG157:BL157"/>
    <mergeCell ref="A158:W158"/>
    <mergeCell ref="X158:AH158"/>
    <mergeCell ref="AI158:AN158"/>
    <mergeCell ref="AO158:AT158"/>
    <mergeCell ref="AU158:AZ158"/>
    <mergeCell ref="BA158:BF158"/>
    <mergeCell ref="BG158:BL158"/>
    <mergeCell ref="A157:W157"/>
    <mergeCell ref="X157:AH157"/>
    <mergeCell ref="AI157:AN157"/>
    <mergeCell ref="AO157:AT157"/>
    <mergeCell ref="AU157:AZ157"/>
    <mergeCell ref="BA157:BF157"/>
    <mergeCell ref="BG155:BL155"/>
    <mergeCell ref="A156:W156"/>
    <mergeCell ref="X156:AH156"/>
    <mergeCell ref="AI156:AN156"/>
    <mergeCell ref="AO156:AT156"/>
    <mergeCell ref="AU156:AZ156"/>
    <mergeCell ref="BA156:BF156"/>
    <mergeCell ref="BG156:BL156"/>
    <mergeCell ref="A155:W155"/>
    <mergeCell ref="X155:AH155"/>
    <mergeCell ref="AI155:AN155"/>
    <mergeCell ref="AO155:AT155"/>
    <mergeCell ref="AU155:AZ155"/>
    <mergeCell ref="BA155:BF155"/>
    <mergeCell ref="BG153:BL153"/>
    <mergeCell ref="A154:W154"/>
    <mergeCell ref="X154:AH154"/>
    <mergeCell ref="AI154:AN154"/>
    <mergeCell ref="AO154:AT154"/>
    <mergeCell ref="AU154:AZ154"/>
    <mergeCell ref="BA154:BF154"/>
    <mergeCell ref="BG154:BL154"/>
    <mergeCell ref="A153:W153"/>
    <mergeCell ref="X153:AH153"/>
    <mergeCell ref="AI153:AN153"/>
    <mergeCell ref="AO153:AT153"/>
    <mergeCell ref="AU153:AZ153"/>
    <mergeCell ref="BA153:BF153"/>
    <mergeCell ref="BG151:BL151"/>
    <mergeCell ref="A152:W152"/>
    <mergeCell ref="X152:AH152"/>
    <mergeCell ref="AI152:AN152"/>
    <mergeCell ref="AO152:AT152"/>
    <mergeCell ref="AU152:AZ152"/>
    <mergeCell ref="BA152:BF152"/>
    <mergeCell ref="BG152:BL152"/>
    <mergeCell ref="A151:W151"/>
    <mergeCell ref="X151:AH151"/>
    <mergeCell ref="AI151:AN151"/>
    <mergeCell ref="AO151:AT151"/>
    <mergeCell ref="AU151:AZ151"/>
    <mergeCell ref="BA151:BF151"/>
    <mergeCell ref="BG149:BL149"/>
    <mergeCell ref="A150:W150"/>
    <mergeCell ref="X150:AH150"/>
    <mergeCell ref="AI150:AN150"/>
    <mergeCell ref="AO150:AT150"/>
    <mergeCell ref="AU150:AZ150"/>
    <mergeCell ref="BA150:BF150"/>
    <mergeCell ref="BG150:BL150"/>
    <mergeCell ref="A149:W149"/>
    <mergeCell ref="X149:AH149"/>
    <mergeCell ref="AI149:AN149"/>
    <mergeCell ref="AO149:AT149"/>
    <mergeCell ref="AU149:AZ149"/>
    <mergeCell ref="BA149:BF149"/>
    <mergeCell ref="BG147:BL147"/>
    <mergeCell ref="A148:W148"/>
    <mergeCell ref="X148:AH148"/>
    <mergeCell ref="AI148:AN148"/>
    <mergeCell ref="AO148:AT148"/>
    <mergeCell ref="AU148:AZ148"/>
    <mergeCell ref="BA148:BF148"/>
    <mergeCell ref="BG148:BL148"/>
    <mergeCell ref="A147:W147"/>
    <mergeCell ref="X147:AH147"/>
    <mergeCell ref="AI147:AN147"/>
    <mergeCell ref="AO147:AT147"/>
    <mergeCell ref="AU147:AZ147"/>
    <mergeCell ref="BA147:BF147"/>
    <mergeCell ref="BG145:BL145"/>
    <mergeCell ref="A146:W146"/>
    <mergeCell ref="X146:AH146"/>
    <mergeCell ref="AI146:AN146"/>
    <mergeCell ref="AO146:AT146"/>
    <mergeCell ref="AU146:AZ146"/>
    <mergeCell ref="BA146:BF146"/>
    <mergeCell ref="BG146:BL146"/>
    <mergeCell ref="A145:W145"/>
    <mergeCell ref="X145:AH145"/>
    <mergeCell ref="AI145:AN145"/>
    <mergeCell ref="AO145:AT145"/>
    <mergeCell ref="AU145:AZ145"/>
    <mergeCell ref="BA145:BF145"/>
    <mergeCell ref="BG143:BL143"/>
    <mergeCell ref="A144:W144"/>
    <mergeCell ref="X144:AH144"/>
    <mergeCell ref="AI144:AN144"/>
    <mergeCell ref="AO144:AT144"/>
    <mergeCell ref="AU144:AZ144"/>
    <mergeCell ref="BA144:BF144"/>
    <mergeCell ref="BG144:BL144"/>
    <mergeCell ref="A143:W143"/>
    <mergeCell ref="X143:AH143"/>
    <mergeCell ref="AI143:AN143"/>
    <mergeCell ref="AO143:AT143"/>
    <mergeCell ref="AU143:AZ143"/>
    <mergeCell ref="BA143:BF143"/>
    <mergeCell ref="BG141:BL141"/>
    <mergeCell ref="A142:W142"/>
    <mergeCell ref="X142:AH142"/>
    <mergeCell ref="AI142:AN142"/>
    <mergeCell ref="AO142:AT142"/>
    <mergeCell ref="AU142:AZ142"/>
    <mergeCell ref="BA142:BF142"/>
    <mergeCell ref="BG142:BL142"/>
    <mergeCell ref="A141:W141"/>
    <mergeCell ref="X141:AH141"/>
    <mergeCell ref="AI141:AN141"/>
    <mergeCell ref="AO141:AT141"/>
    <mergeCell ref="AU141:AZ141"/>
    <mergeCell ref="BA141:BF141"/>
    <mergeCell ref="BG139:BL139"/>
    <mergeCell ref="A140:W140"/>
    <mergeCell ref="X140:AH140"/>
    <mergeCell ref="AI140:AN140"/>
    <mergeCell ref="AO140:AT140"/>
    <mergeCell ref="AU140:AZ140"/>
    <mergeCell ref="BA140:BF140"/>
    <mergeCell ref="BG140:BL140"/>
    <mergeCell ref="A139:W139"/>
    <mergeCell ref="X139:AH139"/>
    <mergeCell ref="AI139:AN139"/>
    <mergeCell ref="AO139:AT139"/>
    <mergeCell ref="AU139:AZ139"/>
    <mergeCell ref="BA139:BF139"/>
    <mergeCell ref="BG137:BL137"/>
    <mergeCell ref="A138:W138"/>
    <mergeCell ref="X138:AH138"/>
    <mergeCell ref="AI138:AN138"/>
    <mergeCell ref="AO138:AT138"/>
    <mergeCell ref="AU138:AZ138"/>
    <mergeCell ref="BA138:BF138"/>
    <mergeCell ref="BG138:BL138"/>
    <mergeCell ref="A137:W137"/>
    <mergeCell ref="X137:AH137"/>
    <mergeCell ref="AI137:AN137"/>
    <mergeCell ref="AO137:AT137"/>
    <mergeCell ref="AU137:AZ137"/>
    <mergeCell ref="BA137:BF137"/>
    <mergeCell ref="BG135:BL135"/>
    <mergeCell ref="A136:W136"/>
    <mergeCell ref="X136:AH136"/>
    <mergeCell ref="AI136:AN136"/>
    <mergeCell ref="AO136:AT136"/>
    <mergeCell ref="AU136:AZ136"/>
    <mergeCell ref="BA136:BF136"/>
    <mergeCell ref="BG136:BL136"/>
    <mergeCell ref="A135:W135"/>
    <mergeCell ref="X135:AH135"/>
    <mergeCell ref="AI135:AN135"/>
    <mergeCell ref="AO135:AT135"/>
    <mergeCell ref="AU135:AZ135"/>
    <mergeCell ref="BA135:BF135"/>
    <mergeCell ref="BG133:BL133"/>
    <mergeCell ref="A134:W134"/>
    <mergeCell ref="X134:AH134"/>
    <mergeCell ref="AI134:AN134"/>
    <mergeCell ref="AO134:AT134"/>
    <mergeCell ref="AU134:AZ134"/>
    <mergeCell ref="BA134:BF134"/>
    <mergeCell ref="BG134:BL134"/>
    <mergeCell ref="A133:W133"/>
    <mergeCell ref="X133:AH133"/>
    <mergeCell ref="AI133:AN133"/>
    <mergeCell ref="AO133:AT133"/>
    <mergeCell ref="AU133:AZ133"/>
    <mergeCell ref="BA133:BF133"/>
    <mergeCell ref="BG131:BL131"/>
    <mergeCell ref="A131:W131"/>
    <mergeCell ref="X131:AH131"/>
    <mergeCell ref="AI131:AN131"/>
    <mergeCell ref="AO131:AT131"/>
    <mergeCell ref="AU131:AZ131"/>
    <mergeCell ref="BA131:BF131"/>
    <mergeCell ref="BG129:BL129"/>
    <mergeCell ref="A130:W130"/>
    <mergeCell ref="X130:AH130"/>
    <mergeCell ref="AI130:AN130"/>
    <mergeCell ref="AO130:AT130"/>
    <mergeCell ref="AU130:AZ130"/>
    <mergeCell ref="BA130:BF130"/>
    <mergeCell ref="BG130:BL130"/>
    <mergeCell ref="A129:W129"/>
    <mergeCell ref="X129:AH129"/>
    <mergeCell ref="AI129:AN129"/>
    <mergeCell ref="AO129:AT129"/>
    <mergeCell ref="AU129:AZ129"/>
    <mergeCell ref="BA129:BF129"/>
    <mergeCell ref="BG127:BL127"/>
    <mergeCell ref="A128:W128"/>
    <mergeCell ref="X128:AH128"/>
    <mergeCell ref="AI128:AN128"/>
    <mergeCell ref="AO128:AT128"/>
    <mergeCell ref="AU128:AZ128"/>
    <mergeCell ref="BA128:BF128"/>
    <mergeCell ref="BG128:BL128"/>
    <mergeCell ref="A127:W127"/>
    <mergeCell ref="X127:AH127"/>
    <mergeCell ref="AI127:AN127"/>
    <mergeCell ref="AO127:AT127"/>
    <mergeCell ref="AU127:AZ127"/>
    <mergeCell ref="BA127:BF127"/>
    <mergeCell ref="BG125:BL125"/>
    <mergeCell ref="A126:W126"/>
    <mergeCell ref="X126:AH126"/>
    <mergeCell ref="AI126:AN126"/>
    <mergeCell ref="AO126:AT126"/>
    <mergeCell ref="AU126:AZ126"/>
    <mergeCell ref="BA126:BF126"/>
    <mergeCell ref="BG126:BL126"/>
    <mergeCell ref="A125:W125"/>
    <mergeCell ref="X125:AH125"/>
    <mergeCell ref="AI125:AN125"/>
    <mergeCell ref="AO125:AT125"/>
    <mergeCell ref="AU125:AZ125"/>
    <mergeCell ref="BA125:BF125"/>
    <mergeCell ref="BG123:BL123"/>
    <mergeCell ref="A124:W124"/>
    <mergeCell ref="X124:AH124"/>
    <mergeCell ref="AI124:AN124"/>
    <mergeCell ref="AO124:AT124"/>
    <mergeCell ref="AU124:AZ124"/>
    <mergeCell ref="BA124:BF124"/>
    <mergeCell ref="BG124:BL124"/>
    <mergeCell ref="A123:W123"/>
    <mergeCell ref="X123:AH123"/>
    <mergeCell ref="AI123:AN123"/>
    <mergeCell ref="AO123:AT123"/>
    <mergeCell ref="AU123:AZ123"/>
    <mergeCell ref="BA123:BF123"/>
    <mergeCell ref="BG121:BL121"/>
    <mergeCell ref="A122:W122"/>
    <mergeCell ref="X122:AH122"/>
    <mergeCell ref="AI122:AN122"/>
    <mergeCell ref="AO122:AT122"/>
    <mergeCell ref="AU122:AZ122"/>
    <mergeCell ref="BA122:BF122"/>
    <mergeCell ref="BG122:BL122"/>
    <mergeCell ref="A121:W121"/>
    <mergeCell ref="X121:AH121"/>
    <mergeCell ref="AI121:AN121"/>
    <mergeCell ref="AO121:AT121"/>
    <mergeCell ref="AU121:AZ121"/>
    <mergeCell ref="BA121:BF121"/>
    <mergeCell ref="BG119:BL119"/>
    <mergeCell ref="A120:W120"/>
    <mergeCell ref="X120:AH120"/>
    <mergeCell ref="AI120:AN120"/>
    <mergeCell ref="AO120:AT120"/>
    <mergeCell ref="AU120:AZ120"/>
    <mergeCell ref="BA120:BF120"/>
    <mergeCell ref="BG120:BL120"/>
    <mergeCell ref="A119:W119"/>
    <mergeCell ref="X119:AH119"/>
    <mergeCell ref="AI119:AN119"/>
    <mergeCell ref="AO119:AT119"/>
    <mergeCell ref="AU119:AZ119"/>
    <mergeCell ref="BA119:BF119"/>
    <mergeCell ref="BG117:BL117"/>
    <mergeCell ref="A118:W118"/>
    <mergeCell ref="X118:AH118"/>
    <mergeCell ref="AI118:AN118"/>
    <mergeCell ref="AO118:AT118"/>
    <mergeCell ref="AU118:AZ118"/>
    <mergeCell ref="BA118:BF118"/>
    <mergeCell ref="BG118:BL118"/>
    <mergeCell ref="A117:W117"/>
    <mergeCell ref="X117:AH117"/>
    <mergeCell ref="AI117:AN117"/>
    <mergeCell ref="AO117:AT117"/>
    <mergeCell ref="AU117:AZ117"/>
    <mergeCell ref="BA117:BF117"/>
    <mergeCell ref="BG115:BL115"/>
    <mergeCell ref="A116:W116"/>
    <mergeCell ref="X116:AH116"/>
    <mergeCell ref="AI116:AN116"/>
    <mergeCell ref="AO116:AT116"/>
    <mergeCell ref="AU116:AZ116"/>
    <mergeCell ref="BA116:BF116"/>
    <mergeCell ref="BG116:BL116"/>
    <mergeCell ref="A115:W115"/>
    <mergeCell ref="X115:AH115"/>
    <mergeCell ref="AI115:AN115"/>
    <mergeCell ref="AO115:AT115"/>
    <mergeCell ref="AU115:AZ115"/>
    <mergeCell ref="BA115:BF115"/>
    <mergeCell ref="BG113:BL113"/>
    <mergeCell ref="A114:W114"/>
    <mergeCell ref="X114:AH114"/>
    <mergeCell ref="AI114:AN114"/>
    <mergeCell ref="AO114:AT114"/>
    <mergeCell ref="AU114:AZ114"/>
    <mergeCell ref="BA114:BF114"/>
    <mergeCell ref="BG114:BL114"/>
    <mergeCell ref="A113:W113"/>
    <mergeCell ref="X113:AH113"/>
    <mergeCell ref="AI113:AN113"/>
    <mergeCell ref="AO113:AT113"/>
    <mergeCell ref="AU113:AZ113"/>
    <mergeCell ref="BA113:BF113"/>
    <mergeCell ref="BG111:BL111"/>
    <mergeCell ref="A112:W112"/>
    <mergeCell ref="X112:AH112"/>
    <mergeCell ref="AI112:AN112"/>
    <mergeCell ref="AO112:AT112"/>
    <mergeCell ref="AU112:AZ112"/>
    <mergeCell ref="BA112:BF112"/>
    <mergeCell ref="BG112:BL112"/>
    <mergeCell ref="A111:W111"/>
    <mergeCell ref="X111:AH111"/>
    <mergeCell ref="AI111:AN111"/>
    <mergeCell ref="AO111:AT111"/>
    <mergeCell ref="AU111:AZ111"/>
    <mergeCell ref="BA111:BF111"/>
    <mergeCell ref="BG109:BL109"/>
    <mergeCell ref="A110:W110"/>
    <mergeCell ref="X110:AH110"/>
    <mergeCell ref="AI110:AN110"/>
    <mergeCell ref="AO110:AT110"/>
    <mergeCell ref="AU110:AZ110"/>
    <mergeCell ref="BA110:BF110"/>
    <mergeCell ref="BG110:BL110"/>
    <mergeCell ref="A109:W109"/>
    <mergeCell ref="X109:AH109"/>
    <mergeCell ref="AI109:AN109"/>
    <mergeCell ref="AO109:AT109"/>
    <mergeCell ref="AU109:AZ109"/>
    <mergeCell ref="BA109:BF109"/>
    <mergeCell ref="BG107:BL107"/>
    <mergeCell ref="A108:W108"/>
    <mergeCell ref="X108:AH108"/>
    <mergeCell ref="AI108:AN108"/>
    <mergeCell ref="AO108:AT108"/>
    <mergeCell ref="AU108:AZ108"/>
    <mergeCell ref="BA108:BF108"/>
    <mergeCell ref="BG108:BL108"/>
    <mergeCell ref="A107:W107"/>
    <mergeCell ref="X107:AH107"/>
    <mergeCell ref="AI107:AN107"/>
    <mergeCell ref="AO107:AT107"/>
    <mergeCell ref="AU107:AZ107"/>
    <mergeCell ref="BA107:BF107"/>
    <mergeCell ref="BG105:BL105"/>
    <mergeCell ref="A106:W106"/>
    <mergeCell ref="X106:AH106"/>
    <mergeCell ref="AI106:AN106"/>
    <mergeCell ref="AO106:AT106"/>
    <mergeCell ref="AU106:AZ106"/>
    <mergeCell ref="BA106:BF106"/>
    <mergeCell ref="BG106:BL106"/>
    <mergeCell ref="A105:W105"/>
    <mergeCell ref="X105:AH105"/>
    <mergeCell ref="AI105:AN105"/>
    <mergeCell ref="AO105:AT105"/>
    <mergeCell ref="AU105:AZ105"/>
    <mergeCell ref="BA105:BF105"/>
    <mergeCell ref="BG103:BL103"/>
    <mergeCell ref="A104:W104"/>
    <mergeCell ref="X104:AH104"/>
    <mergeCell ref="AI104:AN104"/>
    <mergeCell ref="AO104:AT104"/>
    <mergeCell ref="AU104:AZ104"/>
    <mergeCell ref="BA104:BF104"/>
    <mergeCell ref="BG104:BL104"/>
    <mergeCell ref="A103:W103"/>
    <mergeCell ref="X103:AH103"/>
    <mergeCell ref="AI103:AN103"/>
    <mergeCell ref="AO103:AT103"/>
    <mergeCell ref="AU103:AZ103"/>
    <mergeCell ref="BA103:BF103"/>
    <mergeCell ref="BG101:BL101"/>
    <mergeCell ref="A102:W102"/>
    <mergeCell ref="X102:AH102"/>
    <mergeCell ref="AI102:AN102"/>
    <mergeCell ref="AO102:AT102"/>
    <mergeCell ref="AU102:AZ102"/>
    <mergeCell ref="BA102:BF102"/>
    <mergeCell ref="BG102:BL102"/>
    <mergeCell ref="A101:W101"/>
    <mergeCell ref="X101:AH101"/>
    <mergeCell ref="AI101:AN101"/>
    <mergeCell ref="AO101:AT101"/>
    <mergeCell ref="AU101:AZ101"/>
    <mergeCell ref="BA101:BF101"/>
    <mergeCell ref="BG99:BL99"/>
    <mergeCell ref="A100:W100"/>
    <mergeCell ref="X100:AH100"/>
    <mergeCell ref="AI100:AN100"/>
    <mergeCell ref="AO100:AT100"/>
    <mergeCell ref="AU100:AZ100"/>
    <mergeCell ref="BA100:BF100"/>
    <mergeCell ref="BG100:BL100"/>
    <mergeCell ref="A99:W99"/>
    <mergeCell ref="X99:AH99"/>
    <mergeCell ref="AI99:AN99"/>
    <mergeCell ref="AO99:AT99"/>
    <mergeCell ref="AU99:AZ99"/>
    <mergeCell ref="BA99:BF99"/>
    <mergeCell ref="BG97:BL97"/>
    <mergeCell ref="A98:W98"/>
    <mergeCell ref="X98:AH98"/>
    <mergeCell ref="AI98:AN98"/>
    <mergeCell ref="AO98:AT98"/>
    <mergeCell ref="AU98:AZ98"/>
    <mergeCell ref="BA98:BF98"/>
    <mergeCell ref="BG98:BL98"/>
    <mergeCell ref="A97:W97"/>
    <mergeCell ref="X97:AH97"/>
    <mergeCell ref="AI97:AN97"/>
    <mergeCell ref="AO97:AT97"/>
    <mergeCell ref="AU97:AZ97"/>
    <mergeCell ref="BA97:BF97"/>
    <mergeCell ref="BG95:BL95"/>
    <mergeCell ref="A96:W96"/>
    <mergeCell ref="X96:AH96"/>
    <mergeCell ref="AI96:AN96"/>
    <mergeCell ref="AO96:AT96"/>
    <mergeCell ref="AU96:AZ96"/>
    <mergeCell ref="BA96:BF96"/>
    <mergeCell ref="BG96:BL96"/>
    <mergeCell ref="A95:W95"/>
    <mergeCell ref="X95:AH95"/>
    <mergeCell ref="AI95:AN95"/>
    <mergeCell ref="AO95:AT95"/>
    <mergeCell ref="AU95:AZ95"/>
    <mergeCell ref="BA95:BF95"/>
    <mergeCell ref="BG93:BL93"/>
    <mergeCell ref="A94:W94"/>
    <mergeCell ref="X94:AH94"/>
    <mergeCell ref="AI94:AN94"/>
    <mergeCell ref="AO94:AT94"/>
    <mergeCell ref="AU94:AZ94"/>
    <mergeCell ref="BA94:BF94"/>
    <mergeCell ref="BG94:BL94"/>
    <mergeCell ref="A93:W93"/>
    <mergeCell ref="X93:AH93"/>
    <mergeCell ref="AI93:AN93"/>
    <mergeCell ref="AO93:AT93"/>
    <mergeCell ref="AU93:AZ93"/>
    <mergeCell ref="BA93:BF93"/>
    <mergeCell ref="BG91:BL91"/>
    <mergeCell ref="A92:W92"/>
    <mergeCell ref="X92:AH92"/>
    <mergeCell ref="AI92:AN92"/>
    <mergeCell ref="AO92:AT92"/>
    <mergeCell ref="AU92:AZ92"/>
    <mergeCell ref="BA92:BF92"/>
    <mergeCell ref="BG92:BL92"/>
    <mergeCell ref="A91:W91"/>
    <mergeCell ref="X91:AH91"/>
    <mergeCell ref="AI91:AN91"/>
    <mergeCell ref="AO91:AT91"/>
    <mergeCell ref="AU91:AZ91"/>
    <mergeCell ref="BA91:BF91"/>
    <mergeCell ref="A90:W90"/>
    <mergeCell ref="X90:AH90"/>
    <mergeCell ref="AI90:AN90"/>
    <mergeCell ref="AO90:AT90"/>
    <mergeCell ref="AU90:AZ90"/>
    <mergeCell ref="BA90:BF90"/>
    <mergeCell ref="BG90:BL90"/>
    <mergeCell ref="BG87:BL87"/>
    <mergeCell ref="A88:W88"/>
    <mergeCell ref="X88:AH88"/>
    <mergeCell ref="AI88:AN88"/>
    <mergeCell ref="AO88:AT88"/>
    <mergeCell ref="AU88:AZ88"/>
    <mergeCell ref="BA88:BF88"/>
    <mergeCell ref="BG88:BL88"/>
    <mergeCell ref="A87:W87"/>
    <mergeCell ref="X87:AH87"/>
    <mergeCell ref="AI87:AN87"/>
    <mergeCell ref="AO87:AT87"/>
    <mergeCell ref="AU87:AZ87"/>
    <mergeCell ref="BA87:BF87"/>
    <mergeCell ref="BG85:BL85"/>
    <mergeCell ref="A86:W86"/>
    <mergeCell ref="X86:AH86"/>
    <mergeCell ref="AI86:AN86"/>
    <mergeCell ref="AO86:AT86"/>
    <mergeCell ref="AU86:AZ86"/>
    <mergeCell ref="BA86:BF86"/>
    <mergeCell ref="BG86:BL86"/>
    <mergeCell ref="A85:W85"/>
    <mergeCell ref="X85:AH85"/>
    <mergeCell ref="AI85:AN85"/>
    <mergeCell ref="AO85:AT85"/>
    <mergeCell ref="AU85:AZ85"/>
    <mergeCell ref="BA85:BF85"/>
    <mergeCell ref="BG83:BL83"/>
    <mergeCell ref="A84:W84"/>
    <mergeCell ref="X84:AH84"/>
    <mergeCell ref="AI84:AN84"/>
    <mergeCell ref="AO84:AT84"/>
    <mergeCell ref="AU84:AZ84"/>
    <mergeCell ref="BA84:BF84"/>
    <mergeCell ref="BG84:BL84"/>
    <mergeCell ref="A83:W83"/>
    <mergeCell ref="X83:AH83"/>
    <mergeCell ref="AI83:AN83"/>
    <mergeCell ref="AO83:AT83"/>
    <mergeCell ref="AU83:AZ83"/>
    <mergeCell ref="BA83:BF83"/>
    <mergeCell ref="BG81:BL81"/>
    <mergeCell ref="A82:W82"/>
    <mergeCell ref="X82:AH82"/>
    <mergeCell ref="AI82:AN82"/>
    <mergeCell ref="AO82:AT82"/>
    <mergeCell ref="AU82:AZ82"/>
    <mergeCell ref="BA82:BF82"/>
    <mergeCell ref="BG82:BL82"/>
    <mergeCell ref="A81:W81"/>
    <mergeCell ref="X81:AH81"/>
    <mergeCell ref="AI81:AN81"/>
    <mergeCell ref="AO81:AT81"/>
    <mergeCell ref="AU81:AZ81"/>
    <mergeCell ref="BA81:BF81"/>
    <mergeCell ref="BG79:BL79"/>
    <mergeCell ref="A80:W80"/>
    <mergeCell ref="X80:AH80"/>
    <mergeCell ref="AI80:AN80"/>
    <mergeCell ref="AO80:AT80"/>
    <mergeCell ref="AU80:AZ80"/>
    <mergeCell ref="BA80:BF80"/>
    <mergeCell ref="BG80:BL80"/>
    <mergeCell ref="A79:W79"/>
    <mergeCell ref="X79:AH79"/>
    <mergeCell ref="AI79:AN79"/>
    <mergeCell ref="AO79:AT79"/>
    <mergeCell ref="AU79:AZ79"/>
    <mergeCell ref="BA79:BF79"/>
    <mergeCell ref="BG77:BL77"/>
    <mergeCell ref="A78:W78"/>
    <mergeCell ref="X78:AH78"/>
    <mergeCell ref="AI78:AN78"/>
    <mergeCell ref="AO78:AT78"/>
    <mergeCell ref="AU78:AZ78"/>
    <mergeCell ref="BA78:BF78"/>
    <mergeCell ref="BG78:BL78"/>
    <mergeCell ref="A77:W77"/>
    <mergeCell ref="X77:AH77"/>
    <mergeCell ref="AI77:AN77"/>
    <mergeCell ref="AO77:AT77"/>
    <mergeCell ref="AU77:AZ77"/>
    <mergeCell ref="BA77:BF77"/>
    <mergeCell ref="BG75:BL75"/>
    <mergeCell ref="A76:W76"/>
    <mergeCell ref="X76:AH76"/>
    <mergeCell ref="AI76:AN76"/>
    <mergeCell ref="AO76:AT76"/>
    <mergeCell ref="AU76:AZ76"/>
    <mergeCell ref="BA76:BF76"/>
    <mergeCell ref="BG76:BL76"/>
    <mergeCell ref="A75:W75"/>
    <mergeCell ref="X75:AH75"/>
    <mergeCell ref="AI75:AN75"/>
    <mergeCell ref="AO75:AT75"/>
    <mergeCell ref="AU75:AZ75"/>
    <mergeCell ref="BA75:BF75"/>
    <mergeCell ref="BG73:BL73"/>
    <mergeCell ref="A74:W74"/>
    <mergeCell ref="X74:AH74"/>
    <mergeCell ref="AI74:AN74"/>
    <mergeCell ref="AO74:AT74"/>
    <mergeCell ref="AU74:AZ74"/>
    <mergeCell ref="BA74:BF74"/>
    <mergeCell ref="BG74:BL74"/>
    <mergeCell ref="A73:W73"/>
    <mergeCell ref="X73:AH73"/>
    <mergeCell ref="AI73:AN73"/>
    <mergeCell ref="AO73:AT73"/>
    <mergeCell ref="AU73:AZ73"/>
    <mergeCell ref="BA73:BF73"/>
    <mergeCell ref="BG71:BL71"/>
    <mergeCell ref="A72:W72"/>
    <mergeCell ref="X72:AH72"/>
    <mergeCell ref="AI72:AN72"/>
    <mergeCell ref="AO72:AT72"/>
    <mergeCell ref="AU72:AZ72"/>
    <mergeCell ref="BA72:BF72"/>
    <mergeCell ref="BG72:BL72"/>
    <mergeCell ref="A71:W71"/>
    <mergeCell ref="X71:AH71"/>
    <mergeCell ref="AI71:AN71"/>
    <mergeCell ref="AO71:AT71"/>
    <mergeCell ref="AU71:AZ71"/>
    <mergeCell ref="BA71:BF71"/>
    <mergeCell ref="BG69:BL69"/>
    <mergeCell ref="A70:W70"/>
    <mergeCell ref="X70:AH70"/>
    <mergeCell ref="AI70:AN70"/>
    <mergeCell ref="AO70:AT70"/>
    <mergeCell ref="AU70:AZ70"/>
    <mergeCell ref="BA70:BF70"/>
    <mergeCell ref="BG70:BL70"/>
    <mergeCell ref="A69:W69"/>
    <mergeCell ref="X69:AH69"/>
    <mergeCell ref="AI69:AN69"/>
    <mergeCell ref="AO69:AT69"/>
    <mergeCell ref="AU69:AZ69"/>
    <mergeCell ref="BA69:BF69"/>
    <mergeCell ref="BG67:BL67"/>
    <mergeCell ref="A68:W68"/>
    <mergeCell ref="X68:AH68"/>
    <mergeCell ref="AI68:AN68"/>
    <mergeCell ref="AO68:AT68"/>
    <mergeCell ref="AU68:AZ68"/>
    <mergeCell ref="BA68:BF68"/>
    <mergeCell ref="BG68:BL68"/>
    <mergeCell ref="A67:W67"/>
    <mergeCell ref="X67:AH67"/>
    <mergeCell ref="AI67:AN67"/>
    <mergeCell ref="AO67:AT67"/>
    <mergeCell ref="AU67:AZ67"/>
    <mergeCell ref="BA67:BF67"/>
    <mergeCell ref="BG65:BL65"/>
    <mergeCell ref="A66:W66"/>
    <mergeCell ref="X66:AH66"/>
    <mergeCell ref="AI66:AN66"/>
    <mergeCell ref="AO66:AT66"/>
    <mergeCell ref="AU66:AZ66"/>
    <mergeCell ref="BA66:BF66"/>
    <mergeCell ref="BG66:BL66"/>
    <mergeCell ref="A65:W65"/>
    <mergeCell ref="X65:AH65"/>
    <mergeCell ref="AI65:AN65"/>
    <mergeCell ref="AO65:AT65"/>
    <mergeCell ref="AU65:AZ65"/>
    <mergeCell ref="BA65:BF65"/>
    <mergeCell ref="BG63:BL63"/>
    <mergeCell ref="A64:W64"/>
    <mergeCell ref="X64:AH64"/>
    <mergeCell ref="AI64:AN64"/>
    <mergeCell ref="AO64:AT64"/>
    <mergeCell ref="AU64:AZ64"/>
    <mergeCell ref="BA64:BF64"/>
    <mergeCell ref="BG64:BL64"/>
    <mergeCell ref="A63:W63"/>
    <mergeCell ref="X63:AH63"/>
    <mergeCell ref="AI63:AN63"/>
    <mergeCell ref="AO63:AT63"/>
    <mergeCell ref="AU63:AZ63"/>
    <mergeCell ref="BA63:BF63"/>
    <mergeCell ref="BG61:BL61"/>
    <mergeCell ref="A62:W62"/>
    <mergeCell ref="X62:AH62"/>
    <mergeCell ref="AI62:AN62"/>
    <mergeCell ref="AO62:AT62"/>
    <mergeCell ref="AU62:AZ62"/>
    <mergeCell ref="BA62:BF62"/>
    <mergeCell ref="BG62:BL62"/>
    <mergeCell ref="A61:W61"/>
    <mergeCell ref="X61:AH61"/>
    <mergeCell ref="AI61:AN61"/>
    <mergeCell ref="AO61:AT61"/>
    <mergeCell ref="AU61:AZ61"/>
    <mergeCell ref="BA61:BF61"/>
    <mergeCell ref="BG59:BL59"/>
    <mergeCell ref="A60:W60"/>
    <mergeCell ref="X60:AH60"/>
    <mergeCell ref="AI60:AN60"/>
    <mergeCell ref="AO60:AT60"/>
    <mergeCell ref="AU60:AZ60"/>
    <mergeCell ref="BA60:BF60"/>
    <mergeCell ref="BG60:BL60"/>
    <mergeCell ref="A59:W59"/>
    <mergeCell ref="X59:AH59"/>
    <mergeCell ref="AI59:AN59"/>
    <mergeCell ref="AO59:AT59"/>
    <mergeCell ref="AU59:AZ59"/>
    <mergeCell ref="BA59:BF59"/>
    <mergeCell ref="BG57:BL57"/>
    <mergeCell ref="A58:W58"/>
    <mergeCell ref="X58:AH58"/>
    <mergeCell ref="AI58:AN58"/>
    <mergeCell ref="AO58:AT58"/>
    <mergeCell ref="AU58:AZ58"/>
    <mergeCell ref="BA58:BF58"/>
    <mergeCell ref="BG58:BL58"/>
    <mergeCell ref="A57:W57"/>
    <mergeCell ref="X57:AH57"/>
    <mergeCell ref="AI57:AN57"/>
    <mergeCell ref="AO57:AT57"/>
    <mergeCell ref="AU57:AZ57"/>
    <mergeCell ref="BA57:BF57"/>
    <mergeCell ref="BG55:BL55"/>
    <mergeCell ref="A56:W56"/>
    <mergeCell ref="X56:AH56"/>
    <mergeCell ref="AI56:AN56"/>
    <mergeCell ref="AO56:AT56"/>
    <mergeCell ref="AU56:AZ56"/>
    <mergeCell ref="BA56:BF56"/>
    <mergeCell ref="BG56:BL56"/>
    <mergeCell ref="A55:W55"/>
    <mergeCell ref="X55:AH55"/>
    <mergeCell ref="AI55:AN55"/>
    <mergeCell ref="AO55:AT55"/>
    <mergeCell ref="AU55:AZ55"/>
    <mergeCell ref="BA55:BF55"/>
    <mergeCell ref="BG53:BL53"/>
    <mergeCell ref="A54:W54"/>
    <mergeCell ref="X54:AH54"/>
    <mergeCell ref="AI54:AN54"/>
    <mergeCell ref="AO54:AT54"/>
    <mergeCell ref="AU54:AZ54"/>
    <mergeCell ref="BA54:BF54"/>
    <mergeCell ref="BG54:BL54"/>
    <mergeCell ref="A53:W53"/>
    <mergeCell ref="X53:AH53"/>
    <mergeCell ref="AI53:AN53"/>
    <mergeCell ref="AO53:AT53"/>
    <mergeCell ref="AU53:AZ53"/>
    <mergeCell ref="BA53:BF53"/>
    <mergeCell ref="BG51:BL51"/>
    <mergeCell ref="A52:W52"/>
    <mergeCell ref="X52:AH52"/>
    <mergeCell ref="AI52:AN52"/>
    <mergeCell ref="AO52:AT52"/>
    <mergeCell ref="AU52:AZ52"/>
    <mergeCell ref="BA52:BF52"/>
    <mergeCell ref="BG52:BL52"/>
    <mergeCell ref="A51:W51"/>
    <mergeCell ref="X51:AH51"/>
    <mergeCell ref="AI51:AN51"/>
    <mergeCell ref="AO51:AT51"/>
    <mergeCell ref="AU51:AZ51"/>
    <mergeCell ref="BA51:BF51"/>
    <mergeCell ref="BG49:BL49"/>
    <mergeCell ref="A50:W50"/>
    <mergeCell ref="X50:AH50"/>
    <mergeCell ref="AI50:AN50"/>
    <mergeCell ref="AO50:AT50"/>
    <mergeCell ref="AU50:AZ50"/>
    <mergeCell ref="BA50:BF50"/>
    <mergeCell ref="BG50:BL50"/>
    <mergeCell ref="A49:W49"/>
    <mergeCell ref="X49:AH49"/>
    <mergeCell ref="AI49:AN49"/>
    <mergeCell ref="AO49:AT49"/>
    <mergeCell ref="AU49:AZ49"/>
    <mergeCell ref="BA49:BF49"/>
    <mergeCell ref="BG47:BL47"/>
    <mergeCell ref="A48:W48"/>
    <mergeCell ref="X48:AH48"/>
    <mergeCell ref="AI48:AN48"/>
    <mergeCell ref="AO48:AT48"/>
    <mergeCell ref="AU48:AZ48"/>
    <mergeCell ref="BA48:BF48"/>
    <mergeCell ref="BG48:BL48"/>
    <mergeCell ref="A47:W47"/>
    <mergeCell ref="X47:AH47"/>
    <mergeCell ref="AI47:AN47"/>
    <mergeCell ref="AO47:AT47"/>
    <mergeCell ref="AU47:AZ47"/>
    <mergeCell ref="BA47:BF47"/>
    <mergeCell ref="BG45:BL45"/>
    <mergeCell ref="A45:W45"/>
    <mergeCell ref="X45:AH45"/>
    <mergeCell ref="AI45:AN45"/>
    <mergeCell ref="AO45:AT45"/>
    <mergeCell ref="AU45:AZ45"/>
    <mergeCell ref="BA45:BF45"/>
    <mergeCell ref="BG43:BL43"/>
    <mergeCell ref="A44:W44"/>
    <mergeCell ref="X44:AH44"/>
    <mergeCell ref="AI44:AN44"/>
    <mergeCell ref="AO44:AT44"/>
    <mergeCell ref="AU44:AZ44"/>
    <mergeCell ref="BA44:BF44"/>
    <mergeCell ref="BG44:BL44"/>
    <mergeCell ref="A43:W43"/>
    <mergeCell ref="X43:AH43"/>
    <mergeCell ref="AI43:AN43"/>
    <mergeCell ref="AO43:AT43"/>
    <mergeCell ref="AU43:AZ43"/>
    <mergeCell ref="BA43:BF43"/>
    <mergeCell ref="BG41:BL41"/>
    <mergeCell ref="A42:W42"/>
    <mergeCell ref="X42:AH42"/>
    <mergeCell ref="AI42:AN42"/>
    <mergeCell ref="AO42:AT42"/>
    <mergeCell ref="AU42:AZ42"/>
    <mergeCell ref="BA42:BF42"/>
    <mergeCell ref="BG42:BL42"/>
    <mergeCell ref="A41:W41"/>
    <mergeCell ref="X41:AH41"/>
    <mergeCell ref="AI41:AN41"/>
    <mergeCell ref="AO41:AT41"/>
    <mergeCell ref="AU41:AZ41"/>
    <mergeCell ref="BA41:BF41"/>
    <mergeCell ref="A40:W40"/>
    <mergeCell ref="X40:AH40"/>
    <mergeCell ref="AI40:AN40"/>
    <mergeCell ref="AO40:AT40"/>
    <mergeCell ref="AU40:AZ40"/>
    <mergeCell ref="BA40:BF40"/>
    <mergeCell ref="BG40:BL40"/>
    <mergeCell ref="BG37:BL37"/>
    <mergeCell ref="A38:W38"/>
    <mergeCell ref="X38:AH38"/>
    <mergeCell ref="AI38:AN38"/>
    <mergeCell ref="AO38:AT38"/>
    <mergeCell ref="AU38:AZ38"/>
    <mergeCell ref="BA38:BF38"/>
    <mergeCell ref="BG38:BL38"/>
    <mergeCell ref="A37:W37"/>
    <mergeCell ref="X37:AH37"/>
    <mergeCell ref="AI37:AN37"/>
    <mergeCell ref="AO37:AT37"/>
    <mergeCell ref="AU37:AZ37"/>
    <mergeCell ref="BA37:BF37"/>
    <mergeCell ref="BG35:BL35"/>
    <mergeCell ref="A36:W36"/>
    <mergeCell ref="X36:AH36"/>
    <mergeCell ref="AI36:AN36"/>
    <mergeCell ref="AO36:AT36"/>
    <mergeCell ref="AU36:AZ36"/>
    <mergeCell ref="BA36:BF36"/>
    <mergeCell ref="BG36:BL36"/>
    <mergeCell ref="A35:W35"/>
    <mergeCell ref="X35:AH35"/>
    <mergeCell ref="AI35:AN35"/>
    <mergeCell ref="AO35:AT35"/>
    <mergeCell ref="AU35:AZ35"/>
    <mergeCell ref="BA35:BF35"/>
    <mergeCell ref="BG33:BL33"/>
    <mergeCell ref="A33:W33"/>
    <mergeCell ref="X33:AH33"/>
    <mergeCell ref="AI33:AN33"/>
    <mergeCell ref="AO33:AT33"/>
    <mergeCell ref="AU33:AZ33"/>
    <mergeCell ref="BA33:BF33"/>
    <mergeCell ref="BG31:BL31"/>
    <mergeCell ref="A32:W32"/>
    <mergeCell ref="X32:AH32"/>
    <mergeCell ref="AI32:AN32"/>
    <mergeCell ref="AO32:AT32"/>
    <mergeCell ref="AU32:AZ32"/>
    <mergeCell ref="BA32:BF32"/>
    <mergeCell ref="BG32:BL32"/>
    <mergeCell ref="A31:W31"/>
    <mergeCell ref="X31:AH31"/>
    <mergeCell ref="AI31:AN31"/>
    <mergeCell ref="AO31:AT31"/>
    <mergeCell ref="AU31:AZ31"/>
    <mergeCell ref="BA31:BF31"/>
    <mergeCell ref="BG29:BL29"/>
    <mergeCell ref="A30:W30"/>
    <mergeCell ref="X30:AH30"/>
    <mergeCell ref="AI30:AN30"/>
    <mergeCell ref="AO30:AT30"/>
    <mergeCell ref="AU30:AZ30"/>
    <mergeCell ref="BA30:BF30"/>
    <mergeCell ref="BG30:BL30"/>
    <mergeCell ref="A29:W29"/>
    <mergeCell ref="X29:AH29"/>
    <mergeCell ref="AI29:AN29"/>
    <mergeCell ref="AO29:AT29"/>
    <mergeCell ref="AU29:AZ29"/>
    <mergeCell ref="BA29:BF29"/>
    <mergeCell ref="BG27:BL27"/>
    <mergeCell ref="A28:W28"/>
    <mergeCell ref="X28:AH28"/>
    <mergeCell ref="AI28:AN28"/>
    <mergeCell ref="AO28:AT28"/>
    <mergeCell ref="AU28:AZ28"/>
    <mergeCell ref="BA28:BF28"/>
    <mergeCell ref="BG28:BL28"/>
    <mergeCell ref="A27:W27"/>
    <mergeCell ref="X27:AH27"/>
    <mergeCell ref="AI27:AN27"/>
    <mergeCell ref="AO27:AT27"/>
    <mergeCell ref="AU27:AZ27"/>
    <mergeCell ref="BA27:BF27"/>
    <mergeCell ref="BG25:BL25"/>
    <mergeCell ref="A26:W26"/>
    <mergeCell ref="X26:AH26"/>
    <mergeCell ref="AI26:AN26"/>
    <mergeCell ref="AO26:AT26"/>
    <mergeCell ref="AU26:AZ26"/>
    <mergeCell ref="BA26:BF26"/>
    <mergeCell ref="BG26:BL26"/>
    <mergeCell ref="A25:W25"/>
    <mergeCell ref="X25:AH25"/>
    <mergeCell ref="AI25:AN25"/>
    <mergeCell ref="AO25:AT25"/>
    <mergeCell ref="AU25:AZ25"/>
    <mergeCell ref="BA25:BF25"/>
    <mergeCell ref="BG23:BL23"/>
    <mergeCell ref="A24:W24"/>
    <mergeCell ref="X24:AH24"/>
    <mergeCell ref="AI24:AN24"/>
    <mergeCell ref="AO24:AT24"/>
    <mergeCell ref="AU24:AZ24"/>
    <mergeCell ref="BA24:BF24"/>
    <mergeCell ref="BG24:BL24"/>
    <mergeCell ref="A23:W23"/>
    <mergeCell ref="X23:AH23"/>
    <mergeCell ref="AI23:AN23"/>
    <mergeCell ref="AO23:AT23"/>
    <mergeCell ref="AU23:AZ23"/>
    <mergeCell ref="BA23:BF23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AI21:AN21"/>
    <mergeCell ref="AO21:AT21"/>
    <mergeCell ref="AU21:AZ21"/>
    <mergeCell ref="BA21:BF21"/>
    <mergeCell ref="BG19:BL19"/>
    <mergeCell ref="A20:W20"/>
    <mergeCell ref="X20:AH20"/>
    <mergeCell ref="AI20:AN20"/>
    <mergeCell ref="AO20:AT20"/>
    <mergeCell ref="AU20:AZ20"/>
    <mergeCell ref="BA20:BF20"/>
    <mergeCell ref="BG20:BL20"/>
    <mergeCell ref="A19:W19"/>
    <mergeCell ref="X19:AH19"/>
    <mergeCell ref="AI19:AN19"/>
    <mergeCell ref="AO19:AT19"/>
    <mergeCell ref="AU19:AZ19"/>
    <mergeCell ref="BA19:BF19"/>
    <mergeCell ref="A18:W18"/>
    <mergeCell ref="X18:AH18"/>
    <mergeCell ref="AI18:AN18"/>
    <mergeCell ref="AO18:AT18"/>
    <mergeCell ref="AU18:AZ18"/>
    <mergeCell ref="BA18:BF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273:M273"/>
    <mergeCell ref="A271:E271"/>
    <mergeCell ref="A272:E272"/>
    <mergeCell ref="N273:AC273"/>
    <mergeCell ref="F271:I271"/>
    <mergeCell ref="J271:M271"/>
    <mergeCell ref="N271:AC271"/>
    <mergeCell ref="A273:E273"/>
    <mergeCell ref="F272:I272"/>
    <mergeCell ref="AU306:BF306"/>
    <mergeCell ref="AU303:BF303"/>
    <mergeCell ref="A289:E289"/>
    <mergeCell ref="A290:E290"/>
    <mergeCell ref="F290:I290"/>
    <mergeCell ref="AU305:BF305"/>
    <mergeCell ref="A302:AA302"/>
    <mergeCell ref="AU302:BF302"/>
    <mergeCell ref="A305:AA305"/>
    <mergeCell ref="AD289:AI289"/>
    <mergeCell ref="BA1:BL1"/>
    <mergeCell ref="A270:BL270"/>
    <mergeCell ref="A8:BL8"/>
    <mergeCell ref="A3:BL3"/>
    <mergeCell ref="A9:BL9"/>
    <mergeCell ref="BE6:BL6"/>
    <mergeCell ref="B5:AF5"/>
    <mergeCell ref="A10:BL11"/>
    <mergeCell ref="AU12:AZ12"/>
    <mergeCell ref="BA12:BF12"/>
    <mergeCell ref="A288:E288"/>
    <mergeCell ref="N288:AC288"/>
    <mergeCell ref="F289:I289"/>
    <mergeCell ref="J288:M288"/>
    <mergeCell ref="J289:M289"/>
    <mergeCell ref="F288:I288"/>
    <mergeCell ref="BE5:BL5"/>
    <mergeCell ref="A285:BL285"/>
    <mergeCell ref="A286:BL286"/>
    <mergeCell ref="BH287:BL287"/>
    <mergeCell ref="BB287:BG287"/>
    <mergeCell ref="N287:AC287"/>
    <mergeCell ref="AP287:AU287"/>
    <mergeCell ref="AV287:BA287"/>
    <mergeCell ref="J287:M287"/>
    <mergeCell ref="F287:I287"/>
    <mergeCell ref="J290:M290"/>
    <mergeCell ref="AI12:AN12"/>
    <mergeCell ref="AO12:AT12"/>
    <mergeCell ref="A268:BL269"/>
    <mergeCell ref="BH272:BL272"/>
    <mergeCell ref="AD287:AI287"/>
    <mergeCell ref="AJ287:AO287"/>
    <mergeCell ref="A287:E287"/>
    <mergeCell ref="A274:E274"/>
    <mergeCell ref="F273:I273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BH288:BL288"/>
    <mergeCell ref="BH289:BL289"/>
    <mergeCell ref="BG14:BL14"/>
    <mergeCell ref="BB271:BG271"/>
    <mergeCell ref="BB274:BG274"/>
    <mergeCell ref="BH271:BL271"/>
    <mergeCell ref="BG16:BL16"/>
    <mergeCell ref="BG17:BL17"/>
    <mergeCell ref="BG18:BL18"/>
    <mergeCell ref="BH290:BL290"/>
    <mergeCell ref="N289:AC289"/>
    <mergeCell ref="N290:AC290"/>
    <mergeCell ref="AD290:AI290"/>
    <mergeCell ref="AJ290:AO290"/>
    <mergeCell ref="BB290:BG290"/>
    <mergeCell ref="AJ289:AO289"/>
    <mergeCell ref="AP289:AU289"/>
    <mergeCell ref="AV289:BA289"/>
    <mergeCell ref="AP290:AU290"/>
    <mergeCell ref="AP271:AU271"/>
    <mergeCell ref="AV271:BA271"/>
    <mergeCell ref="AD273:AI273"/>
    <mergeCell ref="AJ273:AO273"/>
    <mergeCell ref="AD271:AI271"/>
    <mergeCell ref="AP273:AU273"/>
    <mergeCell ref="AV273:BA273"/>
    <mergeCell ref="AP272:AU272"/>
    <mergeCell ref="AP288:AU288"/>
    <mergeCell ref="AV288:BA288"/>
    <mergeCell ref="BB288:BG288"/>
    <mergeCell ref="BB289:BG289"/>
    <mergeCell ref="AD288:AI288"/>
    <mergeCell ref="AJ288:AO288"/>
    <mergeCell ref="BH274:BL274"/>
    <mergeCell ref="BB273:BG273"/>
    <mergeCell ref="BH273:BL273"/>
    <mergeCell ref="AJ274:AO274"/>
    <mergeCell ref="AP274:AU274"/>
    <mergeCell ref="AV274:BA274"/>
    <mergeCell ref="F274:I274"/>
    <mergeCell ref="J274:M274"/>
    <mergeCell ref="N274:AC274"/>
    <mergeCell ref="AD274:AI274"/>
    <mergeCell ref="AV272:BA272"/>
    <mergeCell ref="BB272:BG272"/>
    <mergeCell ref="J272:M272"/>
    <mergeCell ref="N272:AC272"/>
    <mergeCell ref="AD272:AI272"/>
    <mergeCell ref="AJ272:AO272"/>
    <mergeCell ref="A12:W12"/>
    <mergeCell ref="A13:W13"/>
    <mergeCell ref="A14:W14"/>
    <mergeCell ref="X12:AH12"/>
    <mergeCell ref="X13:AH13"/>
    <mergeCell ref="X14:AH14"/>
    <mergeCell ref="AH302:AP302"/>
    <mergeCell ref="AH305:AP305"/>
    <mergeCell ref="AH306:AP306"/>
    <mergeCell ref="AH303:AP303"/>
    <mergeCell ref="AU5:BB5"/>
    <mergeCell ref="AU6:BB6"/>
    <mergeCell ref="AH5:AR5"/>
    <mergeCell ref="AH6:AR6"/>
    <mergeCell ref="AJ271:AO271"/>
    <mergeCell ref="AV290:BA290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99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602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603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604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481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48" t="s">
        <v>568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>
      <c r="A18" s="148" t="s">
        <v>569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28" customHeight="1">
      <c r="A21" s="148" t="s">
        <v>570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1541396.68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1541396.68</v>
      </c>
      <c r="AJ30" s="161"/>
      <c r="AK30" s="161"/>
      <c r="AL30" s="161"/>
      <c r="AM30" s="162"/>
      <c r="AN30" s="160">
        <v>1714000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1714000</v>
      </c>
      <c r="BC30" s="161"/>
      <c r="BD30" s="161"/>
      <c r="BE30" s="161"/>
      <c r="BF30" s="162"/>
      <c r="BG30" s="160">
        <v>1384300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1384300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1541396.68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1541396.68</v>
      </c>
      <c r="AJ31" s="165"/>
      <c r="AK31" s="165"/>
      <c r="AL31" s="165"/>
      <c r="AM31" s="166"/>
      <c r="AN31" s="164">
        <v>1714000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1714000</v>
      </c>
      <c r="BC31" s="165"/>
      <c r="BD31" s="165"/>
      <c r="BE31" s="165"/>
      <c r="BF31" s="166"/>
      <c r="BG31" s="164">
        <v>1384300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1384300</v>
      </c>
      <c r="BV31" s="165"/>
      <c r="BW31" s="165"/>
      <c r="BX31" s="165"/>
      <c r="BY31" s="166"/>
    </row>
    <row r="33" spans="1:79" ht="14.25" customHeight="1">
      <c r="A33" s="83" t="s">
        <v>592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>
      <c r="A34" s="78" t="s">
        <v>510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514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516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519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1518600</v>
      </c>
      <c r="Y39" s="161"/>
      <c r="Z39" s="161"/>
      <c r="AA39" s="161"/>
      <c r="AB39" s="162"/>
      <c r="AC39" s="160" t="s">
        <v>520</v>
      </c>
      <c r="AD39" s="161"/>
      <c r="AE39" s="161"/>
      <c r="AF39" s="161"/>
      <c r="AG39" s="162"/>
      <c r="AH39" s="160" t="s">
        <v>520</v>
      </c>
      <c r="AI39" s="161"/>
      <c r="AJ39" s="161"/>
      <c r="AK39" s="161"/>
      <c r="AL39" s="162"/>
      <c r="AM39" s="160">
        <f>IF(ISNUMBER(X39),X39,0)+IF(ISNUMBER(AC39),AC39,0)</f>
        <v>1518600</v>
      </c>
      <c r="AN39" s="161"/>
      <c r="AO39" s="161"/>
      <c r="AP39" s="161"/>
      <c r="AQ39" s="162"/>
      <c r="AR39" s="160">
        <v>1665700</v>
      </c>
      <c r="AS39" s="161"/>
      <c r="AT39" s="161"/>
      <c r="AU39" s="161"/>
      <c r="AV39" s="162"/>
      <c r="AW39" s="160" t="s">
        <v>520</v>
      </c>
      <c r="AX39" s="161"/>
      <c r="AY39" s="161"/>
      <c r="AZ39" s="161"/>
      <c r="BA39" s="162"/>
      <c r="BB39" s="160" t="s">
        <v>520</v>
      </c>
      <c r="BC39" s="161"/>
      <c r="BD39" s="161"/>
      <c r="BE39" s="161"/>
      <c r="BF39" s="162"/>
      <c r="BG39" s="159">
        <f>IF(ISNUMBER(AR39),AR39,0)+IF(ISNUMBER(AW39),AW39,0)</f>
        <v>1665700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1518600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1518600</v>
      </c>
      <c r="AN40" s="165"/>
      <c r="AO40" s="165"/>
      <c r="AP40" s="165"/>
      <c r="AQ40" s="166"/>
      <c r="AR40" s="164">
        <v>1665700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1665700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>
      <c r="A44" s="67" t="s">
        <v>580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62" t="s">
        <v>510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5" customHeight="1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511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512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513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>
      <c r="A50" s="156">
        <v>2111</v>
      </c>
      <c r="B50" s="157"/>
      <c r="C50" s="157"/>
      <c r="D50" s="158"/>
      <c r="E50" s="130" t="s">
        <v>521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1252425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1252425</v>
      </c>
      <c r="AJ50" s="161"/>
      <c r="AK50" s="161"/>
      <c r="AL50" s="161"/>
      <c r="AM50" s="162"/>
      <c r="AN50" s="160">
        <v>1374700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1374700</v>
      </c>
      <c r="BC50" s="161"/>
      <c r="BD50" s="161"/>
      <c r="BE50" s="161"/>
      <c r="BF50" s="162"/>
      <c r="BG50" s="160">
        <v>1096600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1096600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>
      <c r="A51" s="156">
        <v>2120</v>
      </c>
      <c r="B51" s="157"/>
      <c r="C51" s="157"/>
      <c r="D51" s="158"/>
      <c r="E51" s="130" t="s">
        <v>522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248795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248795</v>
      </c>
      <c r="AJ51" s="161"/>
      <c r="AK51" s="161"/>
      <c r="AL51" s="161"/>
      <c r="AM51" s="162"/>
      <c r="AN51" s="160">
        <v>295000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295000</v>
      </c>
      <c r="BC51" s="161"/>
      <c r="BD51" s="161"/>
      <c r="BE51" s="161"/>
      <c r="BF51" s="162"/>
      <c r="BG51" s="160">
        <v>241300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241300</v>
      </c>
      <c r="BV51" s="161"/>
      <c r="BW51" s="161"/>
      <c r="BX51" s="161"/>
      <c r="BY51" s="162"/>
    </row>
    <row r="52" spans="1:79" s="136" customFormat="1" ht="12.75" customHeight="1">
      <c r="A52" s="156">
        <v>2210</v>
      </c>
      <c r="B52" s="157"/>
      <c r="C52" s="157"/>
      <c r="D52" s="158"/>
      <c r="E52" s="130" t="s">
        <v>523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12440</v>
      </c>
      <c r="V52" s="161"/>
      <c r="W52" s="161"/>
      <c r="X52" s="161"/>
      <c r="Y52" s="162"/>
      <c r="Z52" s="160">
        <v>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12440</v>
      </c>
      <c r="AJ52" s="161"/>
      <c r="AK52" s="161"/>
      <c r="AL52" s="161"/>
      <c r="AM52" s="162"/>
      <c r="AN52" s="160">
        <v>1600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1600</v>
      </c>
      <c r="BC52" s="161"/>
      <c r="BD52" s="161"/>
      <c r="BE52" s="161"/>
      <c r="BF52" s="162"/>
      <c r="BG52" s="160">
        <v>1600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1600</v>
      </c>
      <c r="BV52" s="161"/>
      <c r="BW52" s="161"/>
      <c r="BX52" s="161"/>
      <c r="BY52" s="162"/>
    </row>
    <row r="53" spans="1:79" s="136" customFormat="1" ht="12.75" customHeight="1">
      <c r="A53" s="156">
        <v>2240</v>
      </c>
      <c r="B53" s="157"/>
      <c r="C53" s="157"/>
      <c r="D53" s="158"/>
      <c r="E53" s="130" t="s">
        <v>524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60">
        <v>1380</v>
      </c>
      <c r="V53" s="161"/>
      <c r="W53" s="161"/>
      <c r="X53" s="161"/>
      <c r="Y53" s="162"/>
      <c r="Z53" s="160">
        <v>0</v>
      </c>
      <c r="AA53" s="161"/>
      <c r="AB53" s="161"/>
      <c r="AC53" s="161"/>
      <c r="AD53" s="162"/>
      <c r="AE53" s="160">
        <v>0</v>
      </c>
      <c r="AF53" s="161"/>
      <c r="AG53" s="161"/>
      <c r="AH53" s="162"/>
      <c r="AI53" s="160">
        <f>IF(ISNUMBER(U53),U53,0)+IF(ISNUMBER(Z53),Z53,0)</f>
        <v>1380</v>
      </c>
      <c r="AJ53" s="161"/>
      <c r="AK53" s="161"/>
      <c r="AL53" s="161"/>
      <c r="AM53" s="162"/>
      <c r="AN53" s="160">
        <v>6400</v>
      </c>
      <c r="AO53" s="161"/>
      <c r="AP53" s="161"/>
      <c r="AQ53" s="161"/>
      <c r="AR53" s="162"/>
      <c r="AS53" s="160">
        <v>0</v>
      </c>
      <c r="AT53" s="161"/>
      <c r="AU53" s="161"/>
      <c r="AV53" s="161"/>
      <c r="AW53" s="162"/>
      <c r="AX53" s="160">
        <v>0</v>
      </c>
      <c r="AY53" s="161"/>
      <c r="AZ53" s="161"/>
      <c r="BA53" s="162"/>
      <c r="BB53" s="160">
        <f>IF(ISNUMBER(AN53),AN53,0)+IF(ISNUMBER(AS53),AS53,0)</f>
        <v>6400</v>
      </c>
      <c r="BC53" s="161"/>
      <c r="BD53" s="161"/>
      <c r="BE53" s="161"/>
      <c r="BF53" s="162"/>
      <c r="BG53" s="160">
        <v>8400</v>
      </c>
      <c r="BH53" s="161"/>
      <c r="BI53" s="161"/>
      <c r="BJ53" s="161"/>
      <c r="BK53" s="162"/>
      <c r="BL53" s="160">
        <v>0</v>
      </c>
      <c r="BM53" s="161"/>
      <c r="BN53" s="161"/>
      <c r="BO53" s="161"/>
      <c r="BP53" s="162"/>
      <c r="BQ53" s="160">
        <v>0</v>
      </c>
      <c r="BR53" s="161"/>
      <c r="BS53" s="161"/>
      <c r="BT53" s="162"/>
      <c r="BU53" s="160">
        <f>IF(ISNUMBER(BG53),BG53,0)+IF(ISNUMBER(BL53),BL53,0)</f>
        <v>8400</v>
      </c>
      <c r="BV53" s="161"/>
      <c r="BW53" s="161"/>
      <c r="BX53" s="161"/>
      <c r="BY53" s="162"/>
    </row>
    <row r="54" spans="1:79" s="136" customFormat="1" ht="12.75" customHeight="1">
      <c r="A54" s="156">
        <v>2272</v>
      </c>
      <c r="B54" s="157"/>
      <c r="C54" s="157"/>
      <c r="D54" s="158"/>
      <c r="E54" s="130" t="s">
        <v>525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323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323</v>
      </c>
      <c r="AJ54" s="161"/>
      <c r="AK54" s="161"/>
      <c r="AL54" s="161"/>
      <c r="AM54" s="162"/>
      <c r="AN54" s="160">
        <v>300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300</v>
      </c>
      <c r="BC54" s="161"/>
      <c r="BD54" s="161"/>
      <c r="BE54" s="161"/>
      <c r="BF54" s="162"/>
      <c r="BG54" s="160">
        <v>400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400</v>
      </c>
      <c r="BV54" s="161"/>
      <c r="BW54" s="161"/>
      <c r="BX54" s="161"/>
      <c r="BY54" s="162"/>
    </row>
    <row r="55" spans="1:79" s="136" customFormat="1" ht="12.75" customHeight="1">
      <c r="A55" s="156">
        <v>2273</v>
      </c>
      <c r="B55" s="157"/>
      <c r="C55" s="157"/>
      <c r="D55" s="158"/>
      <c r="E55" s="130" t="s">
        <v>526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17026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17026</v>
      </c>
      <c r="AJ55" s="161"/>
      <c r="AK55" s="161"/>
      <c r="AL55" s="161"/>
      <c r="AM55" s="162"/>
      <c r="AN55" s="160">
        <v>18000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18000</v>
      </c>
      <c r="BC55" s="161"/>
      <c r="BD55" s="161"/>
      <c r="BE55" s="161"/>
      <c r="BF55" s="162"/>
      <c r="BG55" s="160">
        <v>18000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18000</v>
      </c>
      <c r="BV55" s="161"/>
      <c r="BW55" s="161"/>
      <c r="BX55" s="161"/>
      <c r="BY55" s="162"/>
    </row>
    <row r="56" spans="1:79" s="136" customFormat="1" ht="25" customHeight="1">
      <c r="A56" s="156">
        <v>2275</v>
      </c>
      <c r="B56" s="157"/>
      <c r="C56" s="157"/>
      <c r="D56" s="158"/>
      <c r="E56" s="130" t="s">
        <v>527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9008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9008</v>
      </c>
      <c r="AJ56" s="161"/>
      <c r="AK56" s="161"/>
      <c r="AL56" s="161"/>
      <c r="AM56" s="162"/>
      <c r="AN56" s="160">
        <v>18000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18000</v>
      </c>
      <c r="BC56" s="161"/>
      <c r="BD56" s="161"/>
      <c r="BE56" s="161"/>
      <c r="BF56" s="162"/>
      <c r="BG56" s="160">
        <v>18000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18000</v>
      </c>
      <c r="BV56" s="161"/>
      <c r="BW56" s="161"/>
      <c r="BX56" s="161"/>
      <c r="BY56" s="162"/>
    </row>
    <row r="57" spans="1:79" s="136" customFormat="1" ht="37.5" customHeight="1">
      <c r="A57" s="156">
        <v>2282</v>
      </c>
      <c r="B57" s="157"/>
      <c r="C57" s="157"/>
      <c r="D57" s="158"/>
      <c r="E57" s="130" t="s">
        <v>528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0</v>
      </c>
      <c r="V57" s="161"/>
      <c r="W57" s="161"/>
      <c r="X57" s="161"/>
      <c r="Y57" s="162"/>
      <c r="Z57" s="160">
        <v>0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0</v>
      </c>
      <c r="AJ57" s="161"/>
      <c r="AK57" s="161"/>
      <c r="AL57" s="161"/>
      <c r="AM57" s="162"/>
      <c r="AN57" s="160">
        <v>0</v>
      </c>
      <c r="AO57" s="161"/>
      <c r="AP57" s="161"/>
      <c r="AQ57" s="161"/>
      <c r="AR57" s="162"/>
      <c r="AS57" s="160">
        <v>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0</v>
      </c>
      <c r="BC57" s="161"/>
      <c r="BD57" s="161"/>
      <c r="BE57" s="161"/>
      <c r="BF57" s="162"/>
      <c r="BG57" s="160">
        <v>0</v>
      </c>
      <c r="BH57" s="161"/>
      <c r="BI57" s="161"/>
      <c r="BJ57" s="161"/>
      <c r="BK57" s="162"/>
      <c r="BL57" s="160">
        <v>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0</v>
      </c>
      <c r="BV57" s="161"/>
      <c r="BW57" s="161"/>
      <c r="BX57" s="161"/>
      <c r="BY57" s="162"/>
    </row>
    <row r="58" spans="1:79" s="136" customFormat="1" ht="12.75" customHeight="1">
      <c r="A58" s="156">
        <v>2800</v>
      </c>
      <c r="B58" s="157"/>
      <c r="C58" s="157"/>
      <c r="D58" s="158"/>
      <c r="E58" s="130" t="s">
        <v>529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0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0</v>
      </c>
      <c r="AJ58" s="161"/>
      <c r="AK58" s="161"/>
      <c r="AL58" s="161"/>
      <c r="AM58" s="162"/>
      <c r="AN58" s="160">
        <v>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0</v>
      </c>
      <c r="BC58" s="161"/>
      <c r="BD58" s="161"/>
      <c r="BE58" s="161"/>
      <c r="BF58" s="162"/>
      <c r="BG58" s="160">
        <v>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0</v>
      </c>
      <c r="BV58" s="161"/>
      <c r="BW58" s="161"/>
      <c r="BX58" s="161"/>
      <c r="BY58" s="162"/>
    </row>
    <row r="59" spans="1:79" s="136" customFormat="1" ht="25" customHeight="1">
      <c r="A59" s="156">
        <v>3110</v>
      </c>
      <c r="B59" s="157"/>
      <c r="C59" s="157"/>
      <c r="D59" s="158"/>
      <c r="E59" s="130" t="s">
        <v>530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0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0</v>
      </c>
      <c r="AJ59" s="161"/>
      <c r="AK59" s="161"/>
      <c r="AL59" s="161"/>
      <c r="AM59" s="162"/>
      <c r="AN59" s="160">
        <v>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0</v>
      </c>
      <c r="BC59" s="161"/>
      <c r="BD59" s="161"/>
      <c r="BE59" s="161"/>
      <c r="BF59" s="162"/>
      <c r="BG59" s="160">
        <v>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0</v>
      </c>
      <c r="BV59" s="161"/>
      <c r="BW59" s="161"/>
      <c r="BX59" s="161"/>
      <c r="BY59" s="162"/>
    </row>
    <row r="60" spans="1:79" s="9" customFormat="1" ht="12.75" customHeight="1">
      <c r="A60" s="118"/>
      <c r="B60" s="116"/>
      <c r="C60" s="116"/>
      <c r="D60" s="117"/>
      <c r="E60" s="137" t="s">
        <v>179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9"/>
      <c r="U60" s="164">
        <v>1541397</v>
      </c>
      <c r="V60" s="165"/>
      <c r="W60" s="165"/>
      <c r="X60" s="165"/>
      <c r="Y60" s="166"/>
      <c r="Z60" s="164">
        <v>0</v>
      </c>
      <c r="AA60" s="165"/>
      <c r="AB60" s="165"/>
      <c r="AC60" s="165"/>
      <c r="AD60" s="166"/>
      <c r="AE60" s="164">
        <v>0</v>
      </c>
      <c r="AF60" s="165"/>
      <c r="AG60" s="165"/>
      <c r="AH60" s="166"/>
      <c r="AI60" s="164">
        <f>IF(ISNUMBER(U60),U60,0)+IF(ISNUMBER(Z60),Z60,0)</f>
        <v>1541397</v>
      </c>
      <c r="AJ60" s="165"/>
      <c r="AK60" s="165"/>
      <c r="AL60" s="165"/>
      <c r="AM60" s="166"/>
      <c r="AN60" s="164">
        <v>1714000</v>
      </c>
      <c r="AO60" s="165"/>
      <c r="AP60" s="165"/>
      <c r="AQ60" s="165"/>
      <c r="AR60" s="166"/>
      <c r="AS60" s="164">
        <v>0</v>
      </c>
      <c r="AT60" s="165"/>
      <c r="AU60" s="165"/>
      <c r="AV60" s="165"/>
      <c r="AW60" s="166"/>
      <c r="AX60" s="164">
        <v>0</v>
      </c>
      <c r="AY60" s="165"/>
      <c r="AZ60" s="165"/>
      <c r="BA60" s="166"/>
      <c r="BB60" s="164">
        <f>IF(ISNUMBER(AN60),AN60,0)+IF(ISNUMBER(AS60),AS60,0)</f>
        <v>1714000</v>
      </c>
      <c r="BC60" s="165"/>
      <c r="BD60" s="165"/>
      <c r="BE60" s="165"/>
      <c r="BF60" s="166"/>
      <c r="BG60" s="164">
        <v>1384300</v>
      </c>
      <c r="BH60" s="165"/>
      <c r="BI60" s="165"/>
      <c r="BJ60" s="165"/>
      <c r="BK60" s="166"/>
      <c r="BL60" s="164">
        <v>0</v>
      </c>
      <c r="BM60" s="165"/>
      <c r="BN60" s="165"/>
      <c r="BO60" s="165"/>
      <c r="BP60" s="166"/>
      <c r="BQ60" s="164">
        <v>0</v>
      </c>
      <c r="BR60" s="165"/>
      <c r="BS60" s="165"/>
      <c r="BT60" s="166"/>
      <c r="BU60" s="164">
        <f>IF(ISNUMBER(BG60),BG60,0)+IF(ISNUMBER(BL60),BL60,0)</f>
        <v>1384300</v>
      </c>
      <c r="BV60" s="165"/>
      <c r="BW60" s="165"/>
      <c r="BX60" s="165"/>
      <c r="BY60" s="166"/>
    </row>
    <row r="62" spans="1:79" ht="14.25" customHeight="1">
      <c r="A62" s="67" t="s">
        <v>581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>
      <c r="A63" s="78" t="s">
        <v>510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</row>
    <row r="64" spans="1:79" ht="23.15" customHeight="1">
      <c r="A64" s="93" t="s">
        <v>150</v>
      </c>
      <c r="B64" s="94"/>
      <c r="C64" s="94"/>
      <c r="D64" s="94"/>
      <c r="E64" s="95"/>
      <c r="F64" s="57" t="s">
        <v>20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1" t="s">
        <v>511</v>
      </c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3"/>
      <c r="AN64" s="51" t="s">
        <v>512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3"/>
      <c r="BG64" s="51" t="s">
        <v>513</v>
      </c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3"/>
    </row>
    <row r="65" spans="1:79" ht="51.75" customHeight="1">
      <c r="A65" s="96"/>
      <c r="B65" s="97"/>
      <c r="C65" s="97"/>
      <c r="D65" s="97"/>
      <c r="E65" s="98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1" t="s">
        <v>5</v>
      </c>
      <c r="V65" s="52"/>
      <c r="W65" s="52"/>
      <c r="X65" s="52"/>
      <c r="Y65" s="53"/>
      <c r="Z65" s="51" t="s">
        <v>4</v>
      </c>
      <c r="AA65" s="52"/>
      <c r="AB65" s="52"/>
      <c r="AC65" s="52"/>
      <c r="AD65" s="53"/>
      <c r="AE65" s="71" t="s">
        <v>147</v>
      </c>
      <c r="AF65" s="72"/>
      <c r="AG65" s="72"/>
      <c r="AH65" s="73"/>
      <c r="AI65" s="51" t="s">
        <v>6</v>
      </c>
      <c r="AJ65" s="52"/>
      <c r="AK65" s="52"/>
      <c r="AL65" s="52"/>
      <c r="AM65" s="53"/>
      <c r="AN65" s="51" t="s">
        <v>5</v>
      </c>
      <c r="AO65" s="52"/>
      <c r="AP65" s="52"/>
      <c r="AQ65" s="52"/>
      <c r="AR65" s="53"/>
      <c r="AS65" s="51" t="s">
        <v>4</v>
      </c>
      <c r="AT65" s="52"/>
      <c r="AU65" s="52"/>
      <c r="AV65" s="52"/>
      <c r="AW65" s="53"/>
      <c r="AX65" s="71" t="s">
        <v>147</v>
      </c>
      <c r="AY65" s="72"/>
      <c r="AZ65" s="72"/>
      <c r="BA65" s="73"/>
      <c r="BB65" s="51" t="s">
        <v>118</v>
      </c>
      <c r="BC65" s="52"/>
      <c r="BD65" s="52"/>
      <c r="BE65" s="52"/>
      <c r="BF65" s="53"/>
      <c r="BG65" s="51" t="s">
        <v>5</v>
      </c>
      <c r="BH65" s="52"/>
      <c r="BI65" s="52"/>
      <c r="BJ65" s="52"/>
      <c r="BK65" s="53"/>
      <c r="BL65" s="51" t="s">
        <v>4</v>
      </c>
      <c r="BM65" s="52"/>
      <c r="BN65" s="52"/>
      <c r="BO65" s="52"/>
      <c r="BP65" s="53"/>
      <c r="BQ65" s="71" t="s">
        <v>147</v>
      </c>
      <c r="BR65" s="72"/>
      <c r="BS65" s="72"/>
      <c r="BT65" s="73"/>
      <c r="BU65" s="57" t="s">
        <v>119</v>
      </c>
      <c r="BV65" s="57"/>
      <c r="BW65" s="57"/>
      <c r="BX65" s="57"/>
      <c r="BY65" s="57"/>
    </row>
    <row r="66" spans="1:79" ht="15" customHeight="1">
      <c r="A66" s="51">
        <v>1</v>
      </c>
      <c r="B66" s="52"/>
      <c r="C66" s="52"/>
      <c r="D66" s="52"/>
      <c r="E66" s="53"/>
      <c r="F66" s="51">
        <v>2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1">
        <v>3</v>
      </c>
      <c r="V66" s="52"/>
      <c r="W66" s="52"/>
      <c r="X66" s="52"/>
      <c r="Y66" s="53"/>
      <c r="Z66" s="51">
        <v>4</v>
      </c>
      <c r="AA66" s="52"/>
      <c r="AB66" s="52"/>
      <c r="AC66" s="52"/>
      <c r="AD66" s="53"/>
      <c r="AE66" s="51">
        <v>5</v>
      </c>
      <c r="AF66" s="52"/>
      <c r="AG66" s="52"/>
      <c r="AH66" s="53"/>
      <c r="AI66" s="51">
        <v>6</v>
      </c>
      <c r="AJ66" s="52"/>
      <c r="AK66" s="52"/>
      <c r="AL66" s="52"/>
      <c r="AM66" s="53"/>
      <c r="AN66" s="51">
        <v>7</v>
      </c>
      <c r="AO66" s="52"/>
      <c r="AP66" s="52"/>
      <c r="AQ66" s="52"/>
      <c r="AR66" s="53"/>
      <c r="AS66" s="51">
        <v>8</v>
      </c>
      <c r="AT66" s="52"/>
      <c r="AU66" s="52"/>
      <c r="AV66" s="52"/>
      <c r="AW66" s="53"/>
      <c r="AX66" s="51">
        <v>9</v>
      </c>
      <c r="AY66" s="52"/>
      <c r="AZ66" s="52"/>
      <c r="BA66" s="53"/>
      <c r="BB66" s="51">
        <v>10</v>
      </c>
      <c r="BC66" s="52"/>
      <c r="BD66" s="52"/>
      <c r="BE66" s="52"/>
      <c r="BF66" s="53"/>
      <c r="BG66" s="51">
        <v>11</v>
      </c>
      <c r="BH66" s="52"/>
      <c r="BI66" s="52"/>
      <c r="BJ66" s="52"/>
      <c r="BK66" s="53"/>
      <c r="BL66" s="51">
        <v>12</v>
      </c>
      <c r="BM66" s="52"/>
      <c r="BN66" s="52"/>
      <c r="BO66" s="52"/>
      <c r="BP66" s="53"/>
      <c r="BQ66" s="51">
        <v>13</v>
      </c>
      <c r="BR66" s="52"/>
      <c r="BS66" s="52"/>
      <c r="BT66" s="53"/>
      <c r="BU66" s="57">
        <v>14</v>
      </c>
      <c r="BV66" s="57"/>
      <c r="BW66" s="57"/>
      <c r="BX66" s="57"/>
      <c r="BY66" s="57"/>
    </row>
    <row r="67" spans="1:79" s="2" customFormat="1" ht="13.5" hidden="1" customHeight="1">
      <c r="A67" s="54" t="s">
        <v>85</v>
      </c>
      <c r="B67" s="55"/>
      <c r="C67" s="55"/>
      <c r="D67" s="55"/>
      <c r="E67" s="56"/>
      <c r="F67" s="54" t="s">
        <v>78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6"/>
      <c r="U67" s="54" t="s">
        <v>86</v>
      </c>
      <c r="V67" s="55"/>
      <c r="W67" s="55"/>
      <c r="X67" s="55"/>
      <c r="Y67" s="56"/>
      <c r="Z67" s="54" t="s">
        <v>87</v>
      </c>
      <c r="AA67" s="55"/>
      <c r="AB67" s="55"/>
      <c r="AC67" s="55"/>
      <c r="AD67" s="56"/>
      <c r="AE67" s="54" t="s">
        <v>113</v>
      </c>
      <c r="AF67" s="55"/>
      <c r="AG67" s="55"/>
      <c r="AH67" s="56"/>
      <c r="AI67" s="75" t="s">
        <v>217</v>
      </c>
      <c r="AJ67" s="76"/>
      <c r="AK67" s="76"/>
      <c r="AL67" s="76"/>
      <c r="AM67" s="77"/>
      <c r="AN67" s="54" t="s">
        <v>88</v>
      </c>
      <c r="AO67" s="55"/>
      <c r="AP67" s="55"/>
      <c r="AQ67" s="55"/>
      <c r="AR67" s="56"/>
      <c r="AS67" s="54" t="s">
        <v>89</v>
      </c>
      <c r="AT67" s="55"/>
      <c r="AU67" s="55"/>
      <c r="AV67" s="55"/>
      <c r="AW67" s="56"/>
      <c r="AX67" s="54" t="s">
        <v>114</v>
      </c>
      <c r="AY67" s="55"/>
      <c r="AZ67" s="55"/>
      <c r="BA67" s="56"/>
      <c r="BB67" s="75" t="s">
        <v>217</v>
      </c>
      <c r="BC67" s="76"/>
      <c r="BD67" s="76"/>
      <c r="BE67" s="76"/>
      <c r="BF67" s="77"/>
      <c r="BG67" s="54" t="s">
        <v>79</v>
      </c>
      <c r="BH67" s="55"/>
      <c r="BI67" s="55"/>
      <c r="BJ67" s="55"/>
      <c r="BK67" s="56"/>
      <c r="BL67" s="54" t="s">
        <v>80</v>
      </c>
      <c r="BM67" s="55"/>
      <c r="BN67" s="55"/>
      <c r="BO67" s="55"/>
      <c r="BP67" s="56"/>
      <c r="BQ67" s="54" t="s">
        <v>115</v>
      </c>
      <c r="BR67" s="55"/>
      <c r="BS67" s="55"/>
      <c r="BT67" s="56"/>
      <c r="BU67" s="69" t="s">
        <v>217</v>
      </c>
      <c r="BV67" s="69"/>
      <c r="BW67" s="69"/>
      <c r="BX67" s="69"/>
      <c r="BY67" s="69"/>
      <c r="CA67" t="s">
        <v>35</v>
      </c>
    </row>
    <row r="68" spans="1:79" s="9" customFormat="1" ht="12.75" customHeight="1">
      <c r="A68" s="118"/>
      <c r="B68" s="116"/>
      <c r="C68" s="116"/>
      <c r="D68" s="116"/>
      <c r="E68" s="117"/>
      <c r="F68" s="118" t="s">
        <v>179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7"/>
      <c r="U68" s="164"/>
      <c r="V68" s="165"/>
      <c r="W68" s="165"/>
      <c r="X68" s="165"/>
      <c r="Y68" s="166"/>
      <c r="Z68" s="164"/>
      <c r="AA68" s="165"/>
      <c r="AB68" s="165"/>
      <c r="AC68" s="165"/>
      <c r="AD68" s="166"/>
      <c r="AE68" s="164"/>
      <c r="AF68" s="165"/>
      <c r="AG68" s="165"/>
      <c r="AH68" s="166"/>
      <c r="AI68" s="164">
        <f>IF(ISNUMBER(U68),U68,0)+IF(ISNUMBER(Z68),Z68,0)</f>
        <v>0</v>
      </c>
      <c r="AJ68" s="165"/>
      <c r="AK68" s="165"/>
      <c r="AL68" s="165"/>
      <c r="AM68" s="166"/>
      <c r="AN68" s="164"/>
      <c r="AO68" s="165"/>
      <c r="AP68" s="165"/>
      <c r="AQ68" s="165"/>
      <c r="AR68" s="166"/>
      <c r="AS68" s="164"/>
      <c r="AT68" s="165"/>
      <c r="AU68" s="165"/>
      <c r="AV68" s="165"/>
      <c r="AW68" s="166"/>
      <c r="AX68" s="164"/>
      <c r="AY68" s="165"/>
      <c r="AZ68" s="165"/>
      <c r="BA68" s="166"/>
      <c r="BB68" s="164">
        <f>IF(ISNUMBER(AN68),AN68,0)+IF(ISNUMBER(AS68),AS68,0)</f>
        <v>0</v>
      </c>
      <c r="BC68" s="165"/>
      <c r="BD68" s="165"/>
      <c r="BE68" s="165"/>
      <c r="BF68" s="166"/>
      <c r="BG68" s="164"/>
      <c r="BH68" s="165"/>
      <c r="BI68" s="165"/>
      <c r="BJ68" s="165"/>
      <c r="BK68" s="166"/>
      <c r="BL68" s="164"/>
      <c r="BM68" s="165"/>
      <c r="BN68" s="165"/>
      <c r="BO68" s="165"/>
      <c r="BP68" s="166"/>
      <c r="BQ68" s="164"/>
      <c r="BR68" s="165"/>
      <c r="BS68" s="165"/>
      <c r="BT68" s="166"/>
      <c r="BU68" s="164">
        <f>IF(ISNUMBER(BG68),BG68,0)+IF(ISNUMBER(BL68),BL68,0)</f>
        <v>0</v>
      </c>
      <c r="BV68" s="165"/>
      <c r="BW68" s="165"/>
      <c r="BX68" s="165"/>
      <c r="BY68" s="166"/>
      <c r="CA68" s="9" t="s">
        <v>36</v>
      </c>
    </row>
    <row r="70" spans="1:79" ht="14.25" customHeight="1">
      <c r="A70" s="67" t="s">
        <v>593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78" t="s">
        <v>510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5" customHeight="1">
      <c r="A72" s="93" t="s">
        <v>149</v>
      </c>
      <c r="B72" s="94"/>
      <c r="C72" s="94"/>
      <c r="D72" s="95"/>
      <c r="E72" s="86" t="s">
        <v>20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51" t="s">
        <v>514</v>
      </c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3"/>
      <c r="AR72" s="57" t="s">
        <v>516</v>
      </c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</row>
    <row r="73" spans="1:79" ht="48.75" customHeight="1">
      <c r="A73" s="96"/>
      <c r="B73" s="97"/>
      <c r="C73" s="97"/>
      <c r="D73" s="98"/>
      <c r="E73" s="89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86" t="s">
        <v>5</v>
      </c>
      <c r="Y73" s="87"/>
      <c r="Z73" s="87"/>
      <c r="AA73" s="87"/>
      <c r="AB73" s="88"/>
      <c r="AC73" s="86" t="s">
        <v>4</v>
      </c>
      <c r="AD73" s="87"/>
      <c r="AE73" s="87"/>
      <c r="AF73" s="87"/>
      <c r="AG73" s="88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1" t="s">
        <v>147</v>
      </c>
      <c r="BC73" s="72"/>
      <c r="BD73" s="72"/>
      <c r="BE73" s="72"/>
      <c r="BF73" s="73"/>
      <c r="BG73" s="51" t="s">
        <v>118</v>
      </c>
      <c r="BH73" s="52"/>
      <c r="BI73" s="52"/>
      <c r="BJ73" s="52"/>
      <c r="BK73" s="53"/>
    </row>
    <row r="74" spans="1:79" ht="12.75" customHeight="1">
      <c r="A74" s="51">
        <v>1</v>
      </c>
      <c r="B74" s="52"/>
      <c r="C74" s="52"/>
      <c r="D74" s="53"/>
      <c r="E74" s="51">
        <v>2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2.75" hidden="1" customHeight="1">
      <c r="A75" s="54" t="s">
        <v>85</v>
      </c>
      <c r="B75" s="55"/>
      <c r="C75" s="55"/>
      <c r="D75" s="56"/>
      <c r="E75" s="54" t="s">
        <v>78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106" t="s">
        <v>81</v>
      </c>
      <c r="Y75" s="107"/>
      <c r="Z75" s="107"/>
      <c r="AA75" s="107"/>
      <c r="AB75" s="108"/>
      <c r="AC75" s="106" t="s">
        <v>82</v>
      </c>
      <c r="AD75" s="107"/>
      <c r="AE75" s="107"/>
      <c r="AF75" s="107"/>
      <c r="AG75" s="108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37</v>
      </c>
    </row>
    <row r="76" spans="1:79" s="136" customFormat="1" ht="12.75" customHeight="1">
      <c r="A76" s="156">
        <v>2111</v>
      </c>
      <c r="B76" s="157"/>
      <c r="C76" s="157"/>
      <c r="D76" s="158"/>
      <c r="E76" s="130" t="s">
        <v>521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60">
        <v>1206300</v>
      </c>
      <c r="Y76" s="161"/>
      <c r="Z76" s="161"/>
      <c r="AA76" s="161"/>
      <c r="AB76" s="162"/>
      <c r="AC76" s="160">
        <v>0</v>
      </c>
      <c r="AD76" s="161"/>
      <c r="AE76" s="161"/>
      <c r="AF76" s="161"/>
      <c r="AG76" s="162"/>
      <c r="AH76" s="160">
        <v>0</v>
      </c>
      <c r="AI76" s="161"/>
      <c r="AJ76" s="161"/>
      <c r="AK76" s="161"/>
      <c r="AL76" s="162"/>
      <c r="AM76" s="160">
        <f>IF(ISNUMBER(X76),X76,0)+IF(ISNUMBER(AC76),AC76,0)</f>
        <v>1206300</v>
      </c>
      <c r="AN76" s="161"/>
      <c r="AO76" s="161"/>
      <c r="AP76" s="161"/>
      <c r="AQ76" s="162"/>
      <c r="AR76" s="160">
        <v>1326900</v>
      </c>
      <c r="AS76" s="161"/>
      <c r="AT76" s="161"/>
      <c r="AU76" s="161"/>
      <c r="AV76" s="162"/>
      <c r="AW76" s="160">
        <v>0</v>
      </c>
      <c r="AX76" s="161"/>
      <c r="AY76" s="161"/>
      <c r="AZ76" s="161"/>
      <c r="BA76" s="162"/>
      <c r="BB76" s="160">
        <v>0</v>
      </c>
      <c r="BC76" s="161"/>
      <c r="BD76" s="161"/>
      <c r="BE76" s="161"/>
      <c r="BF76" s="162"/>
      <c r="BG76" s="159">
        <f>IF(ISNUMBER(AR76),AR76,0)+IF(ISNUMBER(AW76),AW76,0)</f>
        <v>1326900</v>
      </c>
      <c r="BH76" s="159"/>
      <c r="BI76" s="159"/>
      <c r="BJ76" s="159"/>
      <c r="BK76" s="159"/>
      <c r="CA76" s="136" t="s">
        <v>38</v>
      </c>
    </row>
    <row r="77" spans="1:79" s="136" customFormat="1" ht="12.75" customHeight="1">
      <c r="A77" s="156">
        <v>2120</v>
      </c>
      <c r="B77" s="157"/>
      <c r="C77" s="157"/>
      <c r="D77" s="158"/>
      <c r="E77" s="130" t="s">
        <v>522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60">
        <v>265400</v>
      </c>
      <c r="Y77" s="161"/>
      <c r="Z77" s="161"/>
      <c r="AA77" s="161"/>
      <c r="AB77" s="162"/>
      <c r="AC77" s="160">
        <v>0</v>
      </c>
      <c r="AD77" s="161"/>
      <c r="AE77" s="161"/>
      <c r="AF77" s="161"/>
      <c r="AG77" s="162"/>
      <c r="AH77" s="160">
        <v>0</v>
      </c>
      <c r="AI77" s="161"/>
      <c r="AJ77" s="161"/>
      <c r="AK77" s="161"/>
      <c r="AL77" s="162"/>
      <c r="AM77" s="160">
        <f>IF(ISNUMBER(X77),X77,0)+IF(ISNUMBER(AC77),AC77,0)</f>
        <v>265400</v>
      </c>
      <c r="AN77" s="161"/>
      <c r="AO77" s="161"/>
      <c r="AP77" s="161"/>
      <c r="AQ77" s="162"/>
      <c r="AR77" s="160">
        <v>291900</v>
      </c>
      <c r="AS77" s="161"/>
      <c r="AT77" s="161"/>
      <c r="AU77" s="161"/>
      <c r="AV77" s="162"/>
      <c r="AW77" s="160">
        <v>0</v>
      </c>
      <c r="AX77" s="161"/>
      <c r="AY77" s="161"/>
      <c r="AZ77" s="161"/>
      <c r="BA77" s="162"/>
      <c r="BB77" s="160">
        <v>0</v>
      </c>
      <c r="BC77" s="161"/>
      <c r="BD77" s="161"/>
      <c r="BE77" s="161"/>
      <c r="BF77" s="162"/>
      <c r="BG77" s="159">
        <f>IF(ISNUMBER(AR77),AR77,0)+IF(ISNUMBER(AW77),AW77,0)</f>
        <v>291900</v>
      </c>
      <c r="BH77" s="159"/>
      <c r="BI77" s="159"/>
      <c r="BJ77" s="159"/>
      <c r="BK77" s="159"/>
    </row>
    <row r="78" spans="1:79" s="136" customFormat="1" ht="12.75" customHeight="1">
      <c r="A78" s="156">
        <v>2210</v>
      </c>
      <c r="B78" s="157"/>
      <c r="C78" s="157"/>
      <c r="D78" s="158"/>
      <c r="E78" s="130" t="s">
        <v>523</v>
      </c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  <c r="X78" s="160">
        <v>2000</v>
      </c>
      <c r="Y78" s="161"/>
      <c r="Z78" s="161"/>
      <c r="AA78" s="161"/>
      <c r="AB78" s="162"/>
      <c r="AC78" s="160">
        <v>0</v>
      </c>
      <c r="AD78" s="161"/>
      <c r="AE78" s="161"/>
      <c r="AF78" s="161"/>
      <c r="AG78" s="162"/>
      <c r="AH78" s="160">
        <v>0</v>
      </c>
      <c r="AI78" s="161"/>
      <c r="AJ78" s="161"/>
      <c r="AK78" s="161"/>
      <c r="AL78" s="162"/>
      <c r="AM78" s="160">
        <f>IF(ISNUMBER(X78),X78,0)+IF(ISNUMBER(AC78),AC78,0)</f>
        <v>2000</v>
      </c>
      <c r="AN78" s="161"/>
      <c r="AO78" s="161"/>
      <c r="AP78" s="161"/>
      <c r="AQ78" s="162"/>
      <c r="AR78" s="160">
        <v>2000</v>
      </c>
      <c r="AS78" s="161"/>
      <c r="AT78" s="161"/>
      <c r="AU78" s="161"/>
      <c r="AV78" s="162"/>
      <c r="AW78" s="160">
        <v>0</v>
      </c>
      <c r="AX78" s="161"/>
      <c r="AY78" s="161"/>
      <c r="AZ78" s="161"/>
      <c r="BA78" s="162"/>
      <c r="BB78" s="160">
        <v>0</v>
      </c>
      <c r="BC78" s="161"/>
      <c r="BD78" s="161"/>
      <c r="BE78" s="161"/>
      <c r="BF78" s="162"/>
      <c r="BG78" s="159">
        <f>IF(ISNUMBER(AR78),AR78,0)+IF(ISNUMBER(AW78),AW78,0)</f>
        <v>2000</v>
      </c>
      <c r="BH78" s="159"/>
      <c r="BI78" s="159"/>
      <c r="BJ78" s="159"/>
      <c r="BK78" s="159"/>
    </row>
    <row r="79" spans="1:79" s="136" customFormat="1" ht="12.75" customHeight="1">
      <c r="A79" s="156">
        <v>2240</v>
      </c>
      <c r="B79" s="157"/>
      <c r="C79" s="157"/>
      <c r="D79" s="158"/>
      <c r="E79" s="130" t="s">
        <v>524</v>
      </c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60">
        <v>8500</v>
      </c>
      <c r="Y79" s="161"/>
      <c r="Z79" s="161"/>
      <c r="AA79" s="161"/>
      <c r="AB79" s="162"/>
      <c r="AC79" s="160">
        <v>0</v>
      </c>
      <c r="AD79" s="161"/>
      <c r="AE79" s="161"/>
      <c r="AF79" s="161"/>
      <c r="AG79" s="162"/>
      <c r="AH79" s="160">
        <v>0</v>
      </c>
      <c r="AI79" s="161"/>
      <c r="AJ79" s="161"/>
      <c r="AK79" s="161"/>
      <c r="AL79" s="162"/>
      <c r="AM79" s="160">
        <f>IF(ISNUMBER(X79),X79,0)+IF(ISNUMBER(AC79),AC79,0)</f>
        <v>8500</v>
      </c>
      <c r="AN79" s="161"/>
      <c r="AO79" s="161"/>
      <c r="AP79" s="161"/>
      <c r="AQ79" s="162"/>
      <c r="AR79" s="160">
        <v>8500</v>
      </c>
      <c r="AS79" s="161"/>
      <c r="AT79" s="161"/>
      <c r="AU79" s="161"/>
      <c r="AV79" s="162"/>
      <c r="AW79" s="160">
        <v>0</v>
      </c>
      <c r="AX79" s="161"/>
      <c r="AY79" s="161"/>
      <c r="AZ79" s="161"/>
      <c r="BA79" s="162"/>
      <c r="BB79" s="160">
        <v>0</v>
      </c>
      <c r="BC79" s="161"/>
      <c r="BD79" s="161"/>
      <c r="BE79" s="161"/>
      <c r="BF79" s="162"/>
      <c r="BG79" s="159">
        <f>IF(ISNUMBER(AR79),AR79,0)+IF(ISNUMBER(AW79),AW79,0)</f>
        <v>8500</v>
      </c>
      <c r="BH79" s="159"/>
      <c r="BI79" s="159"/>
      <c r="BJ79" s="159"/>
      <c r="BK79" s="159"/>
    </row>
    <row r="80" spans="1:79" s="136" customFormat="1" ht="12.75" customHeight="1">
      <c r="A80" s="156">
        <v>2272</v>
      </c>
      <c r="B80" s="157"/>
      <c r="C80" s="157"/>
      <c r="D80" s="158"/>
      <c r="E80" s="130" t="s">
        <v>525</v>
      </c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2"/>
      <c r="X80" s="160">
        <v>400</v>
      </c>
      <c r="Y80" s="161"/>
      <c r="Z80" s="161"/>
      <c r="AA80" s="161"/>
      <c r="AB80" s="162"/>
      <c r="AC80" s="160">
        <v>0</v>
      </c>
      <c r="AD80" s="161"/>
      <c r="AE80" s="161"/>
      <c r="AF80" s="161"/>
      <c r="AG80" s="162"/>
      <c r="AH80" s="160">
        <v>0</v>
      </c>
      <c r="AI80" s="161"/>
      <c r="AJ80" s="161"/>
      <c r="AK80" s="161"/>
      <c r="AL80" s="162"/>
      <c r="AM80" s="160">
        <f>IF(ISNUMBER(X80),X80,0)+IF(ISNUMBER(AC80),AC80,0)</f>
        <v>400</v>
      </c>
      <c r="AN80" s="161"/>
      <c r="AO80" s="161"/>
      <c r="AP80" s="161"/>
      <c r="AQ80" s="162"/>
      <c r="AR80" s="160">
        <v>400</v>
      </c>
      <c r="AS80" s="161"/>
      <c r="AT80" s="161"/>
      <c r="AU80" s="161"/>
      <c r="AV80" s="162"/>
      <c r="AW80" s="160">
        <v>0</v>
      </c>
      <c r="AX80" s="161"/>
      <c r="AY80" s="161"/>
      <c r="AZ80" s="161"/>
      <c r="BA80" s="162"/>
      <c r="BB80" s="160">
        <v>0</v>
      </c>
      <c r="BC80" s="161"/>
      <c r="BD80" s="161"/>
      <c r="BE80" s="161"/>
      <c r="BF80" s="162"/>
      <c r="BG80" s="159">
        <f>IF(ISNUMBER(AR80),AR80,0)+IF(ISNUMBER(AW80),AW80,0)</f>
        <v>400</v>
      </c>
      <c r="BH80" s="159"/>
      <c r="BI80" s="159"/>
      <c r="BJ80" s="159"/>
      <c r="BK80" s="159"/>
    </row>
    <row r="81" spans="1:79" s="136" customFormat="1" ht="12.75" customHeight="1">
      <c r="A81" s="156">
        <v>2273</v>
      </c>
      <c r="B81" s="157"/>
      <c r="C81" s="157"/>
      <c r="D81" s="158"/>
      <c r="E81" s="130" t="s">
        <v>526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60">
        <v>18000</v>
      </c>
      <c r="Y81" s="161"/>
      <c r="Z81" s="161"/>
      <c r="AA81" s="161"/>
      <c r="AB81" s="162"/>
      <c r="AC81" s="160">
        <v>0</v>
      </c>
      <c r="AD81" s="161"/>
      <c r="AE81" s="161"/>
      <c r="AF81" s="161"/>
      <c r="AG81" s="162"/>
      <c r="AH81" s="160">
        <v>0</v>
      </c>
      <c r="AI81" s="161"/>
      <c r="AJ81" s="161"/>
      <c r="AK81" s="161"/>
      <c r="AL81" s="162"/>
      <c r="AM81" s="160">
        <f>IF(ISNUMBER(X81),X81,0)+IF(ISNUMBER(AC81),AC81,0)</f>
        <v>18000</v>
      </c>
      <c r="AN81" s="161"/>
      <c r="AO81" s="161"/>
      <c r="AP81" s="161"/>
      <c r="AQ81" s="162"/>
      <c r="AR81" s="160">
        <v>18000</v>
      </c>
      <c r="AS81" s="161"/>
      <c r="AT81" s="161"/>
      <c r="AU81" s="161"/>
      <c r="AV81" s="162"/>
      <c r="AW81" s="160">
        <v>0</v>
      </c>
      <c r="AX81" s="161"/>
      <c r="AY81" s="161"/>
      <c r="AZ81" s="161"/>
      <c r="BA81" s="162"/>
      <c r="BB81" s="160">
        <v>0</v>
      </c>
      <c r="BC81" s="161"/>
      <c r="BD81" s="161"/>
      <c r="BE81" s="161"/>
      <c r="BF81" s="162"/>
      <c r="BG81" s="159">
        <f>IF(ISNUMBER(AR81),AR81,0)+IF(ISNUMBER(AW81),AW81,0)</f>
        <v>18000</v>
      </c>
      <c r="BH81" s="159"/>
      <c r="BI81" s="159"/>
      <c r="BJ81" s="159"/>
      <c r="BK81" s="159"/>
    </row>
    <row r="82" spans="1:79" s="136" customFormat="1" ht="12.75" customHeight="1">
      <c r="A82" s="156">
        <v>2275</v>
      </c>
      <c r="B82" s="157"/>
      <c r="C82" s="157"/>
      <c r="D82" s="158"/>
      <c r="E82" s="130" t="s">
        <v>527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60">
        <v>18000</v>
      </c>
      <c r="Y82" s="161"/>
      <c r="Z82" s="161"/>
      <c r="AA82" s="161"/>
      <c r="AB82" s="162"/>
      <c r="AC82" s="160">
        <v>0</v>
      </c>
      <c r="AD82" s="161"/>
      <c r="AE82" s="161"/>
      <c r="AF82" s="161"/>
      <c r="AG82" s="162"/>
      <c r="AH82" s="160">
        <v>0</v>
      </c>
      <c r="AI82" s="161"/>
      <c r="AJ82" s="161"/>
      <c r="AK82" s="161"/>
      <c r="AL82" s="162"/>
      <c r="AM82" s="160">
        <f>IF(ISNUMBER(X82),X82,0)+IF(ISNUMBER(AC82),AC82,0)</f>
        <v>18000</v>
      </c>
      <c r="AN82" s="161"/>
      <c r="AO82" s="161"/>
      <c r="AP82" s="161"/>
      <c r="AQ82" s="162"/>
      <c r="AR82" s="160">
        <v>18000</v>
      </c>
      <c r="AS82" s="161"/>
      <c r="AT82" s="161"/>
      <c r="AU82" s="161"/>
      <c r="AV82" s="162"/>
      <c r="AW82" s="160">
        <v>0</v>
      </c>
      <c r="AX82" s="161"/>
      <c r="AY82" s="161"/>
      <c r="AZ82" s="161"/>
      <c r="BA82" s="162"/>
      <c r="BB82" s="160">
        <v>0</v>
      </c>
      <c r="BC82" s="161"/>
      <c r="BD82" s="161"/>
      <c r="BE82" s="161"/>
      <c r="BF82" s="162"/>
      <c r="BG82" s="159">
        <f>IF(ISNUMBER(AR82),AR82,0)+IF(ISNUMBER(AW82),AW82,0)</f>
        <v>18000</v>
      </c>
      <c r="BH82" s="159"/>
      <c r="BI82" s="159"/>
      <c r="BJ82" s="159"/>
      <c r="BK82" s="159"/>
    </row>
    <row r="83" spans="1:79" s="136" customFormat="1" ht="25" customHeight="1">
      <c r="A83" s="156">
        <v>2282</v>
      </c>
      <c r="B83" s="157"/>
      <c r="C83" s="157"/>
      <c r="D83" s="158"/>
      <c r="E83" s="130" t="s">
        <v>528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60">
        <v>0</v>
      </c>
      <c r="Y83" s="161"/>
      <c r="Z83" s="161"/>
      <c r="AA83" s="161"/>
      <c r="AB83" s="162"/>
      <c r="AC83" s="160">
        <v>0</v>
      </c>
      <c r="AD83" s="161"/>
      <c r="AE83" s="161"/>
      <c r="AF83" s="161"/>
      <c r="AG83" s="162"/>
      <c r="AH83" s="160">
        <v>0</v>
      </c>
      <c r="AI83" s="161"/>
      <c r="AJ83" s="161"/>
      <c r="AK83" s="161"/>
      <c r="AL83" s="162"/>
      <c r="AM83" s="160">
        <f>IF(ISNUMBER(X83),X83,0)+IF(ISNUMBER(AC83),AC83,0)</f>
        <v>0</v>
      </c>
      <c r="AN83" s="161"/>
      <c r="AO83" s="161"/>
      <c r="AP83" s="161"/>
      <c r="AQ83" s="162"/>
      <c r="AR83" s="160">
        <v>0</v>
      </c>
      <c r="AS83" s="161"/>
      <c r="AT83" s="161"/>
      <c r="AU83" s="161"/>
      <c r="AV83" s="162"/>
      <c r="AW83" s="160">
        <v>0</v>
      </c>
      <c r="AX83" s="161"/>
      <c r="AY83" s="161"/>
      <c r="AZ83" s="161"/>
      <c r="BA83" s="162"/>
      <c r="BB83" s="160">
        <v>0</v>
      </c>
      <c r="BC83" s="161"/>
      <c r="BD83" s="161"/>
      <c r="BE83" s="161"/>
      <c r="BF83" s="162"/>
      <c r="BG83" s="159">
        <f>IF(ISNUMBER(AR83),AR83,0)+IF(ISNUMBER(AW83),AW83,0)</f>
        <v>0</v>
      </c>
      <c r="BH83" s="159"/>
      <c r="BI83" s="159"/>
      <c r="BJ83" s="159"/>
      <c r="BK83" s="159"/>
    </row>
    <row r="84" spans="1:79" s="136" customFormat="1" ht="12.75" customHeight="1">
      <c r="A84" s="156">
        <v>2800</v>
      </c>
      <c r="B84" s="157"/>
      <c r="C84" s="157"/>
      <c r="D84" s="158"/>
      <c r="E84" s="130" t="s">
        <v>529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60">
        <v>0</v>
      </c>
      <c r="Y84" s="161"/>
      <c r="Z84" s="161"/>
      <c r="AA84" s="161"/>
      <c r="AB84" s="162"/>
      <c r="AC84" s="160">
        <v>0</v>
      </c>
      <c r="AD84" s="161"/>
      <c r="AE84" s="161"/>
      <c r="AF84" s="161"/>
      <c r="AG84" s="162"/>
      <c r="AH84" s="160">
        <v>0</v>
      </c>
      <c r="AI84" s="161"/>
      <c r="AJ84" s="161"/>
      <c r="AK84" s="161"/>
      <c r="AL84" s="162"/>
      <c r="AM84" s="160">
        <f>IF(ISNUMBER(X84),X84,0)+IF(ISNUMBER(AC84),AC84,0)</f>
        <v>0</v>
      </c>
      <c r="AN84" s="161"/>
      <c r="AO84" s="161"/>
      <c r="AP84" s="161"/>
      <c r="AQ84" s="162"/>
      <c r="AR84" s="160">
        <v>0</v>
      </c>
      <c r="AS84" s="161"/>
      <c r="AT84" s="161"/>
      <c r="AU84" s="161"/>
      <c r="AV84" s="162"/>
      <c r="AW84" s="160">
        <v>0</v>
      </c>
      <c r="AX84" s="161"/>
      <c r="AY84" s="161"/>
      <c r="AZ84" s="161"/>
      <c r="BA84" s="162"/>
      <c r="BB84" s="160">
        <v>0</v>
      </c>
      <c r="BC84" s="161"/>
      <c r="BD84" s="161"/>
      <c r="BE84" s="161"/>
      <c r="BF84" s="162"/>
      <c r="BG84" s="159">
        <f>IF(ISNUMBER(AR84),AR84,0)+IF(ISNUMBER(AW84),AW84,0)</f>
        <v>0</v>
      </c>
      <c r="BH84" s="159"/>
      <c r="BI84" s="159"/>
      <c r="BJ84" s="159"/>
      <c r="BK84" s="159"/>
    </row>
    <row r="85" spans="1:79" s="136" customFormat="1" ht="25" customHeight="1">
      <c r="A85" s="156">
        <v>3110</v>
      </c>
      <c r="B85" s="157"/>
      <c r="C85" s="157"/>
      <c r="D85" s="158"/>
      <c r="E85" s="130" t="s">
        <v>530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0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0</v>
      </c>
      <c r="AN85" s="161"/>
      <c r="AO85" s="161"/>
      <c r="AP85" s="161"/>
      <c r="AQ85" s="162"/>
      <c r="AR85" s="160">
        <v>0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0</v>
      </c>
      <c r="BH85" s="159"/>
      <c r="BI85" s="159"/>
      <c r="BJ85" s="159"/>
      <c r="BK85" s="159"/>
    </row>
    <row r="86" spans="1:79" s="9" customFormat="1" ht="12.75" customHeight="1">
      <c r="A86" s="118"/>
      <c r="B86" s="116"/>
      <c r="C86" s="116"/>
      <c r="D86" s="117"/>
      <c r="E86" s="137" t="s">
        <v>179</v>
      </c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9"/>
      <c r="X86" s="164">
        <v>1518600</v>
      </c>
      <c r="Y86" s="165"/>
      <c r="Z86" s="165"/>
      <c r="AA86" s="165"/>
      <c r="AB86" s="166"/>
      <c r="AC86" s="164">
        <v>0</v>
      </c>
      <c r="AD86" s="165"/>
      <c r="AE86" s="165"/>
      <c r="AF86" s="165"/>
      <c r="AG86" s="166"/>
      <c r="AH86" s="164">
        <v>0</v>
      </c>
      <c r="AI86" s="165"/>
      <c r="AJ86" s="165"/>
      <c r="AK86" s="165"/>
      <c r="AL86" s="166"/>
      <c r="AM86" s="164">
        <f>IF(ISNUMBER(X86),X86,0)+IF(ISNUMBER(AC86),AC86,0)</f>
        <v>1518600</v>
      </c>
      <c r="AN86" s="165"/>
      <c r="AO86" s="165"/>
      <c r="AP86" s="165"/>
      <c r="AQ86" s="166"/>
      <c r="AR86" s="164">
        <v>1665700</v>
      </c>
      <c r="AS86" s="165"/>
      <c r="AT86" s="165"/>
      <c r="AU86" s="165"/>
      <c r="AV86" s="166"/>
      <c r="AW86" s="164">
        <v>0</v>
      </c>
      <c r="AX86" s="165"/>
      <c r="AY86" s="165"/>
      <c r="AZ86" s="165"/>
      <c r="BA86" s="166"/>
      <c r="BB86" s="164">
        <v>0</v>
      </c>
      <c r="BC86" s="165"/>
      <c r="BD86" s="165"/>
      <c r="BE86" s="165"/>
      <c r="BF86" s="166"/>
      <c r="BG86" s="163">
        <f>IF(ISNUMBER(AR86),AR86,0)+IF(ISNUMBER(AW86),AW86,0)</f>
        <v>1665700</v>
      </c>
      <c r="BH86" s="163"/>
      <c r="BI86" s="163"/>
      <c r="BJ86" s="163"/>
      <c r="BK86" s="163"/>
    </row>
    <row r="88" spans="1:79" ht="14.25" customHeight="1">
      <c r="A88" s="67" t="s">
        <v>594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</row>
    <row r="89" spans="1:79" ht="15" customHeight="1">
      <c r="A89" s="78" t="s">
        <v>510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</row>
    <row r="90" spans="1:79" ht="23.15" customHeight="1">
      <c r="A90" s="93" t="s">
        <v>150</v>
      </c>
      <c r="B90" s="94"/>
      <c r="C90" s="94"/>
      <c r="D90" s="94"/>
      <c r="E90" s="95"/>
      <c r="F90" s="86" t="s">
        <v>20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8"/>
      <c r="X90" s="57" t="s">
        <v>514</v>
      </c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1" t="s">
        <v>516</v>
      </c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3"/>
    </row>
    <row r="91" spans="1:79" ht="53.25" customHeight="1">
      <c r="A91" s="96"/>
      <c r="B91" s="97"/>
      <c r="C91" s="97"/>
      <c r="D91" s="97"/>
      <c r="E91" s="98"/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1"/>
      <c r="X91" s="51" t="s">
        <v>5</v>
      </c>
      <c r="Y91" s="52"/>
      <c r="Z91" s="52"/>
      <c r="AA91" s="52"/>
      <c r="AB91" s="53"/>
      <c r="AC91" s="51" t="s">
        <v>4</v>
      </c>
      <c r="AD91" s="52"/>
      <c r="AE91" s="52"/>
      <c r="AF91" s="52"/>
      <c r="AG91" s="53"/>
      <c r="AH91" s="71" t="s">
        <v>147</v>
      </c>
      <c r="AI91" s="72"/>
      <c r="AJ91" s="72"/>
      <c r="AK91" s="72"/>
      <c r="AL91" s="73"/>
      <c r="AM91" s="51" t="s">
        <v>6</v>
      </c>
      <c r="AN91" s="52"/>
      <c r="AO91" s="52"/>
      <c r="AP91" s="52"/>
      <c r="AQ91" s="53"/>
      <c r="AR91" s="51" t="s">
        <v>5</v>
      </c>
      <c r="AS91" s="52"/>
      <c r="AT91" s="52"/>
      <c r="AU91" s="52"/>
      <c r="AV91" s="53"/>
      <c r="AW91" s="51" t="s">
        <v>4</v>
      </c>
      <c r="AX91" s="52"/>
      <c r="AY91" s="52"/>
      <c r="AZ91" s="52"/>
      <c r="BA91" s="53"/>
      <c r="BB91" s="74" t="s">
        <v>147</v>
      </c>
      <c r="BC91" s="74"/>
      <c r="BD91" s="74"/>
      <c r="BE91" s="74"/>
      <c r="BF91" s="74"/>
      <c r="BG91" s="51" t="s">
        <v>118</v>
      </c>
      <c r="BH91" s="52"/>
      <c r="BI91" s="52"/>
      <c r="BJ91" s="52"/>
      <c r="BK91" s="53"/>
    </row>
    <row r="92" spans="1:79" ht="15" customHeight="1">
      <c r="A92" s="51">
        <v>1</v>
      </c>
      <c r="B92" s="52"/>
      <c r="C92" s="52"/>
      <c r="D92" s="52"/>
      <c r="E92" s="53"/>
      <c r="F92" s="51">
        <v>2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3"/>
      <c r="X92" s="51">
        <v>3</v>
      </c>
      <c r="Y92" s="52"/>
      <c r="Z92" s="52"/>
      <c r="AA92" s="52"/>
      <c r="AB92" s="53"/>
      <c r="AC92" s="51">
        <v>4</v>
      </c>
      <c r="AD92" s="52"/>
      <c r="AE92" s="52"/>
      <c r="AF92" s="52"/>
      <c r="AG92" s="53"/>
      <c r="AH92" s="51">
        <v>5</v>
      </c>
      <c r="AI92" s="52"/>
      <c r="AJ92" s="52"/>
      <c r="AK92" s="52"/>
      <c r="AL92" s="53"/>
      <c r="AM92" s="51">
        <v>6</v>
      </c>
      <c r="AN92" s="52"/>
      <c r="AO92" s="52"/>
      <c r="AP92" s="52"/>
      <c r="AQ92" s="53"/>
      <c r="AR92" s="51">
        <v>7</v>
      </c>
      <c r="AS92" s="52"/>
      <c r="AT92" s="52"/>
      <c r="AU92" s="52"/>
      <c r="AV92" s="53"/>
      <c r="AW92" s="51">
        <v>8</v>
      </c>
      <c r="AX92" s="52"/>
      <c r="AY92" s="52"/>
      <c r="AZ92" s="52"/>
      <c r="BA92" s="53"/>
      <c r="BB92" s="51">
        <v>9</v>
      </c>
      <c r="BC92" s="52"/>
      <c r="BD92" s="52"/>
      <c r="BE92" s="52"/>
      <c r="BF92" s="53"/>
      <c r="BG92" s="51">
        <v>10</v>
      </c>
      <c r="BH92" s="52"/>
      <c r="BI92" s="52"/>
      <c r="BJ92" s="52"/>
      <c r="BK92" s="53"/>
    </row>
    <row r="93" spans="1:79" s="2" customFormat="1" ht="15" hidden="1" customHeight="1">
      <c r="A93" s="54" t="s">
        <v>85</v>
      </c>
      <c r="B93" s="55"/>
      <c r="C93" s="55"/>
      <c r="D93" s="55"/>
      <c r="E93" s="56"/>
      <c r="F93" s="54" t="s">
        <v>78</v>
      </c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54" t="s">
        <v>81</v>
      </c>
      <c r="Y93" s="55"/>
      <c r="Z93" s="55"/>
      <c r="AA93" s="55"/>
      <c r="AB93" s="56"/>
      <c r="AC93" s="54" t="s">
        <v>82</v>
      </c>
      <c r="AD93" s="55"/>
      <c r="AE93" s="55"/>
      <c r="AF93" s="55"/>
      <c r="AG93" s="56"/>
      <c r="AH93" s="54" t="s">
        <v>116</v>
      </c>
      <c r="AI93" s="55"/>
      <c r="AJ93" s="55"/>
      <c r="AK93" s="55"/>
      <c r="AL93" s="56"/>
      <c r="AM93" s="75" t="s">
        <v>218</v>
      </c>
      <c r="AN93" s="76"/>
      <c r="AO93" s="76"/>
      <c r="AP93" s="76"/>
      <c r="AQ93" s="77"/>
      <c r="AR93" s="54" t="s">
        <v>83</v>
      </c>
      <c r="AS93" s="55"/>
      <c r="AT93" s="55"/>
      <c r="AU93" s="55"/>
      <c r="AV93" s="56"/>
      <c r="AW93" s="54" t="s">
        <v>84</v>
      </c>
      <c r="AX93" s="55"/>
      <c r="AY93" s="55"/>
      <c r="AZ93" s="55"/>
      <c r="BA93" s="56"/>
      <c r="BB93" s="54" t="s">
        <v>117</v>
      </c>
      <c r="BC93" s="55"/>
      <c r="BD93" s="55"/>
      <c r="BE93" s="55"/>
      <c r="BF93" s="56"/>
      <c r="BG93" s="75" t="s">
        <v>218</v>
      </c>
      <c r="BH93" s="76"/>
      <c r="BI93" s="76"/>
      <c r="BJ93" s="76"/>
      <c r="BK93" s="77"/>
      <c r="CA93" t="s">
        <v>39</v>
      </c>
    </row>
    <row r="94" spans="1:79" s="9" customFormat="1" ht="12.75" customHeight="1">
      <c r="A94" s="118"/>
      <c r="B94" s="116"/>
      <c r="C94" s="116"/>
      <c r="D94" s="116"/>
      <c r="E94" s="117"/>
      <c r="F94" s="118" t="s">
        <v>179</v>
      </c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7"/>
      <c r="X94" s="167"/>
      <c r="Y94" s="168"/>
      <c r="Z94" s="168"/>
      <c r="AA94" s="168"/>
      <c r="AB94" s="169"/>
      <c r="AC94" s="167"/>
      <c r="AD94" s="168"/>
      <c r="AE94" s="168"/>
      <c r="AF94" s="168"/>
      <c r="AG94" s="169"/>
      <c r="AH94" s="163"/>
      <c r="AI94" s="163"/>
      <c r="AJ94" s="163"/>
      <c r="AK94" s="163"/>
      <c r="AL94" s="163"/>
      <c r="AM94" s="163">
        <f>IF(ISNUMBER(X94),X94,0)+IF(ISNUMBER(AC94),AC94,0)</f>
        <v>0</v>
      </c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>
        <f>IF(ISNUMBER(AR94),AR94,0)+IF(ISNUMBER(AW94),AW94,0)</f>
        <v>0</v>
      </c>
      <c r="BH94" s="163"/>
      <c r="BI94" s="163"/>
      <c r="BJ94" s="163"/>
      <c r="BK94" s="163"/>
      <c r="CA94" s="9" t="s">
        <v>40</v>
      </c>
    </row>
    <row r="97" spans="1:79" ht="14.25" customHeight="1">
      <c r="A97" s="67" t="s">
        <v>151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4.25" customHeight="1">
      <c r="A98" s="67" t="s">
        <v>582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79" ht="15" customHeight="1">
      <c r="A99" s="78" t="s">
        <v>510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</row>
    <row r="100" spans="1:79" ht="23.15" customHeight="1">
      <c r="A100" s="86" t="s">
        <v>7</v>
      </c>
      <c r="B100" s="87"/>
      <c r="C100" s="87"/>
      <c r="D100" s="86" t="s">
        <v>152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51" t="s">
        <v>511</v>
      </c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3"/>
      <c r="AN100" s="51" t="s">
        <v>512</v>
      </c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3"/>
      <c r="BG100" s="57" t="s">
        <v>513</v>
      </c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</row>
    <row r="101" spans="1:79" ht="52.5" customHeight="1">
      <c r="A101" s="89"/>
      <c r="B101" s="90"/>
      <c r="C101" s="90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1"/>
      <c r="U101" s="51" t="s">
        <v>5</v>
      </c>
      <c r="V101" s="52"/>
      <c r="W101" s="52"/>
      <c r="X101" s="52"/>
      <c r="Y101" s="53"/>
      <c r="Z101" s="51" t="s">
        <v>4</v>
      </c>
      <c r="AA101" s="52"/>
      <c r="AB101" s="52"/>
      <c r="AC101" s="52"/>
      <c r="AD101" s="53"/>
      <c r="AE101" s="71" t="s">
        <v>147</v>
      </c>
      <c r="AF101" s="72"/>
      <c r="AG101" s="72"/>
      <c r="AH101" s="73"/>
      <c r="AI101" s="51" t="s">
        <v>6</v>
      </c>
      <c r="AJ101" s="52"/>
      <c r="AK101" s="52"/>
      <c r="AL101" s="52"/>
      <c r="AM101" s="53"/>
      <c r="AN101" s="51" t="s">
        <v>5</v>
      </c>
      <c r="AO101" s="52"/>
      <c r="AP101" s="52"/>
      <c r="AQ101" s="52"/>
      <c r="AR101" s="53"/>
      <c r="AS101" s="51" t="s">
        <v>4</v>
      </c>
      <c r="AT101" s="52"/>
      <c r="AU101" s="52"/>
      <c r="AV101" s="52"/>
      <c r="AW101" s="53"/>
      <c r="AX101" s="71" t="s">
        <v>147</v>
      </c>
      <c r="AY101" s="72"/>
      <c r="AZ101" s="72"/>
      <c r="BA101" s="73"/>
      <c r="BB101" s="51" t="s">
        <v>118</v>
      </c>
      <c r="BC101" s="52"/>
      <c r="BD101" s="52"/>
      <c r="BE101" s="52"/>
      <c r="BF101" s="53"/>
      <c r="BG101" s="51" t="s">
        <v>5</v>
      </c>
      <c r="BH101" s="52"/>
      <c r="BI101" s="52"/>
      <c r="BJ101" s="52"/>
      <c r="BK101" s="53"/>
      <c r="BL101" s="57" t="s">
        <v>4</v>
      </c>
      <c r="BM101" s="57"/>
      <c r="BN101" s="57"/>
      <c r="BO101" s="57"/>
      <c r="BP101" s="57"/>
      <c r="BQ101" s="74" t="s">
        <v>147</v>
      </c>
      <c r="BR101" s="74"/>
      <c r="BS101" s="74"/>
      <c r="BT101" s="74"/>
      <c r="BU101" s="51" t="s">
        <v>119</v>
      </c>
      <c r="BV101" s="52"/>
      <c r="BW101" s="52"/>
      <c r="BX101" s="52"/>
      <c r="BY101" s="53"/>
    </row>
    <row r="102" spans="1:79" ht="15" customHeight="1">
      <c r="A102" s="51">
        <v>1</v>
      </c>
      <c r="B102" s="52"/>
      <c r="C102" s="52"/>
      <c r="D102" s="51">
        <v>2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1">
        <v>3</v>
      </c>
      <c r="V102" s="52"/>
      <c r="W102" s="52"/>
      <c r="X102" s="52"/>
      <c r="Y102" s="53"/>
      <c r="Z102" s="51">
        <v>4</v>
      </c>
      <c r="AA102" s="52"/>
      <c r="AB102" s="52"/>
      <c r="AC102" s="52"/>
      <c r="AD102" s="53"/>
      <c r="AE102" s="51">
        <v>5</v>
      </c>
      <c r="AF102" s="52"/>
      <c r="AG102" s="52"/>
      <c r="AH102" s="53"/>
      <c r="AI102" s="51">
        <v>6</v>
      </c>
      <c r="AJ102" s="52"/>
      <c r="AK102" s="52"/>
      <c r="AL102" s="52"/>
      <c r="AM102" s="53"/>
      <c r="AN102" s="51">
        <v>7</v>
      </c>
      <c r="AO102" s="52"/>
      <c r="AP102" s="52"/>
      <c r="AQ102" s="52"/>
      <c r="AR102" s="53"/>
      <c r="AS102" s="51">
        <v>8</v>
      </c>
      <c r="AT102" s="52"/>
      <c r="AU102" s="52"/>
      <c r="AV102" s="52"/>
      <c r="AW102" s="53"/>
      <c r="AX102" s="57">
        <v>9</v>
      </c>
      <c r="AY102" s="57"/>
      <c r="AZ102" s="57"/>
      <c r="BA102" s="57"/>
      <c r="BB102" s="51">
        <v>10</v>
      </c>
      <c r="BC102" s="52"/>
      <c r="BD102" s="52"/>
      <c r="BE102" s="52"/>
      <c r="BF102" s="53"/>
      <c r="BG102" s="51">
        <v>11</v>
      </c>
      <c r="BH102" s="52"/>
      <c r="BI102" s="52"/>
      <c r="BJ102" s="52"/>
      <c r="BK102" s="53"/>
      <c r="BL102" s="57">
        <v>12</v>
      </c>
      <c r="BM102" s="57"/>
      <c r="BN102" s="57"/>
      <c r="BO102" s="57"/>
      <c r="BP102" s="57"/>
      <c r="BQ102" s="51">
        <v>13</v>
      </c>
      <c r="BR102" s="52"/>
      <c r="BS102" s="52"/>
      <c r="BT102" s="53"/>
      <c r="BU102" s="51">
        <v>14</v>
      </c>
      <c r="BV102" s="52"/>
      <c r="BW102" s="52"/>
      <c r="BX102" s="52"/>
      <c r="BY102" s="53"/>
    </row>
    <row r="103" spans="1:79" s="2" customFormat="1" ht="14.25" hidden="1" customHeight="1">
      <c r="A103" s="54" t="s">
        <v>90</v>
      </c>
      <c r="B103" s="55"/>
      <c r="C103" s="55"/>
      <c r="D103" s="54" t="s">
        <v>78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60" t="s">
        <v>86</v>
      </c>
      <c r="V103" s="60"/>
      <c r="W103" s="60"/>
      <c r="X103" s="60"/>
      <c r="Y103" s="60"/>
      <c r="Z103" s="60" t="s">
        <v>87</v>
      </c>
      <c r="AA103" s="60"/>
      <c r="AB103" s="60"/>
      <c r="AC103" s="60"/>
      <c r="AD103" s="60"/>
      <c r="AE103" s="60" t="s">
        <v>113</v>
      </c>
      <c r="AF103" s="60"/>
      <c r="AG103" s="60"/>
      <c r="AH103" s="60"/>
      <c r="AI103" s="69" t="s">
        <v>217</v>
      </c>
      <c r="AJ103" s="69"/>
      <c r="AK103" s="69"/>
      <c r="AL103" s="69"/>
      <c r="AM103" s="69"/>
      <c r="AN103" s="60" t="s">
        <v>88</v>
      </c>
      <c r="AO103" s="60"/>
      <c r="AP103" s="60"/>
      <c r="AQ103" s="60"/>
      <c r="AR103" s="60"/>
      <c r="AS103" s="60" t="s">
        <v>89</v>
      </c>
      <c r="AT103" s="60"/>
      <c r="AU103" s="60"/>
      <c r="AV103" s="60"/>
      <c r="AW103" s="60"/>
      <c r="AX103" s="60" t="s">
        <v>114</v>
      </c>
      <c r="AY103" s="60"/>
      <c r="AZ103" s="60"/>
      <c r="BA103" s="60"/>
      <c r="BB103" s="69" t="s">
        <v>217</v>
      </c>
      <c r="BC103" s="69"/>
      <c r="BD103" s="69"/>
      <c r="BE103" s="69"/>
      <c r="BF103" s="69"/>
      <c r="BG103" s="60" t="s">
        <v>79</v>
      </c>
      <c r="BH103" s="60"/>
      <c r="BI103" s="60"/>
      <c r="BJ103" s="60"/>
      <c r="BK103" s="60"/>
      <c r="BL103" s="60" t="s">
        <v>80</v>
      </c>
      <c r="BM103" s="60"/>
      <c r="BN103" s="60"/>
      <c r="BO103" s="60"/>
      <c r="BP103" s="60"/>
      <c r="BQ103" s="60" t="s">
        <v>115</v>
      </c>
      <c r="BR103" s="60"/>
      <c r="BS103" s="60"/>
      <c r="BT103" s="60"/>
      <c r="BU103" s="69" t="s">
        <v>217</v>
      </c>
      <c r="BV103" s="69"/>
      <c r="BW103" s="69"/>
      <c r="BX103" s="69"/>
      <c r="BY103" s="69"/>
      <c r="CA103" t="s">
        <v>41</v>
      </c>
    </row>
    <row r="104" spans="1:79" s="136" customFormat="1" ht="25" customHeight="1">
      <c r="A104" s="156">
        <v>1</v>
      </c>
      <c r="B104" s="157"/>
      <c r="C104" s="157"/>
      <c r="D104" s="130" t="s">
        <v>531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2"/>
      <c r="U104" s="160">
        <v>1541396.68</v>
      </c>
      <c r="V104" s="161"/>
      <c r="W104" s="161"/>
      <c r="X104" s="161"/>
      <c r="Y104" s="162"/>
      <c r="Z104" s="160">
        <v>0</v>
      </c>
      <c r="AA104" s="161"/>
      <c r="AB104" s="161"/>
      <c r="AC104" s="161"/>
      <c r="AD104" s="162"/>
      <c r="AE104" s="160">
        <v>0</v>
      </c>
      <c r="AF104" s="161"/>
      <c r="AG104" s="161"/>
      <c r="AH104" s="162"/>
      <c r="AI104" s="160">
        <f>IF(ISNUMBER(U104),U104,0)+IF(ISNUMBER(Z104),Z104,0)</f>
        <v>1541396.68</v>
      </c>
      <c r="AJ104" s="161"/>
      <c r="AK104" s="161"/>
      <c r="AL104" s="161"/>
      <c r="AM104" s="162"/>
      <c r="AN104" s="160">
        <v>1714000</v>
      </c>
      <c r="AO104" s="161"/>
      <c r="AP104" s="161"/>
      <c r="AQ104" s="161"/>
      <c r="AR104" s="162"/>
      <c r="AS104" s="160">
        <v>0</v>
      </c>
      <c r="AT104" s="161"/>
      <c r="AU104" s="161"/>
      <c r="AV104" s="161"/>
      <c r="AW104" s="162"/>
      <c r="AX104" s="160">
        <v>0</v>
      </c>
      <c r="AY104" s="161"/>
      <c r="AZ104" s="161"/>
      <c r="BA104" s="162"/>
      <c r="BB104" s="160">
        <f>IF(ISNUMBER(AN104),AN104,0)+IF(ISNUMBER(AS104),AS104,0)</f>
        <v>1714000</v>
      </c>
      <c r="BC104" s="161"/>
      <c r="BD104" s="161"/>
      <c r="BE104" s="161"/>
      <c r="BF104" s="162"/>
      <c r="BG104" s="160">
        <v>1384300</v>
      </c>
      <c r="BH104" s="161"/>
      <c r="BI104" s="161"/>
      <c r="BJ104" s="161"/>
      <c r="BK104" s="162"/>
      <c r="BL104" s="160">
        <v>0</v>
      </c>
      <c r="BM104" s="161"/>
      <c r="BN104" s="161"/>
      <c r="BO104" s="161"/>
      <c r="BP104" s="162"/>
      <c r="BQ104" s="160">
        <v>0</v>
      </c>
      <c r="BR104" s="161"/>
      <c r="BS104" s="161"/>
      <c r="BT104" s="162"/>
      <c r="BU104" s="160">
        <f>IF(ISNUMBER(BG104),BG104,0)+IF(ISNUMBER(BL104),BL104,0)</f>
        <v>1384300</v>
      </c>
      <c r="BV104" s="161"/>
      <c r="BW104" s="161"/>
      <c r="BX104" s="161"/>
      <c r="BY104" s="162"/>
      <c r="CA104" s="136" t="s">
        <v>42</v>
      </c>
    </row>
    <row r="105" spans="1:79" s="9" customFormat="1" ht="12.75" customHeight="1">
      <c r="A105" s="118"/>
      <c r="B105" s="116"/>
      <c r="C105" s="116"/>
      <c r="D105" s="137" t="s">
        <v>179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9"/>
      <c r="U105" s="164">
        <v>1541396.68</v>
      </c>
      <c r="V105" s="165"/>
      <c r="W105" s="165"/>
      <c r="X105" s="165"/>
      <c r="Y105" s="166"/>
      <c r="Z105" s="164">
        <v>0</v>
      </c>
      <c r="AA105" s="165"/>
      <c r="AB105" s="165"/>
      <c r="AC105" s="165"/>
      <c r="AD105" s="166"/>
      <c r="AE105" s="164">
        <v>0</v>
      </c>
      <c r="AF105" s="165"/>
      <c r="AG105" s="165"/>
      <c r="AH105" s="166"/>
      <c r="AI105" s="164">
        <f>IF(ISNUMBER(U105),U105,0)+IF(ISNUMBER(Z105),Z105,0)</f>
        <v>1541396.68</v>
      </c>
      <c r="AJ105" s="165"/>
      <c r="AK105" s="165"/>
      <c r="AL105" s="165"/>
      <c r="AM105" s="166"/>
      <c r="AN105" s="164">
        <v>1714000</v>
      </c>
      <c r="AO105" s="165"/>
      <c r="AP105" s="165"/>
      <c r="AQ105" s="165"/>
      <c r="AR105" s="166"/>
      <c r="AS105" s="164">
        <v>0</v>
      </c>
      <c r="AT105" s="165"/>
      <c r="AU105" s="165"/>
      <c r="AV105" s="165"/>
      <c r="AW105" s="166"/>
      <c r="AX105" s="164">
        <v>0</v>
      </c>
      <c r="AY105" s="165"/>
      <c r="AZ105" s="165"/>
      <c r="BA105" s="166"/>
      <c r="BB105" s="164">
        <f>IF(ISNUMBER(AN105),AN105,0)+IF(ISNUMBER(AS105),AS105,0)</f>
        <v>1714000</v>
      </c>
      <c r="BC105" s="165"/>
      <c r="BD105" s="165"/>
      <c r="BE105" s="165"/>
      <c r="BF105" s="166"/>
      <c r="BG105" s="164">
        <v>1384300</v>
      </c>
      <c r="BH105" s="165"/>
      <c r="BI105" s="165"/>
      <c r="BJ105" s="165"/>
      <c r="BK105" s="166"/>
      <c r="BL105" s="164">
        <v>0</v>
      </c>
      <c r="BM105" s="165"/>
      <c r="BN105" s="165"/>
      <c r="BO105" s="165"/>
      <c r="BP105" s="166"/>
      <c r="BQ105" s="164">
        <v>0</v>
      </c>
      <c r="BR105" s="165"/>
      <c r="BS105" s="165"/>
      <c r="BT105" s="166"/>
      <c r="BU105" s="164">
        <f>IF(ISNUMBER(BG105),BG105,0)+IF(ISNUMBER(BL105),BL105,0)</f>
        <v>1384300</v>
      </c>
      <c r="BV105" s="165"/>
      <c r="BW105" s="165"/>
      <c r="BX105" s="165"/>
      <c r="BY105" s="166"/>
    </row>
    <row r="107" spans="1:79" ht="14.25" customHeight="1">
      <c r="A107" s="67" t="s">
        <v>595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5" customHeight="1">
      <c r="A108" s="70" t="s">
        <v>510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</row>
    <row r="109" spans="1:79" ht="23.15" customHeight="1">
      <c r="A109" s="86" t="s">
        <v>7</v>
      </c>
      <c r="B109" s="87"/>
      <c r="C109" s="87"/>
      <c r="D109" s="86" t="s">
        <v>152</v>
      </c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8"/>
      <c r="U109" s="57" t="s">
        <v>514</v>
      </c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 t="s">
        <v>516</v>
      </c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</row>
    <row r="110" spans="1:79" ht="54" customHeight="1">
      <c r="A110" s="89"/>
      <c r="B110" s="90"/>
      <c r="C110" s="90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1"/>
      <c r="U110" s="51" t="s">
        <v>5</v>
      </c>
      <c r="V110" s="52"/>
      <c r="W110" s="52"/>
      <c r="X110" s="52"/>
      <c r="Y110" s="53"/>
      <c r="Z110" s="51" t="s">
        <v>4</v>
      </c>
      <c r="AA110" s="52"/>
      <c r="AB110" s="52"/>
      <c r="AC110" s="52"/>
      <c r="AD110" s="53"/>
      <c r="AE110" s="71" t="s">
        <v>147</v>
      </c>
      <c r="AF110" s="72"/>
      <c r="AG110" s="72"/>
      <c r="AH110" s="72"/>
      <c r="AI110" s="73"/>
      <c r="AJ110" s="51" t="s">
        <v>6</v>
      </c>
      <c r="AK110" s="52"/>
      <c r="AL110" s="52"/>
      <c r="AM110" s="52"/>
      <c r="AN110" s="53"/>
      <c r="AO110" s="51" t="s">
        <v>5</v>
      </c>
      <c r="AP110" s="52"/>
      <c r="AQ110" s="52"/>
      <c r="AR110" s="52"/>
      <c r="AS110" s="53"/>
      <c r="AT110" s="51" t="s">
        <v>4</v>
      </c>
      <c r="AU110" s="52"/>
      <c r="AV110" s="52"/>
      <c r="AW110" s="52"/>
      <c r="AX110" s="53"/>
      <c r="AY110" s="71" t="s">
        <v>147</v>
      </c>
      <c r="AZ110" s="72"/>
      <c r="BA110" s="72"/>
      <c r="BB110" s="72"/>
      <c r="BC110" s="73"/>
      <c r="BD110" s="57" t="s">
        <v>118</v>
      </c>
      <c r="BE110" s="57"/>
      <c r="BF110" s="57"/>
      <c r="BG110" s="57"/>
      <c r="BH110" s="57"/>
    </row>
    <row r="111" spans="1:79" ht="15" customHeight="1">
      <c r="A111" s="51" t="s">
        <v>216</v>
      </c>
      <c r="B111" s="52"/>
      <c r="C111" s="52"/>
      <c r="D111" s="51">
        <v>2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1">
        <v>3</v>
      </c>
      <c r="V111" s="52"/>
      <c r="W111" s="52"/>
      <c r="X111" s="52"/>
      <c r="Y111" s="53"/>
      <c r="Z111" s="51">
        <v>4</v>
      </c>
      <c r="AA111" s="52"/>
      <c r="AB111" s="52"/>
      <c r="AC111" s="52"/>
      <c r="AD111" s="53"/>
      <c r="AE111" s="51">
        <v>5</v>
      </c>
      <c r="AF111" s="52"/>
      <c r="AG111" s="52"/>
      <c r="AH111" s="52"/>
      <c r="AI111" s="53"/>
      <c r="AJ111" s="51">
        <v>6</v>
      </c>
      <c r="AK111" s="52"/>
      <c r="AL111" s="52"/>
      <c r="AM111" s="52"/>
      <c r="AN111" s="53"/>
      <c r="AO111" s="51">
        <v>7</v>
      </c>
      <c r="AP111" s="52"/>
      <c r="AQ111" s="52"/>
      <c r="AR111" s="52"/>
      <c r="AS111" s="53"/>
      <c r="AT111" s="51">
        <v>8</v>
      </c>
      <c r="AU111" s="52"/>
      <c r="AV111" s="52"/>
      <c r="AW111" s="52"/>
      <c r="AX111" s="53"/>
      <c r="AY111" s="51">
        <v>9</v>
      </c>
      <c r="AZ111" s="52"/>
      <c r="BA111" s="52"/>
      <c r="BB111" s="52"/>
      <c r="BC111" s="53"/>
      <c r="BD111" s="51">
        <v>10</v>
      </c>
      <c r="BE111" s="52"/>
      <c r="BF111" s="52"/>
      <c r="BG111" s="52"/>
      <c r="BH111" s="53"/>
    </row>
    <row r="112" spans="1:79" s="2" customFormat="1" ht="12.75" hidden="1" customHeight="1">
      <c r="A112" s="54" t="s">
        <v>90</v>
      </c>
      <c r="B112" s="55"/>
      <c r="C112" s="55"/>
      <c r="D112" s="54" t="s">
        <v>78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6"/>
      <c r="U112" s="54" t="s">
        <v>81</v>
      </c>
      <c r="V112" s="55"/>
      <c r="W112" s="55"/>
      <c r="X112" s="55"/>
      <c r="Y112" s="56"/>
      <c r="Z112" s="54" t="s">
        <v>82</v>
      </c>
      <c r="AA112" s="55"/>
      <c r="AB112" s="55"/>
      <c r="AC112" s="55"/>
      <c r="AD112" s="56"/>
      <c r="AE112" s="54" t="s">
        <v>116</v>
      </c>
      <c r="AF112" s="55"/>
      <c r="AG112" s="55"/>
      <c r="AH112" s="55"/>
      <c r="AI112" s="56"/>
      <c r="AJ112" s="75" t="s">
        <v>218</v>
      </c>
      <c r="AK112" s="76"/>
      <c r="AL112" s="76"/>
      <c r="AM112" s="76"/>
      <c r="AN112" s="77"/>
      <c r="AO112" s="54" t="s">
        <v>83</v>
      </c>
      <c r="AP112" s="55"/>
      <c r="AQ112" s="55"/>
      <c r="AR112" s="55"/>
      <c r="AS112" s="56"/>
      <c r="AT112" s="54" t="s">
        <v>84</v>
      </c>
      <c r="AU112" s="55"/>
      <c r="AV112" s="55"/>
      <c r="AW112" s="55"/>
      <c r="AX112" s="56"/>
      <c r="AY112" s="54" t="s">
        <v>117</v>
      </c>
      <c r="AZ112" s="55"/>
      <c r="BA112" s="55"/>
      <c r="BB112" s="55"/>
      <c r="BC112" s="56"/>
      <c r="BD112" s="69" t="s">
        <v>218</v>
      </c>
      <c r="BE112" s="69"/>
      <c r="BF112" s="69"/>
      <c r="BG112" s="69"/>
      <c r="BH112" s="69"/>
      <c r="CA112" s="2" t="s">
        <v>43</v>
      </c>
    </row>
    <row r="113" spans="1:79" s="136" customFormat="1" ht="25" customHeight="1">
      <c r="A113" s="156">
        <v>1</v>
      </c>
      <c r="B113" s="157"/>
      <c r="C113" s="157"/>
      <c r="D113" s="130" t="s">
        <v>531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2"/>
      <c r="U113" s="160">
        <v>1518600</v>
      </c>
      <c r="V113" s="161"/>
      <c r="W113" s="161"/>
      <c r="X113" s="161"/>
      <c r="Y113" s="162"/>
      <c r="Z113" s="160">
        <v>0</v>
      </c>
      <c r="AA113" s="161"/>
      <c r="AB113" s="161"/>
      <c r="AC113" s="161"/>
      <c r="AD113" s="162"/>
      <c r="AE113" s="159">
        <v>0</v>
      </c>
      <c r="AF113" s="159"/>
      <c r="AG113" s="159"/>
      <c r="AH113" s="159"/>
      <c r="AI113" s="159"/>
      <c r="AJ113" s="170">
        <f>IF(ISNUMBER(U113),U113,0)+IF(ISNUMBER(Z113),Z113,0)</f>
        <v>1518600</v>
      </c>
      <c r="AK113" s="170"/>
      <c r="AL113" s="170"/>
      <c r="AM113" s="170"/>
      <c r="AN113" s="170"/>
      <c r="AO113" s="159">
        <v>1665700</v>
      </c>
      <c r="AP113" s="159"/>
      <c r="AQ113" s="159"/>
      <c r="AR113" s="159"/>
      <c r="AS113" s="159"/>
      <c r="AT113" s="170">
        <v>0</v>
      </c>
      <c r="AU113" s="170"/>
      <c r="AV113" s="170"/>
      <c r="AW113" s="170"/>
      <c r="AX113" s="170"/>
      <c r="AY113" s="159">
        <v>0</v>
      </c>
      <c r="AZ113" s="159"/>
      <c r="BA113" s="159"/>
      <c r="BB113" s="159"/>
      <c r="BC113" s="159"/>
      <c r="BD113" s="170">
        <f>IF(ISNUMBER(AO113),AO113,0)+IF(ISNUMBER(AT113),AT113,0)</f>
        <v>1665700</v>
      </c>
      <c r="BE113" s="170"/>
      <c r="BF113" s="170"/>
      <c r="BG113" s="170"/>
      <c r="BH113" s="170"/>
      <c r="CA113" s="136" t="s">
        <v>44</v>
      </c>
    </row>
    <row r="114" spans="1:79" s="9" customFormat="1" ht="12.75" customHeight="1">
      <c r="A114" s="118"/>
      <c r="B114" s="116"/>
      <c r="C114" s="116"/>
      <c r="D114" s="137" t="s">
        <v>179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9"/>
      <c r="U114" s="164">
        <v>1518600</v>
      </c>
      <c r="V114" s="165"/>
      <c r="W114" s="165"/>
      <c r="X114" s="165"/>
      <c r="Y114" s="166"/>
      <c r="Z114" s="164">
        <v>0</v>
      </c>
      <c r="AA114" s="165"/>
      <c r="AB114" s="165"/>
      <c r="AC114" s="165"/>
      <c r="AD114" s="166"/>
      <c r="AE114" s="163">
        <v>0</v>
      </c>
      <c r="AF114" s="163"/>
      <c r="AG114" s="163"/>
      <c r="AH114" s="163"/>
      <c r="AI114" s="163"/>
      <c r="AJ114" s="119">
        <f>IF(ISNUMBER(U114),U114,0)+IF(ISNUMBER(Z114),Z114,0)</f>
        <v>1518600</v>
      </c>
      <c r="AK114" s="119"/>
      <c r="AL114" s="119"/>
      <c r="AM114" s="119"/>
      <c r="AN114" s="119"/>
      <c r="AO114" s="163">
        <v>1665700</v>
      </c>
      <c r="AP114" s="163"/>
      <c r="AQ114" s="163"/>
      <c r="AR114" s="163"/>
      <c r="AS114" s="163"/>
      <c r="AT114" s="119">
        <v>0</v>
      </c>
      <c r="AU114" s="119"/>
      <c r="AV114" s="119"/>
      <c r="AW114" s="119"/>
      <c r="AX114" s="119"/>
      <c r="AY114" s="163">
        <v>0</v>
      </c>
      <c r="AZ114" s="163"/>
      <c r="BA114" s="163"/>
      <c r="BB114" s="163"/>
      <c r="BC114" s="163"/>
      <c r="BD114" s="119">
        <f>IF(ISNUMBER(AO114),AO114,0)+IF(ISNUMBER(AT114),AT114,0)</f>
        <v>1665700</v>
      </c>
      <c r="BE114" s="119"/>
      <c r="BF114" s="119"/>
      <c r="BG114" s="119"/>
      <c r="BH114" s="119"/>
    </row>
    <row r="115" spans="1:79" s="8" customFormat="1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7" spans="1:79" ht="14.25" customHeight="1">
      <c r="A117" s="67" t="s">
        <v>184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14.25" customHeight="1">
      <c r="A118" s="67" t="s">
        <v>583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23.15" customHeight="1">
      <c r="A119" s="86" t="s">
        <v>7</v>
      </c>
      <c r="B119" s="87"/>
      <c r="C119" s="87"/>
      <c r="D119" s="57" t="s">
        <v>10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</v>
      </c>
      <c r="R119" s="57"/>
      <c r="S119" s="57"/>
      <c r="T119" s="57"/>
      <c r="U119" s="57"/>
      <c r="V119" s="57" t="s">
        <v>8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1" t="s">
        <v>511</v>
      </c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3"/>
      <c r="AU119" s="51" t="s">
        <v>512</v>
      </c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3"/>
      <c r="BJ119" s="51" t="s">
        <v>513</v>
      </c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3"/>
    </row>
    <row r="120" spans="1:79" ht="32.25" customHeight="1">
      <c r="A120" s="89"/>
      <c r="B120" s="90"/>
      <c r="C120" s="90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 t="s">
        <v>5</v>
      </c>
      <c r="AG120" s="57"/>
      <c r="AH120" s="57"/>
      <c r="AI120" s="57"/>
      <c r="AJ120" s="57"/>
      <c r="AK120" s="57" t="s">
        <v>4</v>
      </c>
      <c r="AL120" s="57"/>
      <c r="AM120" s="57"/>
      <c r="AN120" s="57"/>
      <c r="AO120" s="57"/>
      <c r="AP120" s="57" t="s">
        <v>154</v>
      </c>
      <c r="AQ120" s="57"/>
      <c r="AR120" s="57"/>
      <c r="AS120" s="57"/>
      <c r="AT120" s="57"/>
      <c r="AU120" s="57" t="s">
        <v>5</v>
      </c>
      <c r="AV120" s="57"/>
      <c r="AW120" s="57"/>
      <c r="AX120" s="57"/>
      <c r="AY120" s="57"/>
      <c r="AZ120" s="57" t="s">
        <v>4</v>
      </c>
      <c r="BA120" s="57"/>
      <c r="BB120" s="57"/>
      <c r="BC120" s="57"/>
      <c r="BD120" s="57"/>
      <c r="BE120" s="57" t="s">
        <v>112</v>
      </c>
      <c r="BF120" s="57"/>
      <c r="BG120" s="57"/>
      <c r="BH120" s="57"/>
      <c r="BI120" s="57"/>
      <c r="BJ120" s="57" t="s">
        <v>5</v>
      </c>
      <c r="BK120" s="57"/>
      <c r="BL120" s="57"/>
      <c r="BM120" s="57"/>
      <c r="BN120" s="57"/>
      <c r="BO120" s="57" t="s">
        <v>4</v>
      </c>
      <c r="BP120" s="57"/>
      <c r="BQ120" s="57"/>
      <c r="BR120" s="57"/>
      <c r="BS120" s="57"/>
      <c r="BT120" s="57" t="s">
        <v>119</v>
      </c>
      <c r="BU120" s="57"/>
      <c r="BV120" s="57"/>
      <c r="BW120" s="57"/>
      <c r="BX120" s="57"/>
    </row>
    <row r="121" spans="1:79" ht="15" customHeight="1">
      <c r="A121" s="51">
        <v>1</v>
      </c>
      <c r="B121" s="52"/>
      <c r="C121" s="52"/>
      <c r="D121" s="57">
        <v>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>
        <v>3</v>
      </c>
      <c r="R121" s="57"/>
      <c r="S121" s="57"/>
      <c r="T121" s="57"/>
      <c r="U121" s="57"/>
      <c r="V121" s="57">
        <v>4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>
        <v>5</v>
      </c>
      <c r="AG121" s="57"/>
      <c r="AH121" s="57"/>
      <c r="AI121" s="57"/>
      <c r="AJ121" s="57"/>
      <c r="AK121" s="57">
        <v>6</v>
      </c>
      <c r="AL121" s="57"/>
      <c r="AM121" s="57"/>
      <c r="AN121" s="57"/>
      <c r="AO121" s="57"/>
      <c r="AP121" s="57">
        <v>7</v>
      </c>
      <c r="AQ121" s="57"/>
      <c r="AR121" s="57"/>
      <c r="AS121" s="57"/>
      <c r="AT121" s="57"/>
      <c r="AU121" s="57">
        <v>8</v>
      </c>
      <c r="AV121" s="57"/>
      <c r="AW121" s="57"/>
      <c r="AX121" s="57"/>
      <c r="AY121" s="57"/>
      <c r="AZ121" s="57">
        <v>9</v>
      </c>
      <c r="BA121" s="57"/>
      <c r="BB121" s="57"/>
      <c r="BC121" s="57"/>
      <c r="BD121" s="57"/>
      <c r="BE121" s="57">
        <v>10</v>
      </c>
      <c r="BF121" s="57"/>
      <c r="BG121" s="57"/>
      <c r="BH121" s="57"/>
      <c r="BI121" s="57"/>
      <c r="BJ121" s="57">
        <v>11</v>
      </c>
      <c r="BK121" s="57"/>
      <c r="BL121" s="57"/>
      <c r="BM121" s="57"/>
      <c r="BN121" s="57"/>
      <c r="BO121" s="57">
        <v>12</v>
      </c>
      <c r="BP121" s="57"/>
      <c r="BQ121" s="57"/>
      <c r="BR121" s="57"/>
      <c r="BS121" s="57"/>
      <c r="BT121" s="57">
        <v>13</v>
      </c>
      <c r="BU121" s="57"/>
      <c r="BV121" s="57"/>
      <c r="BW121" s="57"/>
      <c r="BX121" s="57"/>
    </row>
    <row r="122" spans="1:79" ht="10.5" hidden="1" customHeight="1">
      <c r="A122" s="54" t="s">
        <v>187</v>
      </c>
      <c r="B122" s="55"/>
      <c r="C122" s="55"/>
      <c r="D122" s="57" t="s">
        <v>78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91</v>
      </c>
      <c r="R122" s="57"/>
      <c r="S122" s="57"/>
      <c r="T122" s="57"/>
      <c r="U122" s="57"/>
      <c r="V122" s="57" t="s">
        <v>92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60" t="s">
        <v>139</v>
      </c>
      <c r="AG122" s="60"/>
      <c r="AH122" s="60"/>
      <c r="AI122" s="60"/>
      <c r="AJ122" s="60"/>
      <c r="AK122" s="59" t="s">
        <v>140</v>
      </c>
      <c r="AL122" s="59"/>
      <c r="AM122" s="59"/>
      <c r="AN122" s="59"/>
      <c r="AO122" s="59"/>
      <c r="AP122" s="69" t="s">
        <v>533</v>
      </c>
      <c r="AQ122" s="69"/>
      <c r="AR122" s="69"/>
      <c r="AS122" s="69"/>
      <c r="AT122" s="69"/>
      <c r="AU122" s="60" t="s">
        <v>141</v>
      </c>
      <c r="AV122" s="60"/>
      <c r="AW122" s="60"/>
      <c r="AX122" s="60"/>
      <c r="AY122" s="60"/>
      <c r="AZ122" s="59" t="s">
        <v>142</v>
      </c>
      <c r="BA122" s="59"/>
      <c r="BB122" s="59"/>
      <c r="BC122" s="59"/>
      <c r="BD122" s="59"/>
      <c r="BE122" s="69" t="s">
        <v>533</v>
      </c>
      <c r="BF122" s="69"/>
      <c r="BG122" s="69"/>
      <c r="BH122" s="69"/>
      <c r="BI122" s="69"/>
      <c r="BJ122" s="60" t="s">
        <v>133</v>
      </c>
      <c r="BK122" s="60"/>
      <c r="BL122" s="60"/>
      <c r="BM122" s="60"/>
      <c r="BN122" s="60"/>
      <c r="BO122" s="59" t="s">
        <v>134</v>
      </c>
      <c r="BP122" s="59"/>
      <c r="BQ122" s="59"/>
      <c r="BR122" s="59"/>
      <c r="BS122" s="59"/>
      <c r="BT122" s="69" t="s">
        <v>533</v>
      </c>
      <c r="BU122" s="69"/>
      <c r="BV122" s="69"/>
      <c r="BW122" s="69"/>
      <c r="BX122" s="69"/>
      <c r="CA122" t="s">
        <v>45</v>
      </c>
    </row>
    <row r="123" spans="1:79" s="9" customFormat="1" ht="15" customHeight="1">
      <c r="A123" s="118">
        <v>0</v>
      </c>
      <c r="B123" s="116"/>
      <c r="C123" s="116"/>
      <c r="D123" s="171" t="s">
        <v>532</v>
      </c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  <c r="CA123" s="9" t="s">
        <v>46</v>
      </c>
    </row>
    <row r="124" spans="1:79" s="136" customFormat="1" ht="15" customHeight="1">
      <c r="A124" s="156">
        <v>1</v>
      </c>
      <c r="B124" s="157"/>
      <c r="C124" s="157"/>
      <c r="D124" s="176" t="s">
        <v>234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8"/>
      <c r="Q124" s="57" t="s">
        <v>222</v>
      </c>
      <c r="R124" s="57"/>
      <c r="S124" s="57"/>
      <c r="T124" s="57"/>
      <c r="U124" s="57"/>
      <c r="V124" s="57" t="s">
        <v>534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9">
        <v>6</v>
      </c>
      <c r="AG124" s="179"/>
      <c r="AH124" s="179"/>
      <c r="AI124" s="179"/>
      <c r="AJ124" s="179"/>
      <c r="AK124" s="179">
        <v>0</v>
      </c>
      <c r="AL124" s="179"/>
      <c r="AM124" s="179"/>
      <c r="AN124" s="179"/>
      <c r="AO124" s="179"/>
      <c r="AP124" s="179">
        <v>6</v>
      </c>
      <c r="AQ124" s="179"/>
      <c r="AR124" s="179"/>
      <c r="AS124" s="179"/>
      <c r="AT124" s="179"/>
      <c r="AU124" s="179">
        <v>6</v>
      </c>
      <c r="AV124" s="179"/>
      <c r="AW124" s="179"/>
      <c r="AX124" s="179"/>
      <c r="AY124" s="179"/>
      <c r="AZ124" s="179">
        <v>0</v>
      </c>
      <c r="BA124" s="179"/>
      <c r="BB124" s="179"/>
      <c r="BC124" s="179"/>
      <c r="BD124" s="179"/>
      <c r="BE124" s="179">
        <v>6</v>
      </c>
      <c r="BF124" s="179"/>
      <c r="BG124" s="179"/>
      <c r="BH124" s="179"/>
      <c r="BI124" s="179"/>
      <c r="BJ124" s="179">
        <v>6</v>
      </c>
      <c r="BK124" s="179"/>
      <c r="BL124" s="179"/>
      <c r="BM124" s="179"/>
      <c r="BN124" s="179"/>
      <c r="BO124" s="179">
        <v>0</v>
      </c>
      <c r="BP124" s="179"/>
      <c r="BQ124" s="179"/>
      <c r="BR124" s="179"/>
      <c r="BS124" s="179"/>
      <c r="BT124" s="179">
        <v>6</v>
      </c>
      <c r="BU124" s="179"/>
      <c r="BV124" s="179"/>
      <c r="BW124" s="179"/>
      <c r="BX124" s="179"/>
    </row>
    <row r="125" spans="1:79" s="136" customFormat="1" ht="28" customHeight="1">
      <c r="A125" s="156">
        <v>2</v>
      </c>
      <c r="B125" s="157"/>
      <c r="C125" s="157"/>
      <c r="D125" s="176" t="s">
        <v>235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222</v>
      </c>
      <c r="R125" s="57"/>
      <c r="S125" s="57"/>
      <c r="T125" s="57"/>
      <c r="U125" s="57"/>
      <c r="V125" s="57" t="s">
        <v>534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179">
        <v>6</v>
      </c>
      <c r="AG125" s="179"/>
      <c r="AH125" s="179"/>
      <c r="AI125" s="179"/>
      <c r="AJ125" s="179"/>
      <c r="AK125" s="179">
        <v>0</v>
      </c>
      <c r="AL125" s="179"/>
      <c r="AM125" s="179"/>
      <c r="AN125" s="179"/>
      <c r="AO125" s="179"/>
      <c r="AP125" s="179">
        <v>6</v>
      </c>
      <c r="AQ125" s="179"/>
      <c r="AR125" s="179"/>
      <c r="AS125" s="179"/>
      <c r="AT125" s="179"/>
      <c r="AU125" s="179">
        <v>6</v>
      </c>
      <c r="AV125" s="179"/>
      <c r="AW125" s="179"/>
      <c r="AX125" s="179"/>
      <c r="AY125" s="179"/>
      <c r="AZ125" s="179">
        <v>0</v>
      </c>
      <c r="BA125" s="179"/>
      <c r="BB125" s="179"/>
      <c r="BC125" s="179"/>
      <c r="BD125" s="179"/>
      <c r="BE125" s="179">
        <v>6</v>
      </c>
      <c r="BF125" s="179"/>
      <c r="BG125" s="179"/>
      <c r="BH125" s="179"/>
      <c r="BI125" s="179"/>
      <c r="BJ125" s="179">
        <v>6</v>
      </c>
      <c r="BK125" s="179"/>
      <c r="BL125" s="179"/>
      <c r="BM125" s="179"/>
      <c r="BN125" s="179"/>
      <c r="BO125" s="179">
        <v>0</v>
      </c>
      <c r="BP125" s="179"/>
      <c r="BQ125" s="179"/>
      <c r="BR125" s="179"/>
      <c r="BS125" s="179"/>
      <c r="BT125" s="179">
        <v>6</v>
      </c>
      <c r="BU125" s="179"/>
      <c r="BV125" s="179"/>
      <c r="BW125" s="179"/>
      <c r="BX125" s="179"/>
    </row>
    <row r="126" spans="1:79" s="136" customFormat="1" ht="28" customHeight="1">
      <c r="A126" s="156">
        <v>3</v>
      </c>
      <c r="B126" s="157"/>
      <c r="C126" s="157"/>
      <c r="D126" s="176" t="s">
        <v>236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222</v>
      </c>
      <c r="R126" s="57"/>
      <c r="S126" s="57"/>
      <c r="T126" s="57"/>
      <c r="U126" s="57"/>
      <c r="V126" s="57" t="s">
        <v>534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9">
        <v>1</v>
      </c>
      <c r="AG126" s="179"/>
      <c r="AH126" s="179"/>
      <c r="AI126" s="179"/>
      <c r="AJ126" s="179"/>
      <c r="AK126" s="179">
        <v>0</v>
      </c>
      <c r="AL126" s="179"/>
      <c r="AM126" s="179"/>
      <c r="AN126" s="179"/>
      <c r="AO126" s="179"/>
      <c r="AP126" s="179">
        <v>1</v>
      </c>
      <c r="AQ126" s="179"/>
      <c r="AR126" s="179"/>
      <c r="AS126" s="179"/>
      <c r="AT126" s="179"/>
      <c r="AU126" s="179">
        <v>1</v>
      </c>
      <c r="AV126" s="179"/>
      <c r="AW126" s="179"/>
      <c r="AX126" s="179"/>
      <c r="AY126" s="179"/>
      <c r="AZ126" s="179">
        <v>0</v>
      </c>
      <c r="BA126" s="179"/>
      <c r="BB126" s="179"/>
      <c r="BC126" s="179"/>
      <c r="BD126" s="179"/>
      <c r="BE126" s="179">
        <v>1</v>
      </c>
      <c r="BF126" s="179"/>
      <c r="BG126" s="179"/>
      <c r="BH126" s="179"/>
      <c r="BI126" s="179"/>
      <c r="BJ126" s="179">
        <v>1</v>
      </c>
      <c r="BK126" s="179"/>
      <c r="BL126" s="179"/>
      <c r="BM126" s="179"/>
      <c r="BN126" s="179"/>
      <c r="BO126" s="179">
        <v>0</v>
      </c>
      <c r="BP126" s="179"/>
      <c r="BQ126" s="179"/>
      <c r="BR126" s="179"/>
      <c r="BS126" s="179"/>
      <c r="BT126" s="179">
        <v>1</v>
      </c>
      <c r="BU126" s="179"/>
      <c r="BV126" s="179"/>
      <c r="BW126" s="179"/>
      <c r="BX126" s="179"/>
    </row>
    <row r="127" spans="1:79" s="136" customFormat="1" ht="15" customHeight="1">
      <c r="A127" s="156">
        <v>4</v>
      </c>
      <c r="B127" s="157"/>
      <c r="C127" s="157"/>
      <c r="D127" s="176" t="s">
        <v>237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222</v>
      </c>
      <c r="R127" s="57"/>
      <c r="S127" s="57"/>
      <c r="T127" s="57"/>
      <c r="U127" s="57"/>
      <c r="V127" s="57" t="s">
        <v>534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179">
        <v>5</v>
      </c>
      <c r="AG127" s="179"/>
      <c r="AH127" s="179"/>
      <c r="AI127" s="179"/>
      <c r="AJ127" s="179"/>
      <c r="AK127" s="179">
        <v>0</v>
      </c>
      <c r="AL127" s="179"/>
      <c r="AM127" s="179"/>
      <c r="AN127" s="179"/>
      <c r="AO127" s="179"/>
      <c r="AP127" s="179">
        <v>5</v>
      </c>
      <c r="AQ127" s="179"/>
      <c r="AR127" s="179"/>
      <c r="AS127" s="179"/>
      <c r="AT127" s="179"/>
      <c r="AU127" s="179">
        <v>5</v>
      </c>
      <c r="AV127" s="179"/>
      <c r="AW127" s="179"/>
      <c r="AX127" s="179"/>
      <c r="AY127" s="179"/>
      <c r="AZ127" s="179">
        <v>0</v>
      </c>
      <c r="BA127" s="179"/>
      <c r="BB127" s="179"/>
      <c r="BC127" s="179"/>
      <c r="BD127" s="179"/>
      <c r="BE127" s="179">
        <v>5</v>
      </c>
      <c r="BF127" s="179"/>
      <c r="BG127" s="179"/>
      <c r="BH127" s="179"/>
      <c r="BI127" s="179"/>
      <c r="BJ127" s="179">
        <v>5</v>
      </c>
      <c r="BK127" s="179"/>
      <c r="BL127" s="179"/>
      <c r="BM127" s="179"/>
      <c r="BN127" s="179"/>
      <c r="BO127" s="179">
        <v>0</v>
      </c>
      <c r="BP127" s="179"/>
      <c r="BQ127" s="179"/>
      <c r="BR127" s="179"/>
      <c r="BS127" s="179"/>
      <c r="BT127" s="179">
        <v>5</v>
      </c>
      <c r="BU127" s="179"/>
      <c r="BV127" s="179"/>
      <c r="BW127" s="179"/>
      <c r="BX127" s="179"/>
    </row>
    <row r="128" spans="1:79" s="136" customFormat="1" ht="15" customHeight="1">
      <c r="A128" s="156">
        <v>5</v>
      </c>
      <c r="B128" s="157"/>
      <c r="C128" s="157"/>
      <c r="D128" s="176" t="s">
        <v>238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222</v>
      </c>
      <c r="R128" s="57"/>
      <c r="S128" s="57"/>
      <c r="T128" s="57"/>
      <c r="U128" s="57"/>
      <c r="V128" s="57" t="s">
        <v>534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179">
        <v>0</v>
      </c>
      <c r="AG128" s="179"/>
      <c r="AH128" s="179"/>
      <c r="AI128" s="179"/>
      <c r="AJ128" s="179"/>
      <c r="AK128" s="179">
        <v>0</v>
      </c>
      <c r="AL128" s="179"/>
      <c r="AM128" s="179"/>
      <c r="AN128" s="179"/>
      <c r="AO128" s="179"/>
      <c r="AP128" s="179">
        <v>0</v>
      </c>
      <c r="AQ128" s="179"/>
      <c r="AR128" s="179"/>
      <c r="AS128" s="179"/>
      <c r="AT128" s="179"/>
      <c r="AU128" s="179">
        <v>0</v>
      </c>
      <c r="AV128" s="179"/>
      <c r="AW128" s="179"/>
      <c r="AX128" s="179"/>
      <c r="AY128" s="179"/>
      <c r="AZ128" s="179">
        <v>0</v>
      </c>
      <c r="BA128" s="179"/>
      <c r="BB128" s="179"/>
      <c r="BC128" s="179"/>
      <c r="BD128" s="179"/>
      <c r="BE128" s="179">
        <v>0</v>
      </c>
      <c r="BF128" s="179"/>
      <c r="BG128" s="179"/>
      <c r="BH128" s="179"/>
      <c r="BI128" s="179"/>
      <c r="BJ128" s="179">
        <v>0</v>
      </c>
      <c r="BK128" s="179"/>
      <c r="BL128" s="179"/>
      <c r="BM128" s="179"/>
      <c r="BN128" s="179"/>
      <c r="BO128" s="179">
        <v>0</v>
      </c>
      <c r="BP128" s="179"/>
      <c r="BQ128" s="179"/>
      <c r="BR128" s="179"/>
      <c r="BS128" s="179"/>
      <c r="BT128" s="179">
        <v>0</v>
      </c>
      <c r="BU128" s="179"/>
      <c r="BV128" s="179"/>
      <c r="BW128" s="179"/>
      <c r="BX128" s="179"/>
    </row>
    <row r="129" spans="1:76" s="136" customFormat="1" ht="15" customHeight="1">
      <c r="A129" s="156">
        <v>6</v>
      </c>
      <c r="B129" s="157"/>
      <c r="C129" s="157"/>
      <c r="D129" s="176" t="s">
        <v>239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271</v>
      </c>
      <c r="R129" s="57"/>
      <c r="S129" s="57"/>
      <c r="T129" s="57"/>
      <c r="U129" s="57"/>
      <c r="V129" s="176" t="s">
        <v>535</v>
      </c>
      <c r="W129" s="177"/>
      <c r="X129" s="177"/>
      <c r="Y129" s="177"/>
      <c r="Z129" s="177"/>
      <c r="AA129" s="177"/>
      <c r="AB129" s="177"/>
      <c r="AC129" s="177"/>
      <c r="AD129" s="177"/>
      <c r="AE129" s="178"/>
      <c r="AF129" s="179">
        <v>6</v>
      </c>
      <c r="AG129" s="179"/>
      <c r="AH129" s="179"/>
      <c r="AI129" s="179"/>
      <c r="AJ129" s="179"/>
      <c r="AK129" s="179">
        <v>0</v>
      </c>
      <c r="AL129" s="179"/>
      <c r="AM129" s="179"/>
      <c r="AN129" s="179"/>
      <c r="AO129" s="179"/>
      <c r="AP129" s="179">
        <v>6</v>
      </c>
      <c r="AQ129" s="179"/>
      <c r="AR129" s="179"/>
      <c r="AS129" s="179"/>
      <c r="AT129" s="179"/>
      <c r="AU129" s="179">
        <v>6</v>
      </c>
      <c r="AV129" s="179"/>
      <c r="AW129" s="179"/>
      <c r="AX129" s="179"/>
      <c r="AY129" s="179"/>
      <c r="AZ129" s="179">
        <v>0</v>
      </c>
      <c r="BA129" s="179"/>
      <c r="BB129" s="179"/>
      <c r="BC129" s="179"/>
      <c r="BD129" s="179"/>
      <c r="BE129" s="179">
        <v>6</v>
      </c>
      <c r="BF129" s="179"/>
      <c r="BG129" s="179"/>
      <c r="BH129" s="179"/>
      <c r="BI129" s="179"/>
      <c r="BJ129" s="179">
        <v>6</v>
      </c>
      <c r="BK129" s="179"/>
      <c r="BL129" s="179"/>
      <c r="BM129" s="179"/>
      <c r="BN129" s="179"/>
      <c r="BO129" s="179">
        <v>0</v>
      </c>
      <c r="BP129" s="179"/>
      <c r="BQ129" s="179"/>
      <c r="BR129" s="179"/>
      <c r="BS129" s="179"/>
      <c r="BT129" s="179">
        <v>6</v>
      </c>
      <c r="BU129" s="179"/>
      <c r="BV129" s="179"/>
      <c r="BW129" s="179"/>
      <c r="BX129" s="179"/>
    </row>
    <row r="130" spans="1:76" s="136" customFormat="1" ht="15" customHeight="1">
      <c r="A130" s="156">
        <v>7</v>
      </c>
      <c r="B130" s="157"/>
      <c r="C130" s="157"/>
      <c r="D130" s="176" t="s">
        <v>240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271</v>
      </c>
      <c r="R130" s="57"/>
      <c r="S130" s="57"/>
      <c r="T130" s="57"/>
      <c r="U130" s="57"/>
      <c r="V130" s="176" t="s">
        <v>535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9">
        <v>5</v>
      </c>
      <c r="AG130" s="179"/>
      <c r="AH130" s="179"/>
      <c r="AI130" s="179"/>
      <c r="AJ130" s="179"/>
      <c r="AK130" s="179">
        <v>0</v>
      </c>
      <c r="AL130" s="179"/>
      <c r="AM130" s="179"/>
      <c r="AN130" s="179"/>
      <c r="AO130" s="179"/>
      <c r="AP130" s="179">
        <v>5</v>
      </c>
      <c r="AQ130" s="179"/>
      <c r="AR130" s="179"/>
      <c r="AS130" s="179"/>
      <c r="AT130" s="179"/>
      <c r="AU130" s="179">
        <v>5</v>
      </c>
      <c r="AV130" s="179"/>
      <c r="AW130" s="179"/>
      <c r="AX130" s="179"/>
      <c r="AY130" s="179"/>
      <c r="AZ130" s="179">
        <v>0</v>
      </c>
      <c r="BA130" s="179"/>
      <c r="BB130" s="179"/>
      <c r="BC130" s="179"/>
      <c r="BD130" s="179"/>
      <c r="BE130" s="179">
        <v>5</v>
      </c>
      <c r="BF130" s="179"/>
      <c r="BG130" s="179"/>
      <c r="BH130" s="179"/>
      <c r="BI130" s="179"/>
      <c r="BJ130" s="179">
        <v>5</v>
      </c>
      <c r="BK130" s="179"/>
      <c r="BL130" s="179"/>
      <c r="BM130" s="179"/>
      <c r="BN130" s="179"/>
      <c r="BO130" s="179">
        <v>0</v>
      </c>
      <c r="BP130" s="179"/>
      <c r="BQ130" s="179"/>
      <c r="BR130" s="179"/>
      <c r="BS130" s="179"/>
      <c r="BT130" s="179">
        <v>5</v>
      </c>
      <c r="BU130" s="179"/>
      <c r="BV130" s="179"/>
      <c r="BW130" s="179"/>
      <c r="BX130" s="179"/>
    </row>
    <row r="131" spans="1:76" s="136" customFormat="1" ht="15" customHeight="1">
      <c r="A131" s="156">
        <v>8</v>
      </c>
      <c r="B131" s="157"/>
      <c r="C131" s="157"/>
      <c r="D131" s="176" t="s">
        <v>241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271</v>
      </c>
      <c r="R131" s="57"/>
      <c r="S131" s="57"/>
      <c r="T131" s="57"/>
      <c r="U131" s="57"/>
      <c r="V131" s="176" t="s">
        <v>535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9">
        <v>1</v>
      </c>
      <c r="AG131" s="179"/>
      <c r="AH131" s="179"/>
      <c r="AI131" s="179"/>
      <c r="AJ131" s="179"/>
      <c r="AK131" s="179">
        <v>0</v>
      </c>
      <c r="AL131" s="179"/>
      <c r="AM131" s="179"/>
      <c r="AN131" s="179"/>
      <c r="AO131" s="179"/>
      <c r="AP131" s="179">
        <v>1</v>
      </c>
      <c r="AQ131" s="179"/>
      <c r="AR131" s="179"/>
      <c r="AS131" s="179"/>
      <c r="AT131" s="179"/>
      <c r="AU131" s="179">
        <v>1</v>
      </c>
      <c r="AV131" s="179"/>
      <c r="AW131" s="179"/>
      <c r="AX131" s="179"/>
      <c r="AY131" s="179"/>
      <c r="AZ131" s="179">
        <v>0</v>
      </c>
      <c r="BA131" s="179"/>
      <c r="BB131" s="179"/>
      <c r="BC131" s="179"/>
      <c r="BD131" s="179"/>
      <c r="BE131" s="179">
        <v>1</v>
      </c>
      <c r="BF131" s="179"/>
      <c r="BG131" s="179"/>
      <c r="BH131" s="179"/>
      <c r="BI131" s="179"/>
      <c r="BJ131" s="179">
        <v>1</v>
      </c>
      <c r="BK131" s="179"/>
      <c r="BL131" s="179"/>
      <c r="BM131" s="179"/>
      <c r="BN131" s="179"/>
      <c r="BO131" s="179">
        <v>0</v>
      </c>
      <c r="BP131" s="179"/>
      <c r="BQ131" s="179"/>
      <c r="BR131" s="179"/>
      <c r="BS131" s="179"/>
      <c r="BT131" s="179">
        <v>1</v>
      </c>
      <c r="BU131" s="179"/>
      <c r="BV131" s="179"/>
      <c r="BW131" s="179"/>
      <c r="BX131" s="179"/>
    </row>
    <row r="132" spans="1:76" s="9" customFormat="1" ht="15" customHeight="1">
      <c r="A132" s="118">
        <v>0</v>
      </c>
      <c r="B132" s="116"/>
      <c r="C132" s="116"/>
      <c r="D132" s="173" t="s">
        <v>536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9"/>
      <c r="Q132" s="171"/>
      <c r="R132" s="171"/>
      <c r="S132" s="171"/>
      <c r="T132" s="171"/>
      <c r="U132" s="171"/>
      <c r="V132" s="173"/>
      <c r="W132" s="138"/>
      <c r="X132" s="138"/>
      <c r="Y132" s="138"/>
      <c r="Z132" s="138"/>
      <c r="AA132" s="138"/>
      <c r="AB132" s="138"/>
      <c r="AC132" s="138"/>
      <c r="AD132" s="138"/>
      <c r="AE132" s="139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</row>
    <row r="133" spans="1:76" s="136" customFormat="1" ht="28" customHeight="1">
      <c r="A133" s="156">
        <v>1</v>
      </c>
      <c r="B133" s="157"/>
      <c r="C133" s="157"/>
      <c r="D133" s="176" t="s">
        <v>221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222</v>
      </c>
      <c r="R133" s="57"/>
      <c r="S133" s="57"/>
      <c r="T133" s="57"/>
      <c r="U133" s="57"/>
      <c r="V133" s="176" t="s">
        <v>537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9">
        <v>85</v>
      </c>
      <c r="AG133" s="179"/>
      <c r="AH133" s="179"/>
      <c r="AI133" s="179"/>
      <c r="AJ133" s="179"/>
      <c r="AK133" s="179">
        <v>0</v>
      </c>
      <c r="AL133" s="179"/>
      <c r="AM133" s="179"/>
      <c r="AN133" s="179"/>
      <c r="AO133" s="179"/>
      <c r="AP133" s="179">
        <v>85</v>
      </c>
      <c r="AQ133" s="179"/>
      <c r="AR133" s="179"/>
      <c r="AS133" s="179"/>
      <c r="AT133" s="179"/>
      <c r="AU133" s="179">
        <v>120</v>
      </c>
      <c r="AV133" s="179"/>
      <c r="AW133" s="179"/>
      <c r="AX133" s="179"/>
      <c r="AY133" s="179"/>
      <c r="AZ133" s="179">
        <v>0</v>
      </c>
      <c r="BA133" s="179"/>
      <c r="BB133" s="179"/>
      <c r="BC133" s="179"/>
      <c r="BD133" s="179"/>
      <c r="BE133" s="179">
        <v>120</v>
      </c>
      <c r="BF133" s="179"/>
      <c r="BG133" s="179"/>
      <c r="BH133" s="179"/>
      <c r="BI133" s="179"/>
      <c r="BJ133" s="179">
        <v>120</v>
      </c>
      <c r="BK133" s="179"/>
      <c r="BL133" s="179"/>
      <c r="BM133" s="179"/>
      <c r="BN133" s="179"/>
      <c r="BO133" s="179">
        <v>0</v>
      </c>
      <c r="BP133" s="179"/>
      <c r="BQ133" s="179"/>
      <c r="BR133" s="179"/>
      <c r="BS133" s="179"/>
      <c r="BT133" s="179">
        <v>120</v>
      </c>
      <c r="BU133" s="179"/>
      <c r="BV133" s="179"/>
      <c r="BW133" s="179"/>
      <c r="BX133" s="179"/>
    </row>
    <row r="134" spans="1:76" s="136" customFormat="1" ht="28" customHeight="1">
      <c r="A134" s="156">
        <v>2</v>
      </c>
      <c r="B134" s="157"/>
      <c r="C134" s="157"/>
      <c r="D134" s="176" t="s">
        <v>223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222</v>
      </c>
      <c r="R134" s="57"/>
      <c r="S134" s="57"/>
      <c r="T134" s="57"/>
      <c r="U134" s="57"/>
      <c r="V134" s="176" t="s">
        <v>538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9">
        <v>6</v>
      </c>
      <c r="AG134" s="179"/>
      <c r="AH134" s="179"/>
      <c r="AI134" s="179"/>
      <c r="AJ134" s="179"/>
      <c r="AK134" s="179">
        <v>0</v>
      </c>
      <c r="AL134" s="179"/>
      <c r="AM134" s="179"/>
      <c r="AN134" s="179"/>
      <c r="AO134" s="179"/>
      <c r="AP134" s="179">
        <v>6</v>
      </c>
      <c r="AQ134" s="179"/>
      <c r="AR134" s="179"/>
      <c r="AS134" s="179"/>
      <c r="AT134" s="179"/>
      <c r="AU134" s="179">
        <v>18</v>
      </c>
      <c r="AV134" s="179"/>
      <c r="AW134" s="179"/>
      <c r="AX134" s="179"/>
      <c r="AY134" s="179"/>
      <c r="AZ134" s="179">
        <v>0</v>
      </c>
      <c r="BA134" s="179"/>
      <c r="BB134" s="179"/>
      <c r="BC134" s="179"/>
      <c r="BD134" s="179"/>
      <c r="BE134" s="179">
        <v>18</v>
      </c>
      <c r="BF134" s="179"/>
      <c r="BG134" s="179"/>
      <c r="BH134" s="179"/>
      <c r="BI134" s="179"/>
      <c r="BJ134" s="179">
        <v>18</v>
      </c>
      <c r="BK134" s="179"/>
      <c r="BL134" s="179"/>
      <c r="BM134" s="179"/>
      <c r="BN134" s="179"/>
      <c r="BO134" s="179">
        <v>0</v>
      </c>
      <c r="BP134" s="179"/>
      <c r="BQ134" s="179"/>
      <c r="BR134" s="179"/>
      <c r="BS134" s="179"/>
      <c r="BT134" s="179">
        <v>18</v>
      </c>
      <c r="BU134" s="179"/>
      <c r="BV134" s="179"/>
      <c r="BW134" s="179"/>
      <c r="BX134" s="179"/>
    </row>
    <row r="135" spans="1:76" s="136" customFormat="1" ht="28" customHeight="1">
      <c r="A135" s="156">
        <v>3</v>
      </c>
      <c r="B135" s="157"/>
      <c r="C135" s="157"/>
      <c r="D135" s="176" t="s">
        <v>539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222</v>
      </c>
      <c r="R135" s="57"/>
      <c r="S135" s="57"/>
      <c r="T135" s="57"/>
      <c r="U135" s="57"/>
      <c r="V135" s="176" t="s">
        <v>537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9">
        <v>85</v>
      </c>
      <c r="AG135" s="179"/>
      <c r="AH135" s="179"/>
      <c r="AI135" s="179"/>
      <c r="AJ135" s="179"/>
      <c r="AK135" s="179">
        <v>0</v>
      </c>
      <c r="AL135" s="179"/>
      <c r="AM135" s="179"/>
      <c r="AN135" s="179"/>
      <c r="AO135" s="179"/>
      <c r="AP135" s="179">
        <v>85</v>
      </c>
      <c r="AQ135" s="179"/>
      <c r="AR135" s="179"/>
      <c r="AS135" s="179"/>
      <c r="AT135" s="179"/>
      <c r="AU135" s="179">
        <v>120</v>
      </c>
      <c r="AV135" s="179"/>
      <c r="AW135" s="179"/>
      <c r="AX135" s="179"/>
      <c r="AY135" s="179"/>
      <c r="AZ135" s="179">
        <v>0</v>
      </c>
      <c r="BA135" s="179"/>
      <c r="BB135" s="179"/>
      <c r="BC135" s="179"/>
      <c r="BD135" s="179"/>
      <c r="BE135" s="179">
        <v>120</v>
      </c>
      <c r="BF135" s="179"/>
      <c r="BG135" s="179"/>
      <c r="BH135" s="179"/>
      <c r="BI135" s="179"/>
      <c r="BJ135" s="179">
        <v>120</v>
      </c>
      <c r="BK135" s="179"/>
      <c r="BL135" s="179"/>
      <c r="BM135" s="179"/>
      <c r="BN135" s="179"/>
      <c r="BO135" s="179">
        <v>0</v>
      </c>
      <c r="BP135" s="179"/>
      <c r="BQ135" s="179"/>
      <c r="BR135" s="179"/>
      <c r="BS135" s="179"/>
      <c r="BT135" s="179">
        <v>120</v>
      </c>
      <c r="BU135" s="179"/>
      <c r="BV135" s="179"/>
      <c r="BW135" s="179"/>
      <c r="BX135" s="179"/>
    </row>
    <row r="136" spans="1:76" s="136" customFormat="1" ht="28" customHeight="1">
      <c r="A136" s="156">
        <v>4</v>
      </c>
      <c r="B136" s="157"/>
      <c r="C136" s="157"/>
      <c r="D136" s="176" t="s">
        <v>225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222</v>
      </c>
      <c r="R136" s="57"/>
      <c r="S136" s="57"/>
      <c r="T136" s="57"/>
      <c r="U136" s="57"/>
      <c r="V136" s="176" t="s">
        <v>538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9">
        <v>6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6</v>
      </c>
      <c r="AQ136" s="179"/>
      <c r="AR136" s="179"/>
      <c r="AS136" s="179"/>
      <c r="AT136" s="179"/>
      <c r="AU136" s="179">
        <v>18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18</v>
      </c>
      <c r="BF136" s="179"/>
      <c r="BG136" s="179"/>
      <c r="BH136" s="179"/>
      <c r="BI136" s="179"/>
      <c r="BJ136" s="179">
        <v>18</v>
      </c>
      <c r="BK136" s="179"/>
      <c r="BL136" s="179"/>
      <c r="BM136" s="179"/>
      <c r="BN136" s="179"/>
      <c r="BO136" s="179">
        <v>0</v>
      </c>
      <c r="BP136" s="179"/>
      <c r="BQ136" s="179"/>
      <c r="BR136" s="179"/>
      <c r="BS136" s="179"/>
      <c r="BT136" s="179">
        <v>18</v>
      </c>
      <c r="BU136" s="179"/>
      <c r="BV136" s="179"/>
      <c r="BW136" s="179"/>
      <c r="BX136" s="179"/>
    </row>
    <row r="137" spans="1:76" s="136" customFormat="1" ht="28" customHeight="1">
      <c r="A137" s="156">
        <v>5</v>
      </c>
      <c r="B137" s="157"/>
      <c r="C137" s="157"/>
      <c r="D137" s="176" t="s">
        <v>226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57" t="s">
        <v>222</v>
      </c>
      <c r="R137" s="57"/>
      <c r="S137" s="57"/>
      <c r="T137" s="57"/>
      <c r="U137" s="57"/>
      <c r="V137" s="176" t="s">
        <v>540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9">
        <v>3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3</v>
      </c>
      <c r="AQ137" s="179"/>
      <c r="AR137" s="179"/>
      <c r="AS137" s="179"/>
      <c r="AT137" s="179"/>
      <c r="AU137" s="179">
        <v>20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20</v>
      </c>
      <c r="BF137" s="179"/>
      <c r="BG137" s="179"/>
      <c r="BH137" s="179"/>
      <c r="BI137" s="179"/>
      <c r="BJ137" s="179">
        <v>20</v>
      </c>
      <c r="BK137" s="179"/>
      <c r="BL137" s="179"/>
      <c r="BM137" s="179"/>
      <c r="BN137" s="179"/>
      <c r="BO137" s="179">
        <v>0</v>
      </c>
      <c r="BP137" s="179"/>
      <c r="BQ137" s="179"/>
      <c r="BR137" s="179"/>
      <c r="BS137" s="179"/>
      <c r="BT137" s="179">
        <v>20</v>
      </c>
      <c r="BU137" s="179"/>
      <c r="BV137" s="179"/>
      <c r="BW137" s="179"/>
      <c r="BX137" s="179"/>
    </row>
    <row r="138" spans="1:76" s="9" customFormat="1" ht="15" customHeight="1">
      <c r="A138" s="118">
        <v>0</v>
      </c>
      <c r="B138" s="116"/>
      <c r="C138" s="116"/>
      <c r="D138" s="173" t="s">
        <v>541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9"/>
      <c r="Q138" s="171"/>
      <c r="R138" s="171"/>
      <c r="S138" s="171"/>
      <c r="T138" s="171"/>
      <c r="U138" s="171"/>
      <c r="V138" s="173"/>
      <c r="W138" s="138"/>
      <c r="X138" s="138"/>
      <c r="Y138" s="138"/>
      <c r="Z138" s="138"/>
      <c r="AA138" s="138"/>
      <c r="AB138" s="138"/>
      <c r="AC138" s="138"/>
      <c r="AD138" s="138"/>
      <c r="AE138" s="139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</row>
    <row r="139" spans="1:76" s="136" customFormat="1" ht="56" customHeight="1">
      <c r="A139" s="156">
        <v>1</v>
      </c>
      <c r="B139" s="157"/>
      <c r="C139" s="157"/>
      <c r="D139" s="176" t="s">
        <v>227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222</v>
      </c>
      <c r="R139" s="57"/>
      <c r="S139" s="57"/>
      <c r="T139" s="57"/>
      <c r="U139" s="57"/>
      <c r="V139" s="176" t="s">
        <v>542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9">
        <v>14</v>
      </c>
      <c r="AG139" s="179"/>
      <c r="AH139" s="179"/>
      <c r="AI139" s="179"/>
      <c r="AJ139" s="179"/>
      <c r="AK139" s="179">
        <v>0</v>
      </c>
      <c r="AL139" s="179"/>
      <c r="AM139" s="179"/>
      <c r="AN139" s="179"/>
      <c r="AO139" s="179"/>
      <c r="AP139" s="179">
        <v>14</v>
      </c>
      <c r="AQ139" s="179"/>
      <c r="AR139" s="179"/>
      <c r="AS139" s="179"/>
      <c r="AT139" s="179"/>
      <c r="AU139" s="179">
        <v>20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20</v>
      </c>
      <c r="BF139" s="179"/>
      <c r="BG139" s="179"/>
      <c r="BH139" s="179"/>
      <c r="BI139" s="179"/>
      <c r="BJ139" s="179">
        <v>20</v>
      </c>
      <c r="BK139" s="179"/>
      <c r="BL139" s="179"/>
      <c r="BM139" s="179"/>
      <c r="BN139" s="179"/>
      <c r="BO139" s="179">
        <v>0</v>
      </c>
      <c r="BP139" s="179"/>
      <c r="BQ139" s="179"/>
      <c r="BR139" s="179"/>
      <c r="BS139" s="179"/>
      <c r="BT139" s="179">
        <v>20</v>
      </c>
      <c r="BU139" s="179"/>
      <c r="BV139" s="179"/>
      <c r="BW139" s="179"/>
      <c r="BX139" s="179"/>
    </row>
    <row r="140" spans="1:76" s="136" customFormat="1" ht="70" customHeight="1">
      <c r="A140" s="156">
        <v>2</v>
      </c>
      <c r="B140" s="157"/>
      <c r="C140" s="157"/>
      <c r="D140" s="176" t="s">
        <v>228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222</v>
      </c>
      <c r="R140" s="57"/>
      <c r="S140" s="57"/>
      <c r="T140" s="57"/>
      <c r="U140" s="57"/>
      <c r="V140" s="176" t="s">
        <v>543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9">
        <v>1</v>
      </c>
      <c r="AG140" s="179"/>
      <c r="AH140" s="179"/>
      <c r="AI140" s="179"/>
      <c r="AJ140" s="179"/>
      <c r="AK140" s="179">
        <v>0</v>
      </c>
      <c r="AL140" s="179"/>
      <c r="AM140" s="179"/>
      <c r="AN140" s="179"/>
      <c r="AO140" s="179"/>
      <c r="AP140" s="179">
        <v>1</v>
      </c>
      <c r="AQ140" s="179"/>
      <c r="AR140" s="179"/>
      <c r="AS140" s="179"/>
      <c r="AT140" s="179"/>
      <c r="AU140" s="179">
        <v>3</v>
      </c>
      <c r="AV140" s="179"/>
      <c r="AW140" s="179"/>
      <c r="AX140" s="179"/>
      <c r="AY140" s="179"/>
      <c r="AZ140" s="179">
        <v>0</v>
      </c>
      <c r="BA140" s="179"/>
      <c r="BB140" s="179"/>
      <c r="BC140" s="179"/>
      <c r="BD140" s="179"/>
      <c r="BE140" s="179">
        <v>3</v>
      </c>
      <c r="BF140" s="179"/>
      <c r="BG140" s="179"/>
      <c r="BH140" s="179"/>
      <c r="BI140" s="179"/>
      <c r="BJ140" s="179">
        <v>3</v>
      </c>
      <c r="BK140" s="179"/>
      <c r="BL140" s="179"/>
      <c r="BM140" s="179"/>
      <c r="BN140" s="179"/>
      <c r="BO140" s="179">
        <v>0</v>
      </c>
      <c r="BP140" s="179"/>
      <c r="BQ140" s="179"/>
      <c r="BR140" s="179"/>
      <c r="BS140" s="179"/>
      <c r="BT140" s="179">
        <v>3</v>
      </c>
      <c r="BU140" s="179"/>
      <c r="BV140" s="179"/>
      <c r="BW140" s="179"/>
      <c r="BX140" s="179"/>
    </row>
    <row r="141" spans="1:76" s="136" customFormat="1" ht="42" customHeight="1">
      <c r="A141" s="156">
        <v>3</v>
      </c>
      <c r="B141" s="157"/>
      <c r="C141" s="157"/>
      <c r="D141" s="176" t="s">
        <v>229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230</v>
      </c>
      <c r="R141" s="57"/>
      <c r="S141" s="57"/>
      <c r="T141" s="57"/>
      <c r="U141" s="57"/>
      <c r="V141" s="176" t="s">
        <v>544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256.89999999999998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256.89999999999998</v>
      </c>
      <c r="AQ141" s="179"/>
      <c r="AR141" s="179"/>
      <c r="AS141" s="179"/>
      <c r="AT141" s="179"/>
      <c r="AU141" s="179">
        <v>285.67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285.67</v>
      </c>
      <c r="BF141" s="179"/>
      <c r="BG141" s="179"/>
      <c r="BH141" s="179"/>
      <c r="BI141" s="179"/>
      <c r="BJ141" s="179">
        <v>230.72</v>
      </c>
      <c r="BK141" s="179"/>
      <c r="BL141" s="179"/>
      <c r="BM141" s="179"/>
      <c r="BN141" s="179"/>
      <c r="BO141" s="179">
        <v>0</v>
      </c>
      <c r="BP141" s="179"/>
      <c r="BQ141" s="179"/>
      <c r="BR141" s="179"/>
      <c r="BS141" s="179"/>
      <c r="BT141" s="179">
        <v>230.72</v>
      </c>
      <c r="BU141" s="179"/>
      <c r="BV141" s="179"/>
      <c r="BW141" s="179"/>
      <c r="BX141" s="179"/>
    </row>
    <row r="142" spans="1:76" s="9" customFormat="1" ht="15" customHeight="1">
      <c r="A142" s="118">
        <v>0</v>
      </c>
      <c r="B142" s="116"/>
      <c r="C142" s="116"/>
      <c r="D142" s="173" t="s">
        <v>545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71"/>
      <c r="R142" s="171"/>
      <c r="S142" s="171"/>
      <c r="T142" s="171"/>
      <c r="U142" s="171"/>
      <c r="V142" s="173"/>
      <c r="W142" s="138"/>
      <c r="X142" s="138"/>
      <c r="Y142" s="138"/>
      <c r="Z142" s="138"/>
      <c r="AA142" s="138"/>
      <c r="AB142" s="138"/>
      <c r="AC142" s="138"/>
      <c r="AD142" s="138"/>
      <c r="AE142" s="139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</row>
    <row r="143" spans="1:76" s="136" customFormat="1" ht="42" customHeight="1">
      <c r="A143" s="156">
        <v>1</v>
      </c>
      <c r="B143" s="157"/>
      <c r="C143" s="157"/>
      <c r="D143" s="176" t="s">
        <v>546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232</v>
      </c>
      <c r="R143" s="57"/>
      <c r="S143" s="57"/>
      <c r="T143" s="57"/>
      <c r="U143" s="57"/>
      <c r="V143" s="176" t="s">
        <v>547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9">
        <v>100</v>
      </c>
      <c r="AG143" s="179"/>
      <c r="AH143" s="179"/>
      <c r="AI143" s="179"/>
      <c r="AJ143" s="179"/>
      <c r="AK143" s="179">
        <v>0</v>
      </c>
      <c r="AL143" s="179"/>
      <c r="AM143" s="179"/>
      <c r="AN143" s="179"/>
      <c r="AO143" s="179"/>
      <c r="AP143" s="179">
        <v>100</v>
      </c>
      <c r="AQ143" s="179"/>
      <c r="AR143" s="179"/>
      <c r="AS143" s="179"/>
      <c r="AT143" s="179"/>
      <c r="AU143" s="179">
        <v>100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100</v>
      </c>
      <c r="BF143" s="179"/>
      <c r="BG143" s="179"/>
      <c r="BH143" s="179"/>
      <c r="BI143" s="179"/>
      <c r="BJ143" s="179">
        <v>100</v>
      </c>
      <c r="BK143" s="179"/>
      <c r="BL143" s="179"/>
      <c r="BM143" s="179"/>
      <c r="BN143" s="179"/>
      <c r="BO143" s="179">
        <v>0</v>
      </c>
      <c r="BP143" s="179"/>
      <c r="BQ143" s="179"/>
      <c r="BR143" s="179"/>
      <c r="BS143" s="179"/>
      <c r="BT143" s="179">
        <v>100</v>
      </c>
      <c r="BU143" s="179"/>
      <c r="BV143" s="179"/>
      <c r="BW143" s="179"/>
      <c r="BX143" s="179"/>
    </row>
    <row r="144" spans="1:76" s="136" customFormat="1" ht="42" customHeight="1">
      <c r="A144" s="156">
        <v>2</v>
      </c>
      <c r="B144" s="157"/>
      <c r="C144" s="157"/>
      <c r="D144" s="176" t="s">
        <v>548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232</v>
      </c>
      <c r="R144" s="57"/>
      <c r="S144" s="57"/>
      <c r="T144" s="57"/>
      <c r="U144" s="57"/>
      <c r="V144" s="176" t="s">
        <v>549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100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100</v>
      </c>
      <c r="AQ144" s="179"/>
      <c r="AR144" s="179"/>
      <c r="AS144" s="179"/>
      <c r="AT144" s="179"/>
      <c r="AU144" s="179">
        <v>100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100</v>
      </c>
      <c r="BF144" s="179"/>
      <c r="BG144" s="179"/>
      <c r="BH144" s="179"/>
      <c r="BI144" s="179"/>
      <c r="BJ144" s="179">
        <v>100</v>
      </c>
      <c r="BK144" s="179"/>
      <c r="BL144" s="179"/>
      <c r="BM144" s="179"/>
      <c r="BN144" s="179"/>
      <c r="BO144" s="179">
        <v>0</v>
      </c>
      <c r="BP144" s="179"/>
      <c r="BQ144" s="179"/>
      <c r="BR144" s="179"/>
      <c r="BS144" s="179"/>
      <c r="BT144" s="179">
        <v>100</v>
      </c>
      <c r="BU144" s="179"/>
      <c r="BV144" s="179"/>
      <c r="BW144" s="179"/>
      <c r="BX144" s="179"/>
    </row>
    <row r="146" spans="1:79" ht="14.25" customHeight="1">
      <c r="A146" s="67" t="s">
        <v>596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</row>
    <row r="147" spans="1:79" ht="23.15" customHeight="1">
      <c r="A147" s="86" t="s">
        <v>7</v>
      </c>
      <c r="B147" s="87"/>
      <c r="C147" s="87"/>
      <c r="D147" s="57" t="s">
        <v>10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 t="s">
        <v>9</v>
      </c>
      <c r="R147" s="57"/>
      <c r="S147" s="57"/>
      <c r="T147" s="57"/>
      <c r="U147" s="57"/>
      <c r="V147" s="57" t="s">
        <v>8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51" t="s">
        <v>514</v>
      </c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3"/>
      <c r="AU147" s="51" t="s">
        <v>516</v>
      </c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3"/>
    </row>
    <row r="148" spans="1:79" ht="28.5" customHeight="1">
      <c r="A148" s="89"/>
      <c r="B148" s="90"/>
      <c r="C148" s="90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 t="s">
        <v>5</v>
      </c>
      <c r="AG148" s="57"/>
      <c r="AH148" s="57"/>
      <c r="AI148" s="57"/>
      <c r="AJ148" s="57"/>
      <c r="AK148" s="57" t="s">
        <v>4</v>
      </c>
      <c r="AL148" s="57"/>
      <c r="AM148" s="57"/>
      <c r="AN148" s="57"/>
      <c r="AO148" s="57"/>
      <c r="AP148" s="57" t="s">
        <v>154</v>
      </c>
      <c r="AQ148" s="57"/>
      <c r="AR148" s="57"/>
      <c r="AS148" s="57"/>
      <c r="AT148" s="57"/>
      <c r="AU148" s="57" t="s">
        <v>5</v>
      </c>
      <c r="AV148" s="57"/>
      <c r="AW148" s="57"/>
      <c r="AX148" s="57"/>
      <c r="AY148" s="57"/>
      <c r="AZ148" s="57" t="s">
        <v>4</v>
      </c>
      <c r="BA148" s="57"/>
      <c r="BB148" s="57"/>
      <c r="BC148" s="57"/>
      <c r="BD148" s="57"/>
      <c r="BE148" s="57" t="s">
        <v>112</v>
      </c>
      <c r="BF148" s="57"/>
      <c r="BG148" s="57"/>
      <c r="BH148" s="57"/>
      <c r="BI148" s="57"/>
    </row>
    <row r="149" spans="1:79" ht="15" customHeight="1">
      <c r="A149" s="51">
        <v>1</v>
      </c>
      <c r="B149" s="52"/>
      <c r="C149" s="52"/>
      <c r="D149" s="57">
        <v>2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>
        <v>3</v>
      </c>
      <c r="R149" s="57"/>
      <c r="S149" s="57"/>
      <c r="T149" s="57"/>
      <c r="U149" s="57"/>
      <c r="V149" s="57">
        <v>4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7">
        <v>5</v>
      </c>
      <c r="AG149" s="57"/>
      <c r="AH149" s="57"/>
      <c r="AI149" s="57"/>
      <c r="AJ149" s="57"/>
      <c r="AK149" s="57">
        <v>6</v>
      </c>
      <c r="AL149" s="57"/>
      <c r="AM149" s="57"/>
      <c r="AN149" s="57"/>
      <c r="AO149" s="57"/>
      <c r="AP149" s="57">
        <v>7</v>
      </c>
      <c r="AQ149" s="57"/>
      <c r="AR149" s="57"/>
      <c r="AS149" s="57"/>
      <c r="AT149" s="57"/>
      <c r="AU149" s="57">
        <v>8</v>
      </c>
      <c r="AV149" s="57"/>
      <c r="AW149" s="57"/>
      <c r="AX149" s="57"/>
      <c r="AY149" s="57"/>
      <c r="AZ149" s="57">
        <v>9</v>
      </c>
      <c r="BA149" s="57"/>
      <c r="BB149" s="57"/>
      <c r="BC149" s="57"/>
      <c r="BD149" s="57"/>
      <c r="BE149" s="57">
        <v>10</v>
      </c>
      <c r="BF149" s="57"/>
      <c r="BG149" s="57"/>
      <c r="BH149" s="57"/>
      <c r="BI149" s="57"/>
    </row>
    <row r="150" spans="1:79" ht="15.75" hidden="1" customHeight="1">
      <c r="A150" s="54" t="s">
        <v>187</v>
      </c>
      <c r="B150" s="55"/>
      <c r="C150" s="55"/>
      <c r="D150" s="57" t="s">
        <v>78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 t="s">
        <v>91</v>
      </c>
      <c r="R150" s="57"/>
      <c r="S150" s="57"/>
      <c r="T150" s="57"/>
      <c r="U150" s="57"/>
      <c r="V150" s="57" t="s">
        <v>92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60" t="s">
        <v>135</v>
      </c>
      <c r="AG150" s="60"/>
      <c r="AH150" s="60"/>
      <c r="AI150" s="60"/>
      <c r="AJ150" s="60"/>
      <c r="AK150" s="59" t="s">
        <v>136</v>
      </c>
      <c r="AL150" s="59"/>
      <c r="AM150" s="59"/>
      <c r="AN150" s="59"/>
      <c r="AO150" s="59"/>
      <c r="AP150" s="69" t="s">
        <v>533</v>
      </c>
      <c r="AQ150" s="69"/>
      <c r="AR150" s="69"/>
      <c r="AS150" s="69"/>
      <c r="AT150" s="69"/>
      <c r="AU150" s="60" t="s">
        <v>137</v>
      </c>
      <c r="AV150" s="60"/>
      <c r="AW150" s="60"/>
      <c r="AX150" s="60"/>
      <c r="AY150" s="60"/>
      <c r="AZ150" s="59" t="s">
        <v>138</v>
      </c>
      <c r="BA150" s="59"/>
      <c r="BB150" s="59"/>
      <c r="BC150" s="59"/>
      <c r="BD150" s="59"/>
      <c r="BE150" s="69" t="s">
        <v>533</v>
      </c>
      <c r="BF150" s="69"/>
      <c r="BG150" s="69"/>
      <c r="BH150" s="69"/>
      <c r="BI150" s="69"/>
      <c r="CA150" t="s">
        <v>47</v>
      </c>
    </row>
    <row r="151" spans="1:79" s="9" customFormat="1" ht="14">
      <c r="A151" s="118">
        <v>0</v>
      </c>
      <c r="B151" s="116"/>
      <c r="C151" s="116"/>
      <c r="D151" s="171" t="s">
        <v>532</v>
      </c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CA151" s="9" t="s">
        <v>48</v>
      </c>
    </row>
    <row r="152" spans="1:79" s="136" customFormat="1" ht="14" customHeight="1">
      <c r="A152" s="156">
        <v>1</v>
      </c>
      <c r="B152" s="157"/>
      <c r="C152" s="157"/>
      <c r="D152" s="176" t="s">
        <v>234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8"/>
      <c r="Q152" s="57" t="s">
        <v>222</v>
      </c>
      <c r="R152" s="57"/>
      <c r="S152" s="57"/>
      <c r="T152" s="57"/>
      <c r="U152" s="57"/>
      <c r="V152" s="57" t="s">
        <v>534</v>
      </c>
      <c r="W152" s="57"/>
      <c r="X152" s="57"/>
      <c r="Y152" s="57"/>
      <c r="Z152" s="57"/>
      <c r="AA152" s="57"/>
      <c r="AB152" s="57"/>
      <c r="AC152" s="57"/>
      <c r="AD152" s="57"/>
      <c r="AE152" s="57"/>
      <c r="AF152" s="179">
        <v>6</v>
      </c>
      <c r="AG152" s="179"/>
      <c r="AH152" s="179"/>
      <c r="AI152" s="179"/>
      <c r="AJ152" s="179"/>
      <c r="AK152" s="179">
        <v>0</v>
      </c>
      <c r="AL152" s="179"/>
      <c r="AM152" s="179"/>
      <c r="AN152" s="179"/>
      <c r="AO152" s="179"/>
      <c r="AP152" s="179">
        <v>6</v>
      </c>
      <c r="AQ152" s="179"/>
      <c r="AR152" s="179"/>
      <c r="AS152" s="179"/>
      <c r="AT152" s="179"/>
      <c r="AU152" s="179">
        <v>6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6</v>
      </c>
      <c r="BF152" s="179"/>
      <c r="BG152" s="179"/>
      <c r="BH152" s="179"/>
      <c r="BI152" s="179"/>
    </row>
    <row r="153" spans="1:79" s="136" customFormat="1" ht="28" customHeight="1">
      <c r="A153" s="156">
        <v>2</v>
      </c>
      <c r="B153" s="157"/>
      <c r="C153" s="157"/>
      <c r="D153" s="176" t="s">
        <v>235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222</v>
      </c>
      <c r="R153" s="57"/>
      <c r="S153" s="57"/>
      <c r="T153" s="57"/>
      <c r="U153" s="57"/>
      <c r="V153" s="57" t="s">
        <v>534</v>
      </c>
      <c r="W153" s="57"/>
      <c r="X153" s="57"/>
      <c r="Y153" s="57"/>
      <c r="Z153" s="57"/>
      <c r="AA153" s="57"/>
      <c r="AB153" s="57"/>
      <c r="AC153" s="57"/>
      <c r="AD153" s="57"/>
      <c r="AE153" s="57"/>
      <c r="AF153" s="179">
        <v>6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6</v>
      </c>
      <c r="AQ153" s="179"/>
      <c r="AR153" s="179"/>
      <c r="AS153" s="179"/>
      <c r="AT153" s="179"/>
      <c r="AU153" s="179">
        <v>6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6</v>
      </c>
      <c r="BF153" s="179"/>
      <c r="BG153" s="179"/>
      <c r="BH153" s="179"/>
      <c r="BI153" s="179"/>
    </row>
    <row r="154" spans="1:79" s="136" customFormat="1" ht="28" customHeight="1">
      <c r="A154" s="156">
        <v>3</v>
      </c>
      <c r="B154" s="157"/>
      <c r="C154" s="157"/>
      <c r="D154" s="176" t="s">
        <v>236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222</v>
      </c>
      <c r="R154" s="57"/>
      <c r="S154" s="57"/>
      <c r="T154" s="57"/>
      <c r="U154" s="57"/>
      <c r="V154" s="57" t="s">
        <v>534</v>
      </c>
      <c r="W154" s="57"/>
      <c r="X154" s="57"/>
      <c r="Y154" s="57"/>
      <c r="Z154" s="57"/>
      <c r="AA154" s="57"/>
      <c r="AB154" s="57"/>
      <c r="AC154" s="57"/>
      <c r="AD154" s="57"/>
      <c r="AE154" s="57"/>
      <c r="AF154" s="179">
        <v>1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1</v>
      </c>
      <c r="AQ154" s="179"/>
      <c r="AR154" s="179"/>
      <c r="AS154" s="179"/>
      <c r="AT154" s="179"/>
      <c r="AU154" s="179">
        <v>1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1</v>
      </c>
      <c r="BF154" s="179"/>
      <c r="BG154" s="179"/>
      <c r="BH154" s="179"/>
      <c r="BI154" s="179"/>
    </row>
    <row r="155" spans="1:79" s="136" customFormat="1" ht="14">
      <c r="A155" s="156">
        <v>4</v>
      </c>
      <c r="B155" s="157"/>
      <c r="C155" s="157"/>
      <c r="D155" s="176" t="s">
        <v>237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222</v>
      </c>
      <c r="R155" s="57"/>
      <c r="S155" s="57"/>
      <c r="T155" s="57"/>
      <c r="U155" s="57"/>
      <c r="V155" s="57" t="s">
        <v>534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179">
        <v>5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5</v>
      </c>
      <c r="AQ155" s="179"/>
      <c r="AR155" s="179"/>
      <c r="AS155" s="179"/>
      <c r="AT155" s="179"/>
      <c r="AU155" s="179">
        <v>5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5</v>
      </c>
      <c r="BF155" s="179"/>
      <c r="BG155" s="179"/>
      <c r="BH155" s="179"/>
      <c r="BI155" s="179"/>
    </row>
    <row r="156" spans="1:79" s="136" customFormat="1" ht="14" customHeight="1">
      <c r="A156" s="156">
        <v>5</v>
      </c>
      <c r="B156" s="157"/>
      <c r="C156" s="157"/>
      <c r="D156" s="176" t="s">
        <v>238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222</v>
      </c>
      <c r="R156" s="57"/>
      <c r="S156" s="57"/>
      <c r="T156" s="57"/>
      <c r="U156" s="57"/>
      <c r="V156" s="57" t="s">
        <v>534</v>
      </c>
      <c r="W156" s="57"/>
      <c r="X156" s="57"/>
      <c r="Y156" s="57"/>
      <c r="Z156" s="57"/>
      <c r="AA156" s="57"/>
      <c r="AB156" s="57"/>
      <c r="AC156" s="57"/>
      <c r="AD156" s="57"/>
      <c r="AE156" s="57"/>
      <c r="AF156" s="179">
        <v>0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0</v>
      </c>
      <c r="AQ156" s="179"/>
      <c r="AR156" s="179"/>
      <c r="AS156" s="179"/>
      <c r="AT156" s="179"/>
      <c r="AU156" s="179">
        <v>0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0</v>
      </c>
      <c r="BF156" s="179"/>
      <c r="BG156" s="179"/>
      <c r="BH156" s="179"/>
      <c r="BI156" s="179"/>
    </row>
    <row r="157" spans="1:79" s="136" customFormat="1" ht="14" customHeight="1">
      <c r="A157" s="156">
        <v>6</v>
      </c>
      <c r="B157" s="157"/>
      <c r="C157" s="157"/>
      <c r="D157" s="176" t="s">
        <v>239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271</v>
      </c>
      <c r="R157" s="57"/>
      <c r="S157" s="57"/>
      <c r="T157" s="57"/>
      <c r="U157" s="57"/>
      <c r="V157" s="176" t="s">
        <v>535</v>
      </c>
      <c r="W157" s="177"/>
      <c r="X157" s="177"/>
      <c r="Y157" s="177"/>
      <c r="Z157" s="177"/>
      <c r="AA157" s="177"/>
      <c r="AB157" s="177"/>
      <c r="AC157" s="177"/>
      <c r="AD157" s="177"/>
      <c r="AE157" s="178"/>
      <c r="AF157" s="179">
        <v>6</v>
      </c>
      <c r="AG157" s="179"/>
      <c r="AH157" s="179"/>
      <c r="AI157" s="179"/>
      <c r="AJ157" s="179"/>
      <c r="AK157" s="179">
        <v>0</v>
      </c>
      <c r="AL157" s="179"/>
      <c r="AM157" s="179"/>
      <c r="AN157" s="179"/>
      <c r="AO157" s="179"/>
      <c r="AP157" s="179">
        <v>6</v>
      </c>
      <c r="AQ157" s="179"/>
      <c r="AR157" s="179"/>
      <c r="AS157" s="179"/>
      <c r="AT157" s="179"/>
      <c r="AU157" s="179">
        <v>6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6</v>
      </c>
      <c r="BF157" s="179"/>
      <c r="BG157" s="179"/>
      <c r="BH157" s="179"/>
      <c r="BI157" s="179"/>
    </row>
    <row r="158" spans="1:79" s="136" customFormat="1" ht="14" customHeight="1">
      <c r="A158" s="156">
        <v>7</v>
      </c>
      <c r="B158" s="157"/>
      <c r="C158" s="157"/>
      <c r="D158" s="176" t="s">
        <v>240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271</v>
      </c>
      <c r="R158" s="57"/>
      <c r="S158" s="57"/>
      <c r="T158" s="57"/>
      <c r="U158" s="57"/>
      <c r="V158" s="176" t="s">
        <v>535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9">
        <v>5</v>
      </c>
      <c r="AG158" s="179"/>
      <c r="AH158" s="179"/>
      <c r="AI158" s="179"/>
      <c r="AJ158" s="179"/>
      <c r="AK158" s="179">
        <v>0</v>
      </c>
      <c r="AL158" s="179"/>
      <c r="AM158" s="179"/>
      <c r="AN158" s="179"/>
      <c r="AO158" s="179"/>
      <c r="AP158" s="179">
        <v>5</v>
      </c>
      <c r="AQ158" s="179"/>
      <c r="AR158" s="179"/>
      <c r="AS158" s="179"/>
      <c r="AT158" s="179"/>
      <c r="AU158" s="179">
        <v>5</v>
      </c>
      <c r="AV158" s="179"/>
      <c r="AW158" s="179"/>
      <c r="AX158" s="179"/>
      <c r="AY158" s="179"/>
      <c r="AZ158" s="179">
        <v>0</v>
      </c>
      <c r="BA158" s="179"/>
      <c r="BB158" s="179"/>
      <c r="BC158" s="179"/>
      <c r="BD158" s="179"/>
      <c r="BE158" s="179">
        <v>5</v>
      </c>
      <c r="BF158" s="179"/>
      <c r="BG158" s="179"/>
      <c r="BH158" s="179"/>
      <c r="BI158" s="179"/>
    </row>
    <row r="159" spans="1:79" s="136" customFormat="1" ht="14" customHeight="1">
      <c r="A159" s="156">
        <v>8</v>
      </c>
      <c r="B159" s="157"/>
      <c r="C159" s="157"/>
      <c r="D159" s="176" t="s">
        <v>241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271</v>
      </c>
      <c r="R159" s="57"/>
      <c r="S159" s="57"/>
      <c r="T159" s="57"/>
      <c r="U159" s="57"/>
      <c r="V159" s="176" t="s">
        <v>535</v>
      </c>
      <c r="W159" s="131"/>
      <c r="X159" s="131"/>
      <c r="Y159" s="131"/>
      <c r="Z159" s="131"/>
      <c r="AA159" s="131"/>
      <c r="AB159" s="131"/>
      <c r="AC159" s="131"/>
      <c r="AD159" s="131"/>
      <c r="AE159" s="132"/>
      <c r="AF159" s="179">
        <v>1</v>
      </c>
      <c r="AG159" s="179"/>
      <c r="AH159" s="179"/>
      <c r="AI159" s="179"/>
      <c r="AJ159" s="179"/>
      <c r="AK159" s="179">
        <v>0</v>
      </c>
      <c r="AL159" s="179"/>
      <c r="AM159" s="179"/>
      <c r="AN159" s="179"/>
      <c r="AO159" s="179"/>
      <c r="AP159" s="179">
        <v>1</v>
      </c>
      <c r="AQ159" s="179"/>
      <c r="AR159" s="179"/>
      <c r="AS159" s="179"/>
      <c r="AT159" s="179"/>
      <c r="AU159" s="179">
        <v>1</v>
      </c>
      <c r="AV159" s="179"/>
      <c r="AW159" s="179"/>
      <c r="AX159" s="179"/>
      <c r="AY159" s="179"/>
      <c r="AZ159" s="179">
        <v>0</v>
      </c>
      <c r="BA159" s="179"/>
      <c r="BB159" s="179"/>
      <c r="BC159" s="179"/>
      <c r="BD159" s="179"/>
      <c r="BE159" s="179">
        <v>1</v>
      </c>
      <c r="BF159" s="179"/>
      <c r="BG159" s="179"/>
      <c r="BH159" s="179"/>
      <c r="BI159" s="179"/>
    </row>
    <row r="160" spans="1:79" s="9" customFormat="1" ht="14">
      <c r="A160" s="118">
        <v>0</v>
      </c>
      <c r="B160" s="116"/>
      <c r="C160" s="116"/>
      <c r="D160" s="173" t="s">
        <v>536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9"/>
      <c r="Q160" s="171"/>
      <c r="R160" s="171"/>
      <c r="S160" s="171"/>
      <c r="T160" s="171"/>
      <c r="U160" s="171"/>
      <c r="V160" s="173"/>
      <c r="W160" s="138"/>
      <c r="X160" s="138"/>
      <c r="Y160" s="138"/>
      <c r="Z160" s="138"/>
      <c r="AA160" s="138"/>
      <c r="AB160" s="138"/>
      <c r="AC160" s="138"/>
      <c r="AD160" s="138"/>
      <c r="AE160" s="139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</row>
    <row r="161" spans="1:70" s="136" customFormat="1" ht="28" customHeight="1">
      <c r="A161" s="156">
        <v>1</v>
      </c>
      <c r="B161" s="157"/>
      <c r="C161" s="157"/>
      <c r="D161" s="176" t="s">
        <v>221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222</v>
      </c>
      <c r="R161" s="57"/>
      <c r="S161" s="57"/>
      <c r="T161" s="57"/>
      <c r="U161" s="57"/>
      <c r="V161" s="176" t="s">
        <v>537</v>
      </c>
      <c r="W161" s="131"/>
      <c r="X161" s="131"/>
      <c r="Y161" s="131"/>
      <c r="Z161" s="131"/>
      <c r="AA161" s="131"/>
      <c r="AB161" s="131"/>
      <c r="AC161" s="131"/>
      <c r="AD161" s="131"/>
      <c r="AE161" s="132"/>
      <c r="AF161" s="179">
        <v>120</v>
      </c>
      <c r="AG161" s="179"/>
      <c r="AH161" s="179"/>
      <c r="AI161" s="179"/>
      <c r="AJ161" s="179"/>
      <c r="AK161" s="179">
        <v>0</v>
      </c>
      <c r="AL161" s="179"/>
      <c r="AM161" s="179"/>
      <c r="AN161" s="179"/>
      <c r="AO161" s="179"/>
      <c r="AP161" s="179">
        <v>120</v>
      </c>
      <c r="AQ161" s="179"/>
      <c r="AR161" s="179"/>
      <c r="AS161" s="179"/>
      <c r="AT161" s="179"/>
      <c r="AU161" s="179">
        <v>120</v>
      </c>
      <c r="AV161" s="179"/>
      <c r="AW161" s="179"/>
      <c r="AX161" s="179"/>
      <c r="AY161" s="179"/>
      <c r="AZ161" s="179">
        <v>0</v>
      </c>
      <c r="BA161" s="179"/>
      <c r="BB161" s="179"/>
      <c r="BC161" s="179"/>
      <c r="BD161" s="179"/>
      <c r="BE161" s="179">
        <v>120</v>
      </c>
      <c r="BF161" s="179"/>
      <c r="BG161" s="179"/>
      <c r="BH161" s="179"/>
      <c r="BI161" s="179"/>
    </row>
    <row r="162" spans="1:70" s="136" customFormat="1" ht="28" customHeight="1">
      <c r="A162" s="156">
        <v>2</v>
      </c>
      <c r="B162" s="157"/>
      <c r="C162" s="157"/>
      <c r="D162" s="176" t="s">
        <v>223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57" t="s">
        <v>222</v>
      </c>
      <c r="R162" s="57"/>
      <c r="S162" s="57"/>
      <c r="T162" s="57"/>
      <c r="U162" s="57"/>
      <c r="V162" s="176" t="s">
        <v>538</v>
      </c>
      <c r="W162" s="131"/>
      <c r="X162" s="131"/>
      <c r="Y162" s="131"/>
      <c r="Z162" s="131"/>
      <c r="AA162" s="131"/>
      <c r="AB162" s="131"/>
      <c r="AC162" s="131"/>
      <c r="AD162" s="131"/>
      <c r="AE162" s="132"/>
      <c r="AF162" s="179">
        <v>18</v>
      </c>
      <c r="AG162" s="179"/>
      <c r="AH162" s="179"/>
      <c r="AI162" s="179"/>
      <c r="AJ162" s="179"/>
      <c r="AK162" s="179">
        <v>0</v>
      </c>
      <c r="AL162" s="179"/>
      <c r="AM162" s="179"/>
      <c r="AN162" s="179"/>
      <c r="AO162" s="179"/>
      <c r="AP162" s="179">
        <v>18</v>
      </c>
      <c r="AQ162" s="179"/>
      <c r="AR162" s="179"/>
      <c r="AS162" s="179"/>
      <c r="AT162" s="179"/>
      <c r="AU162" s="179">
        <v>18</v>
      </c>
      <c r="AV162" s="179"/>
      <c r="AW162" s="179"/>
      <c r="AX162" s="179"/>
      <c r="AY162" s="179"/>
      <c r="AZ162" s="179">
        <v>0</v>
      </c>
      <c r="BA162" s="179"/>
      <c r="BB162" s="179"/>
      <c r="BC162" s="179"/>
      <c r="BD162" s="179"/>
      <c r="BE162" s="179">
        <v>18</v>
      </c>
      <c r="BF162" s="179"/>
      <c r="BG162" s="179"/>
      <c r="BH162" s="179"/>
      <c r="BI162" s="179"/>
    </row>
    <row r="163" spans="1:70" s="136" customFormat="1" ht="28" customHeight="1">
      <c r="A163" s="156">
        <v>3</v>
      </c>
      <c r="B163" s="157"/>
      <c r="C163" s="157"/>
      <c r="D163" s="176" t="s">
        <v>539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222</v>
      </c>
      <c r="R163" s="57"/>
      <c r="S163" s="57"/>
      <c r="T163" s="57"/>
      <c r="U163" s="57"/>
      <c r="V163" s="176" t="s">
        <v>537</v>
      </c>
      <c r="W163" s="131"/>
      <c r="X163" s="131"/>
      <c r="Y163" s="131"/>
      <c r="Z163" s="131"/>
      <c r="AA163" s="131"/>
      <c r="AB163" s="131"/>
      <c r="AC163" s="131"/>
      <c r="AD163" s="131"/>
      <c r="AE163" s="132"/>
      <c r="AF163" s="179">
        <v>120</v>
      </c>
      <c r="AG163" s="179"/>
      <c r="AH163" s="179"/>
      <c r="AI163" s="179"/>
      <c r="AJ163" s="179"/>
      <c r="AK163" s="179">
        <v>0</v>
      </c>
      <c r="AL163" s="179"/>
      <c r="AM163" s="179"/>
      <c r="AN163" s="179"/>
      <c r="AO163" s="179"/>
      <c r="AP163" s="179">
        <v>120</v>
      </c>
      <c r="AQ163" s="179"/>
      <c r="AR163" s="179"/>
      <c r="AS163" s="179"/>
      <c r="AT163" s="179"/>
      <c r="AU163" s="179">
        <v>120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120</v>
      </c>
      <c r="BF163" s="179"/>
      <c r="BG163" s="179"/>
      <c r="BH163" s="179"/>
      <c r="BI163" s="179"/>
    </row>
    <row r="164" spans="1:70" s="136" customFormat="1" ht="28" customHeight="1">
      <c r="A164" s="156">
        <v>4</v>
      </c>
      <c r="B164" s="157"/>
      <c r="C164" s="157"/>
      <c r="D164" s="176" t="s">
        <v>225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222</v>
      </c>
      <c r="R164" s="57"/>
      <c r="S164" s="57"/>
      <c r="T164" s="57"/>
      <c r="U164" s="57"/>
      <c r="V164" s="176" t="s">
        <v>538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9">
        <v>18</v>
      </c>
      <c r="AG164" s="179"/>
      <c r="AH164" s="179"/>
      <c r="AI164" s="179"/>
      <c r="AJ164" s="179"/>
      <c r="AK164" s="179">
        <v>0</v>
      </c>
      <c r="AL164" s="179"/>
      <c r="AM164" s="179"/>
      <c r="AN164" s="179"/>
      <c r="AO164" s="179"/>
      <c r="AP164" s="179">
        <v>18</v>
      </c>
      <c r="AQ164" s="179"/>
      <c r="AR164" s="179"/>
      <c r="AS164" s="179"/>
      <c r="AT164" s="179"/>
      <c r="AU164" s="179">
        <v>18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18</v>
      </c>
      <c r="BF164" s="179"/>
      <c r="BG164" s="179"/>
      <c r="BH164" s="179"/>
      <c r="BI164" s="179"/>
    </row>
    <row r="165" spans="1:70" s="136" customFormat="1" ht="28" customHeight="1">
      <c r="A165" s="156">
        <v>5</v>
      </c>
      <c r="B165" s="157"/>
      <c r="C165" s="157"/>
      <c r="D165" s="176" t="s">
        <v>226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57" t="s">
        <v>222</v>
      </c>
      <c r="R165" s="57"/>
      <c r="S165" s="57"/>
      <c r="T165" s="57"/>
      <c r="U165" s="57"/>
      <c r="V165" s="176" t="s">
        <v>540</v>
      </c>
      <c r="W165" s="131"/>
      <c r="X165" s="131"/>
      <c r="Y165" s="131"/>
      <c r="Z165" s="131"/>
      <c r="AA165" s="131"/>
      <c r="AB165" s="131"/>
      <c r="AC165" s="131"/>
      <c r="AD165" s="131"/>
      <c r="AE165" s="132"/>
      <c r="AF165" s="179">
        <v>20</v>
      </c>
      <c r="AG165" s="179"/>
      <c r="AH165" s="179"/>
      <c r="AI165" s="179"/>
      <c r="AJ165" s="179"/>
      <c r="AK165" s="179">
        <v>0</v>
      </c>
      <c r="AL165" s="179"/>
      <c r="AM165" s="179"/>
      <c r="AN165" s="179"/>
      <c r="AO165" s="179"/>
      <c r="AP165" s="179">
        <v>20</v>
      </c>
      <c r="AQ165" s="179"/>
      <c r="AR165" s="179"/>
      <c r="AS165" s="179"/>
      <c r="AT165" s="179"/>
      <c r="AU165" s="179">
        <v>20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20</v>
      </c>
      <c r="BF165" s="179"/>
      <c r="BG165" s="179"/>
      <c r="BH165" s="179"/>
      <c r="BI165" s="179"/>
    </row>
    <row r="166" spans="1:70" s="9" customFormat="1" ht="14">
      <c r="A166" s="118">
        <v>0</v>
      </c>
      <c r="B166" s="116"/>
      <c r="C166" s="116"/>
      <c r="D166" s="173" t="s">
        <v>541</v>
      </c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9"/>
      <c r="Q166" s="171"/>
      <c r="R166" s="171"/>
      <c r="S166" s="171"/>
      <c r="T166" s="171"/>
      <c r="U166" s="171"/>
      <c r="V166" s="173"/>
      <c r="W166" s="138"/>
      <c r="X166" s="138"/>
      <c r="Y166" s="138"/>
      <c r="Z166" s="138"/>
      <c r="AA166" s="138"/>
      <c r="AB166" s="138"/>
      <c r="AC166" s="138"/>
      <c r="AD166" s="138"/>
      <c r="AE166" s="139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</row>
    <row r="167" spans="1:70" s="136" customFormat="1" ht="56" customHeight="1">
      <c r="A167" s="156">
        <v>1</v>
      </c>
      <c r="B167" s="157"/>
      <c r="C167" s="157"/>
      <c r="D167" s="176" t="s">
        <v>227</v>
      </c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2"/>
      <c r="Q167" s="57" t="s">
        <v>222</v>
      </c>
      <c r="R167" s="57"/>
      <c r="S167" s="57"/>
      <c r="T167" s="57"/>
      <c r="U167" s="57"/>
      <c r="V167" s="176" t="s">
        <v>542</v>
      </c>
      <c r="W167" s="131"/>
      <c r="X167" s="131"/>
      <c r="Y167" s="131"/>
      <c r="Z167" s="131"/>
      <c r="AA167" s="131"/>
      <c r="AB167" s="131"/>
      <c r="AC167" s="131"/>
      <c r="AD167" s="131"/>
      <c r="AE167" s="132"/>
      <c r="AF167" s="179">
        <v>20</v>
      </c>
      <c r="AG167" s="179"/>
      <c r="AH167" s="179"/>
      <c r="AI167" s="179"/>
      <c r="AJ167" s="179"/>
      <c r="AK167" s="179">
        <v>0</v>
      </c>
      <c r="AL167" s="179"/>
      <c r="AM167" s="179"/>
      <c r="AN167" s="179"/>
      <c r="AO167" s="179"/>
      <c r="AP167" s="179">
        <v>20</v>
      </c>
      <c r="AQ167" s="179"/>
      <c r="AR167" s="179"/>
      <c r="AS167" s="179"/>
      <c r="AT167" s="179"/>
      <c r="AU167" s="179">
        <v>20</v>
      </c>
      <c r="AV167" s="179"/>
      <c r="AW167" s="179"/>
      <c r="AX167" s="179"/>
      <c r="AY167" s="179"/>
      <c r="AZ167" s="179">
        <v>0</v>
      </c>
      <c r="BA167" s="179"/>
      <c r="BB167" s="179"/>
      <c r="BC167" s="179"/>
      <c r="BD167" s="179"/>
      <c r="BE167" s="179">
        <v>20</v>
      </c>
      <c r="BF167" s="179"/>
      <c r="BG167" s="179"/>
      <c r="BH167" s="179"/>
      <c r="BI167" s="179"/>
    </row>
    <row r="168" spans="1:70" s="136" customFormat="1" ht="70" customHeight="1">
      <c r="A168" s="156">
        <v>2</v>
      </c>
      <c r="B168" s="157"/>
      <c r="C168" s="157"/>
      <c r="D168" s="176" t="s">
        <v>228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57" t="s">
        <v>222</v>
      </c>
      <c r="R168" s="57"/>
      <c r="S168" s="57"/>
      <c r="T168" s="57"/>
      <c r="U168" s="57"/>
      <c r="V168" s="176" t="s">
        <v>543</v>
      </c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79">
        <v>3</v>
      </c>
      <c r="AG168" s="179"/>
      <c r="AH168" s="179"/>
      <c r="AI168" s="179"/>
      <c r="AJ168" s="179"/>
      <c r="AK168" s="179">
        <v>0</v>
      </c>
      <c r="AL168" s="179"/>
      <c r="AM168" s="179"/>
      <c r="AN168" s="179"/>
      <c r="AO168" s="179"/>
      <c r="AP168" s="179">
        <v>3</v>
      </c>
      <c r="AQ168" s="179"/>
      <c r="AR168" s="179"/>
      <c r="AS168" s="179"/>
      <c r="AT168" s="179"/>
      <c r="AU168" s="179">
        <v>3</v>
      </c>
      <c r="AV168" s="179"/>
      <c r="AW168" s="179"/>
      <c r="AX168" s="179"/>
      <c r="AY168" s="179"/>
      <c r="AZ168" s="179">
        <v>0</v>
      </c>
      <c r="BA168" s="179"/>
      <c r="BB168" s="179"/>
      <c r="BC168" s="179"/>
      <c r="BD168" s="179"/>
      <c r="BE168" s="179">
        <v>3</v>
      </c>
      <c r="BF168" s="179"/>
      <c r="BG168" s="179"/>
      <c r="BH168" s="179"/>
      <c r="BI168" s="179"/>
    </row>
    <row r="169" spans="1:70" s="136" customFormat="1" ht="42" customHeight="1">
      <c r="A169" s="156">
        <v>3</v>
      </c>
      <c r="B169" s="157"/>
      <c r="C169" s="157"/>
      <c r="D169" s="176" t="s">
        <v>229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57" t="s">
        <v>230</v>
      </c>
      <c r="R169" s="57"/>
      <c r="S169" s="57"/>
      <c r="T169" s="57"/>
      <c r="U169" s="57"/>
      <c r="V169" s="176" t="s">
        <v>544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9">
        <v>253.1</v>
      </c>
      <c r="AG169" s="179"/>
      <c r="AH169" s="179"/>
      <c r="AI169" s="179"/>
      <c r="AJ169" s="179"/>
      <c r="AK169" s="179">
        <v>0</v>
      </c>
      <c r="AL169" s="179"/>
      <c r="AM169" s="179"/>
      <c r="AN169" s="179"/>
      <c r="AO169" s="179"/>
      <c r="AP169" s="179">
        <v>253.1</v>
      </c>
      <c r="AQ169" s="179"/>
      <c r="AR169" s="179"/>
      <c r="AS169" s="179"/>
      <c r="AT169" s="179"/>
      <c r="AU169" s="179">
        <v>277.62</v>
      </c>
      <c r="AV169" s="179"/>
      <c r="AW169" s="179"/>
      <c r="AX169" s="179"/>
      <c r="AY169" s="179"/>
      <c r="AZ169" s="179">
        <v>0</v>
      </c>
      <c r="BA169" s="179"/>
      <c r="BB169" s="179"/>
      <c r="BC169" s="179"/>
      <c r="BD169" s="179"/>
      <c r="BE169" s="179">
        <v>277.62</v>
      </c>
      <c r="BF169" s="179"/>
      <c r="BG169" s="179"/>
      <c r="BH169" s="179"/>
      <c r="BI169" s="179"/>
    </row>
    <row r="170" spans="1:70" s="9" customFormat="1" ht="14">
      <c r="A170" s="118">
        <v>0</v>
      </c>
      <c r="B170" s="116"/>
      <c r="C170" s="116"/>
      <c r="D170" s="173" t="s">
        <v>545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9"/>
      <c r="Q170" s="171"/>
      <c r="R170" s="171"/>
      <c r="S170" s="171"/>
      <c r="T170" s="171"/>
      <c r="U170" s="171"/>
      <c r="V170" s="173"/>
      <c r="W170" s="138"/>
      <c r="X170" s="138"/>
      <c r="Y170" s="138"/>
      <c r="Z170" s="138"/>
      <c r="AA170" s="138"/>
      <c r="AB170" s="138"/>
      <c r="AC170" s="138"/>
      <c r="AD170" s="138"/>
      <c r="AE170" s="139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</row>
    <row r="171" spans="1:70" s="136" customFormat="1" ht="42" customHeight="1">
      <c r="A171" s="156">
        <v>1</v>
      </c>
      <c r="B171" s="157"/>
      <c r="C171" s="157"/>
      <c r="D171" s="176" t="s">
        <v>546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2"/>
      <c r="Q171" s="57" t="s">
        <v>232</v>
      </c>
      <c r="R171" s="57"/>
      <c r="S171" s="57"/>
      <c r="T171" s="57"/>
      <c r="U171" s="57"/>
      <c r="V171" s="176" t="s">
        <v>547</v>
      </c>
      <c r="W171" s="131"/>
      <c r="X171" s="131"/>
      <c r="Y171" s="131"/>
      <c r="Z171" s="131"/>
      <c r="AA171" s="131"/>
      <c r="AB171" s="131"/>
      <c r="AC171" s="131"/>
      <c r="AD171" s="131"/>
      <c r="AE171" s="132"/>
      <c r="AF171" s="179">
        <v>100</v>
      </c>
      <c r="AG171" s="179"/>
      <c r="AH171" s="179"/>
      <c r="AI171" s="179"/>
      <c r="AJ171" s="179"/>
      <c r="AK171" s="179">
        <v>0</v>
      </c>
      <c r="AL171" s="179"/>
      <c r="AM171" s="179"/>
      <c r="AN171" s="179"/>
      <c r="AO171" s="179"/>
      <c r="AP171" s="179">
        <v>100</v>
      </c>
      <c r="AQ171" s="179"/>
      <c r="AR171" s="179"/>
      <c r="AS171" s="179"/>
      <c r="AT171" s="179"/>
      <c r="AU171" s="179">
        <v>100</v>
      </c>
      <c r="AV171" s="179"/>
      <c r="AW171" s="179"/>
      <c r="AX171" s="179"/>
      <c r="AY171" s="179"/>
      <c r="AZ171" s="179">
        <v>0</v>
      </c>
      <c r="BA171" s="179"/>
      <c r="BB171" s="179"/>
      <c r="BC171" s="179"/>
      <c r="BD171" s="179"/>
      <c r="BE171" s="179">
        <v>100</v>
      </c>
      <c r="BF171" s="179"/>
      <c r="BG171" s="179"/>
      <c r="BH171" s="179"/>
      <c r="BI171" s="179"/>
    </row>
    <row r="172" spans="1:70" s="136" customFormat="1" ht="42" customHeight="1">
      <c r="A172" s="156">
        <v>2</v>
      </c>
      <c r="B172" s="157"/>
      <c r="C172" s="157"/>
      <c r="D172" s="176" t="s">
        <v>548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57" t="s">
        <v>232</v>
      </c>
      <c r="R172" s="57"/>
      <c r="S172" s="57"/>
      <c r="T172" s="57"/>
      <c r="U172" s="57"/>
      <c r="V172" s="176" t="s">
        <v>549</v>
      </c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179">
        <v>100</v>
      </c>
      <c r="AG172" s="179"/>
      <c r="AH172" s="179"/>
      <c r="AI172" s="179"/>
      <c r="AJ172" s="179"/>
      <c r="AK172" s="179">
        <v>0</v>
      </c>
      <c r="AL172" s="179"/>
      <c r="AM172" s="179"/>
      <c r="AN172" s="179"/>
      <c r="AO172" s="179"/>
      <c r="AP172" s="179">
        <v>100</v>
      </c>
      <c r="AQ172" s="179"/>
      <c r="AR172" s="179"/>
      <c r="AS172" s="179"/>
      <c r="AT172" s="179"/>
      <c r="AU172" s="179">
        <v>100</v>
      </c>
      <c r="AV172" s="179"/>
      <c r="AW172" s="179"/>
      <c r="AX172" s="179"/>
      <c r="AY172" s="179"/>
      <c r="AZ172" s="179">
        <v>0</v>
      </c>
      <c r="BA172" s="179"/>
      <c r="BB172" s="179"/>
      <c r="BC172" s="179"/>
      <c r="BD172" s="179"/>
      <c r="BE172" s="179">
        <v>100</v>
      </c>
      <c r="BF172" s="179"/>
      <c r="BG172" s="179"/>
      <c r="BH172" s="179"/>
      <c r="BI172" s="179"/>
    </row>
    <row r="174" spans="1:70" ht="14.25" customHeight="1">
      <c r="A174" s="67" t="s">
        <v>155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0" ht="15" customHeight="1">
      <c r="A175" s="78" t="s">
        <v>510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</row>
    <row r="176" spans="1:70" ht="13" customHeight="1">
      <c r="A176" s="86" t="s">
        <v>20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8"/>
      <c r="U176" s="57" t="s">
        <v>511</v>
      </c>
      <c r="V176" s="57"/>
      <c r="W176" s="57"/>
      <c r="X176" s="57"/>
      <c r="Y176" s="57"/>
      <c r="Z176" s="57"/>
      <c r="AA176" s="57"/>
      <c r="AB176" s="57"/>
      <c r="AC176" s="57"/>
      <c r="AD176" s="57"/>
      <c r="AE176" s="57" t="s">
        <v>512</v>
      </c>
      <c r="AF176" s="57"/>
      <c r="AG176" s="57"/>
      <c r="AH176" s="57"/>
      <c r="AI176" s="57"/>
      <c r="AJ176" s="57"/>
      <c r="AK176" s="57"/>
      <c r="AL176" s="57"/>
      <c r="AM176" s="57"/>
      <c r="AN176" s="57"/>
      <c r="AO176" s="57" t="s">
        <v>513</v>
      </c>
      <c r="AP176" s="57"/>
      <c r="AQ176" s="57"/>
      <c r="AR176" s="57"/>
      <c r="AS176" s="57"/>
      <c r="AT176" s="57"/>
      <c r="AU176" s="57"/>
      <c r="AV176" s="57"/>
      <c r="AW176" s="57"/>
      <c r="AX176" s="57"/>
      <c r="AY176" s="57" t="s">
        <v>514</v>
      </c>
      <c r="AZ176" s="57"/>
      <c r="BA176" s="57"/>
      <c r="BB176" s="57"/>
      <c r="BC176" s="57"/>
      <c r="BD176" s="57"/>
      <c r="BE176" s="57"/>
      <c r="BF176" s="57"/>
      <c r="BG176" s="57"/>
      <c r="BH176" s="57"/>
      <c r="BI176" s="57" t="s">
        <v>516</v>
      </c>
      <c r="BJ176" s="57"/>
      <c r="BK176" s="57"/>
      <c r="BL176" s="57"/>
      <c r="BM176" s="57"/>
      <c r="BN176" s="57"/>
      <c r="BO176" s="57"/>
      <c r="BP176" s="57"/>
      <c r="BQ176" s="57"/>
      <c r="BR176" s="57"/>
    </row>
    <row r="177" spans="1:79" ht="30" customHeight="1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1"/>
      <c r="U177" s="57" t="s">
        <v>5</v>
      </c>
      <c r="V177" s="57"/>
      <c r="W177" s="57"/>
      <c r="X177" s="57"/>
      <c r="Y177" s="57"/>
      <c r="Z177" s="57" t="s">
        <v>4</v>
      </c>
      <c r="AA177" s="57"/>
      <c r="AB177" s="57"/>
      <c r="AC177" s="57"/>
      <c r="AD177" s="57"/>
      <c r="AE177" s="57" t="s">
        <v>5</v>
      </c>
      <c r="AF177" s="57"/>
      <c r="AG177" s="57"/>
      <c r="AH177" s="57"/>
      <c r="AI177" s="57"/>
      <c r="AJ177" s="57" t="s">
        <v>4</v>
      </c>
      <c r="AK177" s="57"/>
      <c r="AL177" s="57"/>
      <c r="AM177" s="57"/>
      <c r="AN177" s="57"/>
      <c r="AO177" s="57" t="s">
        <v>5</v>
      </c>
      <c r="AP177" s="57"/>
      <c r="AQ177" s="57"/>
      <c r="AR177" s="57"/>
      <c r="AS177" s="57"/>
      <c r="AT177" s="57" t="s">
        <v>4</v>
      </c>
      <c r="AU177" s="57"/>
      <c r="AV177" s="57"/>
      <c r="AW177" s="57"/>
      <c r="AX177" s="57"/>
      <c r="AY177" s="57" t="s">
        <v>5</v>
      </c>
      <c r="AZ177" s="57"/>
      <c r="BA177" s="57"/>
      <c r="BB177" s="57"/>
      <c r="BC177" s="57"/>
      <c r="BD177" s="57" t="s">
        <v>4</v>
      </c>
      <c r="BE177" s="57"/>
      <c r="BF177" s="57"/>
      <c r="BG177" s="57"/>
      <c r="BH177" s="57"/>
      <c r="BI177" s="57" t="s">
        <v>5</v>
      </c>
      <c r="BJ177" s="57"/>
      <c r="BK177" s="57"/>
      <c r="BL177" s="57"/>
      <c r="BM177" s="57"/>
      <c r="BN177" s="57" t="s">
        <v>4</v>
      </c>
      <c r="BO177" s="57"/>
      <c r="BP177" s="57"/>
      <c r="BQ177" s="57"/>
      <c r="BR177" s="57"/>
    </row>
    <row r="178" spans="1:79" ht="15" customHeight="1">
      <c r="A178" s="51">
        <v>1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7">
        <v>2</v>
      </c>
      <c r="V178" s="57"/>
      <c r="W178" s="57"/>
      <c r="X178" s="57"/>
      <c r="Y178" s="57"/>
      <c r="Z178" s="57">
        <v>3</v>
      </c>
      <c r="AA178" s="57"/>
      <c r="AB178" s="57"/>
      <c r="AC178" s="57"/>
      <c r="AD178" s="57"/>
      <c r="AE178" s="57">
        <v>4</v>
      </c>
      <c r="AF178" s="57"/>
      <c r="AG178" s="57"/>
      <c r="AH178" s="57"/>
      <c r="AI178" s="57"/>
      <c r="AJ178" s="57">
        <v>5</v>
      </c>
      <c r="AK178" s="57"/>
      <c r="AL178" s="57"/>
      <c r="AM178" s="57"/>
      <c r="AN178" s="57"/>
      <c r="AO178" s="57">
        <v>6</v>
      </c>
      <c r="AP178" s="57"/>
      <c r="AQ178" s="57"/>
      <c r="AR178" s="57"/>
      <c r="AS178" s="57"/>
      <c r="AT178" s="57">
        <v>7</v>
      </c>
      <c r="AU178" s="57"/>
      <c r="AV178" s="57"/>
      <c r="AW178" s="57"/>
      <c r="AX178" s="57"/>
      <c r="AY178" s="57">
        <v>8</v>
      </c>
      <c r="AZ178" s="57"/>
      <c r="BA178" s="57"/>
      <c r="BB178" s="57"/>
      <c r="BC178" s="57"/>
      <c r="BD178" s="57">
        <v>9</v>
      </c>
      <c r="BE178" s="57"/>
      <c r="BF178" s="57"/>
      <c r="BG178" s="57"/>
      <c r="BH178" s="57"/>
      <c r="BI178" s="57">
        <v>10</v>
      </c>
      <c r="BJ178" s="57"/>
      <c r="BK178" s="57"/>
      <c r="BL178" s="57"/>
      <c r="BM178" s="57"/>
      <c r="BN178" s="57">
        <v>11</v>
      </c>
      <c r="BO178" s="57"/>
      <c r="BP178" s="57"/>
      <c r="BQ178" s="57"/>
      <c r="BR178" s="57"/>
    </row>
    <row r="179" spans="1:79" s="2" customFormat="1" ht="15.75" hidden="1" customHeight="1">
      <c r="A179" s="54" t="s">
        <v>78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6"/>
      <c r="U179" s="60" t="s">
        <v>86</v>
      </c>
      <c r="V179" s="60"/>
      <c r="W179" s="60"/>
      <c r="X179" s="60"/>
      <c r="Y179" s="60"/>
      <c r="Z179" s="59" t="s">
        <v>87</v>
      </c>
      <c r="AA179" s="59"/>
      <c r="AB179" s="59"/>
      <c r="AC179" s="59"/>
      <c r="AD179" s="59"/>
      <c r="AE179" s="60" t="s">
        <v>88</v>
      </c>
      <c r="AF179" s="60"/>
      <c r="AG179" s="60"/>
      <c r="AH179" s="60"/>
      <c r="AI179" s="60"/>
      <c r="AJ179" s="59" t="s">
        <v>89</v>
      </c>
      <c r="AK179" s="59"/>
      <c r="AL179" s="59"/>
      <c r="AM179" s="59"/>
      <c r="AN179" s="59"/>
      <c r="AO179" s="60" t="s">
        <v>79</v>
      </c>
      <c r="AP179" s="60"/>
      <c r="AQ179" s="60"/>
      <c r="AR179" s="60"/>
      <c r="AS179" s="60"/>
      <c r="AT179" s="59" t="s">
        <v>80</v>
      </c>
      <c r="AU179" s="59"/>
      <c r="AV179" s="59"/>
      <c r="AW179" s="59"/>
      <c r="AX179" s="59"/>
      <c r="AY179" s="60" t="s">
        <v>81</v>
      </c>
      <c r="AZ179" s="60"/>
      <c r="BA179" s="60"/>
      <c r="BB179" s="60"/>
      <c r="BC179" s="60"/>
      <c r="BD179" s="59" t="s">
        <v>82</v>
      </c>
      <c r="BE179" s="59"/>
      <c r="BF179" s="59"/>
      <c r="BG179" s="59"/>
      <c r="BH179" s="59"/>
      <c r="BI179" s="60" t="s">
        <v>83</v>
      </c>
      <c r="BJ179" s="60"/>
      <c r="BK179" s="60"/>
      <c r="BL179" s="60"/>
      <c r="BM179" s="60"/>
      <c r="BN179" s="59" t="s">
        <v>84</v>
      </c>
      <c r="BO179" s="59"/>
      <c r="BP179" s="59"/>
      <c r="BQ179" s="59"/>
      <c r="BR179" s="59"/>
      <c r="CA179" t="s">
        <v>49</v>
      </c>
    </row>
    <row r="180" spans="1:79" s="9" customFormat="1" ht="12.75" customHeight="1">
      <c r="A180" s="137" t="s">
        <v>550</v>
      </c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9"/>
      <c r="U180" s="180">
        <v>497274</v>
      </c>
      <c r="V180" s="180"/>
      <c r="W180" s="180"/>
      <c r="X180" s="180"/>
      <c r="Y180" s="180"/>
      <c r="Z180" s="180">
        <v>0</v>
      </c>
      <c r="AA180" s="180"/>
      <c r="AB180" s="180"/>
      <c r="AC180" s="180"/>
      <c r="AD180" s="180"/>
      <c r="AE180" s="180">
        <v>527100</v>
      </c>
      <c r="AF180" s="180"/>
      <c r="AG180" s="180"/>
      <c r="AH180" s="180"/>
      <c r="AI180" s="180"/>
      <c r="AJ180" s="180">
        <v>0</v>
      </c>
      <c r="AK180" s="180"/>
      <c r="AL180" s="180"/>
      <c r="AM180" s="180"/>
      <c r="AN180" s="180"/>
      <c r="AO180" s="180">
        <v>400800</v>
      </c>
      <c r="AP180" s="180"/>
      <c r="AQ180" s="180"/>
      <c r="AR180" s="180"/>
      <c r="AS180" s="180"/>
      <c r="AT180" s="180">
        <v>0</v>
      </c>
      <c r="AU180" s="180"/>
      <c r="AV180" s="180"/>
      <c r="AW180" s="180"/>
      <c r="AX180" s="180"/>
      <c r="AY180" s="180">
        <v>542900</v>
      </c>
      <c r="AZ180" s="180"/>
      <c r="BA180" s="180"/>
      <c r="BB180" s="180"/>
      <c r="BC180" s="180"/>
      <c r="BD180" s="180">
        <v>0</v>
      </c>
      <c r="BE180" s="180"/>
      <c r="BF180" s="180"/>
      <c r="BG180" s="180"/>
      <c r="BH180" s="180"/>
      <c r="BI180" s="180">
        <v>542900</v>
      </c>
      <c r="BJ180" s="180"/>
      <c r="BK180" s="180"/>
      <c r="BL180" s="180"/>
      <c r="BM180" s="180"/>
      <c r="BN180" s="180">
        <v>0</v>
      </c>
      <c r="BO180" s="180"/>
      <c r="BP180" s="180"/>
      <c r="BQ180" s="180"/>
      <c r="BR180" s="180"/>
      <c r="CA180" s="9" t="s">
        <v>50</v>
      </c>
    </row>
    <row r="181" spans="1:79" s="136" customFormat="1" ht="13" customHeight="1">
      <c r="A181" s="130" t="s">
        <v>551</v>
      </c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2"/>
      <c r="U181" s="181">
        <v>411299</v>
      </c>
      <c r="V181" s="181"/>
      <c r="W181" s="181"/>
      <c r="X181" s="181"/>
      <c r="Y181" s="181"/>
      <c r="Z181" s="181">
        <v>0</v>
      </c>
      <c r="AA181" s="181"/>
      <c r="AB181" s="181"/>
      <c r="AC181" s="181"/>
      <c r="AD181" s="181"/>
      <c r="AE181" s="181">
        <v>413400</v>
      </c>
      <c r="AF181" s="181"/>
      <c r="AG181" s="181"/>
      <c r="AH181" s="181"/>
      <c r="AI181" s="181"/>
      <c r="AJ181" s="181">
        <v>0</v>
      </c>
      <c r="AK181" s="181"/>
      <c r="AL181" s="181"/>
      <c r="AM181" s="181"/>
      <c r="AN181" s="181"/>
      <c r="AO181" s="181">
        <v>316800</v>
      </c>
      <c r="AP181" s="181"/>
      <c r="AQ181" s="181"/>
      <c r="AR181" s="181"/>
      <c r="AS181" s="181"/>
      <c r="AT181" s="181">
        <v>0</v>
      </c>
      <c r="AU181" s="181"/>
      <c r="AV181" s="181"/>
      <c r="AW181" s="181"/>
      <c r="AX181" s="181"/>
      <c r="AY181" s="181">
        <v>422400</v>
      </c>
      <c r="AZ181" s="181"/>
      <c r="BA181" s="181"/>
      <c r="BB181" s="181"/>
      <c r="BC181" s="181"/>
      <c r="BD181" s="181">
        <v>0</v>
      </c>
      <c r="BE181" s="181"/>
      <c r="BF181" s="181"/>
      <c r="BG181" s="181"/>
      <c r="BH181" s="181"/>
      <c r="BI181" s="181">
        <v>422400</v>
      </c>
      <c r="BJ181" s="181"/>
      <c r="BK181" s="181"/>
      <c r="BL181" s="181"/>
      <c r="BM181" s="181"/>
      <c r="BN181" s="181">
        <v>0</v>
      </c>
      <c r="BO181" s="181"/>
      <c r="BP181" s="181"/>
      <c r="BQ181" s="181"/>
      <c r="BR181" s="181"/>
    </row>
    <row r="182" spans="1:79" s="136" customFormat="1" ht="12.75" customHeight="1">
      <c r="A182" s="130" t="s">
        <v>552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2"/>
      <c r="U182" s="181">
        <v>9291</v>
      </c>
      <c r="V182" s="181"/>
      <c r="W182" s="181"/>
      <c r="X182" s="181"/>
      <c r="Y182" s="181"/>
      <c r="Z182" s="181">
        <v>0</v>
      </c>
      <c r="AA182" s="181"/>
      <c r="AB182" s="181"/>
      <c r="AC182" s="181"/>
      <c r="AD182" s="181"/>
      <c r="AE182" s="181">
        <v>9000</v>
      </c>
      <c r="AF182" s="181"/>
      <c r="AG182" s="181"/>
      <c r="AH182" s="181"/>
      <c r="AI182" s="181"/>
      <c r="AJ182" s="181">
        <v>0</v>
      </c>
      <c r="AK182" s="181"/>
      <c r="AL182" s="181"/>
      <c r="AM182" s="181"/>
      <c r="AN182" s="181"/>
      <c r="AO182" s="181">
        <v>13500</v>
      </c>
      <c r="AP182" s="181"/>
      <c r="AQ182" s="181"/>
      <c r="AR182" s="181"/>
      <c r="AS182" s="181"/>
      <c r="AT182" s="181">
        <v>0</v>
      </c>
      <c r="AU182" s="181"/>
      <c r="AV182" s="181"/>
      <c r="AW182" s="181"/>
      <c r="AX182" s="181"/>
      <c r="AY182" s="181">
        <v>18000</v>
      </c>
      <c r="AZ182" s="181"/>
      <c r="BA182" s="181"/>
      <c r="BB182" s="181"/>
      <c r="BC182" s="181"/>
      <c r="BD182" s="181">
        <v>0</v>
      </c>
      <c r="BE182" s="181"/>
      <c r="BF182" s="181"/>
      <c r="BG182" s="181"/>
      <c r="BH182" s="181"/>
      <c r="BI182" s="181">
        <v>18000</v>
      </c>
      <c r="BJ182" s="181"/>
      <c r="BK182" s="181"/>
      <c r="BL182" s="181"/>
      <c r="BM182" s="181"/>
      <c r="BN182" s="181">
        <v>0</v>
      </c>
      <c r="BO182" s="181"/>
      <c r="BP182" s="181"/>
      <c r="BQ182" s="181"/>
      <c r="BR182" s="181"/>
    </row>
    <row r="183" spans="1:79" s="136" customFormat="1" ht="12.75" customHeight="1">
      <c r="A183" s="130" t="s">
        <v>553</v>
      </c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2"/>
      <c r="U183" s="181">
        <v>76684</v>
      </c>
      <c r="V183" s="181"/>
      <c r="W183" s="181"/>
      <c r="X183" s="181"/>
      <c r="Y183" s="181"/>
      <c r="Z183" s="181">
        <v>0</v>
      </c>
      <c r="AA183" s="181"/>
      <c r="AB183" s="181"/>
      <c r="AC183" s="181"/>
      <c r="AD183" s="181"/>
      <c r="AE183" s="181">
        <v>104700</v>
      </c>
      <c r="AF183" s="181"/>
      <c r="AG183" s="181"/>
      <c r="AH183" s="181"/>
      <c r="AI183" s="181"/>
      <c r="AJ183" s="181">
        <v>0</v>
      </c>
      <c r="AK183" s="181"/>
      <c r="AL183" s="181"/>
      <c r="AM183" s="181"/>
      <c r="AN183" s="181"/>
      <c r="AO183" s="181">
        <v>70500</v>
      </c>
      <c r="AP183" s="181"/>
      <c r="AQ183" s="181"/>
      <c r="AR183" s="181"/>
      <c r="AS183" s="181"/>
      <c r="AT183" s="181">
        <v>0</v>
      </c>
      <c r="AU183" s="181"/>
      <c r="AV183" s="181"/>
      <c r="AW183" s="181"/>
      <c r="AX183" s="181"/>
      <c r="AY183" s="181">
        <v>102500</v>
      </c>
      <c r="AZ183" s="181"/>
      <c r="BA183" s="181"/>
      <c r="BB183" s="181"/>
      <c r="BC183" s="181"/>
      <c r="BD183" s="181">
        <v>0</v>
      </c>
      <c r="BE183" s="181"/>
      <c r="BF183" s="181"/>
      <c r="BG183" s="181"/>
      <c r="BH183" s="181"/>
      <c r="BI183" s="181">
        <v>102500</v>
      </c>
      <c r="BJ183" s="181"/>
      <c r="BK183" s="181"/>
      <c r="BL183" s="181"/>
      <c r="BM183" s="181"/>
      <c r="BN183" s="181">
        <v>0</v>
      </c>
      <c r="BO183" s="181"/>
      <c r="BP183" s="181"/>
      <c r="BQ183" s="181"/>
      <c r="BR183" s="181"/>
    </row>
    <row r="184" spans="1:79" s="136" customFormat="1" ht="12.75" customHeight="1">
      <c r="A184" s="130" t="s">
        <v>554</v>
      </c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2"/>
      <c r="U184" s="181">
        <v>355372</v>
      </c>
      <c r="V184" s="181"/>
      <c r="W184" s="181"/>
      <c r="X184" s="181"/>
      <c r="Y184" s="181"/>
      <c r="Z184" s="181">
        <v>0</v>
      </c>
      <c r="AA184" s="181"/>
      <c r="AB184" s="181"/>
      <c r="AC184" s="181"/>
      <c r="AD184" s="181"/>
      <c r="AE184" s="181">
        <v>427900</v>
      </c>
      <c r="AF184" s="181"/>
      <c r="AG184" s="181"/>
      <c r="AH184" s="181"/>
      <c r="AI184" s="181"/>
      <c r="AJ184" s="181">
        <v>0</v>
      </c>
      <c r="AK184" s="181"/>
      <c r="AL184" s="181"/>
      <c r="AM184" s="181"/>
      <c r="AN184" s="181"/>
      <c r="AO184" s="181">
        <v>320400</v>
      </c>
      <c r="AP184" s="181"/>
      <c r="AQ184" s="181"/>
      <c r="AR184" s="181"/>
      <c r="AS184" s="181"/>
      <c r="AT184" s="181">
        <v>0</v>
      </c>
      <c r="AU184" s="181"/>
      <c r="AV184" s="181"/>
      <c r="AW184" s="181"/>
      <c r="AX184" s="181"/>
      <c r="AY184" s="181">
        <v>216600</v>
      </c>
      <c r="AZ184" s="181"/>
      <c r="BA184" s="181"/>
      <c r="BB184" s="181"/>
      <c r="BC184" s="181"/>
      <c r="BD184" s="181">
        <v>0</v>
      </c>
      <c r="BE184" s="181"/>
      <c r="BF184" s="181"/>
      <c r="BG184" s="181"/>
      <c r="BH184" s="181"/>
      <c r="BI184" s="181">
        <v>337200</v>
      </c>
      <c r="BJ184" s="181"/>
      <c r="BK184" s="181"/>
      <c r="BL184" s="181"/>
      <c r="BM184" s="181"/>
      <c r="BN184" s="181">
        <v>0</v>
      </c>
      <c r="BO184" s="181"/>
      <c r="BP184" s="181"/>
      <c r="BQ184" s="181"/>
      <c r="BR184" s="181"/>
    </row>
    <row r="185" spans="1:79" s="9" customFormat="1" ht="12.75" customHeight="1">
      <c r="A185" s="137" t="s">
        <v>555</v>
      </c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9"/>
      <c r="U185" s="180">
        <v>159786</v>
      </c>
      <c r="V185" s="180"/>
      <c r="W185" s="180"/>
      <c r="X185" s="180"/>
      <c r="Y185" s="180"/>
      <c r="Z185" s="180">
        <v>0</v>
      </c>
      <c r="AA185" s="180"/>
      <c r="AB185" s="180"/>
      <c r="AC185" s="180"/>
      <c r="AD185" s="180"/>
      <c r="AE185" s="180">
        <v>165200</v>
      </c>
      <c r="AF185" s="180"/>
      <c r="AG185" s="180"/>
      <c r="AH185" s="180"/>
      <c r="AI185" s="180"/>
      <c r="AJ185" s="180">
        <v>0</v>
      </c>
      <c r="AK185" s="180"/>
      <c r="AL185" s="180"/>
      <c r="AM185" s="180"/>
      <c r="AN185" s="180"/>
      <c r="AO185" s="180">
        <v>181800</v>
      </c>
      <c r="AP185" s="180"/>
      <c r="AQ185" s="180"/>
      <c r="AR185" s="180"/>
      <c r="AS185" s="180"/>
      <c r="AT185" s="180">
        <v>0</v>
      </c>
      <c r="AU185" s="180"/>
      <c r="AV185" s="180"/>
      <c r="AW185" s="180"/>
      <c r="AX185" s="180"/>
      <c r="AY185" s="180">
        <v>184600</v>
      </c>
      <c r="AZ185" s="180"/>
      <c r="BA185" s="180"/>
      <c r="BB185" s="180"/>
      <c r="BC185" s="180"/>
      <c r="BD185" s="180">
        <v>0</v>
      </c>
      <c r="BE185" s="180"/>
      <c r="BF185" s="180"/>
      <c r="BG185" s="180"/>
      <c r="BH185" s="180"/>
      <c r="BI185" s="180">
        <v>184600</v>
      </c>
      <c r="BJ185" s="180"/>
      <c r="BK185" s="180"/>
      <c r="BL185" s="180"/>
      <c r="BM185" s="180"/>
      <c r="BN185" s="180">
        <v>0</v>
      </c>
      <c r="BO185" s="180"/>
      <c r="BP185" s="180"/>
      <c r="BQ185" s="180"/>
      <c r="BR185" s="180"/>
    </row>
    <row r="186" spans="1:79" s="136" customFormat="1" ht="13" customHeight="1">
      <c r="A186" s="130" t="s">
        <v>556</v>
      </c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2"/>
      <c r="U186" s="181">
        <v>81066</v>
      </c>
      <c r="V186" s="181"/>
      <c r="W186" s="181"/>
      <c r="X186" s="181"/>
      <c r="Y186" s="181"/>
      <c r="Z186" s="181">
        <v>0</v>
      </c>
      <c r="AA186" s="181"/>
      <c r="AB186" s="181"/>
      <c r="AC186" s="181"/>
      <c r="AD186" s="181"/>
      <c r="AE186" s="181">
        <v>90190</v>
      </c>
      <c r="AF186" s="181"/>
      <c r="AG186" s="181"/>
      <c r="AH186" s="181"/>
      <c r="AI186" s="181"/>
      <c r="AJ186" s="181">
        <v>0</v>
      </c>
      <c r="AK186" s="181"/>
      <c r="AL186" s="181"/>
      <c r="AM186" s="181"/>
      <c r="AN186" s="181"/>
      <c r="AO186" s="181">
        <v>90900</v>
      </c>
      <c r="AP186" s="181"/>
      <c r="AQ186" s="181"/>
      <c r="AR186" s="181"/>
      <c r="AS186" s="181"/>
      <c r="AT186" s="181">
        <v>0</v>
      </c>
      <c r="AU186" s="181"/>
      <c r="AV186" s="181"/>
      <c r="AW186" s="181"/>
      <c r="AX186" s="181"/>
      <c r="AY186" s="181">
        <v>92300</v>
      </c>
      <c r="AZ186" s="181"/>
      <c r="BA186" s="181"/>
      <c r="BB186" s="181"/>
      <c r="BC186" s="181"/>
      <c r="BD186" s="181">
        <v>0</v>
      </c>
      <c r="BE186" s="181"/>
      <c r="BF186" s="181"/>
      <c r="BG186" s="181"/>
      <c r="BH186" s="181"/>
      <c r="BI186" s="181">
        <v>92300</v>
      </c>
      <c r="BJ186" s="181"/>
      <c r="BK186" s="181"/>
      <c r="BL186" s="181"/>
      <c r="BM186" s="181"/>
      <c r="BN186" s="181">
        <v>0</v>
      </c>
      <c r="BO186" s="181"/>
      <c r="BP186" s="181"/>
      <c r="BQ186" s="181"/>
      <c r="BR186" s="181"/>
    </row>
    <row r="187" spans="1:79" s="136" customFormat="1" ht="12.75" customHeight="1">
      <c r="A187" s="130" t="s">
        <v>557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2"/>
      <c r="U187" s="181">
        <v>78720</v>
      </c>
      <c r="V187" s="181"/>
      <c r="W187" s="181"/>
      <c r="X187" s="181"/>
      <c r="Y187" s="181"/>
      <c r="Z187" s="181">
        <v>0</v>
      </c>
      <c r="AA187" s="181"/>
      <c r="AB187" s="181"/>
      <c r="AC187" s="181"/>
      <c r="AD187" s="181"/>
      <c r="AE187" s="181">
        <v>75010</v>
      </c>
      <c r="AF187" s="181"/>
      <c r="AG187" s="181"/>
      <c r="AH187" s="181"/>
      <c r="AI187" s="181"/>
      <c r="AJ187" s="181">
        <v>0</v>
      </c>
      <c r="AK187" s="181"/>
      <c r="AL187" s="181"/>
      <c r="AM187" s="181"/>
      <c r="AN187" s="181"/>
      <c r="AO187" s="181">
        <v>90900</v>
      </c>
      <c r="AP187" s="181"/>
      <c r="AQ187" s="181"/>
      <c r="AR187" s="181"/>
      <c r="AS187" s="181"/>
      <c r="AT187" s="181">
        <v>0</v>
      </c>
      <c r="AU187" s="181"/>
      <c r="AV187" s="181"/>
      <c r="AW187" s="181"/>
      <c r="AX187" s="181"/>
      <c r="AY187" s="181">
        <v>92300</v>
      </c>
      <c r="AZ187" s="181"/>
      <c r="BA187" s="181"/>
      <c r="BB187" s="181"/>
      <c r="BC187" s="181"/>
      <c r="BD187" s="181">
        <v>0</v>
      </c>
      <c r="BE187" s="181"/>
      <c r="BF187" s="181"/>
      <c r="BG187" s="181"/>
      <c r="BH187" s="181"/>
      <c r="BI187" s="181">
        <v>92300</v>
      </c>
      <c r="BJ187" s="181"/>
      <c r="BK187" s="181"/>
      <c r="BL187" s="181"/>
      <c r="BM187" s="181"/>
      <c r="BN187" s="181">
        <v>0</v>
      </c>
      <c r="BO187" s="181"/>
      <c r="BP187" s="181"/>
      <c r="BQ187" s="181"/>
      <c r="BR187" s="181"/>
    </row>
    <row r="188" spans="1:79" s="9" customFormat="1" ht="25" customHeight="1">
      <c r="A188" s="137" t="s">
        <v>558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9"/>
      <c r="U188" s="180">
        <v>195914</v>
      </c>
      <c r="V188" s="180"/>
      <c r="W188" s="180"/>
      <c r="X188" s="180"/>
      <c r="Y188" s="180"/>
      <c r="Z188" s="180">
        <v>0</v>
      </c>
      <c r="AA188" s="180"/>
      <c r="AB188" s="180"/>
      <c r="AC188" s="180"/>
      <c r="AD188" s="180"/>
      <c r="AE188" s="180">
        <v>254500</v>
      </c>
      <c r="AF188" s="180"/>
      <c r="AG188" s="180"/>
      <c r="AH188" s="180"/>
      <c r="AI188" s="180"/>
      <c r="AJ188" s="180">
        <v>0</v>
      </c>
      <c r="AK188" s="180"/>
      <c r="AL188" s="180"/>
      <c r="AM188" s="180"/>
      <c r="AN188" s="180"/>
      <c r="AO188" s="180">
        <v>193600</v>
      </c>
      <c r="AP188" s="180"/>
      <c r="AQ188" s="180"/>
      <c r="AR188" s="180"/>
      <c r="AS188" s="180"/>
      <c r="AT188" s="180">
        <v>0</v>
      </c>
      <c r="AU188" s="180"/>
      <c r="AV188" s="180"/>
      <c r="AW188" s="180"/>
      <c r="AX188" s="180"/>
      <c r="AY188" s="180">
        <v>262200</v>
      </c>
      <c r="AZ188" s="180"/>
      <c r="BA188" s="180"/>
      <c r="BB188" s="180"/>
      <c r="BC188" s="180"/>
      <c r="BD188" s="180">
        <v>0</v>
      </c>
      <c r="BE188" s="180"/>
      <c r="BF188" s="180"/>
      <c r="BG188" s="180"/>
      <c r="BH188" s="180"/>
      <c r="BI188" s="180">
        <v>262200</v>
      </c>
      <c r="BJ188" s="180"/>
      <c r="BK188" s="180"/>
      <c r="BL188" s="180"/>
      <c r="BM188" s="180"/>
      <c r="BN188" s="180">
        <v>0</v>
      </c>
      <c r="BO188" s="180"/>
      <c r="BP188" s="180"/>
      <c r="BQ188" s="180"/>
      <c r="BR188" s="180"/>
    </row>
    <row r="189" spans="1:79" s="136" customFormat="1" ht="12.75" customHeight="1">
      <c r="A189" s="130" t="s">
        <v>553</v>
      </c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2"/>
      <c r="U189" s="181">
        <v>195914</v>
      </c>
      <c r="V189" s="181"/>
      <c r="W189" s="181"/>
      <c r="X189" s="181"/>
      <c r="Y189" s="181"/>
      <c r="Z189" s="181">
        <v>0</v>
      </c>
      <c r="AA189" s="181"/>
      <c r="AB189" s="181"/>
      <c r="AC189" s="181"/>
      <c r="AD189" s="181"/>
      <c r="AE189" s="181">
        <v>254500</v>
      </c>
      <c r="AF189" s="181"/>
      <c r="AG189" s="181"/>
      <c r="AH189" s="181"/>
      <c r="AI189" s="181"/>
      <c r="AJ189" s="181">
        <v>0</v>
      </c>
      <c r="AK189" s="181"/>
      <c r="AL189" s="181"/>
      <c r="AM189" s="181"/>
      <c r="AN189" s="181"/>
      <c r="AO189" s="181">
        <v>193600</v>
      </c>
      <c r="AP189" s="181"/>
      <c r="AQ189" s="181"/>
      <c r="AR189" s="181"/>
      <c r="AS189" s="181"/>
      <c r="AT189" s="181">
        <v>0</v>
      </c>
      <c r="AU189" s="181"/>
      <c r="AV189" s="181"/>
      <c r="AW189" s="181"/>
      <c r="AX189" s="181"/>
      <c r="AY189" s="181">
        <v>262200</v>
      </c>
      <c r="AZ189" s="181"/>
      <c r="BA189" s="181"/>
      <c r="BB189" s="181"/>
      <c r="BC189" s="181"/>
      <c r="BD189" s="181">
        <v>0</v>
      </c>
      <c r="BE189" s="181"/>
      <c r="BF189" s="181"/>
      <c r="BG189" s="181"/>
      <c r="BH189" s="181"/>
      <c r="BI189" s="181">
        <v>262200</v>
      </c>
      <c r="BJ189" s="181"/>
      <c r="BK189" s="181"/>
      <c r="BL189" s="181"/>
      <c r="BM189" s="181"/>
      <c r="BN189" s="181">
        <v>0</v>
      </c>
      <c r="BO189" s="181"/>
      <c r="BP189" s="181"/>
      <c r="BQ189" s="181"/>
      <c r="BR189" s="181"/>
    </row>
    <row r="190" spans="1:79" s="136" customFormat="1" ht="12.75" customHeight="1">
      <c r="A190" s="130" t="s">
        <v>559</v>
      </c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2"/>
      <c r="U190" s="181">
        <v>44079</v>
      </c>
      <c r="V190" s="181"/>
      <c r="W190" s="181"/>
      <c r="X190" s="181"/>
      <c r="Y190" s="181"/>
      <c r="Z190" s="181">
        <v>0</v>
      </c>
      <c r="AA190" s="181"/>
      <c r="AB190" s="181"/>
      <c r="AC190" s="181"/>
      <c r="AD190" s="181"/>
      <c r="AE190" s="181">
        <v>0</v>
      </c>
      <c r="AF190" s="181"/>
      <c r="AG190" s="181"/>
      <c r="AH190" s="181"/>
      <c r="AI190" s="181"/>
      <c r="AJ190" s="181">
        <v>0</v>
      </c>
      <c r="AK190" s="181"/>
      <c r="AL190" s="181"/>
      <c r="AM190" s="181"/>
      <c r="AN190" s="181"/>
      <c r="AO190" s="181">
        <v>0</v>
      </c>
      <c r="AP190" s="181"/>
      <c r="AQ190" s="181"/>
      <c r="AR190" s="181"/>
      <c r="AS190" s="181"/>
      <c r="AT190" s="181">
        <v>0</v>
      </c>
      <c r="AU190" s="181"/>
      <c r="AV190" s="181"/>
      <c r="AW190" s="181"/>
      <c r="AX190" s="181"/>
      <c r="AY190" s="181">
        <v>0</v>
      </c>
      <c r="AZ190" s="181"/>
      <c r="BA190" s="181"/>
      <c r="BB190" s="181"/>
      <c r="BC190" s="181"/>
      <c r="BD190" s="181">
        <v>0</v>
      </c>
      <c r="BE190" s="181"/>
      <c r="BF190" s="181"/>
      <c r="BG190" s="181"/>
      <c r="BH190" s="181"/>
      <c r="BI190" s="181">
        <v>0</v>
      </c>
      <c r="BJ190" s="181"/>
      <c r="BK190" s="181"/>
      <c r="BL190" s="181"/>
      <c r="BM190" s="181"/>
      <c r="BN190" s="181">
        <v>0</v>
      </c>
      <c r="BO190" s="181"/>
      <c r="BP190" s="181"/>
      <c r="BQ190" s="181"/>
      <c r="BR190" s="181"/>
    </row>
    <row r="191" spans="1:79" s="9" customFormat="1" ht="12.75" customHeight="1">
      <c r="A191" s="137" t="s">
        <v>179</v>
      </c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9"/>
      <c r="U191" s="180">
        <v>1252425</v>
      </c>
      <c r="V191" s="180"/>
      <c r="W191" s="180"/>
      <c r="X191" s="180"/>
      <c r="Y191" s="180"/>
      <c r="Z191" s="180">
        <v>0</v>
      </c>
      <c r="AA191" s="180"/>
      <c r="AB191" s="180"/>
      <c r="AC191" s="180"/>
      <c r="AD191" s="180"/>
      <c r="AE191" s="180">
        <v>1374700</v>
      </c>
      <c r="AF191" s="180"/>
      <c r="AG191" s="180"/>
      <c r="AH191" s="180"/>
      <c r="AI191" s="180"/>
      <c r="AJ191" s="180">
        <v>0</v>
      </c>
      <c r="AK191" s="180"/>
      <c r="AL191" s="180"/>
      <c r="AM191" s="180"/>
      <c r="AN191" s="180"/>
      <c r="AO191" s="180">
        <v>1096600</v>
      </c>
      <c r="AP191" s="180"/>
      <c r="AQ191" s="180"/>
      <c r="AR191" s="180"/>
      <c r="AS191" s="180"/>
      <c r="AT191" s="180">
        <v>0</v>
      </c>
      <c r="AU191" s="180"/>
      <c r="AV191" s="180"/>
      <c r="AW191" s="180"/>
      <c r="AX191" s="180"/>
      <c r="AY191" s="180">
        <v>1206300</v>
      </c>
      <c r="AZ191" s="180"/>
      <c r="BA191" s="180"/>
      <c r="BB191" s="180"/>
      <c r="BC191" s="180"/>
      <c r="BD191" s="180">
        <v>0</v>
      </c>
      <c r="BE191" s="180"/>
      <c r="BF191" s="180"/>
      <c r="BG191" s="180"/>
      <c r="BH191" s="180"/>
      <c r="BI191" s="180">
        <v>1326900</v>
      </c>
      <c r="BJ191" s="180"/>
      <c r="BK191" s="180"/>
      <c r="BL191" s="180"/>
      <c r="BM191" s="180"/>
      <c r="BN191" s="180">
        <v>0</v>
      </c>
      <c r="BO191" s="180"/>
      <c r="BP191" s="180"/>
      <c r="BQ191" s="180"/>
      <c r="BR191" s="180"/>
    </row>
    <row r="192" spans="1:79" s="136" customFormat="1" ht="26" customHeight="1">
      <c r="A192" s="130" t="s">
        <v>560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2"/>
      <c r="U192" s="181" t="s">
        <v>520</v>
      </c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 t="s">
        <v>520</v>
      </c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 t="s">
        <v>520</v>
      </c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 t="s">
        <v>520</v>
      </c>
      <c r="AZ192" s="181"/>
      <c r="BA192" s="181"/>
      <c r="BB192" s="181"/>
      <c r="BC192" s="181"/>
      <c r="BD192" s="181"/>
      <c r="BE192" s="181"/>
      <c r="BF192" s="181"/>
      <c r="BG192" s="181"/>
      <c r="BH192" s="181"/>
      <c r="BI192" s="181" t="s">
        <v>520</v>
      </c>
      <c r="BJ192" s="181"/>
      <c r="BK192" s="181"/>
      <c r="BL192" s="181"/>
      <c r="BM192" s="181"/>
      <c r="BN192" s="181"/>
      <c r="BO192" s="181"/>
      <c r="BP192" s="181"/>
      <c r="BQ192" s="181"/>
      <c r="BR192" s="181"/>
    </row>
    <row r="195" spans="1:79" ht="14.25" customHeight="1">
      <c r="A195" s="67" t="s">
        <v>156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>
      <c r="A196" s="86" t="s">
        <v>7</v>
      </c>
      <c r="B196" s="87"/>
      <c r="C196" s="87"/>
      <c r="D196" s="86" t="s">
        <v>11</v>
      </c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8"/>
      <c r="W196" s="57" t="s">
        <v>511</v>
      </c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 t="s">
        <v>573</v>
      </c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 t="s">
        <v>584</v>
      </c>
      <c r="AV196" s="57"/>
      <c r="AW196" s="57"/>
      <c r="AX196" s="57"/>
      <c r="AY196" s="57"/>
      <c r="AZ196" s="57"/>
      <c r="BA196" s="57" t="s">
        <v>589</v>
      </c>
      <c r="BB196" s="57"/>
      <c r="BC196" s="57"/>
      <c r="BD196" s="57"/>
      <c r="BE196" s="57"/>
      <c r="BF196" s="57"/>
      <c r="BG196" s="57" t="s">
        <v>597</v>
      </c>
      <c r="BH196" s="57"/>
      <c r="BI196" s="57"/>
      <c r="BJ196" s="57"/>
      <c r="BK196" s="57"/>
      <c r="BL196" s="57"/>
    </row>
    <row r="197" spans="1:79" ht="15" customHeight="1">
      <c r="A197" s="103"/>
      <c r="B197" s="104"/>
      <c r="C197" s="104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5"/>
      <c r="W197" s="57" t="s">
        <v>5</v>
      </c>
      <c r="X197" s="57"/>
      <c r="Y197" s="57"/>
      <c r="Z197" s="57"/>
      <c r="AA197" s="57"/>
      <c r="AB197" s="57"/>
      <c r="AC197" s="57" t="s">
        <v>4</v>
      </c>
      <c r="AD197" s="57"/>
      <c r="AE197" s="57"/>
      <c r="AF197" s="57"/>
      <c r="AG197" s="57"/>
      <c r="AH197" s="57"/>
      <c r="AI197" s="57" t="s">
        <v>5</v>
      </c>
      <c r="AJ197" s="57"/>
      <c r="AK197" s="57"/>
      <c r="AL197" s="57"/>
      <c r="AM197" s="57"/>
      <c r="AN197" s="57"/>
      <c r="AO197" s="57" t="s">
        <v>4</v>
      </c>
      <c r="AP197" s="57"/>
      <c r="AQ197" s="57"/>
      <c r="AR197" s="57"/>
      <c r="AS197" s="57"/>
      <c r="AT197" s="57"/>
      <c r="AU197" s="74" t="s">
        <v>5</v>
      </c>
      <c r="AV197" s="74"/>
      <c r="AW197" s="74"/>
      <c r="AX197" s="74" t="s">
        <v>4</v>
      </c>
      <c r="AY197" s="74"/>
      <c r="AZ197" s="74"/>
      <c r="BA197" s="74" t="s">
        <v>5</v>
      </c>
      <c r="BB197" s="74"/>
      <c r="BC197" s="74"/>
      <c r="BD197" s="74" t="s">
        <v>4</v>
      </c>
      <c r="BE197" s="74"/>
      <c r="BF197" s="74"/>
      <c r="BG197" s="74" t="s">
        <v>5</v>
      </c>
      <c r="BH197" s="74"/>
      <c r="BI197" s="74"/>
      <c r="BJ197" s="74" t="s">
        <v>4</v>
      </c>
      <c r="BK197" s="74"/>
      <c r="BL197" s="74"/>
    </row>
    <row r="198" spans="1:79" ht="57" customHeight="1">
      <c r="A198" s="89"/>
      <c r="B198" s="90"/>
      <c r="C198" s="90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1"/>
      <c r="W198" s="57" t="s">
        <v>13</v>
      </c>
      <c r="X198" s="57"/>
      <c r="Y198" s="57"/>
      <c r="Z198" s="57" t="s">
        <v>12</v>
      </c>
      <c r="AA198" s="57"/>
      <c r="AB198" s="57"/>
      <c r="AC198" s="57" t="s">
        <v>13</v>
      </c>
      <c r="AD198" s="57"/>
      <c r="AE198" s="57"/>
      <c r="AF198" s="57" t="s">
        <v>12</v>
      </c>
      <c r="AG198" s="57"/>
      <c r="AH198" s="57"/>
      <c r="AI198" s="57" t="s">
        <v>13</v>
      </c>
      <c r="AJ198" s="57"/>
      <c r="AK198" s="57"/>
      <c r="AL198" s="57" t="s">
        <v>12</v>
      </c>
      <c r="AM198" s="57"/>
      <c r="AN198" s="57"/>
      <c r="AO198" s="57" t="s">
        <v>13</v>
      </c>
      <c r="AP198" s="57"/>
      <c r="AQ198" s="57"/>
      <c r="AR198" s="57" t="s">
        <v>12</v>
      </c>
      <c r="AS198" s="57"/>
      <c r="AT198" s="57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</row>
    <row r="199" spans="1:79" ht="15" customHeight="1">
      <c r="A199" s="51">
        <v>1</v>
      </c>
      <c r="B199" s="52"/>
      <c r="C199" s="52"/>
      <c r="D199" s="51">
        <v>2</v>
      </c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3"/>
      <c r="W199" s="57">
        <v>3</v>
      </c>
      <c r="X199" s="57"/>
      <c r="Y199" s="57"/>
      <c r="Z199" s="57">
        <v>4</v>
      </c>
      <c r="AA199" s="57"/>
      <c r="AB199" s="57"/>
      <c r="AC199" s="57">
        <v>5</v>
      </c>
      <c r="AD199" s="57"/>
      <c r="AE199" s="57"/>
      <c r="AF199" s="57">
        <v>6</v>
      </c>
      <c r="AG199" s="57"/>
      <c r="AH199" s="57"/>
      <c r="AI199" s="57">
        <v>7</v>
      </c>
      <c r="AJ199" s="57"/>
      <c r="AK199" s="57"/>
      <c r="AL199" s="57">
        <v>8</v>
      </c>
      <c r="AM199" s="57"/>
      <c r="AN199" s="57"/>
      <c r="AO199" s="57">
        <v>9</v>
      </c>
      <c r="AP199" s="57"/>
      <c r="AQ199" s="57"/>
      <c r="AR199" s="57">
        <v>10</v>
      </c>
      <c r="AS199" s="57"/>
      <c r="AT199" s="57"/>
      <c r="AU199" s="57">
        <v>11</v>
      </c>
      <c r="AV199" s="57"/>
      <c r="AW199" s="57"/>
      <c r="AX199" s="57">
        <v>12</v>
      </c>
      <c r="AY199" s="57"/>
      <c r="AZ199" s="57"/>
      <c r="BA199" s="57">
        <v>13</v>
      </c>
      <c r="BB199" s="57"/>
      <c r="BC199" s="57"/>
      <c r="BD199" s="57">
        <v>14</v>
      </c>
      <c r="BE199" s="57"/>
      <c r="BF199" s="57"/>
      <c r="BG199" s="57">
        <v>15</v>
      </c>
      <c r="BH199" s="57"/>
      <c r="BI199" s="57"/>
      <c r="BJ199" s="57">
        <v>16</v>
      </c>
      <c r="BK199" s="57"/>
      <c r="BL199" s="57"/>
    </row>
    <row r="200" spans="1:79" s="2" customFormat="1" ht="12.75" hidden="1" customHeight="1">
      <c r="A200" s="54" t="s">
        <v>90</v>
      </c>
      <c r="B200" s="55"/>
      <c r="C200" s="55"/>
      <c r="D200" s="54" t="s">
        <v>78</v>
      </c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6"/>
      <c r="W200" s="60" t="s">
        <v>93</v>
      </c>
      <c r="X200" s="60"/>
      <c r="Y200" s="60"/>
      <c r="Z200" s="60" t="s">
        <v>94</v>
      </c>
      <c r="AA200" s="60"/>
      <c r="AB200" s="60"/>
      <c r="AC200" s="59" t="s">
        <v>95</v>
      </c>
      <c r="AD200" s="59"/>
      <c r="AE200" s="59"/>
      <c r="AF200" s="59" t="s">
        <v>96</v>
      </c>
      <c r="AG200" s="59"/>
      <c r="AH200" s="59"/>
      <c r="AI200" s="60" t="s">
        <v>97</v>
      </c>
      <c r="AJ200" s="60"/>
      <c r="AK200" s="60"/>
      <c r="AL200" s="60" t="s">
        <v>98</v>
      </c>
      <c r="AM200" s="60"/>
      <c r="AN200" s="60"/>
      <c r="AO200" s="59" t="s">
        <v>127</v>
      </c>
      <c r="AP200" s="59"/>
      <c r="AQ200" s="59"/>
      <c r="AR200" s="59" t="s">
        <v>99</v>
      </c>
      <c r="AS200" s="59"/>
      <c r="AT200" s="59"/>
      <c r="AU200" s="60" t="s">
        <v>133</v>
      </c>
      <c r="AV200" s="60"/>
      <c r="AW200" s="60"/>
      <c r="AX200" s="59" t="s">
        <v>134</v>
      </c>
      <c r="AY200" s="59"/>
      <c r="AZ200" s="59"/>
      <c r="BA200" s="60" t="s">
        <v>135</v>
      </c>
      <c r="BB200" s="60"/>
      <c r="BC200" s="60"/>
      <c r="BD200" s="59" t="s">
        <v>136</v>
      </c>
      <c r="BE200" s="59"/>
      <c r="BF200" s="59"/>
      <c r="BG200" s="60" t="s">
        <v>137</v>
      </c>
      <c r="BH200" s="60"/>
      <c r="BI200" s="60"/>
      <c r="BJ200" s="59" t="s">
        <v>138</v>
      </c>
      <c r="BK200" s="59"/>
      <c r="BL200" s="59"/>
      <c r="CA200" s="2" t="s">
        <v>126</v>
      </c>
    </row>
    <row r="201" spans="1:79" s="136" customFormat="1" ht="12.75" customHeight="1">
      <c r="A201" s="156">
        <v>1</v>
      </c>
      <c r="B201" s="157"/>
      <c r="C201" s="157"/>
      <c r="D201" s="130" t="s">
        <v>561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2"/>
      <c r="W201" s="179">
        <v>1</v>
      </c>
      <c r="X201" s="179"/>
      <c r="Y201" s="179"/>
      <c r="Z201" s="179">
        <v>1</v>
      </c>
      <c r="AA201" s="179"/>
      <c r="AB201" s="179"/>
      <c r="AC201" s="179">
        <v>0</v>
      </c>
      <c r="AD201" s="179"/>
      <c r="AE201" s="179"/>
      <c r="AF201" s="179">
        <v>0</v>
      </c>
      <c r="AG201" s="179"/>
      <c r="AH201" s="179"/>
      <c r="AI201" s="179">
        <v>1</v>
      </c>
      <c r="AJ201" s="179"/>
      <c r="AK201" s="179"/>
      <c r="AL201" s="179">
        <v>1</v>
      </c>
      <c r="AM201" s="179"/>
      <c r="AN201" s="179"/>
      <c r="AO201" s="179">
        <v>0</v>
      </c>
      <c r="AP201" s="179"/>
      <c r="AQ201" s="179"/>
      <c r="AR201" s="179">
        <v>0</v>
      </c>
      <c r="AS201" s="179"/>
      <c r="AT201" s="179"/>
      <c r="AU201" s="179">
        <v>1</v>
      </c>
      <c r="AV201" s="179"/>
      <c r="AW201" s="179"/>
      <c r="AX201" s="179">
        <v>0</v>
      </c>
      <c r="AY201" s="179"/>
      <c r="AZ201" s="179"/>
      <c r="BA201" s="179">
        <v>1</v>
      </c>
      <c r="BB201" s="179"/>
      <c r="BC201" s="179"/>
      <c r="BD201" s="179">
        <v>0</v>
      </c>
      <c r="BE201" s="179"/>
      <c r="BF201" s="179"/>
      <c r="BG201" s="179">
        <v>1</v>
      </c>
      <c r="BH201" s="179"/>
      <c r="BI201" s="179"/>
      <c r="BJ201" s="179">
        <v>0</v>
      </c>
      <c r="BK201" s="179"/>
      <c r="BL201" s="179"/>
      <c r="CA201" s="136" t="s">
        <v>51</v>
      </c>
    </row>
    <row r="202" spans="1:79" s="136" customFormat="1" ht="12.75" customHeight="1">
      <c r="A202" s="156">
        <v>2</v>
      </c>
      <c r="B202" s="157"/>
      <c r="C202" s="157"/>
      <c r="D202" s="130" t="s">
        <v>562</v>
      </c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2"/>
      <c r="W202" s="179">
        <v>5</v>
      </c>
      <c r="X202" s="179"/>
      <c r="Y202" s="179"/>
      <c r="Z202" s="179">
        <v>5</v>
      </c>
      <c r="AA202" s="179"/>
      <c r="AB202" s="179"/>
      <c r="AC202" s="179">
        <v>0</v>
      </c>
      <c r="AD202" s="179"/>
      <c r="AE202" s="179"/>
      <c r="AF202" s="179">
        <v>0</v>
      </c>
      <c r="AG202" s="179"/>
      <c r="AH202" s="179"/>
      <c r="AI202" s="179">
        <v>5</v>
      </c>
      <c r="AJ202" s="179"/>
      <c r="AK202" s="179"/>
      <c r="AL202" s="179">
        <v>5</v>
      </c>
      <c r="AM202" s="179"/>
      <c r="AN202" s="179"/>
      <c r="AO202" s="179">
        <v>0</v>
      </c>
      <c r="AP202" s="179"/>
      <c r="AQ202" s="179"/>
      <c r="AR202" s="179">
        <v>0</v>
      </c>
      <c r="AS202" s="179"/>
      <c r="AT202" s="179"/>
      <c r="AU202" s="179">
        <v>5</v>
      </c>
      <c r="AV202" s="179"/>
      <c r="AW202" s="179"/>
      <c r="AX202" s="179">
        <v>0</v>
      </c>
      <c r="AY202" s="179"/>
      <c r="AZ202" s="179"/>
      <c r="BA202" s="179">
        <v>5</v>
      </c>
      <c r="BB202" s="179"/>
      <c r="BC202" s="179"/>
      <c r="BD202" s="179">
        <v>0</v>
      </c>
      <c r="BE202" s="179"/>
      <c r="BF202" s="179"/>
      <c r="BG202" s="179">
        <v>5</v>
      </c>
      <c r="BH202" s="179"/>
      <c r="BI202" s="179"/>
      <c r="BJ202" s="179">
        <v>0</v>
      </c>
      <c r="BK202" s="179"/>
      <c r="BL202" s="179"/>
    </row>
    <row r="203" spans="1:79" s="9" customFormat="1" ht="12.75" customHeight="1">
      <c r="A203" s="118">
        <v>3</v>
      </c>
      <c r="B203" s="116"/>
      <c r="C203" s="116"/>
      <c r="D203" s="137" t="s">
        <v>563</v>
      </c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9"/>
      <c r="W203" s="172">
        <v>6</v>
      </c>
      <c r="X203" s="172"/>
      <c r="Y203" s="172"/>
      <c r="Z203" s="172">
        <v>6</v>
      </c>
      <c r="AA203" s="172"/>
      <c r="AB203" s="172"/>
      <c r="AC203" s="172">
        <v>0</v>
      </c>
      <c r="AD203" s="172"/>
      <c r="AE203" s="172"/>
      <c r="AF203" s="172">
        <v>0</v>
      </c>
      <c r="AG203" s="172"/>
      <c r="AH203" s="172"/>
      <c r="AI203" s="172">
        <v>6</v>
      </c>
      <c r="AJ203" s="172"/>
      <c r="AK203" s="172"/>
      <c r="AL203" s="172">
        <v>6</v>
      </c>
      <c r="AM203" s="172"/>
      <c r="AN203" s="172"/>
      <c r="AO203" s="172">
        <v>0</v>
      </c>
      <c r="AP203" s="172"/>
      <c r="AQ203" s="172"/>
      <c r="AR203" s="172">
        <v>0</v>
      </c>
      <c r="AS203" s="172"/>
      <c r="AT203" s="172"/>
      <c r="AU203" s="172">
        <v>6</v>
      </c>
      <c r="AV203" s="172"/>
      <c r="AW203" s="172"/>
      <c r="AX203" s="172">
        <v>0</v>
      </c>
      <c r="AY203" s="172"/>
      <c r="AZ203" s="172"/>
      <c r="BA203" s="172">
        <v>6</v>
      </c>
      <c r="BB203" s="172"/>
      <c r="BC203" s="172"/>
      <c r="BD203" s="172">
        <v>0</v>
      </c>
      <c r="BE203" s="172"/>
      <c r="BF203" s="172"/>
      <c r="BG203" s="172">
        <v>6</v>
      </c>
      <c r="BH203" s="172"/>
      <c r="BI203" s="172"/>
      <c r="BJ203" s="172">
        <v>0</v>
      </c>
      <c r="BK203" s="172"/>
      <c r="BL203" s="172"/>
    </row>
    <row r="204" spans="1:79" s="136" customFormat="1" ht="26" customHeight="1">
      <c r="A204" s="156">
        <v>4</v>
      </c>
      <c r="B204" s="157"/>
      <c r="C204" s="157"/>
      <c r="D204" s="130" t="s">
        <v>564</v>
      </c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2"/>
      <c r="W204" s="179" t="s">
        <v>520</v>
      </c>
      <c r="X204" s="179"/>
      <c r="Y204" s="179"/>
      <c r="Z204" s="179" t="s">
        <v>520</v>
      </c>
      <c r="AA204" s="179"/>
      <c r="AB204" s="179"/>
      <c r="AC204" s="179"/>
      <c r="AD204" s="179"/>
      <c r="AE204" s="179"/>
      <c r="AF204" s="179"/>
      <c r="AG204" s="179"/>
      <c r="AH204" s="179"/>
      <c r="AI204" s="179" t="s">
        <v>520</v>
      </c>
      <c r="AJ204" s="179"/>
      <c r="AK204" s="179"/>
      <c r="AL204" s="179" t="s">
        <v>520</v>
      </c>
      <c r="AM204" s="179"/>
      <c r="AN204" s="179"/>
      <c r="AO204" s="179"/>
      <c r="AP204" s="179"/>
      <c r="AQ204" s="179"/>
      <c r="AR204" s="179"/>
      <c r="AS204" s="179"/>
      <c r="AT204" s="179"/>
      <c r="AU204" s="179" t="s">
        <v>520</v>
      </c>
      <c r="AV204" s="179"/>
      <c r="AW204" s="179"/>
      <c r="AX204" s="179"/>
      <c r="AY204" s="179"/>
      <c r="AZ204" s="179"/>
      <c r="BA204" s="179" t="s">
        <v>520</v>
      </c>
      <c r="BB204" s="179"/>
      <c r="BC204" s="179"/>
      <c r="BD204" s="179"/>
      <c r="BE204" s="179"/>
      <c r="BF204" s="179"/>
      <c r="BG204" s="179" t="s">
        <v>520</v>
      </c>
      <c r="BH204" s="179"/>
      <c r="BI204" s="179"/>
      <c r="BJ204" s="179"/>
      <c r="BK204" s="179"/>
      <c r="BL204" s="179"/>
    </row>
    <row r="207" spans="1:79" ht="14.25" customHeight="1">
      <c r="A207" s="67" t="s">
        <v>185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4.25" customHeight="1">
      <c r="A208" s="67" t="s">
        <v>585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</row>
    <row r="209" spans="1:79" ht="15" customHeight="1">
      <c r="A209" s="62" t="s">
        <v>510</v>
      </c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</row>
    <row r="210" spans="1:79" ht="15" customHeight="1">
      <c r="A210" s="57" t="s">
        <v>7</v>
      </c>
      <c r="B210" s="57"/>
      <c r="C210" s="57"/>
      <c r="D210" s="57"/>
      <c r="E210" s="57"/>
      <c r="F210" s="57"/>
      <c r="G210" s="57" t="s">
        <v>157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 t="s">
        <v>14</v>
      </c>
      <c r="U210" s="57"/>
      <c r="V210" s="57"/>
      <c r="W210" s="57"/>
      <c r="X210" s="57"/>
      <c r="Y210" s="57"/>
      <c r="Z210" s="57"/>
      <c r="AA210" s="51" t="s">
        <v>511</v>
      </c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2"/>
      <c r="AP210" s="51" t="s">
        <v>512</v>
      </c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3"/>
      <c r="BE210" s="51" t="s">
        <v>513</v>
      </c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3"/>
    </row>
    <row r="211" spans="1:79" ht="32.1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 t="s">
        <v>5</v>
      </c>
      <c r="AB211" s="57"/>
      <c r="AC211" s="57"/>
      <c r="AD211" s="57"/>
      <c r="AE211" s="57"/>
      <c r="AF211" s="57" t="s">
        <v>4</v>
      </c>
      <c r="AG211" s="57"/>
      <c r="AH211" s="57"/>
      <c r="AI211" s="57"/>
      <c r="AJ211" s="57"/>
      <c r="AK211" s="57" t="s">
        <v>111</v>
      </c>
      <c r="AL211" s="57"/>
      <c r="AM211" s="57"/>
      <c r="AN211" s="57"/>
      <c r="AO211" s="57"/>
      <c r="AP211" s="57" t="s">
        <v>5</v>
      </c>
      <c r="AQ211" s="57"/>
      <c r="AR211" s="57"/>
      <c r="AS211" s="57"/>
      <c r="AT211" s="57"/>
      <c r="AU211" s="57" t="s">
        <v>4</v>
      </c>
      <c r="AV211" s="57"/>
      <c r="AW211" s="57"/>
      <c r="AX211" s="57"/>
      <c r="AY211" s="57"/>
      <c r="AZ211" s="57" t="s">
        <v>118</v>
      </c>
      <c r="BA211" s="57"/>
      <c r="BB211" s="57"/>
      <c r="BC211" s="57"/>
      <c r="BD211" s="57"/>
      <c r="BE211" s="57" t="s">
        <v>5</v>
      </c>
      <c r="BF211" s="57"/>
      <c r="BG211" s="57"/>
      <c r="BH211" s="57"/>
      <c r="BI211" s="57"/>
      <c r="BJ211" s="57" t="s">
        <v>4</v>
      </c>
      <c r="BK211" s="57"/>
      <c r="BL211" s="57"/>
      <c r="BM211" s="57"/>
      <c r="BN211" s="57"/>
      <c r="BO211" s="57" t="s">
        <v>158</v>
      </c>
      <c r="BP211" s="57"/>
      <c r="BQ211" s="57"/>
      <c r="BR211" s="57"/>
      <c r="BS211" s="57"/>
    </row>
    <row r="212" spans="1:79" ht="15" customHeight="1">
      <c r="A212" s="57">
        <v>1</v>
      </c>
      <c r="B212" s="57"/>
      <c r="C212" s="57"/>
      <c r="D212" s="57"/>
      <c r="E212" s="57"/>
      <c r="F212" s="57"/>
      <c r="G212" s="57">
        <v>2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>
        <v>3</v>
      </c>
      <c r="U212" s="57"/>
      <c r="V212" s="57"/>
      <c r="W212" s="57"/>
      <c r="X212" s="57"/>
      <c r="Y212" s="57"/>
      <c r="Z212" s="57"/>
      <c r="AA212" s="57">
        <v>4</v>
      </c>
      <c r="AB212" s="57"/>
      <c r="AC212" s="57"/>
      <c r="AD212" s="57"/>
      <c r="AE212" s="57"/>
      <c r="AF212" s="57">
        <v>5</v>
      </c>
      <c r="AG212" s="57"/>
      <c r="AH212" s="57"/>
      <c r="AI212" s="57"/>
      <c r="AJ212" s="57"/>
      <c r="AK212" s="57">
        <v>6</v>
      </c>
      <c r="AL212" s="57"/>
      <c r="AM212" s="57"/>
      <c r="AN212" s="57"/>
      <c r="AO212" s="57"/>
      <c r="AP212" s="57">
        <v>7</v>
      </c>
      <c r="AQ212" s="57"/>
      <c r="AR212" s="57"/>
      <c r="AS212" s="57"/>
      <c r="AT212" s="57"/>
      <c r="AU212" s="57">
        <v>8</v>
      </c>
      <c r="AV212" s="57"/>
      <c r="AW212" s="57"/>
      <c r="AX212" s="57"/>
      <c r="AY212" s="57"/>
      <c r="AZ212" s="57">
        <v>9</v>
      </c>
      <c r="BA212" s="57"/>
      <c r="BB212" s="57"/>
      <c r="BC212" s="57"/>
      <c r="BD212" s="57"/>
      <c r="BE212" s="57">
        <v>10</v>
      </c>
      <c r="BF212" s="57"/>
      <c r="BG212" s="57"/>
      <c r="BH212" s="57"/>
      <c r="BI212" s="57"/>
      <c r="BJ212" s="57">
        <v>11</v>
      </c>
      <c r="BK212" s="57"/>
      <c r="BL212" s="57"/>
      <c r="BM212" s="57"/>
      <c r="BN212" s="57"/>
      <c r="BO212" s="57">
        <v>12</v>
      </c>
      <c r="BP212" s="57"/>
      <c r="BQ212" s="57"/>
      <c r="BR212" s="57"/>
      <c r="BS212" s="57"/>
    </row>
    <row r="213" spans="1:79" s="2" customFormat="1" ht="15" hidden="1" customHeight="1">
      <c r="A213" s="60" t="s">
        <v>90</v>
      </c>
      <c r="B213" s="60"/>
      <c r="C213" s="60"/>
      <c r="D213" s="60"/>
      <c r="E213" s="60"/>
      <c r="F213" s="60"/>
      <c r="G213" s="99" t="s">
        <v>78</v>
      </c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 t="s">
        <v>100</v>
      </c>
      <c r="U213" s="99"/>
      <c r="V213" s="99"/>
      <c r="W213" s="99"/>
      <c r="X213" s="99"/>
      <c r="Y213" s="99"/>
      <c r="Z213" s="99"/>
      <c r="AA213" s="59" t="s">
        <v>86</v>
      </c>
      <c r="AB213" s="59"/>
      <c r="AC213" s="59"/>
      <c r="AD213" s="59"/>
      <c r="AE213" s="59"/>
      <c r="AF213" s="59" t="s">
        <v>87</v>
      </c>
      <c r="AG213" s="59"/>
      <c r="AH213" s="59"/>
      <c r="AI213" s="59"/>
      <c r="AJ213" s="59"/>
      <c r="AK213" s="69" t="s">
        <v>153</v>
      </c>
      <c r="AL213" s="69"/>
      <c r="AM213" s="69"/>
      <c r="AN213" s="69"/>
      <c r="AO213" s="69"/>
      <c r="AP213" s="59" t="s">
        <v>88</v>
      </c>
      <c r="AQ213" s="59"/>
      <c r="AR213" s="59"/>
      <c r="AS213" s="59"/>
      <c r="AT213" s="59"/>
      <c r="AU213" s="59" t="s">
        <v>89</v>
      </c>
      <c r="AV213" s="59"/>
      <c r="AW213" s="59"/>
      <c r="AX213" s="59"/>
      <c r="AY213" s="59"/>
      <c r="AZ213" s="69" t="s">
        <v>153</v>
      </c>
      <c r="BA213" s="69"/>
      <c r="BB213" s="69"/>
      <c r="BC213" s="69"/>
      <c r="BD213" s="69"/>
      <c r="BE213" s="59" t="s">
        <v>79</v>
      </c>
      <c r="BF213" s="59"/>
      <c r="BG213" s="59"/>
      <c r="BH213" s="59"/>
      <c r="BI213" s="59"/>
      <c r="BJ213" s="59" t="s">
        <v>80</v>
      </c>
      <c r="BK213" s="59"/>
      <c r="BL213" s="59"/>
      <c r="BM213" s="59"/>
      <c r="BN213" s="59"/>
      <c r="BO213" s="69" t="s">
        <v>153</v>
      </c>
      <c r="BP213" s="69"/>
      <c r="BQ213" s="69"/>
      <c r="BR213" s="69"/>
      <c r="BS213" s="69"/>
      <c r="CA213" s="2" t="s">
        <v>52</v>
      </c>
    </row>
    <row r="214" spans="1:79" s="9" customFormat="1" ht="12.75" customHeight="1">
      <c r="A214" s="119"/>
      <c r="B214" s="119"/>
      <c r="C214" s="119"/>
      <c r="D214" s="119"/>
      <c r="E214" s="119"/>
      <c r="F214" s="119"/>
      <c r="G214" s="182" t="s">
        <v>179</v>
      </c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3"/>
      <c r="U214" s="183"/>
      <c r="V214" s="183"/>
      <c r="W214" s="183"/>
      <c r="X214" s="183"/>
      <c r="Y214" s="183"/>
      <c r="Z214" s="183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>
        <f>IF(ISNUMBER(AA214),AA214,0)+IF(ISNUMBER(AF214),AF214,0)</f>
        <v>0</v>
      </c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80"/>
      <c r="AY214" s="180"/>
      <c r="AZ214" s="180">
        <f>IF(ISNUMBER(AP214),AP214,0)+IF(ISNUMBER(AU214),AU214,0)</f>
        <v>0</v>
      </c>
      <c r="BA214" s="180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80"/>
      <c r="BM214" s="180"/>
      <c r="BN214" s="180"/>
      <c r="BO214" s="180">
        <f>IF(ISNUMBER(BE214),BE214,0)+IF(ISNUMBER(BJ214),BJ214,0)</f>
        <v>0</v>
      </c>
      <c r="BP214" s="180"/>
      <c r="BQ214" s="180"/>
      <c r="BR214" s="180"/>
      <c r="BS214" s="180"/>
      <c r="CA214" s="9" t="s">
        <v>53</v>
      </c>
    </row>
    <row r="216" spans="1:79" ht="13.5" customHeight="1">
      <c r="A216" s="67" t="s">
        <v>598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5" customHeight="1">
      <c r="A217" s="78" t="s">
        <v>510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</row>
    <row r="218" spans="1:79" ht="15" customHeight="1">
      <c r="A218" s="57" t="s">
        <v>7</v>
      </c>
      <c r="B218" s="57"/>
      <c r="C218" s="57"/>
      <c r="D218" s="57"/>
      <c r="E218" s="57"/>
      <c r="F218" s="57"/>
      <c r="G218" s="57" t="s">
        <v>157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 t="s">
        <v>14</v>
      </c>
      <c r="U218" s="57"/>
      <c r="V218" s="57"/>
      <c r="W218" s="57"/>
      <c r="X218" s="57"/>
      <c r="Y218" s="57"/>
      <c r="Z218" s="57"/>
      <c r="AA218" s="51" t="s">
        <v>514</v>
      </c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2"/>
      <c r="AP218" s="51" t="s">
        <v>516</v>
      </c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3"/>
    </row>
    <row r="219" spans="1:79" ht="32.1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 t="s">
        <v>5</v>
      </c>
      <c r="AB219" s="57"/>
      <c r="AC219" s="57"/>
      <c r="AD219" s="57"/>
      <c r="AE219" s="57"/>
      <c r="AF219" s="57" t="s">
        <v>4</v>
      </c>
      <c r="AG219" s="57"/>
      <c r="AH219" s="57"/>
      <c r="AI219" s="57"/>
      <c r="AJ219" s="57"/>
      <c r="AK219" s="57" t="s">
        <v>111</v>
      </c>
      <c r="AL219" s="57"/>
      <c r="AM219" s="57"/>
      <c r="AN219" s="57"/>
      <c r="AO219" s="57"/>
      <c r="AP219" s="57" t="s">
        <v>5</v>
      </c>
      <c r="AQ219" s="57"/>
      <c r="AR219" s="57"/>
      <c r="AS219" s="57"/>
      <c r="AT219" s="57"/>
      <c r="AU219" s="57" t="s">
        <v>4</v>
      </c>
      <c r="AV219" s="57"/>
      <c r="AW219" s="57"/>
      <c r="AX219" s="57"/>
      <c r="AY219" s="57"/>
      <c r="AZ219" s="57" t="s">
        <v>118</v>
      </c>
      <c r="BA219" s="57"/>
      <c r="BB219" s="57"/>
      <c r="BC219" s="57"/>
      <c r="BD219" s="57"/>
    </row>
    <row r="220" spans="1:79" ht="15" customHeight="1">
      <c r="A220" s="57">
        <v>1</v>
      </c>
      <c r="B220" s="57"/>
      <c r="C220" s="57"/>
      <c r="D220" s="57"/>
      <c r="E220" s="57"/>
      <c r="F220" s="57"/>
      <c r="G220" s="57">
        <v>2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>
        <v>3</v>
      </c>
      <c r="U220" s="57"/>
      <c r="V220" s="57"/>
      <c r="W220" s="57"/>
      <c r="X220" s="57"/>
      <c r="Y220" s="57"/>
      <c r="Z220" s="57"/>
      <c r="AA220" s="57">
        <v>4</v>
      </c>
      <c r="AB220" s="57"/>
      <c r="AC220" s="57"/>
      <c r="AD220" s="57"/>
      <c r="AE220" s="57"/>
      <c r="AF220" s="57">
        <v>5</v>
      </c>
      <c r="AG220" s="57"/>
      <c r="AH220" s="57"/>
      <c r="AI220" s="57"/>
      <c r="AJ220" s="57"/>
      <c r="AK220" s="57">
        <v>6</v>
      </c>
      <c r="AL220" s="57"/>
      <c r="AM220" s="57"/>
      <c r="AN220" s="57"/>
      <c r="AO220" s="57"/>
      <c r="AP220" s="57">
        <v>7</v>
      </c>
      <c r="AQ220" s="57"/>
      <c r="AR220" s="57"/>
      <c r="AS220" s="57"/>
      <c r="AT220" s="57"/>
      <c r="AU220" s="57">
        <v>8</v>
      </c>
      <c r="AV220" s="57"/>
      <c r="AW220" s="57"/>
      <c r="AX220" s="57"/>
      <c r="AY220" s="57"/>
      <c r="AZ220" s="57">
        <v>9</v>
      </c>
      <c r="BA220" s="57"/>
      <c r="BB220" s="57"/>
      <c r="BC220" s="57"/>
      <c r="BD220" s="57"/>
    </row>
    <row r="221" spans="1:79" s="2" customFormat="1" ht="12" hidden="1" customHeight="1">
      <c r="A221" s="60" t="s">
        <v>90</v>
      </c>
      <c r="B221" s="60"/>
      <c r="C221" s="60"/>
      <c r="D221" s="60"/>
      <c r="E221" s="60"/>
      <c r="F221" s="60"/>
      <c r="G221" s="99" t="s">
        <v>78</v>
      </c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 t="s">
        <v>100</v>
      </c>
      <c r="U221" s="99"/>
      <c r="V221" s="99"/>
      <c r="W221" s="99"/>
      <c r="X221" s="99"/>
      <c r="Y221" s="99"/>
      <c r="Z221" s="99"/>
      <c r="AA221" s="59" t="s">
        <v>81</v>
      </c>
      <c r="AB221" s="59"/>
      <c r="AC221" s="59"/>
      <c r="AD221" s="59"/>
      <c r="AE221" s="59"/>
      <c r="AF221" s="59" t="s">
        <v>82</v>
      </c>
      <c r="AG221" s="59"/>
      <c r="AH221" s="59"/>
      <c r="AI221" s="59"/>
      <c r="AJ221" s="59"/>
      <c r="AK221" s="69" t="s">
        <v>153</v>
      </c>
      <c r="AL221" s="69"/>
      <c r="AM221" s="69"/>
      <c r="AN221" s="69"/>
      <c r="AO221" s="69"/>
      <c r="AP221" s="59" t="s">
        <v>83</v>
      </c>
      <c r="AQ221" s="59"/>
      <c r="AR221" s="59"/>
      <c r="AS221" s="59"/>
      <c r="AT221" s="59"/>
      <c r="AU221" s="59" t="s">
        <v>84</v>
      </c>
      <c r="AV221" s="59"/>
      <c r="AW221" s="59"/>
      <c r="AX221" s="59"/>
      <c r="AY221" s="59"/>
      <c r="AZ221" s="69" t="s">
        <v>153</v>
      </c>
      <c r="BA221" s="69"/>
      <c r="BB221" s="69"/>
      <c r="BC221" s="69"/>
      <c r="BD221" s="69"/>
      <c r="CA221" s="2" t="s">
        <v>54</v>
      </c>
    </row>
    <row r="222" spans="1:79" s="9" customFormat="1" ht="13">
      <c r="A222" s="119"/>
      <c r="B222" s="119"/>
      <c r="C222" s="119"/>
      <c r="D222" s="119"/>
      <c r="E222" s="119"/>
      <c r="F222" s="119"/>
      <c r="G222" s="182" t="s">
        <v>179</v>
      </c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3"/>
      <c r="U222" s="183"/>
      <c r="V222" s="183"/>
      <c r="W222" s="183"/>
      <c r="X222" s="183"/>
      <c r="Y222" s="183"/>
      <c r="Z222" s="183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>
        <f>IF(ISNUMBER(AA222),AA222,0)+IF(ISNUMBER(AF222),AF222,0)</f>
        <v>0</v>
      </c>
      <c r="AL222" s="180"/>
      <c r="AM222" s="180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>
        <f>IF(ISNUMBER(AP222),AP222,0)+IF(ISNUMBER(AU222),AU222,0)</f>
        <v>0</v>
      </c>
      <c r="BA222" s="180"/>
      <c r="BB222" s="180"/>
      <c r="BC222" s="180"/>
      <c r="BD222" s="180"/>
      <c r="CA222" s="9" t="s">
        <v>55</v>
      </c>
    </row>
    <row r="225" spans="1:79" ht="14.25" customHeight="1">
      <c r="A225" s="67" t="s">
        <v>599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79" ht="15" customHeight="1">
      <c r="A226" s="78" t="s">
        <v>510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</row>
    <row r="227" spans="1:79" ht="23.15" customHeight="1">
      <c r="A227" s="57" t="s">
        <v>159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86" t="s">
        <v>160</v>
      </c>
      <c r="O227" s="87"/>
      <c r="P227" s="87"/>
      <c r="Q227" s="87"/>
      <c r="R227" s="87"/>
      <c r="S227" s="87"/>
      <c r="T227" s="87"/>
      <c r="U227" s="88"/>
      <c r="V227" s="86" t="s">
        <v>161</v>
      </c>
      <c r="W227" s="87"/>
      <c r="X227" s="87"/>
      <c r="Y227" s="87"/>
      <c r="Z227" s="88"/>
      <c r="AA227" s="57" t="s">
        <v>511</v>
      </c>
      <c r="AB227" s="57"/>
      <c r="AC227" s="57"/>
      <c r="AD227" s="57"/>
      <c r="AE227" s="57"/>
      <c r="AF227" s="57"/>
      <c r="AG227" s="57"/>
      <c r="AH227" s="57"/>
      <c r="AI227" s="57"/>
      <c r="AJ227" s="57" t="s">
        <v>512</v>
      </c>
      <c r="AK227" s="57"/>
      <c r="AL227" s="57"/>
      <c r="AM227" s="57"/>
      <c r="AN227" s="57"/>
      <c r="AO227" s="57"/>
      <c r="AP227" s="57"/>
      <c r="AQ227" s="57"/>
      <c r="AR227" s="57"/>
      <c r="AS227" s="57" t="s">
        <v>513</v>
      </c>
      <c r="AT227" s="57"/>
      <c r="AU227" s="57"/>
      <c r="AV227" s="57"/>
      <c r="AW227" s="57"/>
      <c r="AX227" s="57"/>
      <c r="AY227" s="57"/>
      <c r="AZ227" s="57"/>
      <c r="BA227" s="57"/>
      <c r="BB227" s="57" t="s">
        <v>514</v>
      </c>
      <c r="BC227" s="57"/>
      <c r="BD227" s="57"/>
      <c r="BE227" s="57"/>
      <c r="BF227" s="57"/>
      <c r="BG227" s="57"/>
      <c r="BH227" s="57"/>
      <c r="BI227" s="57"/>
      <c r="BJ227" s="57"/>
      <c r="BK227" s="57" t="s">
        <v>516</v>
      </c>
      <c r="BL227" s="57"/>
      <c r="BM227" s="57"/>
      <c r="BN227" s="57"/>
      <c r="BO227" s="57"/>
      <c r="BP227" s="57"/>
      <c r="BQ227" s="57"/>
      <c r="BR227" s="57"/>
      <c r="BS227" s="57"/>
    </row>
    <row r="228" spans="1:79" ht="95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89"/>
      <c r="O228" s="90"/>
      <c r="P228" s="90"/>
      <c r="Q228" s="90"/>
      <c r="R228" s="90"/>
      <c r="S228" s="90"/>
      <c r="T228" s="90"/>
      <c r="U228" s="91"/>
      <c r="V228" s="89"/>
      <c r="W228" s="90"/>
      <c r="X228" s="90"/>
      <c r="Y228" s="90"/>
      <c r="Z228" s="91"/>
      <c r="AA228" s="74" t="s">
        <v>164</v>
      </c>
      <c r="AB228" s="74"/>
      <c r="AC228" s="74"/>
      <c r="AD228" s="74"/>
      <c r="AE228" s="74"/>
      <c r="AF228" s="74" t="s">
        <v>165</v>
      </c>
      <c r="AG228" s="74"/>
      <c r="AH228" s="74"/>
      <c r="AI228" s="74"/>
      <c r="AJ228" s="74" t="s">
        <v>164</v>
      </c>
      <c r="AK228" s="74"/>
      <c r="AL228" s="74"/>
      <c r="AM228" s="74"/>
      <c r="AN228" s="74"/>
      <c r="AO228" s="74" t="s">
        <v>165</v>
      </c>
      <c r="AP228" s="74"/>
      <c r="AQ228" s="74"/>
      <c r="AR228" s="74"/>
      <c r="AS228" s="74" t="s">
        <v>164</v>
      </c>
      <c r="AT228" s="74"/>
      <c r="AU228" s="74"/>
      <c r="AV228" s="74"/>
      <c r="AW228" s="74"/>
      <c r="AX228" s="74" t="s">
        <v>165</v>
      </c>
      <c r="AY228" s="74"/>
      <c r="AZ228" s="74"/>
      <c r="BA228" s="74"/>
      <c r="BB228" s="74" t="s">
        <v>164</v>
      </c>
      <c r="BC228" s="74"/>
      <c r="BD228" s="74"/>
      <c r="BE228" s="74"/>
      <c r="BF228" s="74"/>
      <c r="BG228" s="74" t="s">
        <v>165</v>
      </c>
      <c r="BH228" s="74"/>
      <c r="BI228" s="74"/>
      <c r="BJ228" s="74"/>
      <c r="BK228" s="74" t="s">
        <v>164</v>
      </c>
      <c r="BL228" s="74"/>
      <c r="BM228" s="74"/>
      <c r="BN228" s="74"/>
      <c r="BO228" s="74"/>
      <c r="BP228" s="74" t="s">
        <v>165</v>
      </c>
      <c r="BQ228" s="74"/>
      <c r="BR228" s="74"/>
      <c r="BS228" s="74"/>
    </row>
    <row r="229" spans="1:79" ht="15" customHeight="1">
      <c r="A229" s="57">
        <v>1</v>
      </c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1">
        <v>2</v>
      </c>
      <c r="O229" s="52"/>
      <c r="P229" s="52"/>
      <c r="Q229" s="52"/>
      <c r="R229" s="52"/>
      <c r="S229" s="52"/>
      <c r="T229" s="52"/>
      <c r="U229" s="53"/>
      <c r="V229" s="57">
        <v>3</v>
      </c>
      <c r="W229" s="57"/>
      <c r="X229" s="57"/>
      <c r="Y229" s="57"/>
      <c r="Z229" s="57"/>
      <c r="AA229" s="57">
        <v>4</v>
      </c>
      <c r="AB229" s="57"/>
      <c r="AC229" s="57"/>
      <c r="AD229" s="57"/>
      <c r="AE229" s="57"/>
      <c r="AF229" s="57">
        <v>5</v>
      </c>
      <c r="AG229" s="57"/>
      <c r="AH229" s="57"/>
      <c r="AI229" s="57"/>
      <c r="AJ229" s="57">
        <v>6</v>
      </c>
      <c r="AK229" s="57"/>
      <c r="AL229" s="57"/>
      <c r="AM229" s="57"/>
      <c r="AN229" s="57"/>
      <c r="AO229" s="57">
        <v>7</v>
      </c>
      <c r="AP229" s="57"/>
      <c r="AQ229" s="57"/>
      <c r="AR229" s="57"/>
      <c r="AS229" s="57">
        <v>8</v>
      </c>
      <c r="AT229" s="57"/>
      <c r="AU229" s="57"/>
      <c r="AV229" s="57"/>
      <c r="AW229" s="57"/>
      <c r="AX229" s="57">
        <v>9</v>
      </c>
      <c r="AY229" s="57"/>
      <c r="AZ229" s="57"/>
      <c r="BA229" s="57"/>
      <c r="BB229" s="57">
        <v>10</v>
      </c>
      <c r="BC229" s="57"/>
      <c r="BD229" s="57"/>
      <c r="BE229" s="57"/>
      <c r="BF229" s="57"/>
      <c r="BG229" s="57">
        <v>11</v>
      </c>
      <c r="BH229" s="57"/>
      <c r="BI229" s="57"/>
      <c r="BJ229" s="57"/>
      <c r="BK229" s="57">
        <v>12</v>
      </c>
      <c r="BL229" s="57"/>
      <c r="BM229" s="57"/>
      <c r="BN229" s="57"/>
      <c r="BO229" s="57"/>
      <c r="BP229" s="57">
        <v>13</v>
      </c>
      <c r="BQ229" s="57"/>
      <c r="BR229" s="57"/>
      <c r="BS229" s="57"/>
    </row>
    <row r="230" spans="1:79" s="2" customFormat="1" ht="12" hidden="1" customHeight="1">
      <c r="A230" s="99" t="s">
        <v>177</v>
      </c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60" t="s">
        <v>162</v>
      </c>
      <c r="O230" s="60"/>
      <c r="P230" s="60"/>
      <c r="Q230" s="60"/>
      <c r="R230" s="60"/>
      <c r="S230" s="60"/>
      <c r="T230" s="60"/>
      <c r="U230" s="60"/>
      <c r="V230" s="60" t="s">
        <v>163</v>
      </c>
      <c r="W230" s="60"/>
      <c r="X230" s="60"/>
      <c r="Y230" s="60"/>
      <c r="Z230" s="60"/>
      <c r="AA230" s="59" t="s">
        <v>86</v>
      </c>
      <c r="AB230" s="59"/>
      <c r="AC230" s="59"/>
      <c r="AD230" s="59"/>
      <c r="AE230" s="59"/>
      <c r="AF230" s="59" t="s">
        <v>87</v>
      </c>
      <c r="AG230" s="59"/>
      <c r="AH230" s="59"/>
      <c r="AI230" s="59"/>
      <c r="AJ230" s="59" t="s">
        <v>88</v>
      </c>
      <c r="AK230" s="59"/>
      <c r="AL230" s="59"/>
      <c r="AM230" s="59"/>
      <c r="AN230" s="59"/>
      <c r="AO230" s="59" t="s">
        <v>89</v>
      </c>
      <c r="AP230" s="59"/>
      <c r="AQ230" s="59"/>
      <c r="AR230" s="59"/>
      <c r="AS230" s="59" t="s">
        <v>79</v>
      </c>
      <c r="AT230" s="59"/>
      <c r="AU230" s="59"/>
      <c r="AV230" s="59"/>
      <c r="AW230" s="59"/>
      <c r="AX230" s="59" t="s">
        <v>80</v>
      </c>
      <c r="AY230" s="59"/>
      <c r="AZ230" s="59"/>
      <c r="BA230" s="59"/>
      <c r="BB230" s="59" t="s">
        <v>81</v>
      </c>
      <c r="BC230" s="59"/>
      <c r="BD230" s="59"/>
      <c r="BE230" s="59"/>
      <c r="BF230" s="59"/>
      <c r="BG230" s="59" t="s">
        <v>82</v>
      </c>
      <c r="BH230" s="59"/>
      <c r="BI230" s="59"/>
      <c r="BJ230" s="59"/>
      <c r="BK230" s="59" t="s">
        <v>83</v>
      </c>
      <c r="BL230" s="59"/>
      <c r="BM230" s="59"/>
      <c r="BN230" s="59"/>
      <c r="BO230" s="59"/>
      <c r="BP230" s="59" t="s">
        <v>84</v>
      </c>
      <c r="BQ230" s="59"/>
      <c r="BR230" s="59"/>
      <c r="BS230" s="59"/>
      <c r="CA230" s="2" t="s">
        <v>56</v>
      </c>
    </row>
    <row r="231" spans="1:79" s="9" customFormat="1" ht="12.75" customHeight="1">
      <c r="A231" s="182" t="s">
        <v>179</v>
      </c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18"/>
      <c r="O231" s="116"/>
      <c r="P231" s="116"/>
      <c r="Q231" s="116"/>
      <c r="R231" s="116"/>
      <c r="S231" s="116"/>
      <c r="T231" s="116"/>
      <c r="U231" s="117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184"/>
      <c r="BB231" s="184"/>
      <c r="BC231" s="184"/>
      <c r="BD231" s="184"/>
      <c r="BE231" s="184"/>
      <c r="BF231" s="184"/>
      <c r="BG231" s="184"/>
      <c r="BH231" s="184"/>
      <c r="BI231" s="184"/>
      <c r="BJ231" s="184"/>
      <c r="BK231" s="184"/>
      <c r="BL231" s="184"/>
      <c r="BM231" s="184"/>
      <c r="BN231" s="184"/>
      <c r="BO231" s="184"/>
      <c r="BP231" s="185"/>
      <c r="BQ231" s="186"/>
      <c r="BR231" s="186"/>
      <c r="BS231" s="187"/>
      <c r="CA231" s="9" t="s">
        <v>57</v>
      </c>
    </row>
    <row r="234" spans="1:79" ht="35.25" customHeight="1">
      <c r="A234" s="67" t="s">
        <v>600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28" customHeight="1">
      <c r="A235" s="148" t="s">
        <v>566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</row>
    <row r="236" spans="1:79" ht="1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28.5" customHeight="1">
      <c r="A238" s="61" t="s">
        <v>586</v>
      </c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</row>
    <row r="239" spans="1:79" ht="14.25" customHeight="1">
      <c r="A239" s="67" t="s">
        <v>571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>
      <c r="A240" s="62" t="s">
        <v>510</v>
      </c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</row>
    <row r="241" spans="1:79" ht="43" customHeight="1">
      <c r="A241" s="74" t="s">
        <v>166</v>
      </c>
      <c r="B241" s="74"/>
      <c r="C241" s="74"/>
      <c r="D241" s="74"/>
      <c r="E241" s="74"/>
      <c r="F241" s="74"/>
      <c r="G241" s="57" t="s">
        <v>20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 t="s">
        <v>16</v>
      </c>
      <c r="U241" s="57"/>
      <c r="V241" s="57"/>
      <c r="W241" s="57"/>
      <c r="X241" s="57"/>
      <c r="Y241" s="57"/>
      <c r="Z241" s="57" t="s">
        <v>15</v>
      </c>
      <c r="AA241" s="57"/>
      <c r="AB241" s="57"/>
      <c r="AC241" s="57"/>
      <c r="AD241" s="57"/>
      <c r="AE241" s="57" t="s">
        <v>167</v>
      </c>
      <c r="AF241" s="57"/>
      <c r="AG241" s="57"/>
      <c r="AH241" s="57"/>
      <c r="AI241" s="57"/>
      <c r="AJ241" s="57"/>
      <c r="AK241" s="57" t="s">
        <v>168</v>
      </c>
      <c r="AL241" s="57"/>
      <c r="AM241" s="57"/>
      <c r="AN241" s="57"/>
      <c r="AO241" s="57"/>
      <c r="AP241" s="57"/>
      <c r="AQ241" s="57" t="s">
        <v>169</v>
      </c>
      <c r="AR241" s="57"/>
      <c r="AS241" s="57"/>
      <c r="AT241" s="57"/>
      <c r="AU241" s="57"/>
      <c r="AV241" s="57"/>
      <c r="AW241" s="57" t="s">
        <v>120</v>
      </c>
      <c r="AX241" s="57"/>
      <c r="AY241" s="57"/>
      <c r="AZ241" s="57"/>
      <c r="BA241" s="57"/>
      <c r="BB241" s="57"/>
      <c r="BC241" s="57"/>
      <c r="BD241" s="57"/>
      <c r="BE241" s="57"/>
      <c r="BF241" s="57"/>
      <c r="BG241" s="57" t="s">
        <v>170</v>
      </c>
      <c r="BH241" s="57"/>
      <c r="BI241" s="57"/>
      <c r="BJ241" s="57"/>
      <c r="BK241" s="57"/>
      <c r="BL241" s="57"/>
    </row>
    <row r="242" spans="1:79" ht="40" customHeight="1">
      <c r="A242" s="74"/>
      <c r="B242" s="74"/>
      <c r="C242" s="74"/>
      <c r="D242" s="74"/>
      <c r="E242" s="74"/>
      <c r="F242" s="74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 t="s">
        <v>18</v>
      </c>
      <c r="AX242" s="57"/>
      <c r="AY242" s="57"/>
      <c r="AZ242" s="57"/>
      <c r="BA242" s="57"/>
      <c r="BB242" s="57" t="s">
        <v>17</v>
      </c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</row>
    <row r="243" spans="1:79" ht="15" customHeight="1">
      <c r="A243" s="57">
        <v>1</v>
      </c>
      <c r="B243" s="57"/>
      <c r="C243" s="57"/>
      <c r="D243" s="57"/>
      <c r="E243" s="57"/>
      <c r="F243" s="57"/>
      <c r="G243" s="57">
        <v>2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>
        <v>3</v>
      </c>
      <c r="U243" s="57"/>
      <c r="V243" s="57"/>
      <c r="W243" s="57"/>
      <c r="X243" s="57"/>
      <c r="Y243" s="57"/>
      <c r="Z243" s="57">
        <v>4</v>
      </c>
      <c r="AA243" s="57"/>
      <c r="AB243" s="57"/>
      <c r="AC243" s="57"/>
      <c r="AD243" s="57"/>
      <c r="AE243" s="57">
        <v>5</v>
      </c>
      <c r="AF243" s="57"/>
      <c r="AG243" s="57"/>
      <c r="AH243" s="57"/>
      <c r="AI243" s="57"/>
      <c r="AJ243" s="57"/>
      <c r="AK243" s="57">
        <v>6</v>
      </c>
      <c r="AL243" s="57"/>
      <c r="AM243" s="57"/>
      <c r="AN243" s="57"/>
      <c r="AO243" s="57"/>
      <c r="AP243" s="57"/>
      <c r="AQ243" s="57">
        <v>7</v>
      </c>
      <c r="AR243" s="57"/>
      <c r="AS243" s="57"/>
      <c r="AT243" s="57"/>
      <c r="AU243" s="57"/>
      <c r="AV243" s="57"/>
      <c r="AW243" s="57">
        <v>8</v>
      </c>
      <c r="AX243" s="57"/>
      <c r="AY243" s="57"/>
      <c r="AZ243" s="57"/>
      <c r="BA243" s="57"/>
      <c r="BB243" s="57">
        <v>9</v>
      </c>
      <c r="BC243" s="57"/>
      <c r="BD243" s="57"/>
      <c r="BE243" s="57"/>
      <c r="BF243" s="57"/>
      <c r="BG243" s="57">
        <v>10</v>
      </c>
      <c r="BH243" s="57"/>
      <c r="BI243" s="57"/>
      <c r="BJ243" s="57"/>
      <c r="BK243" s="57"/>
      <c r="BL243" s="57"/>
    </row>
    <row r="244" spans="1:79" s="2" customFormat="1" ht="12" hidden="1" customHeight="1">
      <c r="A244" s="60" t="s">
        <v>85</v>
      </c>
      <c r="B244" s="60"/>
      <c r="C244" s="60"/>
      <c r="D244" s="60"/>
      <c r="E244" s="60"/>
      <c r="F244" s="60"/>
      <c r="G244" s="99" t="s">
        <v>78</v>
      </c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59" t="s">
        <v>101</v>
      </c>
      <c r="U244" s="59"/>
      <c r="V244" s="59"/>
      <c r="W244" s="59"/>
      <c r="X244" s="59"/>
      <c r="Y244" s="59"/>
      <c r="Z244" s="59" t="s">
        <v>102</v>
      </c>
      <c r="AA244" s="59"/>
      <c r="AB244" s="59"/>
      <c r="AC244" s="59"/>
      <c r="AD244" s="59"/>
      <c r="AE244" s="59" t="s">
        <v>103</v>
      </c>
      <c r="AF244" s="59"/>
      <c r="AG244" s="59"/>
      <c r="AH244" s="59"/>
      <c r="AI244" s="59"/>
      <c r="AJ244" s="59"/>
      <c r="AK244" s="59" t="s">
        <v>104</v>
      </c>
      <c r="AL244" s="59"/>
      <c r="AM244" s="59"/>
      <c r="AN244" s="59"/>
      <c r="AO244" s="59"/>
      <c r="AP244" s="59"/>
      <c r="AQ244" s="100" t="s">
        <v>122</v>
      </c>
      <c r="AR244" s="59"/>
      <c r="AS244" s="59"/>
      <c r="AT244" s="59"/>
      <c r="AU244" s="59"/>
      <c r="AV244" s="59"/>
      <c r="AW244" s="59" t="s">
        <v>105</v>
      </c>
      <c r="AX244" s="59"/>
      <c r="AY244" s="59"/>
      <c r="AZ244" s="59"/>
      <c r="BA244" s="59"/>
      <c r="BB244" s="59" t="s">
        <v>106</v>
      </c>
      <c r="BC244" s="59"/>
      <c r="BD244" s="59"/>
      <c r="BE244" s="59"/>
      <c r="BF244" s="59"/>
      <c r="BG244" s="100" t="s">
        <v>123</v>
      </c>
      <c r="BH244" s="59"/>
      <c r="BI244" s="59"/>
      <c r="BJ244" s="59"/>
      <c r="BK244" s="59"/>
      <c r="BL244" s="59"/>
      <c r="CA244" s="2" t="s">
        <v>58</v>
      </c>
    </row>
    <row r="245" spans="1:79" s="136" customFormat="1" ht="12.75" customHeight="1">
      <c r="A245" s="170">
        <v>2111</v>
      </c>
      <c r="B245" s="170"/>
      <c r="C245" s="170"/>
      <c r="D245" s="170"/>
      <c r="E245" s="170"/>
      <c r="F245" s="170"/>
      <c r="G245" s="130" t="s">
        <v>521</v>
      </c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2"/>
      <c r="T245" s="181">
        <v>1264200</v>
      </c>
      <c r="U245" s="181"/>
      <c r="V245" s="181"/>
      <c r="W245" s="181"/>
      <c r="X245" s="181"/>
      <c r="Y245" s="181"/>
      <c r="Z245" s="181">
        <v>1252425</v>
      </c>
      <c r="AA245" s="181"/>
      <c r="AB245" s="181"/>
      <c r="AC245" s="181"/>
      <c r="AD245" s="181"/>
      <c r="AE245" s="181">
        <v>0</v>
      </c>
      <c r="AF245" s="181"/>
      <c r="AG245" s="181"/>
      <c r="AH245" s="181"/>
      <c r="AI245" s="181"/>
      <c r="AJ245" s="181"/>
      <c r="AK245" s="181">
        <v>0</v>
      </c>
      <c r="AL245" s="181"/>
      <c r="AM245" s="181"/>
      <c r="AN245" s="181"/>
      <c r="AO245" s="181"/>
      <c r="AP245" s="181"/>
      <c r="AQ245" s="181">
        <f>IF(ISNUMBER(AK245),AK245,0)-IF(ISNUMBER(AE245),AE245,0)</f>
        <v>0</v>
      </c>
      <c r="AR245" s="181"/>
      <c r="AS245" s="181"/>
      <c r="AT245" s="181"/>
      <c r="AU245" s="181"/>
      <c r="AV245" s="181"/>
      <c r="AW245" s="181">
        <v>0</v>
      </c>
      <c r="AX245" s="181"/>
      <c r="AY245" s="181"/>
      <c r="AZ245" s="181"/>
      <c r="BA245" s="181"/>
      <c r="BB245" s="181">
        <v>0</v>
      </c>
      <c r="BC245" s="181"/>
      <c r="BD245" s="181"/>
      <c r="BE245" s="181"/>
      <c r="BF245" s="181"/>
      <c r="BG245" s="181">
        <f>IF(ISNUMBER(Z245),Z245,0)+IF(ISNUMBER(AK245),AK245,0)</f>
        <v>1252425</v>
      </c>
      <c r="BH245" s="181"/>
      <c r="BI245" s="181"/>
      <c r="BJ245" s="181"/>
      <c r="BK245" s="181"/>
      <c r="BL245" s="181"/>
      <c r="CA245" s="136" t="s">
        <v>59</v>
      </c>
    </row>
    <row r="246" spans="1:79" s="136" customFormat="1" ht="12.75" customHeight="1">
      <c r="A246" s="170">
        <v>2120</v>
      </c>
      <c r="B246" s="170"/>
      <c r="C246" s="170"/>
      <c r="D246" s="170"/>
      <c r="E246" s="170"/>
      <c r="F246" s="170"/>
      <c r="G246" s="130" t="s">
        <v>522</v>
      </c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2"/>
      <c r="T246" s="181">
        <v>258100</v>
      </c>
      <c r="U246" s="181"/>
      <c r="V246" s="181"/>
      <c r="W246" s="181"/>
      <c r="X246" s="181"/>
      <c r="Y246" s="181"/>
      <c r="Z246" s="181">
        <v>248795</v>
      </c>
      <c r="AA246" s="181"/>
      <c r="AB246" s="181"/>
      <c r="AC246" s="181"/>
      <c r="AD246" s="181"/>
      <c r="AE246" s="181">
        <v>0</v>
      </c>
      <c r="AF246" s="181"/>
      <c r="AG246" s="181"/>
      <c r="AH246" s="181"/>
      <c r="AI246" s="181"/>
      <c r="AJ246" s="181"/>
      <c r="AK246" s="181">
        <v>0</v>
      </c>
      <c r="AL246" s="181"/>
      <c r="AM246" s="181"/>
      <c r="AN246" s="181"/>
      <c r="AO246" s="181"/>
      <c r="AP246" s="181"/>
      <c r="AQ246" s="181">
        <f>IF(ISNUMBER(AK246),AK246,0)-IF(ISNUMBER(AE246),AE246,0)</f>
        <v>0</v>
      </c>
      <c r="AR246" s="181"/>
      <c r="AS246" s="181"/>
      <c r="AT246" s="181"/>
      <c r="AU246" s="181"/>
      <c r="AV246" s="181"/>
      <c r="AW246" s="181">
        <v>0</v>
      </c>
      <c r="AX246" s="181"/>
      <c r="AY246" s="181"/>
      <c r="AZ246" s="181"/>
      <c r="BA246" s="181"/>
      <c r="BB246" s="181">
        <v>0</v>
      </c>
      <c r="BC246" s="181"/>
      <c r="BD246" s="181"/>
      <c r="BE246" s="181"/>
      <c r="BF246" s="181"/>
      <c r="BG246" s="181">
        <f>IF(ISNUMBER(Z246),Z246,0)+IF(ISNUMBER(AK246),AK246,0)</f>
        <v>248795</v>
      </c>
      <c r="BH246" s="181"/>
      <c r="BI246" s="181"/>
      <c r="BJ246" s="181"/>
      <c r="BK246" s="181"/>
      <c r="BL246" s="181"/>
    </row>
    <row r="247" spans="1:79" s="136" customFormat="1" ht="25" customHeight="1">
      <c r="A247" s="170">
        <v>2210</v>
      </c>
      <c r="B247" s="170"/>
      <c r="C247" s="170"/>
      <c r="D247" s="170"/>
      <c r="E247" s="170"/>
      <c r="F247" s="170"/>
      <c r="G247" s="130" t="s">
        <v>523</v>
      </c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2"/>
      <c r="T247" s="181">
        <v>12500</v>
      </c>
      <c r="U247" s="181"/>
      <c r="V247" s="181"/>
      <c r="W247" s="181"/>
      <c r="X247" s="181"/>
      <c r="Y247" s="181"/>
      <c r="Z247" s="181">
        <v>12440</v>
      </c>
      <c r="AA247" s="181"/>
      <c r="AB247" s="181"/>
      <c r="AC247" s="181"/>
      <c r="AD247" s="181"/>
      <c r="AE247" s="181">
        <v>0</v>
      </c>
      <c r="AF247" s="181"/>
      <c r="AG247" s="181"/>
      <c r="AH247" s="181"/>
      <c r="AI247" s="181"/>
      <c r="AJ247" s="181"/>
      <c r="AK247" s="181">
        <v>0</v>
      </c>
      <c r="AL247" s="181"/>
      <c r="AM247" s="181"/>
      <c r="AN247" s="181"/>
      <c r="AO247" s="181"/>
      <c r="AP247" s="181"/>
      <c r="AQ247" s="181">
        <f>IF(ISNUMBER(AK247),AK247,0)-IF(ISNUMBER(AE247),AE247,0)</f>
        <v>0</v>
      </c>
      <c r="AR247" s="181"/>
      <c r="AS247" s="181"/>
      <c r="AT247" s="181"/>
      <c r="AU247" s="181"/>
      <c r="AV247" s="181"/>
      <c r="AW247" s="181">
        <v>0</v>
      </c>
      <c r="AX247" s="181"/>
      <c r="AY247" s="181"/>
      <c r="AZ247" s="181"/>
      <c r="BA247" s="181"/>
      <c r="BB247" s="181">
        <v>0</v>
      </c>
      <c r="BC247" s="181"/>
      <c r="BD247" s="181"/>
      <c r="BE247" s="181"/>
      <c r="BF247" s="181"/>
      <c r="BG247" s="181">
        <f>IF(ISNUMBER(Z247),Z247,0)+IF(ISNUMBER(AK247),AK247,0)</f>
        <v>12440</v>
      </c>
      <c r="BH247" s="181"/>
      <c r="BI247" s="181"/>
      <c r="BJ247" s="181"/>
      <c r="BK247" s="181"/>
      <c r="BL247" s="181"/>
    </row>
    <row r="248" spans="1:79" s="136" customFormat="1" ht="12.75" customHeight="1">
      <c r="A248" s="170">
        <v>2240</v>
      </c>
      <c r="B248" s="170"/>
      <c r="C248" s="170"/>
      <c r="D248" s="170"/>
      <c r="E248" s="170"/>
      <c r="F248" s="170"/>
      <c r="G248" s="130" t="s">
        <v>524</v>
      </c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2"/>
      <c r="T248" s="181">
        <v>3600</v>
      </c>
      <c r="U248" s="181"/>
      <c r="V248" s="181"/>
      <c r="W248" s="181"/>
      <c r="X248" s="181"/>
      <c r="Y248" s="181"/>
      <c r="Z248" s="181">
        <v>1380</v>
      </c>
      <c r="AA248" s="181"/>
      <c r="AB248" s="181"/>
      <c r="AC248" s="181"/>
      <c r="AD248" s="181"/>
      <c r="AE248" s="181">
        <v>0</v>
      </c>
      <c r="AF248" s="181"/>
      <c r="AG248" s="181"/>
      <c r="AH248" s="181"/>
      <c r="AI248" s="181"/>
      <c r="AJ248" s="181"/>
      <c r="AK248" s="181">
        <v>0</v>
      </c>
      <c r="AL248" s="181"/>
      <c r="AM248" s="181"/>
      <c r="AN248" s="181"/>
      <c r="AO248" s="181"/>
      <c r="AP248" s="181"/>
      <c r="AQ248" s="181">
        <f>IF(ISNUMBER(AK248),AK248,0)-IF(ISNUMBER(AE248),AE248,0)</f>
        <v>0</v>
      </c>
      <c r="AR248" s="181"/>
      <c r="AS248" s="181"/>
      <c r="AT248" s="181"/>
      <c r="AU248" s="181"/>
      <c r="AV248" s="181"/>
      <c r="AW248" s="181">
        <v>0</v>
      </c>
      <c r="AX248" s="181"/>
      <c r="AY248" s="181"/>
      <c r="AZ248" s="181"/>
      <c r="BA248" s="181"/>
      <c r="BB248" s="181">
        <v>0</v>
      </c>
      <c r="BC248" s="181"/>
      <c r="BD248" s="181"/>
      <c r="BE248" s="181"/>
      <c r="BF248" s="181"/>
      <c r="BG248" s="181">
        <f>IF(ISNUMBER(Z248),Z248,0)+IF(ISNUMBER(AK248),AK248,0)</f>
        <v>1380</v>
      </c>
      <c r="BH248" s="181"/>
      <c r="BI248" s="181"/>
      <c r="BJ248" s="181"/>
      <c r="BK248" s="181"/>
      <c r="BL248" s="181"/>
    </row>
    <row r="249" spans="1:79" s="136" customFormat="1" ht="25" customHeight="1">
      <c r="A249" s="170">
        <v>2272</v>
      </c>
      <c r="B249" s="170"/>
      <c r="C249" s="170"/>
      <c r="D249" s="170"/>
      <c r="E249" s="170"/>
      <c r="F249" s="170"/>
      <c r="G249" s="130" t="s">
        <v>525</v>
      </c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2"/>
      <c r="T249" s="181">
        <v>350</v>
      </c>
      <c r="U249" s="181"/>
      <c r="V249" s="181"/>
      <c r="W249" s="181"/>
      <c r="X249" s="181"/>
      <c r="Y249" s="181"/>
      <c r="Z249" s="181">
        <v>323</v>
      </c>
      <c r="AA249" s="181"/>
      <c r="AB249" s="181"/>
      <c r="AC249" s="181"/>
      <c r="AD249" s="181"/>
      <c r="AE249" s="181">
        <v>0</v>
      </c>
      <c r="AF249" s="181"/>
      <c r="AG249" s="181"/>
      <c r="AH249" s="181"/>
      <c r="AI249" s="181"/>
      <c r="AJ249" s="181"/>
      <c r="AK249" s="181">
        <v>0</v>
      </c>
      <c r="AL249" s="181"/>
      <c r="AM249" s="181"/>
      <c r="AN249" s="181"/>
      <c r="AO249" s="181"/>
      <c r="AP249" s="181"/>
      <c r="AQ249" s="181">
        <f>IF(ISNUMBER(AK249),AK249,0)-IF(ISNUMBER(AE249),AE249,0)</f>
        <v>0</v>
      </c>
      <c r="AR249" s="181"/>
      <c r="AS249" s="181"/>
      <c r="AT249" s="181"/>
      <c r="AU249" s="181"/>
      <c r="AV249" s="181"/>
      <c r="AW249" s="181">
        <v>0</v>
      </c>
      <c r="AX249" s="181"/>
      <c r="AY249" s="181"/>
      <c r="AZ249" s="181"/>
      <c r="BA249" s="181"/>
      <c r="BB249" s="181">
        <v>0</v>
      </c>
      <c r="BC249" s="181"/>
      <c r="BD249" s="181"/>
      <c r="BE249" s="181"/>
      <c r="BF249" s="181"/>
      <c r="BG249" s="181">
        <f>IF(ISNUMBER(Z249),Z249,0)+IF(ISNUMBER(AK249),AK249,0)</f>
        <v>323</v>
      </c>
      <c r="BH249" s="181"/>
      <c r="BI249" s="181"/>
      <c r="BJ249" s="181"/>
      <c r="BK249" s="181"/>
      <c r="BL249" s="181"/>
    </row>
    <row r="250" spans="1:79" s="136" customFormat="1" ht="12.75" customHeight="1">
      <c r="A250" s="170">
        <v>2273</v>
      </c>
      <c r="B250" s="170"/>
      <c r="C250" s="170"/>
      <c r="D250" s="170"/>
      <c r="E250" s="170"/>
      <c r="F250" s="170"/>
      <c r="G250" s="130" t="s">
        <v>526</v>
      </c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2"/>
      <c r="T250" s="181">
        <v>18450</v>
      </c>
      <c r="U250" s="181"/>
      <c r="V250" s="181"/>
      <c r="W250" s="181"/>
      <c r="X250" s="181"/>
      <c r="Y250" s="181"/>
      <c r="Z250" s="181">
        <v>17026</v>
      </c>
      <c r="AA250" s="181"/>
      <c r="AB250" s="181"/>
      <c r="AC250" s="181"/>
      <c r="AD250" s="181"/>
      <c r="AE250" s="181">
        <v>0</v>
      </c>
      <c r="AF250" s="181"/>
      <c r="AG250" s="181"/>
      <c r="AH250" s="181"/>
      <c r="AI250" s="181"/>
      <c r="AJ250" s="181"/>
      <c r="AK250" s="181">
        <v>0</v>
      </c>
      <c r="AL250" s="181"/>
      <c r="AM250" s="181"/>
      <c r="AN250" s="181"/>
      <c r="AO250" s="181"/>
      <c r="AP250" s="181"/>
      <c r="AQ250" s="181">
        <f>IF(ISNUMBER(AK250),AK250,0)-IF(ISNUMBER(AE250),AE250,0)</f>
        <v>0</v>
      </c>
      <c r="AR250" s="181"/>
      <c r="AS250" s="181"/>
      <c r="AT250" s="181"/>
      <c r="AU250" s="181"/>
      <c r="AV250" s="181"/>
      <c r="AW250" s="181">
        <v>0</v>
      </c>
      <c r="AX250" s="181"/>
      <c r="AY250" s="181"/>
      <c r="AZ250" s="181"/>
      <c r="BA250" s="181"/>
      <c r="BB250" s="181">
        <v>0</v>
      </c>
      <c r="BC250" s="181"/>
      <c r="BD250" s="181"/>
      <c r="BE250" s="181"/>
      <c r="BF250" s="181"/>
      <c r="BG250" s="181">
        <f>IF(ISNUMBER(Z250),Z250,0)+IF(ISNUMBER(AK250),AK250,0)</f>
        <v>17026</v>
      </c>
      <c r="BH250" s="181"/>
      <c r="BI250" s="181"/>
      <c r="BJ250" s="181"/>
      <c r="BK250" s="181"/>
      <c r="BL250" s="181"/>
    </row>
    <row r="251" spans="1:79" s="136" customFormat="1" ht="25" customHeight="1">
      <c r="A251" s="170">
        <v>2275</v>
      </c>
      <c r="B251" s="170"/>
      <c r="C251" s="170"/>
      <c r="D251" s="170"/>
      <c r="E251" s="170"/>
      <c r="F251" s="170"/>
      <c r="G251" s="130" t="s">
        <v>527</v>
      </c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2"/>
      <c r="T251" s="181">
        <v>14500</v>
      </c>
      <c r="U251" s="181"/>
      <c r="V251" s="181"/>
      <c r="W251" s="181"/>
      <c r="X251" s="181"/>
      <c r="Y251" s="181"/>
      <c r="Z251" s="181">
        <v>9008</v>
      </c>
      <c r="AA251" s="181"/>
      <c r="AB251" s="181"/>
      <c r="AC251" s="181"/>
      <c r="AD251" s="181"/>
      <c r="AE251" s="181">
        <v>0</v>
      </c>
      <c r="AF251" s="181"/>
      <c r="AG251" s="181"/>
      <c r="AH251" s="181"/>
      <c r="AI251" s="181"/>
      <c r="AJ251" s="181"/>
      <c r="AK251" s="181">
        <v>0</v>
      </c>
      <c r="AL251" s="181"/>
      <c r="AM251" s="181"/>
      <c r="AN251" s="181"/>
      <c r="AO251" s="181"/>
      <c r="AP251" s="181"/>
      <c r="AQ251" s="181">
        <f>IF(ISNUMBER(AK251),AK251,0)-IF(ISNUMBER(AE251),AE251,0)</f>
        <v>0</v>
      </c>
      <c r="AR251" s="181"/>
      <c r="AS251" s="181"/>
      <c r="AT251" s="181"/>
      <c r="AU251" s="181"/>
      <c r="AV251" s="181"/>
      <c r="AW251" s="181">
        <v>0</v>
      </c>
      <c r="AX251" s="181"/>
      <c r="AY251" s="181"/>
      <c r="AZ251" s="181"/>
      <c r="BA251" s="181"/>
      <c r="BB251" s="181">
        <v>0</v>
      </c>
      <c r="BC251" s="181"/>
      <c r="BD251" s="181"/>
      <c r="BE251" s="181"/>
      <c r="BF251" s="181"/>
      <c r="BG251" s="181">
        <f>IF(ISNUMBER(Z251),Z251,0)+IF(ISNUMBER(AK251),AK251,0)</f>
        <v>9008</v>
      </c>
      <c r="BH251" s="181"/>
      <c r="BI251" s="181"/>
      <c r="BJ251" s="181"/>
      <c r="BK251" s="181"/>
      <c r="BL251" s="181"/>
    </row>
    <row r="252" spans="1:79" s="9" customFormat="1" ht="12.75" customHeight="1">
      <c r="A252" s="119"/>
      <c r="B252" s="119"/>
      <c r="C252" s="119"/>
      <c r="D252" s="119"/>
      <c r="E252" s="119"/>
      <c r="F252" s="119"/>
      <c r="G252" s="137" t="s">
        <v>179</v>
      </c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9"/>
      <c r="T252" s="180">
        <v>1571700</v>
      </c>
      <c r="U252" s="180"/>
      <c r="V252" s="180"/>
      <c r="W252" s="180"/>
      <c r="X252" s="180"/>
      <c r="Y252" s="180"/>
      <c r="Z252" s="180">
        <v>1541397</v>
      </c>
      <c r="AA252" s="180"/>
      <c r="AB252" s="180"/>
      <c r="AC252" s="180"/>
      <c r="AD252" s="180"/>
      <c r="AE252" s="180">
        <v>0</v>
      </c>
      <c r="AF252" s="180"/>
      <c r="AG252" s="180"/>
      <c r="AH252" s="180"/>
      <c r="AI252" s="180"/>
      <c r="AJ252" s="180"/>
      <c r="AK252" s="180">
        <v>0</v>
      </c>
      <c r="AL252" s="180"/>
      <c r="AM252" s="180"/>
      <c r="AN252" s="180"/>
      <c r="AO252" s="180"/>
      <c r="AP252" s="180"/>
      <c r="AQ252" s="180">
        <f>IF(ISNUMBER(AK252),AK252,0)-IF(ISNUMBER(AE252),AE252,0)</f>
        <v>0</v>
      </c>
      <c r="AR252" s="180"/>
      <c r="AS252" s="180"/>
      <c r="AT252" s="180"/>
      <c r="AU252" s="180"/>
      <c r="AV252" s="180"/>
      <c r="AW252" s="180">
        <v>0</v>
      </c>
      <c r="AX252" s="180"/>
      <c r="AY252" s="180"/>
      <c r="AZ252" s="180"/>
      <c r="BA252" s="180"/>
      <c r="BB252" s="180">
        <v>0</v>
      </c>
      <c r="BC252" s="180"/>
      <c r="BD252" s="180"/>
      <c r="BE252" s="180"/>
      <c r="BF252" s="180"/>
      <c r="BG252" s="180">
        <f>IF(ISNUMBER(Z252),Z252,0)+IF(ISNUMBER(AK252),AK252,0)</f>
        <v>1541397</v>
      </c>
      <c r="BH252" s="180"/>
      <c r="BI252" s="180"/>
      <c r="BJ252" s="180"/>
      <c r="BK252" s="180"/>
      <c r="BL252" s="180"/>
    </row>
    <row r="254" spans="1:79" ht="14.25" customHeight="1">
      <c r="A254" s="67" t="s">
        <v>587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1:79" ht="15" customHeight="1">
      <c r="A255" s="62" t="s">
        <v>510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</row>
    <row r="256" spans="1:79" ht="18" customHeight="1">
      <c r="A256" s="57" t="s">
        <v>166</v>
      </c>
      <c r="B256" s="57"/>
      <c r="C256" s="57"/>
      <c r="D256" s="57"/>
      <c r="E256" s="57"/>
      <c r="F256" s="57"/>
      <c r="G256" s="57" t="s">
        <v>20</v>
      </c>
      <c r="H256" s="57"/>
      <c r="I256" s="57"/>
      <c r="J256" s="57"/>
      <c r="K256" s="57"/>
      <c r="L256" s="57"/>
      <c r="M256" s="57"/>
      <c r="N256" s="57"/>
      <c r="O256" s="57"/>
      <c r="P256" s="57"/>
      <c r="Q256" s="57" t="s">
        <v>574</v>
      </c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 t="s">
        <v>584</v>
      </c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43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 t="s">
        <v>171</v>
      </c>
      <c r="R257" s="57"/>
      <c r="S257" s="57"/>
      <c r="T257" s="57"/>
      <c r="U257" s="57"/>
      <c r="V257" s="74" t="s">
        <v>172</v>
      </c>
      <c r="W257" s="74"/>
      <c r="X257" s="74"/>
      <c r="Y257" s="74"/>
      <c r="Z257" s="57" t="s">
        <v>173</v>
      </c>
      <c r="AA257" s="57"/>
      <c r="AB257" s="57"/>
      <c r="AC257" s="57"/>
      <c r="AD257" s="57"/>
      <c r="AE257" s="57"/>
      <c r="AF257" s="57"/>
      <c r="AG257" s="57"/>
      <c r="AH257" s="57"/>
      <c r="AI257" s="57"/>
      <c r="AJ257" s="57" t="s">
        <v>174</v>
      </c>
      <c r="AK257" s="57"/>
      <c r="AL257" s="57"/>
      <c r="AM257" s="57"/>
      <c r="AN257" s="57"/>
      <c r="AO257" s="57" t="s">
        <v>21</v>
      </c>
      <c r="AP257" s="57"/>
      <c r="AQ257" s="57"/>
      <c r="AR257" s="57"/>
      <c r="AS257" s="57"/>
      <c r="AT257" s="74" t="s">
        <v>175</v>
      </c>
      <c r="AU257" s="74"/>
      <c r="AV257" s="74"/>
      <c r="AW257" s="74"/>
      <c r="AX257" s="57" t="s">
        <v>173</v>
      </c>
      <c r="AY257" s="57"/>
      <c r="AZ257" s="57"/>
      <c r="BA257" s="57"/>
      <c r="BB257" s="57"/>
      <c r="BC257" s="57"/>
      <c r="BD257" s="57"/>
      <c r="BE257" s="57"/>
      <c r="BF257" s="57"/>
      <c r="BG257" s="57"/>
      <c r="BH257" s="57" t="s">
        <v>176</v>
      </c>
      <c r="BI257" s="57"/>
      <c r="BJ257" s="57"/>
      <c r="BK257" s="57"/>
      <c r="BL257" s="57"/>
    </row>
    <row r="258" spans="1:79" ht="63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74"/>
      <c r="W258" s="74"/>
      <c r="X258" s="74"/>
      <c r="Y258" s="74"/>
      <c r="Z258" s="57" t="s">
        <v>18</v>
      </c>
      <c r="AA258" s="57"/>
      <c r="AB258" s="57"/>
      <c r="AC258" s="57"/>
      <c r="AD258" s="57"/>
      <c r="AE258" s="57" t="s">
        <v>17</v>
      </c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74"/>
      <c r="AU258" s="74"/>
      <c r="AV258" s="74"/>
      <c r="AW258" s="74"/>
      <c r="AX258" s="57" t="s">
        <v>18</v>
      </c>
      <c r="AY258" s="57"/>
      <c r="AZ258" s="57"/>
      <c r="BA258" s="57"/>
      <c r="BB258" s="57"/>
      <c r="BC258" s="57" t="s">
        <v>17</v>
      </c>
      <c r="BD258" s="57"/>
      <c r="BE258" s="57"/>
      <c r="BF258" s="57"/>
      <c r="BG258" s="57"/>
      <c r="BH258" s="57"/>
      <c r="BI258" s="57"/>
      <c r="BJ258" s="57"/>
      <c r="BK258" s="57"/>
      <c r="BL258" s="57"/>
    </row>
    <row r="259" spans="1:79" ht="15" customHeight="1">
      <c r="A259" s="57">
        <v>1</v>
      </c>
      <c r="B259" s="57"/>
      <c r="C259" s="57"/>
      <c r="D259" s="57"/>
      <c r="E259" s="57"/>
      <c r="F259" s="57"/>
      <c r="G259" s="57">
        <v>2</v>
      </c>
      <c r="H259" s="57"/>
      <c r="I259" s="57"/>
      <c r="J259" s="57"/>
      <c r="K259" s="57"/>
      <c r="L259" s="57"/>
      <c r="M259" s="57"/>
      <c r="N259" s="57"/>
      <c r="O259" s="57"/>
      <c r="P259" s="57"/>
      <c r="Q259" s="57">
        <v>3</v>
      </c>
      <c r="R259" s="57"/>
      <c r="S259" s="57"/>
      <c r="T259" s="57"/>
      <c r="U259" s="57"/>
      <c r="V259" s="57">
        <v>4</v>
      </c>
      <c r="W259" s="57"/>
      <c r="X259" s="57"/>
      <c r="Y259" s="57"/>
      <c r="Z259" s="57">
        <v>5</v>
      </c>
      <c r="AA259" s="57"/>
      <c r="AB259" s="57"/>
      <c r="AC259" s="57"/>
      <c r="AD259" s="57"/>
      <c r="AE259" s="57">
        <v>6</v>
      </c>
      <c r="AF259" s="57"/>
      <c r="AG259" s="57"/>
      <c r="AH259" s="57"/>
      <c r="AI259" s="57"/>
      <c r="AJ259" s="57">
        <v>7</v>
      </c>
      <c r="AK259" s="57"/>
      <c r="AL259" s="57"/>
      <c r="AM259" s="57"/>
      <c r="AN259" s="57"/>
      <c r="AO259" s="57">
        <v>8</v>
      </c>
      <c r="AP259" s="57"/>
      <c r="AQ259" s="57"/>
      <c r="AR259" s="57"/>
      <c r="AS259" s="57"/>
      <c r="AT259" s="57">
        <v>9</v>
      </c>
      <c r="AU259" s="57"/>
      <c r="AV259" s="57"/>
      <c r="AW259" s="57"/>
      <c r="AX259" s="57">
        <v>10</v>
      </c>
      <c r="AY259" s="57"/>
      <c r="AZ259" s="57"/>
      <c r="BA259" s="57"/>
      <c r="BB259" s="57"/>
      <c r="BC259" s="57">
        <v>11</v>
      </c>
      <c r="BD259" s="57"/>
      <c r="BE259" s="57"/>
      <c r="BF259" s="57"/>
      <c r="BG259" s="57"/>
      <c r="BH259" s="57">
        <v>12</v>
      </c>
      <c r="BI259" s="57"/>
      <c r="BJ259" s="57"/>
      <c r="BK259" s="57"/>
      <c r="BL259" s="57"/>
    </row>
    <row r="260" spans="1:79" s="2" customFormat="1" ht="12" hidden="1" customHeight="1">
      <c r="A260" s="60" t="s">
        <v>85</v>
      </c>
      <c r="B260" s="60"/>
      <c r="C260" s="60"/>
      <c r="D260" s="60"/>
      <c r="E260" s="60"/>
      <c r="F260" s="60"/>
      <c r="G260" s="99" t="s">
        <v>78</v>
      </c>
      <c r="H260" s="99"/>
      <c r="I260" s="99"/>
      <c r="J260" s="99"/>
      <c r="K260" s="99"/>
      <c r="L260" s="99"/>
      <c r="M260" s="99"/>
      <c r="N260" s="99"/>
      <c r="O260" s="99"/>
      <c r="P260" s="99"/>
      <c r="Q260" s="59" t="s">
        <v>101</v>
      </c>
      <c r="R260" s="59"/>
      <c r="S260" s="59"/>
      <c r="T260" s="59"/>
      <c r="U260" s="59"/>
      <c r="V260" s="59" t="s">
        <v>102</v>
      </c>
      <c r="W260" s="59"/>
      <c r="X260" s="59"/>
      <c r="Y260" s="59"/>
      <c r="Z260" s="59" t="s">
        <v>103</v>
      </c>
      <c r="AA260" s="59"/>
      <c r="AB260" s="59"/>
      <c r="AC260" s="59"/>
      <c r="AD260" s="59"/>
      <c r="AE260" s="59" t="s">
        <v>104</v>
      </c>
      <c r="AF260" s="59"/>
      <c r="AG260" s="59"/>
      <c r="AH260" s="59"/>
      <c r="AI260" s="59"/>
      <c r="AJ260" s="100" t="s">
        <v>124</v>
      </c>
      <c r="AK260" s="59"/>
      <c r="AL260" s="59"/>
      <c r="AM260" s="59"/>
      <c r="AN260" s="59"/>
      <c r="AO260" s="59" t="s">
        <v>105</v>
      </c>
      <c r="AP260" s="59"/>
      <c r="AQ260" s="59"/>
      <c r="AR260" s="59"/>
      <c r="AS260" s="59"/>
      <c r="AT260" s="100" t="s">
        <v>125</v>
      </c>
      <c r="AU260" s="59"/>
      <c r="AV260" s="59"/>
      <c r="AW260" s="59"/>
      <c r="AX260" s="59" t="s">
        <v>106</v>
      </c>
      <c r="AY260" s="59"/>
      <c r="AZ260" s="59"/>
      <c r="BA260" s="59"/>
      <c r="BB260" s="59"/>
      <c r="BC260" s="59" t="s">
        <v>107</v>
      </c>
      <c r="BD260" s="59"/>
      <c r="BE260" s="59"/>
      <c r="BF260" s="59"/>
      <c r="BG260" s="59"/>
      <c r="BH260" s="100" t="s">
        <v>124</v>
      </c>
      <c r="BI260" s="59"/>
      <c r="BJ260" s="59"/>
      <c r="BK260" s="59"/>
      <c r="BL260" s="59"/>
      <c r="CA260" s="2" t="s">
        <v>60</v>
      </c>
    </row>
    <row r="261" spans="1:79" s="136" customFormat="1" ht="12.75" customHeight="1">
      <c r="A261" s="170">
        <v>2111</v>
      </c>
      <c r="B261" s="170"/>
      <c r="C261" s="170"/>
      <c r="D261" s="170"/>
      <c r="E261" s="170"/>
      <c r="F261" s="170"/>
      <c r="G261" s="130" t="s">
        <v>521</v>
      </c>
      <c r="H261" s="131"/>
      <c r="I261" s="131"/>
      <c r="J261" s="131"/>
      <c r="K261" s="131"/>
      <c r="L261" s="131"/>
      <c r="M261" s="131"/>
      <c r="N261" s="131"/>
      <c r="O261" s="131"/>
      <c r="P261" s="132"/>
      <c r="Q261" s="181">
        <v>1374700</v>
      </c>
      <c r="R261" s="181"/>
      <c r="S261" s="181"/>
      <c r="T261" s="181"/>
      <c r="U261" s="181"/>
      <c r="V261" s="181">
        <v>0</v>
      </c>
      <c r="W261" s="181"/>
      <c r="X261" s="181"/>
      <c r="Y261" s="181"/>
      <c r="Z261" s="181">
        <v>0</v>
      </c>
      <c r="AA261" s="181"/>
      <c r="AB261" s="181"/>
      <c r="AC261" s="181"/>
      <c r="AD261" s="181"/>
      <c r="AE261" s="181">
        <v>0</v>
      </c>
      <c r="AF261" s="181"/>
      <c r="AG261" s="181"/>
      <c r="AH261" s="181"/>
      <c r="AI261" s="181"/>
      <c r="AJ261" s="181">
        <f>IF(ISNUMBER(Q261),Q261,0)-IF(ISNUMBER(Z261),Z261,0)</f>
        <v>1374700</v>
      </c>
      <c r="AK261" s="181"/>
      <c r="AL261" s="181"/>
      <c r="AM261" s="181"/>
      <c r="AN261" s="181"/>
      <c r="AO261" s="181">
        <v>1096600</v>
      </c>
      <c r="AP261" s="181"/>
      <c r="AQ261" s="181"/>
      <c r="AR261" s="181"/>
      <c r="AS261" s="181"/>
      <c r="AT261" s="181">
        <f>IF(ISNUMBER(V261),V261,0)-IF(ISNUMBER(Z261),Z261,0)-IF(ISNUMBER(AE261),AE261,0)</f>
        <v>0</v>
      </c>
      <c r="AU261" s="181"/>
      <c r="AV261" s="181"/>
      <c r="AW261" s="181"/>
      <c r="AX261" s="181">
        <v>0</v>
      </c>
      <c r="AY261" s="181"/>
      <c r="AZ261" s="181"/>
      <c r="BA261" s="181"/>
      <c r="BB261" s="181"/>
      <c r="BC261" s="181">
        <v>0</v>
      </c>
      <c r="BD261" s="181"/>
      <c r="BE261" s="181"/>
      <c r="BF261" s="181"/>
      <c r="BG261" s="181"/>
      <c r="BH261" s="181">
        <f>IF(ISNUMBER(AO261),AO261,0)-IF(ISNUMBER(AX261),AX261,0)</f>
        <v>1096600</v>
      </c>
      <c r="BI261" s="181"/>
      <c r="BJ261" s="181"/>
      <c r="BK261" s="181"/>
      <c r="BL261" s="181"/>
      <c r="CA261" s="136" t="s">
        <v>61</v>
      </c>
    </row>
    <row r="262" spans="1:79" s="136" customFormat="1" ht="12.75" customHeight="1">
      <c r="A262" s="170">
        <v>2120</v>
      </c>
      <c r="B262" s="170"/>
      <c r="C262" s="170"/>
      <c r="D262" s="170"/>
      <c r="E262" s="170"/>
      <c r="F262" s="170"/>
      <c r="G262" s="130" t="s">
        <v>522</v>
      </c>
      <c r="H262" s="131"/>
      <c r="I262" s="131"/>
      <c r="J262" s="131"/>
      <c r="K262" s="131"/>
      <c r="L262" s="131"/>
      <c r="M262" s="131"/>
      <c r="N262" s="131"/>
      <c r="O262" s="131"/>
      <c r="P262" s="132"/>
      <c r="Q262" s="181">
        <v>295000</v>
      </c>
      <c r="R262" s="181"/>
      <c r="S262" s="181"/>
      <c r="T262" s="181"/>
      <c r="U262" s="181"/>
      <c r="V262" s="181">
        <v>0</v>
      </c>
      <c r="W262" s="181"/>
      <c r="X262" s="181"/>
      <c r="Y262" s="181"/>
      <c r="Z262" s="181">
        <v>0</v>
      </c>
      <c r="AA262" s="181"/>
      <c r="AB262" s="181"/>
      <c r="AC262" s="181"/>
      <c r="AD262" s="181"/>
      <c r="AE262" s="181">
        <v>0</v>
      </c>
      <c r="AF262" s="181"/>
      <c r="AG262" s="181"/>
      <c r="AH262" s="181"/>
      <c r="AI262" s="181"/>
      <c r="AJ262" s="181">
        <f>IF(ISNUMBER(Q262),Q262,0)-IF(ISNUMBER(Z262),Z262,0)</f>
        <v>295000</v>
      </c>
      <c r="AK262" s="181"/>
      <c r="AL262" s="181"/>
      <c r="AM262" s="181"/>
      <c r="AN262" s="181"/>
      <c r="AO262" s="181">
        <v>241300</v>
      </c>
      <c r="AP262" s="181"/>
      <c r="AQ262" s="181"/>
      <c r="AR262" s="181"/>
      <c r="AS262" s="181"/>
      <c r="AT262" s="181">
        <f>IF(ISNUMBER(V262),V262,0)-IF(ISNUMBER(Z262),Z262,0)-IF(ISNUMBER(AE262),AE262,0)</f>
        <v>0</v>
      </c>
      <c r="AU262" s="181"/>
      <c r="AV262" s="181"/>
      <c r="AW262" s="181"/>
      <c r="AX262" s="181">
        <v>0</v>
      </c>
      <c r="AY262" s="181"/>
      <c r="AZ262" s="181"/>
      <c r="BA262" s="181"/>
      <c r="BB262" s="181"/>
      <c r="BC262" s="181">
        <v>0</v>
      </c>
      <c r="BD262" s="181"/>
      <c r="BE262" s="181"/>
      <c r="BF262" s="181"/>
      <c r="BG262" s="181"/>
      <c r="BH262" s="181">
        <f>IF(ISNUMBER(AO262),AO262,0)-IF(ISNUMBER(AX262),AX262,0)</f>
        <v>241300</v>
      </c>
      <c r="BI262" s="181"/>
      <c r="BJ262" s="181"/>
      <c r="BK262" s="181"/>
      <c r="BL262" s="181"/>
    </row>
    <row r="263" spans="1:79" s="136" customFormat="1" ht="25" customHeight="1">
      <c r="A263" s="170">
        <v>2210</v>
      </c>
      <c r="B263" s="170"/>
      <c r="C263" s="170"/>
      <c r="D263" s="170"/>
      <c r="E263" s="170"/>
      <c r="F263" s="170"/>
      <c r="G263" s="130" t="s">
        <v>523</v>
      </c>
      <c r="H263" s="131"/>
      <c r="I263" s="131"/>
      <c r="J263" s="131"/>
      <c r="K263" s="131"/>
      <c r="L263" s="131"/>
      <c r="M263" s="131"/>
      <c r="N263" s="131"/>
      <c r="O263" s="131"/>
      <c r="P263" s="132"/>
      <c r="Q263" s="181">
        <v>1600</v>
      </c>
      <c r="R263" s="181"/>
      <c r="S263" s="181"/>
      <c r="T263" s="181"/>
      <c r="U263" s="181"/>
      <c r="V263" s="181">
        <v>0</v>
      </c>
      <c r="W263" s="181"/>
      <c r="X263" s="181"/>
      <c r="Y263" s="181"/>
      <c r="Z263" s="181">
        <v>0</v>
      </c>
      <c r="AA263" s="181"/>
      <c r="AB263" s="181"/>
      <c r="AC263" s="181"/>
      <c r="AD263" s="181"/>
      <c r="AE263" s="181">
        <v>0</v>
      </c>
      <c r="AF263" s="181"/>
      <c r="AG263" s="181"/>
      <c r="AH263" s="181"/>
      <c r="AI263" s="181"/>
      <c r="AJ263" s="181">
        <f>IF(ISNUMBER(Q263),Q263,0)-IF(ISNUMBER(Z263),Z263,0)</f>
        <v>1600</v>
      </c>
      <c r="AK263" s="181"/>
      <c r="AL263" s="181"/>
      <c r="AM263" s="181"/>
      <c r="AN263" s="181"/>
      <c r="AO263" s="181">
        <v>1600</v>
      </c>
      <c r="AP263" s="181"/>
      <c r="AQ263" s="181"/>
      <c r="AR263" s="181"/>
      <c r="AS263" s="181"/>
      <c r="AT263" s="181">
        <f>IF(ISNUMBER(V263),V263,0)-IF(ISNUMBER(Z263),Z263,0)-IF(ISNUMBER(AE263),AE263,0)</f>
        <v>0</v>
      </c>
      <c r="AU263" s="181"/>
      <c r="AV263" s="181"/>
      <c r="AW263" s="181"/>
      <c r="AX263" s="181">
        <v>0</v>
      </c>
      <c r="AY263" s="181"/>
      <c r="AZ263" s="181"/>
      <c r="BA263" s="181"/>
      <c r="BB263" s="181"/>
      <c r="BC263" s="181">
        <v>0</v>
      </c>
      <c r="BD263" s="181"/>
      <c r="BE263" s="181"/>
      <c r="BF263" s="181"/>
      <c r="BG263" s="181"/>
      <c r="BH263" s="181">
        <f>IF(ISNUMBER(AO263),AO263,0)-IF(ISNUMBER(AX263),AX263,0)</f>
        <v>1600</v>
      </c>
      <c r="BI263" s="181"/>
      <c r="BJ263" s="181"/>
      <c r="BK263" s="181"/>
      <c r="BL263" s="181"/>
    </row>
    <row r="264" spans="1:79" s="136" customFormat="1" ht="25" customHeight="1">
      <c r="A264" s="170">
        <v>2240</v>
      </c>
      <c r="B264" s="170"/>
      <c r="C264" s="170"/>
      <c r="D264" s="170"/>
      <c r="E264" s="170"/>
      <c r="F264" s="170"/>
      <c r="G264" s="130" t="s">
        <v>524</v>
      </c>
      <c r="H264" s="131"/>
      <c r="I264" s="131"/>
      <c r="J264" s="131"/>
      <c r="K264" s="131"/>
      <c r="L264" s="131"/>
      <c r="M264" s="131"/>
      <c r="N264" s="131"/>
      <c r="O264" s="131"/>
      <c r="P264" s="132"/>
      <c r="Q264" s="181">
        <v>6400</v>
      </c>
      <c r="R264" s="181"/>
      <c r="S264" s="181"/>
      <c r="T264" s="181"/>
      <c r="U264" s="181"/>
      <c r="V264" s="181">
        <v>0</v>
      </c>
      <c r="W264" s="181"/>
      <c r="X264" s="181"/>
      <c r="Y264" s="181"/>
      <c r="Z264" s="181">
        <v>0</v>
      </c>
      <c r="AA264" s="181"/>
      <c r="AB264" s="181"/>
      <c r="AC264" s="181"/>
      <c r="AD264" s="181"/>
      <c r="AE264" s="181">
        <v>0</v>
      </c>
      <c r="AF264" s="181"/>
      <c r="AG264" s="181"/>
      <c r="AH264" s="181"/>
      <c r="AI264" s="181"/>
      <c r="AJ264" s="181">
        <f>IF(ISNUMBER(Q264),Q264,0)-IF(ISNUMBER(Z264),Z264,0)</f>
        <v>6400</v>
      </c>
      <c r="AK264" s="181"/>
      <c r="AL264" s="181"/>
      <c r="AM264" s="181"/>
      <c r="AN264" s="181"/>
      <c r="AO264" s="181">
        <v>8400</v>
      </c>
      <c r="AP264" s="181"/>
      <c r="AQ264" s="181"/>
      <c r="AR264" s="181"/>
      <c r="AS264" s="181"/>
      <c r="AT264" s="181">
        <f>IF(ISNUMBER(V264),V264,0)-IF(ISNUMBER(Z264),Z264,0)-IF(ISNUMBER(AE264),AE264,0)</f>
        <v>0</v>
      </c>
      <c r="AU264" s="181"/>
      <c r="AV264" s="181"/>
      <c r="AW264" s="181"/>
      <c r="AX264" s="181">
        <v>0</v>
      </c>
      <c r="AY264" s="181"/>
      <c r="AZ264" s="181"/>
      <c r="BA264" s="181"/>
      <c r="BB264" s="181"/>
      <c r="BC264" s="181">
        <v>0</v>
      </c>
      <c r="BD264" s="181"/>
      <c r="BE264" s="181"/>
      <c r="BF264" s="181"/>
      <c r="BG264" s="181"/>
      <c r="BH264" s="181">
        <f>IF(ISNUMBER(AO264),AO264,0)-IF(ISNUMBER(AX264),AX264,0)</f>
        <v>8400</v>
      </c>
      <c r="BI264" s="181"/>
      <c r="BJ264" s="181"/>
      <c r="BK264" s="181"/>
      <c r="BL264" s="181"/>
    </row>
    <row r="265" spans="1:79" s="136" customFormat="1" ht="25" customHeight="1">
      <c r="A265" s="170">
        <v>2272</v>
      </c>
      <c r="B265" s="170"/>
      <c r="C265" s="170"/>
      <c r="D265" s="170"/>
      <c r="E265" s="170"/>
      <c r="F265" s="170"/>
      <c r="G265" s="130" t="s">
        <v>525</v>
      </c>
      <c r="H265" s="131"/>
      <c r="I265" s="131"/>
      <c r="J265" s="131"/>
      <c r="K265" s="131"/>
      <c r="L265" s="131"/>
      <c r="M265" s="131"/>
      <c r="N265" s="131"/>
      <c r="O265" s="131"/>
      <c r="P265" s="132"/>
      <c r="Q265" s="181">
        <v>300</v>
      </c>
      <c r="R265" s="181"/>
      <c r="S265" s="181"/>
      <c r="T265" s="181"/>
      <c r="U265" s="181"/>
      <c r="V265" s="181">
        <v>0</v>
      </c>
      <c r="W265" s="181"/>
      <c r="X265" s="181"/>
      <c r="Y265" s="181"/>
      <c r="Z265" s="181">
        <v>0</v>
      </c>
      <c r="AA265" s="181"/>
      <c r="AB265" s="181"/>
      <c r="AC265" s="181"/>
      <c r="AD265" s="181"/>
      <c r="AE265" s="181">
        <v>0</v>
      </c>
      <c r="AF265" s="181"/>
      <c r="AG265" s="181"/>
      <c r="AH265" s="181"/>
      <c r="AI265" s="181"/>
      <c r="AJ265" s="181">
        <f>IF(ISNUMBER(Q265),Q265,0)-IF(ISNUMBER(Z265),Z265,0)</f>
        <v>300</v>
      </c>
      <c r="AK265" s="181"/>
      <c r="AL265" s="181"/>
      <c r="AM265" s="181"/>
      <c r="AN265" s="181"/>
      <c r="AO265" s="181">
        <v>400</v>
      </c>
      <c r="AP265" s="181"/>
      <c r="AQ265" s="181"/>
      <c r="AR265" s="181"/>
      <c r="AS265" s="181"/>
      <c r="AT265" s="181">
        <f>IF(ISNUMBER(V265),V265,0)-IF(ISNUMBER(Z265),Z265,0)-IF(ISNUMBER(AE265),AE265,0)</f>
        <v>0</v>
      </c>
      <c r="AU265" s="181"/>
      <c r="AV265" s="181"/>
      <c r="AW265" s="181"/>
      <c r="AX265" s="181">
        <v>0</v>
      </c>
      <c r="AY265" s="181"/>
      <c r="AZ265" s="181"/>
      <c r="BA265" s="181"/>
      <c r="BB265" s="181"/>
      <c r="BC265" s="181">
        <v>0</v>
      </c>
      <c r="BD265" s="181"/>
      <c r="BE265" s="181"/>
      <c r="BF265" s="181"/>
      <c r="BG265" s="181"/>
      <c r="BH265" s="181">
        <f>IF(ISNUMBER(AO265),AO265,0)-IF(ISNUMBER(AX265),AX265,0)</f>
        <v>400</v>
      </c>
      <c r="BI265" s="181"/>
      <c r="BJ265" s="181"/>
      <c r="BK265" s="181"/>
      <c r="BL265" s="181"/>
    </row>
    <row r="266" spans="1:79" s="136" customFormat="1" ht="12.75" customHeight="1">
      <c r="A266" s="170">
        <v>2273</v>
      </c>
      <c r="B266" s="170"/>
      <c r="C266" s="170"/>
      <c r="D266" s="170"/>
      <c r="E266" s="170"/>
      <c r="F266" s="170"/>
      <c r="G266" s="130" t="s">
        <v>526</v>
      </c>
      <c r="H266" s="131"/>
      <c r="I266" s="131"/>
      <c r="J266" s="131"/>
      <c r="K266" s="131"/>
      <c r="L266" s="131"/>
      <c r="M266" s="131"/>
      <c r="N266" s="131"/>
      <c r="O266" s="131"/>
      <c r="P266" s="132"/>
      <c r="Q266" s="181">
        <v>18000</v>
      </c>
      <c r="R266" s="181"/>
      <c r="S266" s="181"/>
      <c r="T266" s="181"/>
      <c r="U266" s="181"/>
      <c r="V266" s="181">
        <v>0</v>
      </c>
      <c r="W266" s="181"/>
      <c r="X266" s="181"/>
      <c r="Y266" s="181"/>
      <c r="Z266" s="181">
        <v>0</v>
      </c>
      <c r="AA266" s="181"/>
      <c r="AB266" s="181"/>
      <c r="AC266" s="181"/>
      <c r="AD266" s="181"/>
      <c r="AE266" s="181">
        <v>0</v>
      </c>
      <c r="AF266" s="181"/>
      <c r="AG266" s="181"/>
      <c r="AH266" s="181"/>
      <c r="AI266" s="181"/>
      <c r="AJ266" s="181">
        <f>IF(ISNUMBER(Q266),Q266,0)-IF(ISNUMBER(Z266),Z266,0)</f>
        <v>18000</v>
      </c>
      <c r="AK266" s="181"/>
      <c r="AL266" s="181"/>
      <c r="AM266" s="181"/>
      <c r="AN266" s="181"/>
      <c r="AO266" s="181">
        <v>18000</v>
      </c>
      <c r="AP266" s="181"/>
      <c r="AQ266" s="181"/>
      <c r="AR266" s="181"/>
      <c r="AS266" s="181"/>
      <c r="AT266" s="181">
        <f>IF(ISNUMBER(V266),V266,0)-IF(ISNUMBER(Z266),Z266,0)-IF(ISNUMBER(AE266),AE266,0)</f>
        <v>0</v>
      </c>
      <c r="AU266" s="181"/>
      <c r="AV266" s="181"/>
      <c r="AW266" s="181"/>
      <c r="AX266" s="181">
        <v>0</v>
      </c>
      <c r="AY266" s="181"/>
      <c r="AZ266" s="181"/>
      <c r="BA266" s="181"/>
      <c r="BB266" s="181"/>
      <c r="BC266" s="181">
        <v>0</v>
      </c>
      <c r="BD266" s="181"/>
      <c r="BE266" s="181"/>
      <c r="BF266" s="181"/>
      <c r="BG266" s="181"/>
      <c r="BH266" s="181">
        <f>IF(ISNUMBER(AO266),AO266,0)-IF(ISNUMBER(AX266),AX266,0)</f>
        <v>18000</v>
      </c>
      <c r="BI266" s="181"/>
      <c r="BJ266" s="181"/>
      <c r="BK266" s="181"/>
      <c r="BL266" s="181"/>
    </row>
    <row r="267" spans="1:79" s="136" customFormat="1" ht="25" customHeight="1">
      <c r="A267" s="170">
        <v>2275</v>
      </c>
      <c r="B267" s="170"/>
      <c r="C267" s="170"/>
      <c r="D267" s="170"/>
      <c r="E267" s="170"/>
      <c r="F267" s="170"/>
      <c r="G267" s="130" t="s">
        <v>527</v>
      </c>
      <c r="H267" s="131"/>
      <c r="I267" s="131"/>
      <c r="J267" s="131"/>
      <c r="K267" s="131"/>
      <c r="L267" s="131"/>
      <c r="M267" s="131"/>
      <c r="N267" s="131"/>
      <c r="O267" s="131"/>
      <c r="P267" s="132"/>
      <c r="Q267" s="181">
        <v>18000</v>
      </c>
      <c r="R267" s="181"/>
      <c r="S267" s="181"/>
      <c r="T267" s="181"/>
      <c r="U267" s="181"/>
      <c r="V267" s="181">
        <v>0</v>
      </c>
      <c r="W267" s="181"/>
      <c r="X267" s="181"/>
      <c r="Y267" s="181"/>
      <c r="Z267" s="181">
        <v>0</v>
      </c>
      <c r="AA267" s="181"/>
      <c r="AB267" s="181"/>
      <c r="AC267" s="181"/>
      <c r="AD267" s="181"/>
      <c r="AE267" s="181">
        <v>0</v>
      </c>
      <c r="AF267" s="181"/>
      <c r="AG267" s="181"/>
      <c r="AH267" s="181"/>
      <c r="AI267" s="181"/>
      <c r="AJ267" s="181">
        <f>IF(ISNUMBER(Q267),Q267,0)-IF(ISNUMBER(Z267),Z267,0)</f>
        <v>18000</v>
      </c>
      <c r="AK267" s="181"/>
      <c r="AL267" s="181"/>
      <c r="AM267" s="181"/>
      <c r="AN267" s="181"/>
      <c r="AO267" s="181">
        <v>18000</v>
      </c>
      <c r="AP267" s="181"/>
      <c r="AQ267" s="181"/>
      <c r="AR267" s="181"/>
      <c r="AS267" s="181"/>
      <c r="AT267" s="181">
        <f>IF(ISNUMBER(V267),V267,0)-IF(ISNUMBER(Z267),Z267,0)-IF(ISNUMBER(AE267),AE267,0)</f>
        <v>0</v>
      </c>
      <c r="AU267" s="181"/>
      <c r="AV267" s="181"/>
      <c r="AW267" s="181"/>
      <c r="AX267" s="181">
        <v>0</v>
      </c>
      <c r="AY267" s="181"/>
      <c r="AZ267" s="181"/>
      <c r="BA267" s="181"/>
      <c r="BB267" s="181"/>
      <c r="BC267" s="181">
        <v>0</v>
      </c>
      <c r="BD267" s="181"/>
      <c r="BE267" s="181"/>
      <c r="BF267" s="181"/>
      <c r="BG267" s="181"/>
      <c r="BH267" s="181">
        <f>IF(ISNUMBER(AO267),AO267,0)-IF(ISNUMBER(AX267),AX267,0)</f>
        <v>18000</v>
      </c>
      <c r="BI267" s="181"/>
      <c r="BJ267" s="181"/>
      <c r="BK267" s="181"/>
      <c r="BL267" s="181"/>
    </row>
    <row r="268" spans="1:79" s="9" customFormat="1" ht="12.75" customHeight="1">
      <c r="A268" s="119"/>
      <c r="B268" s="119"/>
      <c r="C268" s="119"/>
      <c r="D268" s="119"/>
      <c r="E268" s="119"/>
      <c r="F268" s="119"/>
      <c r="G268" s="137" t="s">
        <v>179</v>
      </c>
      <c r="H268" s="138"/>
      <c r="I268" s="138"/>
      <c r="J268" s="138"/>
      <c r="K268" s="138"/>
      <c r="L268" s="138"/>
      <c r="M268" s="138"/>
      <c r="N268" s="138"/>
      <c r="O268" s="138"/>
      <c r="P268" s="139"/>
      <c r="Q268" s="180">
        <v>1714000</v>
      </c>
      <c r="R268" s="180"/>
      <c r="S268" s="180"/>
      <c r="T268" s="180"/>
      <c r="U268" s="180"/>
      <c r="V268" s="180">
        <v>0</v>
      </c>
      <c r="W268" s="180"/>
      <c r="X268" s="180"/>
      <c r="Y268" s="180"/>
      <c r="Z268" s="180">
        <v>0</v>
      </c>
      <c r="AA268" s="180"/>
      <c r="AB268" s="180"/>
      <c r="AC268" s="180"/>
      <c r="AD268" s="180"/>
      <c r="AE268" s="180">
        <v>0</v>
      </c>
      <c r="AF268" s="180"/>
      <c r="AG268" s="180"/>
      <c r="AH268" s="180"/>
      <c r="AI268" s="180"/>
      <c r="AJ268" s="180">
        <f>IF(ISNUMBER(Q268),Q268,0)-IF(ISNUMBER(Z268),Z268,0)</f>
        <v>1714000</v>
      </c>
      <c r="AK268" s="180"/>
      <c r="AL268" s="180"/>
      <c r="AM268" s="180"/>
      <c r="AN268" s="180"/>
      <c r="AO268" s="180">
        <v>1384300</v>
      </c>
      <c r="AP268" s="180"/>
      <c r="AQ268" s="180"/>
      <c r="AR268" s="180"/>
      <c r="AS268" s="180"/>
      <c r="AT268" s="180">
        <f>IF(ISNUMBER(V268),V268,0)-IF(ISNUMBER(Z268),Z268,0)-IF(ISNUMBER(AE268),AE268,0)</f>
        <v>0</v>
      </c>
      <c r="AU268" s="180"/>
      <c r="AV268" s="180"/>
      <c r="AW268" s="180"/>
      <c r="AX268" s="180">
        <v>0</v>
      </c>
      <c r="AY268" s="180"/>
      <c r="AZ268" s="180"/>
      <c r="BA268" s="180"/>
      <c r="BB268" s="180"/>
      <c r="BC268" s="180">
        <v>0</v>
      </c>
      <c r="BD268" s="180"/>
      <c r="BE268" s="180"/>
      <c r="BF268" s="180"/>
      <c r="BG268" s="180"/>
      <c r="BH268" s="180">
        <f>IF(ISNUMBER(AO268),AO268,0)-IF(ISNUMBER(AX268),AX268,0)</f>
        <v>1384300</v>
      </c>
      <c r="BI268" s="180"/>
      <c r="BJ268" s="180"/>
      <c r="BK268" s="180"/>
      <c r="BL268" s="180"/>
    </row>
    <row r="270" spans="1:79" ht="14.25" customHeight="1">
      <c r="A270" s="67" t="s">
        <v>575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</row>
    <row r="271" spans="1:79" ht="15" customHeight="1">
      <c r="A271" s="62" t="s">
        <v>510</v>
      </c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</row>
    <row r="272" spans="1:79" ht="43" customHeight="1">
      <c r="A272" s="74" t="s">
        <v>166</v>
      </c>
      <c r="B272" s="74"/>
      <c r="C272" s="74"/>
      <c r="D272" s="74"/>
      <c r="E272" s="74"/>
      <c r="F272" s="74"/>
      <c r="G272" s="57" t="s">
        <v>20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 t="s">
        <v>16</v>
      </c>
      <c r="U272" s="57"/>
      <c r="V272" s="57"/>
      <c r="W272" s="57"/>
      <c r="X272" s="57"/>
      <c r="Y272" s="57"/>
      <c r="Z272" s="57" t="s">
        <v>15</v>
      </c>
      <c r="AA272" s="57"/>
      <c r="AB272" s="57"/>
      <c r="AC272" s="57"/>
      <c r="AD272" s="57"/>
      <c r="AE272" s="57" t="s">
        <v>572</v>
      </c>
      <c r="AF272" s="57"/>
      <c r="AG272" s="57"/>
      <c r="AH272" s="57"/>
      <c r="AI272" s="57"/>
      <c r="AJ272" s="57"/>
      <c r="AK272" s="57" t="s">
        <v>576</v>
      </c>
      <c r="AL272" s="57"/>
      <c r="AM272" s="57"/>
      <c r="AN272" s="57"/>
      <c r="AO272" s="57"/>
      <c r="AP272" s="57"/>
      <c r="AQ272" s="57" t="s">
        <v>588</v>
      </c>
      <c r="AR272" s="57"/>
      <c r="AS272" s="57"/>
      <c r="AT272" s="57"/>
      <c r="AU272" s="57"/>
      <c r="AV272" s="57"/>
      <c r="AW272" s="57" t="s">
        <v>19</v>
      </c>
      <c r="AX272" s="57"/>
      <c r="AY272" s="57"/>
      <c r="AZ272" s="57"/>
      <c r="BA272" s="57"/>
      <c r="BB272" s="57"/>
      <c r="BC272" s="57"/>
      <c r="BD272" s="57"/>
      <c r="BE272" s="57" t="s">
        <v>190</v>
      </c>
      <c r="BF272" s="57"/>
      <c r="BG272" s="57"/>
      <c r="BH272" s="57"/>
      <c r="BI272" s="57"/>
      <c r="BJ272" s="57"/>
      <c r="BK272" s="57"/>
      <c r="BL272" s="57"/>
    </row>
    <row r="273" spans="1:79" ht="21.75" customHeight="1">
      <c r="A273" s="74"/>
      <c r="B273" s="74"/>
      <c r="C273" s="74"/>
      <c r="D273" s="74"/>
      <c r="E273" s="74"/>
      <c r="F273" s="74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</row>
    <row r="274" spans="1:79" ht="15" customHeight="1">
      <c r="A274" s="57">
        <v>1</v>
      </c>
      <c r="B274" s="57"/>
      <c r="C274" s="57"/>
      <c r="D274" s="57"/>
      <c r="E274" s="57"/>
      <c r="F274" s="57"/>
      <c r="G274" s="57">
        <v>2</v>
      </c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>
        <v>3</v>
      </c>
      <c r="U274" s="57"/>
      <c r="V274" s="57"/>
      <c r="W274" s="57"/>
      <c r="X274" s="57"/>
      <c r="Y274" s="57"/>
      <c r="Z274" s="57">
        <v>4</v>
      </c>
      <c r="AA274" s="57"/>
      <c r="AB274" s="57"/>
      <c r="AC274" s="57"/>
      <c r="AD274" s="57"/>
      <c r="AE274" s="57">
        <v>5</v>
      </c>
      <c r="AF274" s="57"/>
      <c r="AG274" s="57"/>
      <c r="AH274" s="57"/>
      <c r="AI274" s="57"/>
      <c r="AJ274" s="57"/>
      <c r="AK274" s="57">
        <v>6</v>
      </c>
      <c r="AL274" s="57"/>
      <c r="AM274" s="57"/>
      <c r="AN274" s="57"/>
      <c r="AO274" s="57"/>
      <c r="AP274" s="57"/>
      <c r="AQ274" s="57">
        <v>7</v>
      </c>
      <c r="AR274" s="57"/>
      <c r="AS274" s="57"/>
      <c r="AT274" s="57"/>
      <c r="AU274" s="57"/>
      <c r="AV274" s="57"/>
      <c r="AW274" s="60">
        <v>8</v>
      </c>
      <c r="AX274" s="60"/>
      <c r="AY274" s="60"/>
      <c r="AZ274" s="60"/>
      <c r="BA274" s="60"/>
      <c r="BB274" s="60"/>
      <c r="BC274" s="60"/>
      <c r="BD274" s="60"/>
      <c r="BE274" s="60">
        <v>9</v>
      </c>
      <c r="BF274" s="60"/>
      <c r="BG274" s="60"/>
      <c r="BH274" s="60"/>
      <c r="BI274" s="60"/>
      <c r="BJ274" s="60"/>
      <c r="BK274" s="60"/>
      <c r="BL274" s="60"/>
    </row>
    <row r="275" spans="1:79" s="2" customFormat="1" ht="18.75" hidden="1" customHeight="1">
      <c r="A275" s="60" t="s">
        <v>85</v>
      </c>
      <c r="B275" s="60"/>
      <c r="C275" s="60"/>
      <c r="D275" s="60"/>
      <c r="E275" s="60"/>
      <c r="F275" s="60"/>
      <c r="G275" s="99" t="s">
        <v>78</v>
      </c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59" t="s">
        <v>101</v>
      </c>
      <c r="U275" s="59"/>
      <c r="V275" s="59"/>
      <c r="W275" s="59"/>
      <c r="X275" s="59"/>
      <c r="Y275" s="59"/>
      <c r="Z275" s="59" t="s">
        <v>102</v>
      </c>
      <c r="AA275" s="59"/>
      <c r="AB275" s="59"/>
      <c r="AC275" s="59"/>
      <c r="AD275" s="59"/>
      <c r="AE275" s="59" t="s">
        <v>103</v>
      </c>
      <c r="AF275" s="59"/>
      <c r="AG275" s="59"/>
      <c r="AH275" s="59"/>
      <c r="AI275" s="59"/>
      <c r="AJ275" s="59"/>
      <c r="AK275" s="59" t="s">
        <v>104</v>
      </c>
      <c r="AL275" s="59"/>
      <c r="AM275" s="59"/>
      <c r="AN275" s="59"/>
      <c r="AO275" s="59"/>
      <c r="AP275" s="59"/>
      <c r="AQ275" s="59" t="s">
        <v>105</v>
      </c>
      <c r="AR275" s="59"/>
      <c r="AS275" s="59"/>
      <c r="AT275" s="59"/>
      <c r="AU275" s="59"/>
      <c r="AV275" s="59"/>
      <c r="AW275" s="99" t="s">
        <v>108</v>
      </c>
      <c r="AX275" s="99"/>
      <c r="AY275" s="99"/>
      <c r="AZ275" s="99"/>
      <c r="BA275" s="99"/>
      <c r="BB275" s="99"/>
      <c r="BC275" s="99"/>
      <c r="BD275" s="99"/>
      <c r="BE275" s="99" t="s">
        <v>109</v>
      </c>
      <c r="BF275" s="99"/>
      <c r="BG275" s="99"/>
      <c r="BH275" s="99"/>
      <c r="BI275" s="99"/>
      <c r="BJ275" s="99"/>
      <c r="BK275" s="99"/>
      <c r="BL275" s="99"/>
      <c r="CA275" s="2" t="s">
        <v>62</v>
      </c>
    </row>
    <row r="276" spans="1:79" s="136" customFormat="1" ht="12.75" customHeight="1">
      <c r="A276" s="170">
        <v>2111</v>
      </c>
      <c r="B276" s="170"/>
      <c r="C276" s="170"/>
      <c r="D276" s="170"/>
      <c r="E276" s="170"/>
      <c r="F276" s="170"/>
      <c r="G276" s="130" t="s">
        <v>521</v>
      </c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2"/>
      <c r="T276" s="181">
        <v>1264200</v>
      </c>
      <c r="U276" s="181"/>
      <c r="V276" s="181"/>
      <c r="W276" s="181"/>
      <c r="X276" s="181"/>
      <c r="Y276" s="181"/>
      <c r="Z276" s="181">
        <v>1252425</v>
      </c>
      <c r="AA276" s="181"/>
      <c r="AB276" s="181"/>
      <c r="AC276" s="181"/>
      <c r="AD276" s="181"/>
      <c r="AE276" s="181">
        <v>0</v>
      </c>
      <c r="AF276" s="181"/>
      <c r="AG276" s="181"/>
      <c r="AH276" s="181"/>
      <c r="AI276" s="181"/>
      <c r="AJ276" s="181"/>
      <c r="AK276" s="181">
        <v>0</v>
      </c>
      <c r="AL276" s="181"/>
      <c r="AM276" s="181"/>
      <c r="AN276" s="181"/>
      <c r="AO276" s="181"/>
      <c r="AP276" s="181"/>
      <c r="AQ276" s="181">
        <v>0</v>
      </c>
      <c r="AR276" s="181"/>
      <c r="AS276" s="181"/>
      <c r="AT276" s="181"/>
      <c r="AU276" s="181"/>
      <c r="AV276" s="181"/>
      <c r="AW276" s="188"/>
      <c r="AX276" s="188"/>
      <c r="AY276" s="188"/>
      <c r="AZ276" s="188"/>
      <c r="BA276" s="188"/>
      <c r="BB276" s="188"/>
      <c r="BC276" s="188"/>
      <c r="BD276" s="188"/>
      <c r="BE276" s="188"/>
      <c r="BF276" s="188"/>
      <c r="BG276" s="188"/>
      <c r="BH276" s="188"/>
      <c r="BI276" s="188"/>
      <c r="BJ276" s="188"/>
      <c r="BK276" s="188"/>
      <c r="BL276" s="188"/>
      <c r="CA276" s="136" t="s">
        <v>63</v>
      </c>
    </row>
    <row r="277" spans="1:79" s="136" customFormat="1" ht="12.75" customHeight="1">
      <c r="A277" s="170">
        <v>2120</v>
      </c>
      <c r="B277" s="170"/>
      <c r="C277" s="170"/>
      <c r="D277" s="170"/>
      <c r="E277" s="170"/>
      <c r="F277" s="170"/>
      <c r="G277" s="130" t="s">
        <v>522</v>
      </c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2"/>
      <c r="T277" s="181">
        <v>258100</v>
      </c>
      <c r="U277" s="181"/>
      <c r="V277" s="181"/>
      <c r="W277" s="181"/>
      <c r="X277" s="181"/>
      <c r="Y277" s="181"/>
      <c r="Z277" s="181">
        <v>248795</v>
      </c>
      <c r="AA277" s="181"/>
      <c r="AB277" s="181"/>
      <c r="AC277" s="181"/>
      <c r="AD277" s="181"/>
      <c r="AE277" s="181">
        <v>0</v>
      </c>
      <c r="AF277" s="181"/>
      <c r="AG277" s="181"/>
      <c r="AH277" s="181"/>
      <c r="AI277" s="181"/>
      <c r="AJ277" s="181"/>
      <c r="AK277" s="181">
        <v>0</v>
      </c>
      <c r="AL277" s="181"/>
      <c r="AM277" s="181"/>
      <c r="AN277" s="181"/>
      <c r="AO277" s="181"/>
      <c r="AP277" s="181"/>
      <c r="AQ277" s="181">
        <v>0</v>
      </c>
      <c r="AR277" s="181"/>
      <c r="AS277" s="181"/>
      <c r="AT277" s="181"/>
      <c r="AU277" s="181"/>
      <c r="AV277" s="181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</row>
    <row r="278" spans="1:79" s="136" customFormat="1" ht="25" customHeight="1">
      <c r="A278" s="170">
        <v>2210</v>
      </c>
      <c r="B278" s="170"/>
      <c r="C278" s="170"/>
      <c r="D278" s="170"/>
      <c r="E278" s="170"/>
      <c r="F278" s="170"/>
      <c r="G278" s="130" t="s">
        <v>523</v>
      </c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2"/>
      <c r="T278" s="181">
        <v>12500</v>
      </c>
      <c r="U278" s="181"/>
      <c r="V278" s="181"/>
      <c r="W278" s="181"/>
      <c r="X278" s="181"/>
      <c r="Y278" s="181"/>
      <c r="Z278" s="181">
        <v>12440</v>
      </c>
      <c r="AA278" s="181"/>
      <c r="AB278" s="181"/>
      <c r="AC278" s="181"/>
      <c r="AD278" s="181"/>
      <c r="AE278" s="181">
        <v>0</v>
      </c>
      <c r="AF278" s="181"/>
      <c r="AG278" s="181"/>
      <c r="AH278" s="181"/>
      <c r="AI278" s="181"/>
      <c r="AJ278" s="181"/>
      <c r="AK278" s="181">
        <v>0</v>
      </c>
      <c r="AL278" s="181"/>
      <c r="AM278" s="181"/>
      <c r="AN278" s="181"/>
      <c r="AO278" s="181"/>
      <c r="AP278" s="181"/>
      <c r="AQ278" s="181">
        <v>0</v>
      </c>
      <c r="AR278" s="181"/>
      <c r="AS278" s="181"/>
      <c r="AT278" s="181"/>
      <c r="AU278" s="181"/>
      <c r="AV278" s="181"/>
      <c r="AW278" s="188"/>
      <c r="AX278" s="188"/>
      <c r="AY278" s="188"/>
      <c r="AZ278" s="188"/>
      <c r="BA278" s="188"/>
      <c r="BB278" s="188"/>
      <c r="BC278" s="188"/>
      <c r="BD278" s="188"/>
      <c r="BE278" s="188"/>
      <c r="BF278" s="188"/>
      <c r="BG278" s="188"/>
      <c r="BH278" s="188"/>
      <c r="BI278" s="188"/>
      <c r="BJ278" s="188"/>
      <c r="BK278" s="188"/>
      <c r="BL278" s="188"/>
    </row>
    <row r="279" spans="1:79" s="136" customFormat="1" ht="12.75" customHeight="1">
      <c r="A279" s="170">
        <v>2240</v>
      </c>
      <c r="B279" s="170"/>
      <c r="C279" s="170"/>
      <c r="D279" s="170"/>
      <c r="E279" s="170"/>
      <c r="F279" s="170"/>
      <c r="G279" s="130" t="s">
        <v>524</v>
      </c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2"/>
      <c r="T279" s="181">
        <v>3600</v>
      </c>
      <c r="U279" s="181"/>
      <c r="V279" s="181"/>
      <c r="W279" s="181"/>
      <c r="X279" s="181"/>
      <c r="Y279" s="181"/>
      <c r="Z279" s="181">
        <v>1380</v>
      </c>
      <c r="AA279" s="181"/>
      <c r="AB279" s="181"/>
      <c r="AC279" s="181"/>
      <c r="AD279" s="181"/>
      <c r="AE279" s="181">
        <v>0</v>
      </c>
      <c r="AF279" s="181"/>
      <c r="AG279" s="181"/>
      <c r="AH279" s="181"/>
      <c r="AI279" s="181"/>
      <c r="AJ279" s="181"/>
      <c r="AK279" s="181">
        <v>0</v>
      </c>
      <c r="AL279" s="181"/>
      <c r="AM279" s="181"/>
      <c r="AN279" s="181"/>
      <c r="AO279" s="181"/>
      <c r="AP279" s="181"/>
      <c r="AQ279" s="181">
        <v>0</v>
      </c>
      <c r="AR279" s="181"/>
      <c r="AS279" s="181"/>
      <c r="AT279" s="181"/>
      <c r="AU279" s="181"/>
      <c r="AV279" s="181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  <c r="BJ279" s="188"/>
      <c r="BK279" s="188"/>
      <c r="BL279" s="188"/>
    </row>
    <row r="280" spans="1:79" s="136" customFormat="1" ht="25" customHeight="1">
      <c r="A280" s="170">
        <v>2272</v>
      </c>
      <c r="B280" s="170"/>
      <c r="C280" s="170"/>
      <c r="D280" s="170"/>
      <c r="E280" s="170"/>
      <c r="F280" s="170"/>
      <c r="G280" s="130" t="s">
        <v>525</v>
      </c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2"/>
      <c r="T280" s="181">
        <v>350</v>
      </c>
      <c r="U280" s="181"/>
      <c r="V280" s="181"/>
      <c r="W280" s="181"/>
      <c r="X280" s="181"/>
      <c r="Y280" s="181"/>
      <c r="Z280" s="181">
        <v>323</v>
      </c>
      <c r="AA280" s="181"/>
      <c r="AB280" s="181"/>
      <c r="AC280" s="181"/>
      <c r="AD280" s="181"/>
      <c r="AE280" s="181">
        <v>0</v>
      </c>
      <c r="AF280" s="181"/>
      <c r="AG280" s="181"/>
      <c r="AH280" s="181"/>
      <c r="AI280" s="181"/>
      <c r="AJ280" s="181"/>
      <c r="AK280" s="181">
        <v>0</v>
      </c>
      <c r="AL280" s="181"/>
      <c r="AM280" s="181"/>
      <c r="AN280" s="181"/>
      <c r="AO280" s="181"/>
      <c r="AP280" s="181"/>
      <c r="AQ280" s="181">
        <v>0</v>
      </c>
      <c r="AR280" s="181"/>
      <c r="AS280" s="181"/>
      <c r="AT280" s="181"/>
      <c r="AU280" s="181"/>
      <c r="AV280" s="181"/>
      <c r="AW280" s="188"/>
      <c r="AX280" s="188"/>
      <c r="AY280" s="188"/>
      <c r="AZ280" s="188"/>
      <c r="BA280" s="188"/>
      <c r="BB280" s="188"/>
      <c r="BC280" s="188"/>
      <c r="BD280" s="188"/>
      <c r="BE280" s="188"/>
      <c r="BF280" s="188"/>
      <c r="BG280" s="188"/>
      <c r="BH280" s="188"/>
      <c r="BI280" s="188"/>
      <c r="BJ280" s="188"/>
      <c r="BK280" s="188"/>
      <c r="BL280" s="188"/>
    </row>
    <row r="281" spans="1:79" s="136" customFormat="1" ht="12.75" customHeight="1">
      <c r="A281" s="170">
        <v>2273</v>
      </c>
      <c r="B281" s="170"/>
      <c r="C281" s="170"/>
      <c r="D281" s="170"/>
      <c r="E281" s="170"/>
      <c r="F281" s="170"/>
      <c r="G281" s="130" t="s">
        <v>526</v>
      </c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2"/>
      <c r="T281" s="181">
        <v>18450</v>
      </c>
      <c r="U281" s="181"/>
      <c r="V281" s="181"/>
      <c r="W281" s="181"/>
      <c r="X281" s="181"/>
      <c r="Y281" s="181"/>
      <c r="Z281" s="181">
        <v>17026</v>
      </c>
      <c r="AA281" s="181"/>
      <c r="AB281" s="181"/>
      <c r="AC281" s="181"/>
      <c r="AD281" s="181"/>
      <c r="AE281" s="181">
        <v>0</v>
      </c>
      <c r="AF281" s="181"/>
      <c r="AG281" s="181"/>
      <c r="AH281" s="181"/>
      <c r="AI281" s="181"/>
      <c r="AJ281" s="181"/>
      <c r="AK281" s="181">
        <v>0</v>
      </c>
      <c r="AL281" s="181"/>
      <c r="AM281" s="181"/>
      <c r="AN281" s="181"/>
      <c r="AO281" s="181"/>
      <c r="AP281" s="181"/>
      <c r="AQ281" s="181">
        <v>0</v>
      </c>
      <c r="AR281" s="181"/>
      <c r="AS281" s="181"/>
      <c r="AT281" s="181"/>
      <c r="AU281" s="181"/>
      <c r="AV281" s="181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  <c r="BJ281" s="188"/>
      <c r="BK281" s="188"/>
      <c r="BL281" s="188"/>
    </row>
    <row r="282" spans="1:79" s="136" customFormat="1" ht="25" customHeight="1">
      <c r="A282" s="170">
        <v>2275</v>
      </c>
      <c r="B282" s="170"/>
      <c r="C282" s="170"/>
      <c r="D282" s="170"/>
      <c r="E282" s="170"/>
      <c r="F282" s="170"/>
      <c r="G282" s="130" t="s">
        <v>527</v>
      </c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2"/>
      <c r="T282" s="181">
        <v>14500</v>
      </c>
      <c r="U282" s="181"/>
      <c r="V282" s="181"/>
      <c r="W282" s="181"/>
      <c r="X282" s="181"/>
      <c r="Y282" s="181"/>
      <c r="Z282" s="181">
        <v>9008</v>
      </c>
      <c r="AA282" s="181"/>
      <c r="AB282" s="181"/>
      <c r="AC282" s="181"/>
      <c r="AD282" s="181"/>
      <c r="AE282" s="181">
        <v>0</v>
      </c>
      <c r="AF282" s="181"/>
      <c r="AG282" s="181"/>
      <c r="AH282" s="181"/>
      <c r="AI282" s="181"/>
      <c r="AJ282" s="181"/>
      <c r="AK282" s="181">
        <v>0</v>
      </c>
      <c r="AL282" s="181"/>
      <c r="AM282" s="181"/>
      <c r="AN282" s="181"/>
      <c r="AO282" s="181"/>
      <c r="AP282" s="181"/>
      <c r="AQ282" s="181">
        <v>0</v>
      </c>
      <c r="AR282" s="181"/>
      <c r="AS282" s="181"/>
      <c r="AT282" s="181"/>
      <c r="AU282" s="181"/>
      <c r="AV282" s="181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  <c r="BJ282" s="188"/>
      <c r="BK282" s="188"/>
      <c r="BL282" s="188"/>
    </row>
    <row r="283" spans="1:79" s="9" customFormat="1" ht="12.75" customHeight="1">
      <c r="A283" s="119"/>
      <c r="B283" s="119"/>
      <c r="C283" s="119"/>
      <c r="D283" s="119"/>
      <c r="E283" s="119"/>
      <c r="F283" s="119"/>
      <c r="G283" s="137" t="s">
        <v>179</v>
      </c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9"/>
      <c r="T283" s="180">
        <v>1571700</v>
      </c>
      <c r="U283" s="180"/>
      <c r="V283" s="180"/>
      <c r="W283" s="180"/>
      <c r="X283" s="180"/>
      <c r="Y283" s="180"/>
      <c r="Z283" s="180">
        <v>1541397</v>
      </c>
      <c r="AA283" s="180"/>
      <c r="AB283" s="180"/>
      <c r="AC283" s="180"/>
      <c r="AD283" s="180"/>
      <c r="AE283" s="180">
        <v>0</v>
      </c>
      <c r="AF283" s="180"/>
      <c r="AG283" s="180"/>
      <c r="AH283" s="180"/>
      <c r="AI283" s="180"/>
      <c r="AJ283" s="180"/>
      <c r="AK283" s="180">
        <v>0</v>
      </c>
      <c r="AL283" s="180"/>
      <c r="AM283" s="180"/>
      <c r="AN283" s="180"/>
      <c r="AO283" s="180"/>
      <c r="AP283" s="180"/>
      <c r="AQ283" s="180">
        <v>0</v>
      </c>
      <c r="AR283" s="180"/>
      <c r="AS283" s="180"/>
      <c r="AT283" s="180"/>
      <c r="AU283" s="180"/>
      <c r="AV283" s="180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</row>
    <row r="285" spans="1:79" ht="14.25" customHeight="1">
      <c r="A285" s="67" t="s">
        <v>577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</row>
    <row r="286" spans="1:79" ht="15" customHeight="1">
      <c r="A286" s="148" t="s">
        <v>565</v>
      </c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</row>
    <row r="287" spans="1:79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9" spans="1:64" ht="14">
      <c r="A289" s="67" t="s">
        <v>601</v>
      </c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</row>
    <row r="290" spans="1:64" ht="14">
      <c r="A290" s="67" t="s">
        <v>578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</row>
    <row r="291" spans="1:64" ht="15" customHeight="1">
      <c r="A291" s="148" t="s">
        <v>567</v>
      </c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  <c r="BI291" s="149"/>
      <c r="BJ291" s="149"/>
      <c r="BK291" s="149"/>
      <c r="BL291" s="149"/>
    </row>
    <row r="292" spans="1:64" ht="1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5" spans="1:64" ht="19" customHeight="1">
      <c r="A295" s="152" t="s">
        <v>504</v>
      </c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40"/>
      <c r="AC295" s="40"/>
      <c r="AD295" s="40"/>
      <c r="AE295" s="40"/>
      <c r="AF295" s="40"/>
      <c r="AG295" s="40"/>
      <c r="AH295" s="43"/>
      <c r="AI295" s="43"/>
      <c r="AJ295" s="43"/>
      <c r="AK295" s="43"/>
      <c r="AL295" s="43"/>
      <c r="AM295" s="43"/>
      <c r="AN295" s="43"/>
      <c r="AO295" s="43"/>
      <c r="AP295" s="43"/>
      <c r="AQ295" s="40"/>
      <c r="AR295" s="40"/>
      <c r="AS295" s="40"/>
      <c r="AT295" s="40"/>
      <c r="AU295" s="153" t="s">
        <v>506</v>
      </c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</row>
    <row r="296" spans="1:64" ht="12.75" customHeight="1">
      <c r="AB296" s="41"/>
      <c r="AC296" s="41"/>
      <c r="AD296" s="41"/>
      <c r="AE296" s="41"/>
      <c r="AF296" s="41"/>
      <c r="AG296" s="41"/>
      <c r="AH296" s="45" t="s">
        <v>2</v>
      </c>
      <c r="AI296" s="45"/>
      <c r="AJ296" s="45"/>
      <c r="AK296" s="45"/>
      <c r="AL296" s="45"/>
      <c r="AM296" s="45"/>
      <c r="AN296" s="45"/>
      <c r="AO296" s="45"/>
      <c r="AP296" s="45"/>
      <c r="AQ296" s="41"/>
      <c r="AR296" s="41"/>
      <c r="AS296" s="41"/>
      <c r="AT296" s="41"/>
      <c r="AU296" s="45" t="s">
        <v>205</v>
      </c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</row>
    <row r="297" spans="1:64" ht="14">
      <c r="AB297" s="41"/>
      <c r="AC297" s="41"/>
      <c r="AD297" s="41"/>
      <c r="AE297" s="41"/>
      <c r="AF297" s="41"/>
      <c r="AG297" s="41"/>
      <c r="AH297" s="42"/>
      <c r="AI297" s="42"/>
      <c r="AJ297" s="42"/>
      <c r="AK297" s="42"/>
      <c r="AL297" s="42"/>
      <c r="AM297" s="42"/>
      <c r="AN297" s="42"/>
      <c r="AO297" s="42"/>
      <c r="AP297" s="42"/>
      <c r="AQ297" s="41"/>
      <c r="AR297" s="41"/>
      <c r="AS297" s="41"/>
      <c r="AT297" s="41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</row>
    <row r="298" spans="1:64" ht="18" customHeight="1">
      <c r="A298" s="152" t="s">
        <v>505</v>
      </c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41"/>
      <c r="AC298" s="41"/>
      <c r="AD298" s="41"/>
      <c r="AE298" s="41"/>
      <c r="AF298" s="41"/>
      <c r="AG298" s="41"/>
      <c r="AH298" s="44"/>
      <c r="AI298" s="44"/>
      <c r="AJ298" s="44"/>
      <c r="AK298" s="44"/>
      <c r="AL298" s="44"/>
      <c r="AM298" s="44"/>
      <c r="AN298" s="44"/>
      <c r="AO298" s="44"/>
      <c r="AP298" s="44"/>
      <c r="AQ298" s="41"/>
      <c r="AR298" s="41"/>
      <c r="AS298" s="41"/>
      <c r="AT298" s="41"/>
      <c r="AU298" s="154" t="s">
        <v>507</v>
      </c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</row>
    <row r="299" spans="1:64" ht="12" customHeight="1">
      <c r="AB299" s="41"/>
      <c r="AC299" s="41"/>
      <c r="AD299" s="41"/>
      <c r="AE299" s="41"/>
      <c r="AF299" s="41"/>
      <c r="AG299" s="41"/>
      <c r="AH299" s="45" t="s">
        <v>2</v>
      </c>
      <c r="AI299" s="45"/>
      <c r="AJ299" s="45"/>
      <c r="AK299" s="45"/>
      <c r="AL299" s="45"/>
      <c r="AM299" s="45"/>
      <c r="AN299" s="45"/>
      <c r="AO299" s="45"/>
      <c r="AP299" s="45"/>
      <c r="AQ299" s="41"/>
      <c r="AR299" s="41"/>
      <c r="AS299" s="41"/>
      <c r="AT299" s="41"/>
      <c r="AU299" s="45" t="s">
        <v>205</v>
      </c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</row>
  </sheetData>
  <mergeCells count="2153">
    <mergeCell ref="AQ283:AV283"/>
    <mergeCell ref="AW283:BD283"/>
    <mergeCell ref="BE283:BL283"/>
    <mergeCell ref="A283:F283"/>
    <mergeCell ref="G283:S283"/>
    <mergeCell ref="T283:Y283"/>
    <mergeCell ref="Z283:AD283"/>
    <mergeCell ref="AE283:AJ283"/>
    <mergeCell ref="AK283:AP283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W281:BD281"/>
    <mergeCell ref="AQ279:AV279"/>
    <mergeCell ref="AW279:BD279"/>
    <mergeCell ref="BE279:BL279"/>
    <mergeCell ref="A280:F280"/>
    <mergeCell ref="G280:S280"/>
    <mergeCell ref="T280:Y280"/>
    <mergeCell ref="Z280:AD280"/>
    <mergeCell ref="AE280:AJ280"/>
    <mergeCell ref="AK280:AP280"/>
    <mergeCell ref="AQ280:AV280"/>
    <mergeCell ref="AK278:AP278"/>
    <mergeCell ref="AQ278:AV278"/>
    <mergeCell ref="AW278:BD278"/>
    <mergeCell ref="BE278:BL278"/>
    <mergeCell ref="A279:F279"/>
    <mergeCell ref="G279:S279"/>
    <mergeCell ref="T279:Y279"/>
    <mergeCell ref="Z279:AD279"/>
    <mergeCell ref="AE279:AJ279"/>
    <mergeCell ref="AK279:AP279"/>
    <mergeCell ref="AE277:AJ277"/>
    <mergeCell ref="AK277:AP277"/>
    <mergeCell ref="AQ277:AV277"/>
    <mergeCell ref="AW277:BD277"/>
    <mergeCell ref="BE277:BL277"/>
    <mergeCell ref="A278:F278"/>
    <mergeCell ref="G278:S278"/>
    <mergeCell ref="T278:Y278"/>
    <mergeCell ref="Z278:AD278"/>
    <mergeCell ref="AE278:AJ278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T262:AW262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E263:AI263"/>
    <mergeCell ref="A262:F262"/>
    <mergeCell ref="G262:P262"/>
    <mergeCell ref="Q262:U262"/>
    <mergeCell ref="V262:Y262"/>
    <mergeCell ref="Z262:AD262"/>
    <mergeCell ref="AE262:AI262"/>
    <mergeCell ref="AJ262:AN262"/>
    <mergeCell ref="AO262:AS262"/>
    <mergeCell ref="BB252:BF252"/>
    <mergeCell ref="BG252:BL252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49:BF249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48:BF248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T247:Y247"/>
    <mergeCell ref="Z247:AD247"/>
    <mergeCell ref="AE247:AJ247"/>
    <mergeCell ref="AK247:AP247"/>
    <mergeCell ref="AQ247:AV247"/>
    <mergeCell ref="AW247:BA247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A204:BC204"/>
    <mergeCell ref="BD204:BF204"/>
    <mergeCell ref="BG204:BI204"/>
    <mergeCell ref="BJ204:BL204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A203:C203"/>
    <mergeCell ref="D203:V203"/>
    <mergeCell ref="W203:Y203"/>
    <mergeCell ref="Z203:AB203"/>
    <mergeCell ref="AC203:AE203"/>
    <mergeCell ref="AF203:AH203"/>
    <mergeCell ref="AU202:AW202"/>
    <mergeCell ref="AX202:AZ202"/>
    <mergeCell ref="BA202:BC202"/>
    <mergeCell ref="BD202:BF202"/>
    <mergeCell ref="BG202:BI202"/>
    <mergeCell ref="BJ202:BL202"/>
    <mergeCell ref="AC202:AE202"/>
    <mergeCell ref="AF202:AH202"/>
    <mergeCell ref="AI202:AK202"/>
    <mergeCell ref="AL202:AN202"/>
    <mergeCell ref="AO202:AQ202"/>
    <mergeCell ref="AR202:AT202"/>
    <mergeCell ref="AT192:AX192"/>
    <mergeCell ref="AY192:BC192"/>
    <mergeCell ref="BD192:BH192"/>
    <mergeCell ref="BI192:BM192"/>
    <mergeCell ref="BN192:BR192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O184:AS184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AT183:AX183"/>
    <mergeCell ref="Z182:AD182"/>
    <mergeCell ref="AE182:AI182"/>
    <mergeCell ref="AJ182:AN182"/>
    <mergeCell ref="AO182:AS182"/>
    <mergeCell ref="AT182:AX182"/>
    <mergeCell ref="AY182:BC182"/>
    <mergeCell ref="A181:T181"/>
    <mergeCell ref="U181:Y181"/>
    <mergeCell ref="Z181:AD181"/>
    <mergeCell ref="AE181:AI181"/>
    <mergeCell ref="AJ181:AN181"/>
    <mergeCell ref="AO181:AS181"/>
    <mergeCell ref="AT181:AX181"/>
    <mergeCell ref="AY181:BC181"/>
    <mergeCell ref="BD181:BH181"/>
    <mergeCell ref="BE172:BI172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V153:AE153"/>
    <mergeCell ref="AF153:AJ153"/>
    <mergeCell ref="AK153:AO153"/>
    <mergeCell ref="AP153:AT153"/>
    <mergeCell ref="AU153:AY153"/>
    <mergeCell ref="AZ153:BD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44:BI144"/>
    <mergeCell ref="BJ144:BN144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8:AA298"/>
    <mergeCell ref="AH298:AP298"/>
    <mergeCell ref="AU298:BF298"/>
    <mergeCell ref="AH299:AP299"/>
    <mergeCell ref="AU299:BF299"/>
    <mergeCell ref="A31:D31"/>
    <mergeCell ref="E31:T31"/>
    <mergeCell ref="U31:Y31"/>
    <mergeCell ref="Z31:AD31"/>
    <mergeCell ref="AE31:AH31"/>
    <mergeCell ref="A291:BL291"/>
    <mergeCell ref="A295:AA295"/>
    <mergeCell ref="AH295:AP295"/>
    <mergeCell ref="AU295:BF295"/>
    <mergeCell ref="AH296:AP296"/>
    <mergeCell ref="AU296:BF296"/>
    <mergeCell ref="AW276:BD276"/>
    <mergeCell ref="BE276:BL276"/>
    <mergeCell ref="A285:BL285"/>
    <mergeCell ref="A286:BL286"/>
    <mergeCell ref="A289:BL289"/>
    <mergeCell ref="A290:BL290"/>
    <mergeCell ref="A277:F277"/>
    <mergeCell ref="G277:S277"/>
    <mergeCell ref="T277:Y277"/>
    <mergeCell ref="Z277:AD277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275:F275"/>
    <mergeCell ref="G275:S275"/>
    <mergeCell ref="T275:Y275"/>
    <mergeCell ref="Z275:AD275"/>
    <mergeCell ref="AE275:AJ275"/>
    <mergeCell ref="AK275:AP275"/>
    <mergeCell ref="BE272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BE274:BL274"/>
    <mergeCell ref="A270:BL270"/>
    <mergeCell ref="A271:BL271"/>
    <mergeCell ref="A272:F273"/>
    <mergeCell ref="G272:S273"/>
    <mergeCell ref="T272:Y273"/>
    <mergeCell ref="Z272:AD273"/>
    <mergeCell ref="AE272:AJ273"/>
    <mergeCell ref="AK272:AP273"/>
    <mergeCell ref="AQ272:AV273"/>
    <mergeCell ref="AW272:BD273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T257:AW258"/>
    <mergeCell ref="AX257:BG257"/>
    <mergeCell ref="BH257:BL258"/>
    <mergeCell ref="Z258:AD258"/>
    <mergeCell ref="AE258:AI258"/>
    <mergeCell ref="AX258:BB258"/>
    <mergeCell ref="BC258:BG258"/>
    <mergeCell ref="A255:BL255"/>
    <mergeCell ref="A256:F258"/>
    <mergeCell ref="G256:P258"/>
    <mergeCell ref="Q256:AN256"/>
    <mergeCell ref="AO256:BL256"/>
    <mergeCell ref="Q257:U258"/>
    <mergeCell ref="V257:Y258"/>
    <mergeCell ref="Z257:AI257"/>
    <mergeCell ref="AJ257:AN258"/>
    <mergeCell ref="AO257:AS258"/>
    <mergeCell ref="AK245:AP245"/>
    <mergeCell ref="AQ245:AV245"/>
    <mergeCell ref="AW245:BA245"/>
    <mergeCell ref="BB245:BF245"/>
    <mergeCell ref="BG245:BL245"/>
    <mergeCell ref="A254:BL254"/>
    <mergeCell ref="BB246:BF246"/>
    <mergeCell ref="BG246:BL246"/>
    <mergeCell ref="A247:F247"/>
    <mergeCell ref="G247:S247"/>
    <mergeCell ref="AK244:AP244"/>
    <mergeCell ref="AQ244:AV244"/>
    <mergeCell ref="AW244:BA244"/>
    <mergeCell ref="BB244:BF244"/>
    <mergeCell ref="BG244:BL244"/>
    <mergeCell ref="A245:F245"/>
    <mergeCell ref="G245:S245"/>
    <mergeCell ref="T245:Y245"/>
    <mergeCell ref="Z245:AD245"/>
    <mergeCell ref="AE245:AJ245"/>
    <mergeCell ref="AK243:AP243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Q241:AV242"/>
    <mergeCell ref="AW241:BF241"/>
    <mergeCell ref="BG241:BL242"/>
    <mergeCell ref="AW242:BA242"/>
    <mergeCell ref="BB242:BF242"/>
    <mergeCell ref="A243:F243"/>
    <mergeCell ref="G243:S243"/>
    <mergeCell ref="T243:Y243"/>
    <mergeCell ref="Z243:AD243"/>
    <mergeCell ref="AE243:AJ243"/>
    <mergeCell ref="A241:F242"/>
    <mergeCell ref="G241:S242"/>
    <mergeCell ref="T241:Y242"/>
    <mergeCell ref="Z241:AD242"/>
    <mergeCell ref="AE241:AJ242"/>
    <mergeCell ref="AK241:AP242"/>
    <mergeCell ref="BP231:BS231"/>
    <mergeCell ref="A234:BL234"/>
    <mergeCell ref="A235:BL235"/>
    <mergeCell ref="A238:BL238"/>
    <mergeCell ref="A239:BL239"/>
    <mergeCell ref="A240:BL240"/>
    <mergeCell ref="AO231:AR231"/>
    <mergeCell ref="AS231:AW231"/>
    <mergeCell ref="AX231:BA231"/>
    <mergeCell ref="BB231:BF231"/>
    <mergeCell ref="BG231:BJ231"/>
    <mergeCell ref="BK231:BO231"/>
    <mergeCell ref="BB230:BF230"/>
    <mergeCell ref="BG230:BJ230"/>
    <mergeCell ref="BK230:BO230"/>
    <mergeCell ref="BP230:BS230"/>
    <mergeCell ref="A231:M231"/>
    <mergeCell ref="N231:U231"/>
    <mergeCell ref="V231:Z231"/>
    <mergeCell ref="AA231:AE231"/>
    <mergeCell ref="AF231:AI231"/>
    <mergeCell ref="AJ231:AN231"/>
    <mergeCell ref="BP229:BS229"/>
    <mergeCell ref="A230:M230"/>
    <mergeCell ref="N230:U230"/>
    <mergeCell ref="V230:Z230"/>
    <mergeCell ref="AA230:AE230"/>
    <mergeCell ref="AF230:AI230"/>
    <mergeCell ref="AJ230:AN230"/>
    <mergeCell ref="AO230:AR230"/>
    <mergeCell ref="AS230:AW230"/>
    <mergeCell ref="AX230:BA230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AA228:AE228"/>
    <mergeCell ref="AF228:AI228"/>
    <mergeCell ref="AJ228:AN228"/>
    <mergeCell ref="AO228:AR228"/>
    <mergeCell ref="AS228:AW228"/>
    <mergeCell ref="AX228:BA228"/>
    <mergeCell ref="A225:BL225"/>
    <mergeCell ref="A226:BM226"/>
    <mergeCell ref="A227:M228"/>
    <mergeCell ref="N227:U228"/>
    <mergeCell ref="V227:Z228"/>
    <mergeCell ref="AA227:AI227"/>
    <mergeCell ref="AJ227:AR227"/>
    <mergeCell ref="AS227:BA227"/>
    <mergeCell ref="BB227:BJ227"/>
    <mergeCell ref="BK227:BS227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U222:AY222"/>
    <mergeCell ref="AZ222:BD222"/>
    <mergeCell ref="AU220:AY220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P219:AT219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216:BL216"/>
    <mergeCell ref="A217:BD217"/>
    <mergeCell ref="A218:F219"/>
    <mergeCell ref="G218:S219"/>
    <mergeCell ref="T218:Z219"/>
    <mergeCell ref="AA218:AO218"/>
    <mergeCell ref="AP218:BD218"/>
    <mergeCell ref="AA219:AE219"/>
    <mergeCell ref="AF219:AJ219"/>
    <mergeCell ref="AK219:AO219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09:BS209"/>
    <mergeCell ref="A210:F211"/>
    <mergeCell ref="G210:S211"/>
    <mergeCell ref="T210:Z211"/>
    <mergeCell ref="AA210:AO210"/>
    <mergeCell ref="AP210:BD210"/>
    <mergeCell ref="BE210:BS210"/>
    <mergeCell ref="AA211:AE211"/>
    <mergeCell ref="AF211:AJ211"/>
    <mergeCell ref="AK211:AO211"/>
    <mergeCell ref="BA201:BC201"/>
    <mergeCell ref="BD201:BF201"/>
    <mergeCell ref="BG201:BI201"/>
    <mergeCell ref="BJ201:BL201"/>
    <mergeCell ref="A207:BL207"/>
    <mergeCell ref="A208:BS208"/>
    <mergeCell ref="A202:C202"/>
    <mergeCell ref="D202:V202"/>
    <mergeCell ref="W202:Y202"/>
    <mergeCell ref="Z202:AB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199:C199"/>
    <mergeCell ref="D199:V199"/>
    <mergeCell ref="W199:Y199"/>
    <mergeCell ref="Z199:AB199"/>
    <mergeCell ref="AC199:AE199"/>
    <mergeCell ref="AF199:AH199"/>
    <mergeCell ref="BJ197:BL198"/>
    <mergeCell ref="W198:Y198"/>
    <mergeCell ref="Z198:AB198"/>
    <mergeCell ref="AC198:AE198"/>
    <mergeCell ref="AF198:AH198"/>
    <mergeCell ref="AI198:AK198"/>
    <mergeCell ref="AL198:AN198"/>
    <mergeCell ref="AO198:AQ198"/>
    <mergeCell ref="AR198:AT198"/>
    <mergeCell ref="BG196:BL196"/>
    <mergeCell ref="W197:AB197"/>
    <mergeCell ref="AC197:AH197"/>
    <mergeCell ref="AI197:AN197"/>
    <mergeCell ref="AO197:AT197"/>
    <mergeCell ref="AU197:AW198"/>
    <mergeCell ref="AX197:AZ198"/>
    <mergeCell ref="BA197:BC198"/>
    <mergeCell ref="BD197:BF198"/>
    <mergeCell ref="BG197:BI198"/>
    <mergeCell ref="A196:C198"/>
    <mergeCell ref="D196:V198"/>
    <mergeCell ref="W196:AH196"/>
    <mergeCell ref="AI196:AT196"/>
    <mergeCell ref="AU196:AZ196"/>
    <mergeCell ref="BA196:BF196"/>
    <mergeCell ref="AT180:AX180"/>
    <mergeCell ref="AY180:BC180"/>
    <mergeCell ref="BD180:BH180"/>
    <mergeCell ref="BI180:BM180"/>
    <mergeCell ref="BN180:BR180"/>
    <mergeCell ref="A195:BL195"/>
    <mergeCell ref="BI181:BM181"/>
    <mergeCell ref="BN181:BR181"/>
    <mergeCell ref="A182:T182"/>
    <mergeCell ref="U182:Y182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P151:AT151"/>
    <mergeCell ref="AU151:AY151"/>
    <mergeCell ref="AZ151:BD151"/>
    <mergeCell ref="BE151:BI151"/>
    <mergeCell ref="A174:BL174"/>
    <mergeCell ref="A175:BR175"/>
    <mergeCell ref="BE152:BI152"/>
    <mergeCell ref="A153:C153"/>
    <mergeCell ref="D153:P153"/>
    <mergeCell ref="Q153:U153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23:BX123"/>
    <mergeCell ref="A146:BL146"/>
    <mergeCell ref="A147:C148"/>
    <mergeCell ref="D147:P148"/>
    <mergeCell ref="Q147:U148"/>
    <mergeCell ref="V147:AE148"/>
    <mergeCell ref="AF147:AT147"/>
    <mergeCell ref="AU147:BI147"/>
    <mergeCell ref="AF148:AJ148"/>
    <mergeCell ref="AK148:AO148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:A105 A113:A114 A201:A204">
    <cfRule type="cellIs" dxfId="39" priority="3" stopIfTrue="1" operator="equal">
      <formula>A103</formula>
    </cfRule>
  </conditionalFormatting>
  <conditionalFormatting sqref="A123:C144 A151:C172">
    <cfRule type="cellIs" dxfId="38" priority="1" stopIfTrue="1" operator="equal">
      <formula>A122</formula>
    </cfRule>
    <cfRule type="cellIs" dxfId="37" priority="2" stopIfTrue="1" operator="equal">
      <formula>0</formula>
    </cfRule>
  </conditionalFormatting>
  <conditionalFormatting sqref="A115">
    <cfRule type="cellIs" dxfId="36" priority="5" stopIfTrue="1" operator="equal">
      <formula>A113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2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46" t="s">
        <v>618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619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620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484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28" customHeight="1">
      <c r="A15" s="148" t="s">
        <v>615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>
      <c r="A18" s="148" t="s">
        <v>616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28" customHeight="1">
      <c r="A21" s="148" t="s">
        <v>617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0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0</v>
      </c>
      <c r="AJ30" s="161"/>
      <c r="AK30" s="161"/>
      <c r="AL30" s="161"/>
      <c r="AM30" s="162"/>
      <c r="AN30" s="160">
        <v>3000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3000</v>
      </c>
      <c r="BC30" s="161"/>
      <c r="BD30" s="161"/>
      <c r="BE30" s="161"/>
      <c r="BF30" s="162"/>
      <c r="BG30" s="160">
        <v>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0</v>
      </c>
      <c r="AJ31" s="165"/>
      <c r="AK31" s="165"/>
      <c r="AL31" s="165"/>
      <c r="AM31" s="166"/>
      <c r="AN31" s="164">
        <v>3000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3000</v>
      </c>
      <c r="BC31" s="165"/>
      <c r="BD31" s="165"/>
      <c r="BE31" s="165"/>
      <c r="BF31" s="166"/>
      <c r="BG31" s="164">
        <v>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0</v>
      </c>
      <c r="BV31" s="165"/>
      <c r="BW31" s="165"/>
      <c r="BX31" s="165"/>
      <c r="BY31" s="166"/>
    </row>
    <row r="33" spans="1:79" ht="14.25" customHeight="1">
      <c r="A33" s="83" t="s">
        <v>592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>
      <c r="A34" s="78" t="s">
        <v>510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514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516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519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0</v>
      </c>
      <c r="Y39" s="161"/>
      <c r="Z39" s="161"/>
      <c r="AA39" s="161"/>
      <c r="AB39" s="162"/>
      <c r="AC39" s="160" t="s">
        <v>520</v>
      </c>
      <c r="AD39" s="161"/>
      <c r="AE39" s="161"/>
      <c r="AF39" s="161"/>
      <c r="AG39" s="162"/>
      <c r="AH39" s="160" t="s">
        <v>520</v>
      </c>
      <c r="AI39" s="161"/>
      <c r="AJ39" s="161"/>
      <c r="AK39" s="161"/>
      <c r="AL39" s="162"/>
      <c r="AM39" s="160">
        <f>IF(ISNUMBER(X39),X39,0)+IF(ISNUMBER(AC39),AC39,0)</f>
        <v>0</v>
      </c>
      <c r="AN39" s="161"/>
      <c r="AO39" s="161"/>
      <c r="AP39" s="161"/>
      <c r="AQ39" s="162"/>
      <c r="AR39" s="160">
        <v>0</v>
      </c>
      <c r="AS39" s="161"/>
      <c r="AT39" s="161"/>
      <c r="AU39" s="161"/>
      <c r="AV39" s="162"/>
      <c r="AW39" s="160" t="s">
        <v>520</v>
      </c>
      <c r="AX39" s="161"/>
      <c r="AY39" s="161"/>
      <c r="AZ39" s="161"/>
      <c r="BA39" s="162"/>
      <c r="BB39" s="160" t="s">
        <v>520</v>
      </c>
      <c r="BC39" s="161"/>
      <c r="BD39" s="161"/>
      <c r="BE39" s="161"/>
      <c r="BF39" s="162"/>
      <c r="BG39" s="159">
        <f>IF(ISNUMBER(AR39),AR39,0)+IF(ISNUMBER(AW39),AW39,0)</f>
        <v>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0</v>
      </c>
      <c r="AN40" s="165"/>
      <c r="AO40" s="165"/>
      <c r="AP40" s="165"/>
      <c r="AQ40" s="166"/>
      <c r="AR40" s="164">
        <v>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0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>
      <c r="A44" s="67" t="s">
        <v>580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62" t="s">
        <v>510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5" customHeight="1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511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512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513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>
      <c r="A50" s="156">
        <v>2730</v>
      </c>
      <c r="B50" s="157"/>
      <c r="C50" s="157"/>
      <c r="D50" s="158"/>
      <c r="E50" s="130" t="s">
        <v>606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0</v>
      </c>
      <c r="AJ50" s="161"/>
      <c r="AK50" s="161"/>
      <c r="AL50" s="161"/>
      <c r="AM50" s="162"/>
      <c r="AN50" s="160">
        <v>3000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3000</v>
      </c>
      <c r="BC50" s="161"/>
      <c r="BD50" s="161"/>
      <c r="BE50" s="161"/>
      <c r="BF50" s="162"/>
      <c r="BG50" s="160">
        <v>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0</v>
      </c>
      <c r="AJ51" s="165"/>
      <c r="AK51" s="165"/>
      <c r="AL51" s="165"/>
      <c r="AM51" s="166"/>
      <c r="AN51" s="164">
        <v>3000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3000</v>
      </c>
      <c r="BC51" s="165"/>
      <c r="BD51" s="165"/>
      <c r="BE51" s="165"/>
      <c r="BF51" s="166"/>
      <c r="BG51" s="164">
        <v>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0</v>
      </c>
      <c r="BV51" s="165"/>
      <c r="BW51" s="165"/>
      <c r="BX51" s="165"/>
      <c r="BY51" s="166"/>
    </row>
    <row r="53" spans="1:79" ht="14.25" customHeight="1">
      <c r="A53" s="67" t="s">
        <v>581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>
      <c r="A54" s="78" t="s">
        <v>510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5" customHeight="1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511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512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513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>
      <c r="A61" s="67" t="s">
        <v>593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>
      <c r="A62" s="78" t="s">
        <v>510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5" customHeight="1">
      <c r="A63" s="93" t="s">
        <v>149</v>
      </c>
      <c r="B63" s="94"/>
      <c r="C63" s="94"/>
      <c r="D63" s="95"/>
      <c r="E63" s="86" t="s">
        <v>20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8"/>
      <c r="X63" s="51" t="s">
        <v>514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516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>
      <c r="A64" s="96"/>
      <c r="B64" s="97"/>
      <c r="C64" s="97"/>
      <c r="D64" s="98"/>
      <c r="E64" s="89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86" t="s">
        <v>5</v>
      </c>
      <c r="Y64" s="87"/>
      <c r="Z64" s="87"/>
      <c r="AA64" s="87"/>
      <c r="AB64" s="88"/>
      <c r="AC64" s="86" t="s">
        <v>4</v>
      </c>
      <c r="AD64" s="87"/>
      <c r="AE64" s="87"/>
      <c r="AF64" s="87"/>
      <c r="AG64" s="88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12.75" customHeight="1">
      <c r="A67" s="156">
        <v>2730</v>
      </c>
      <c r="B67" s="157"/>
      <c r="C67" s="157"/>
      <c r="D67" s="158"/>
      <c r="E67" s="130" t="s">
        <v>606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0</v>
      </c>
      <c r="AN67" s="161"/>
      <c r="AO67" s="161"/>
      <c r="AP67" s="161"/>
      <c r="AQ67" s="162"/>
      <c r="AR67" s="160">
        <v>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0</v>
      </c>
      <c r="AN68" s="165"/>
      <c r="AO68" s="165"/>
      <c r="AP68" s="165"/>
      <c r="AQ68" s="166"/>
      <c r="AR68" s="164">
        <v>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0</v>
      </c>
      <c r="BH68" s="163"/>
      <c r="BI68" s="163"/>
      <c r="BJ68" s="163"/>
      <c r="BK68" s="163"/>
    </row>
    <row r="70" spans="1:79" ht="14.25" customHeight="1">
      <c r="A70" s="67" t="s">
        <v>594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78" t="s">
        <v>510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5" customHeight="1">
      <c r="A72" s="93" t="s">
        <v>150</v>
      </c>
      <c r="B72" s="94"/>
      <c r="C72" s="94"/>
      <c r="D72" s="94"/>
      <c r="E72" s="95"/>
      <c r="F72" s="86" t="s">
        <v>20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57" t="s">
        <v>514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516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>
      <c r="A73" s="96"/>
      <c r="B73" s="97"/>
      <c r="C73" s="97"/>
      <c r="D73" s="97"/>
      <c r="E73" s="98"/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>
      <c r="A80" s="67" t="s">
        <v>582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>
      <c r="A81" s="78" t="s">
        <v>510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5" customHeight="1">
      <c r="A82" s="86" t="s">
        <v>7</v>
      </c>
      <c r="B82" s="87"/>
      <c r="C82" s="87"/>
      <c r="D82" s="86" t="s">
        <v>152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8"/>
      <c r="U82" s="51" t="s">
        <v>511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512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513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>
      <c r="A83" s="89"/>
      <c r="B83" s="90"/>
      <c r="C83" s="90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37.5" customHeight="1">
      <c r="A86" s="156">
        <v>1</v>
      </c>
      <c r="B86" s="157"/>
      <c r="C86" s="157"/>
      <c r="D86" s="130" t="s">
        <v>607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0</v>
      </c>
      <c r="AJ86" s="161"/>
      <c r="AK86" s="161"/>
      <c r="AL86" s="161"/>
      <c r="AM86" s="162"/>
      <c r="AN86" s="160">
        <v>3000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3000</v>
      </c>
      <c r="BC86" s="161"/>
      <c r="BD86" s="161"/>
      <c r="BE86" s="161"/>
      <c r="BF86" s="162"/>
      <c r="BG86" s="160">
        <v>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0</v>
      </c>
      <c r="AJ87" s="165"/>
      <c r="AK87" s="165"/>
      <c r="AL87" s="165"/>
      <c r="AM87" s="166"/>
      <c r="AN87" s="164">
        <v>3000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3000</v>
      </c>
      <c r="BC87" s="165"/>
      <c r="BD87" s="165"/>
      <c r="BE87" s="165"/>
      <c r="BF87" s="166"/>
      <c r="BG87" s="164">
        <v>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0</v>
      </c>
      <c r="BV87" s="165"/>
      <c r="BW87" s="165"/>
      <c r="BX87" s="165"/>
      <c r="BY87" s="166"/>
    </row>
    <row r="89" spans="1:79" ht="14.25" customHeight="1">
      <c r="A89" s="67" t="s">
        <v>595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>
      <c r="A90" s="70" t="s">
        <v>510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5" customHeight="1">
      <c r="A91" s="86" t="s">
        <v>7</v>
      </c>
      <c r="B91" s="87"/>
      <c r="C91" s="87"/>
      <c r="D91" s="86" t="s">
        <v>152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8"/>
      <c r="U91" s="57" t="s">
        <v>514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516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>
      <c r="A92" s="89"/>
      <c r="B92" s="90"/>
      <c r="C92" s="90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1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37.5" customHeight="1">
      <c r="A95" s="156">
        <v>1</v>
      </c>
      <c r="B95" s="157"/>
      <c r="C95" s="157"/>
      <c r="D95" s="130" t="s">
        <v>607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0</v>
      </c>
      <c r="AK95" s="170"/>
      <c r="AL95" s="170"/>
      <c r="AM95" s="170"/>
      <c r="AN95" s="170"/>
      <c r="AO95" s="159">
        <v>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0</v>
      </c>
      <c r="AK96" s="119"/>
      <c r="AL96" s="119"/>
      <c r="AM96" s="119"/>
      <c r="AN96" s="119"/>
      <c r="AO96" s="163">
        <v>0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0</v>
      </c>
      <c r="BE96" s="119"/>
      <c r="BF96" s="119"/>
      <c r="BG96" s="119"/>
      <c r="BH96" s="119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>
      <c r="A100" s="67" t="s">
        <v>583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5" customHeight="1">
      <c r="A101" s="86" t="s">
        <v>7</v>
      </c>
      <c r="B101" s="87"/>
      <c r="C101" s="87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511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512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513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>
      <c r="A102" s="89"/>
      <c r="B102" s="90"/>
      <c r="C102" s="90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533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533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533</v>
      </c>
      <c r="BU104" s="69"/>
      <c r="BV104" s="69"/>
      <c r="BW104" s="69"/>
      <c r="BX104" s="69"/>
      <c r="CA104" t="s">
        <v>45</v>
      </c>
    </row>
    <row r="105" spans="1:79" s="9" customFormat="1" ht="15" customHeight="1">
      <c r="A105" s="118">
        <v>0</v>
      </c>
      <c r="B105" s="116"/>
      <c r="C105" s="116"/>
      <c r="D105" s="171" t="s">
        <v>532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56" customHeight="1">
      <c r="A106" s="156">
        <v>1</v>
      </c>
      <c r="B106" s="157"/>
      <c r="C106" s="157"/>
      <c r="D106" s="176" t="s">
        <v>244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8"/>
      <c r="Q106" s="57" t="s">
        <v>245</v>
      </c>
      <c r="R106" s="57"/>
      <c r="S106" s="57"/>
      <c r="T106" s="57"/>
      <c r="U106" s="57"/>
      <c r="V106" s="176" t="s">
        <v>608</v>
      </c>
      <c r="W106" s="177"/>
      <c r="X106" s="177"/>
      <c r="Y106" s="177"/>
      <c r="Z106" s="177"/>
      <c r="AA106" s="177"/>
      <c r="AB106" s="177"/>
      <c r="AC106" s="177"/>
      <c r="AD106" s="177"/>
      <c r="AE106" s="178"/>
      <c r="AF106" s="179">
        <v>0</v>
      </c>
      <c r="AG106" s="179"/>
      <c r="AH106" s="179"/>
      <c r="AI106" s="179"/>
      <c r="AJ106" s="179"/>
      <c r="AK106" s="179">
        <v>0</v>
      </c>
      <c r="AL106" s="179"/>
      <c r="AM106" s="179"/>
      <c r="AN106" s="179"/>
      <c r="AO106" s="179"/>
      <c r="AP106" s="179">
        <v>0</v>
      </c>
      <c r="AQ106" s="179"/>
      <c r="AR106" s="179"/>
      <c r="AS106" s="179"/>
      <c r="AT106" s="179"/>
      <c r="AU106" s="179">
        <v>3000</v>
      </c>
      <c r="AV106" s="179"/>
      <c r="AW106" s="179"/>
      <c r="AX106" s="179"/>
      <c r="AY106" s="179"/>
      <c r="AZ106" s="179">
        <v>0</v>
      </c>
      <c r="BA106" s="179"/>
      <c r="BB106" s="179"/>
      <c r="BC106" s="179"/>
      <c r="BD106" s="179"/>
      <c r="BE106" s="179">
        <v>3000</v>
      </c>
      <c r="BF106" s="179"/>
      <c r="BG106" s="179"/>
      <c r="BH106" s="179"/>
      <c r="BI106" s="179"/>
      <c r="BJ106" s="179">
        <v>0</v>
      </c>
      <c r="BK106" s="179"/>
      <c r="BL106" s="179"/>
      <c r="BM106" s="179"/>
      <c r="BN106" s="179"/>
      <c r="BO106" s="179">
        <v>0</v>
      </c>
      <c r="BP106" s="179"/>
      <c r="BQ106" s="179"/>
      <c r="BR106" s="179"/>
      <c r="BS106" s="179"/>
      <c r="BT106" s="179">
        <v>0</v>
      </c>
      <c r="BU106" s="179"/>
      <c r="BV106" s="179"/>
      <c r="BW106" s="179"/>
      <c r="BX106" s="179"/>
    </row>
    <row r="107" spans="1:79" s="9" customFormat="1" ht="15" customHeight="1">
      <c r="A107" s="118">
        <v>0</v>
      </c>
      <c r="B107" s="116"/>
      <c r="C107" s="116"/>
      <c r="D107" s="173" t="s">
        <v>536</v>
      </c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5"/>
      <c r="Q107" s="171"/>
      <c r="R107" s="171"/>
      <c r="S107" s="171"/>
      <c r="T107" s="171"/>
      <c r="U107" s="171"/>
      <c r="V107" s="173"/>
      <c r="W107" s="174"/>
      <c r="X107" s="174"/>
      <c r="Y107" s="174"/>
      <c r="Z107" s="174"/>
      <c r="AA107" s="174"/>
      <c r="AB107" s="174"/>
      <c r="AC107" s="174"/>
      <c r="AD107" s="174"/>
      <c r="AE107" s="175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56" customHeight="1">
      <c r="A108" s="156">
        <v>1</v>
      </c>
      <c r="B108" s="157"/>
      <c r="C108" s="157"/>
      <c r="D108" s="176" t="s">
        <v>246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176" t="s">
        <v>535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9">
        <v>0</v>
      </c>
      <c r="AG108" s="179"/>
      <c r="AH108" s="179"/>
      <c r="AI108" s="179"/>
      <c r="AJ108" s="179"/>
      <c r="AK108" s="179">
        <v>0</v>
      </c>
      <c r="AL108" s="179"/>
      <c r="AM108" s="179"/>
      <c r="AN108" s="179"/>
      <c r="AO108" s="179"/>
      <c r="AP108" s="179">
        <v>0</v>
      </c>
      <c r="AQ108" s="179"/>
      <c r="AR108" s="179"/>
      <c r="AS108" s="179"/>
      <c r="AT108" s="179"/>
      <c r="AU108" s="179">
        <v>1</v>
      </c>
      <c r="AV108" s="179"/>
      <c r="AW108" s="179"/>
      <c r="AX108" s="179"/>
      <c r="AY108" s="179"/>
      <c r="AZ108" s="179">
        <v>0</v>
      </c>
      <c r="BA108" s="179"/>
      <c r="BB108" s="179"/>
      <c r="BC108" s="179"/>
      <c r="BD108" s="179"/>
      <c r="BE108" s="179">
        <v>1</v>
      </c>
      <c r="BF108" s="179"/>
      <c r="BG108" s="179"/>
      <c r="BH108" s="179"/>
      <c r="BI108" s="179"/>
      <c r="BJ108" s="179">
        <v>0</v>
      </c>
      <c r="BK108" s="179"/>
      <c r="BL108" s="179"/>
      <c r="BM108" s="179"/>
      <c r="BN108" s="179"/>
      <c r="BO108" s="179">
        <v>0</v>
      </c>
      <c r="BP108" s="179"/>
      <c r="BQ108" s="179"/>
      <c r="BR108" s="179"/>
      <c r="BS108" s="179"/>
      <c r="BT108" s="179">
        <v>0</v>
      </c>
      <c r="BU108" s="179"/>
      <c r="BV108" s="179"/>
      <c r="BW108" s="179"/>
      <c r="BX108" s="179"/>
    </row>
    <row r="109" spans="1:79" s="9" customFormat="1" ht="15" customHeight="1">
      <c r="A109" s="118">
        <v>0</v>
      </c>
      <c r="B109" s="116"/>
      <c r="C109" s="116"/>
      <c r="D109" s="173" t="s">
        <v>541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70" customHeight="1">
      <c r="A110" s="156">
        <v>1</v>
      </c>
      <c r="B110" s="157"/>
      <c r="C110" s="157"/>
      <c r="D110" s="176" t="s">
        <v>247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245</v>
      </c>
      <c r="R110" s="57"/>
      <c r="S110" s="57"/>
      <c r="T110" s="57"/>
      <c r="U110" s="57"/>
      <c r="V110" s="176" t="s">
        <v>609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9">
        <v>0</v>
      </c>
      <c r="AG110" s="179"/>
      <c r="AH110" s="179"/>
      <c r="AI110" s="179"/>
      <c r="AJ110" s="179"/>
      <c r="AK110" s="179">
        <v>0</v>
      </c>
      <c r="AL110" s="179"/>
      <c r="AM110" s="179"/>
      <c r="AN110" s="179"/>
      <c r="AO110" s="179"/>
      <c r="AP110" s="179">
        <v>0</v>
      </c>
      <c r="AQ110" s="179"/>
      <c r="AR110" s="179"/>
      <c r="AS110" s="179"/>
      <c r="AT110" s="179"/>
      <c r="AU110" s="179">
        <v>3000</v>
      </c>
      <c r="AV110" s="179"/>
      <c r="AW110" s="179"/>
      <c r="AX110" s="179"/>
      <c r="AY110" s="179"/>
      <c r="AZ110" s="179">
        <v>0</v>
      </c>
      <c r="BA110" s="179"/>
      <c r="BB110" s="179"/>
      <c r="BC110" s="179"/>
      <c r="BD110" s="179"/>
      <c r="BE110" s="179">
        <v>3000</v>
      </c>
      <c r="BF110" s="179"/>
      <c r="BG110" s="179"/>
      <c r="BH110" s="179"/>
      <c r="BI110" s="179"/>
      <c r="BJ110" s="179">
        <v>0</v>
      </c>
      <c r="BK110" s="179"/>
      <c r="BL110" s="179"/>
      <c r="BM110" s="179"/>
      <c r="BN110" s="179"/>
      <c r="BO110" s="179">
        <v>0</v>
      </c>
      <c r="BP110" s="179"/>
      <c r="BQ110" s="179"/>
      <c r="BR110" s="179"/>
      <c r="BS110" s="179"/>
      <c r="BT110" s="179">
        <v>0</v>
      </c>
      <c r="BU110" s="179"/>
      <c r="BV110" s="179"/>
      <c r="BW110" s="179"/>
      <c r="BX110" s="179"/>
    </row>
    <row r="111" spans="1:79" s="9" customFormat="1" ht="15" customHeight="1">
      <c r="A111" s="118">
        <v>0</v>
      </c>
      <c r="B111" s="116"/>
      <c r="C111" s="116"/>
      <c r="D111" s="173" t="s">
        <v>545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70" customHeight="1">
      <c r="A112" s="156">
        <v>1</v>
      </c>
      <c r="B112" s="157"/>
      <c r="C112" s="157"/>
      <c r="D112" s="176" t="s">
        <v>248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232</v>
      </c>
      <c r="R112" s="57"/>
      <c r="S112" s="57"/>
      <c r="T112" s="57"/>
      <c r="U112" s="57"/>
      <c r="V112" s="176" t="s">
        <v>610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9">
        <v>0</v>
      </c>
      <c r="AG112" s="179"/>
      <c r="AH112" s="179"/>
      <c r="AI112" s="179"/>
      <c r="AJ112" s="179"/>
      <c r="AK112" s="179">
        <v>0</v>
      </c>
      <c r="AL112" s="179"/>
      <c r="AM112" s="179"/>
      <c r="AN112" s="179"/>
      <c r="AO112" s="179"/>
      <c r="AP112" s="179">
        <v>0</v>
      </c>
      <c r="AQ112" s="179"/>
      <c r="AR112" s="179"/>
      <c r="AS112" s="179"/>
      <c r="AT112" s="179"/>
      <c r="AU112" s="179">
        <v>0</v>
      </c>
      <c r="AV112" s="179"/>
      <c r="AW112" s="179"/>
      <c r="AX112" s="179"/>
      <c r="AY112" s="179"/>
      <c r="AZ112" s="179">
        <v>0</v>
      </c>
      <c r="BA112" s="179"/>
      <c r="BB112" s="179"/>
      <c r="BC112" s="179"/>
      <c r="BD112" s="179"/>
      <c r="BE112" s="179">
        <v>0</v>
      </c>
      <c r="BF112" s="179"/>
      <c r="BG112" s="179"/>
      <c r="BH112" s="179"/>
      <c r="BI112" s="179"/>
      <c r="BJ112" s="179">
        <v>0</v>
      </c>
      <c r="BK112" s="179"/>
      <c r="BL112" s="179"/>
      <c r="BM112" s="179"/>
      <c r="BN112" s="179"/>
      <c r="BO112" s="179">
        <v>0</v>
      </c>
      <c r="BP112" s="179"/>
      <c r="BQ112" s="179"/>
      <c r="BR112" s="179"/>
      <c r="BS112" s="179"/>
      <c r="BT112" s="179">
        <v>0</v>
      </c>
      <c r="BU112" s="179"/>
      <c r="BV112" s="179"/>
      <c r="BW112" s="179"/>
      <c r="BX112" s="179"/>
    </row>
    <row r="114" spans="1:79" ht="14.25" customHeight="1">
      <c r="A114" s="67" t="s">
        <v>596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5" customHeight="1">
      <c r="A115" s="86" t="s">
        <v>7</v>
      </c>
      <c r="B115" s="87"/>
      <c r="C115" s="87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514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516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</row>
    <row r="116" spans="1:79" ht="28.5" customHeight="1">
      <c r="A116" s="89"/>
      <c r="B116" s="90"/>
      <c r="C116" s="9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</row>
    <row r="117" spans="1:79" ht="15" customHeight="1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</row>
    <row r="118" spans="1:79" ht="15.75" hidden="1" customHeight="1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135</v>
      </c>
      <c r="AG118" s="60"/>
      <c r="AH118" s="60"/>
      <c r="AI118" s="60"/>
      <c r="AJ118" s="60"/>
      <c r="AK118" s="59" t="s">
        <v>136</v>
      </c>
      <c r="AL118" s="59"/>
      <c r="AM118" s="59"/>
      <c r="AN118" s="59"/>
      <c r="AO118" s="59"/>
      <c r="AP118" s="69" t="s">
        <v>533</v>
      </c>
      <c r="AQ118" s="69"/>
      <c r="AR118" s="69"/>
      <c r="AS118" s="69"/>
      <c r="AT118" s="69"/>
      <c r="AU118" s="60" t="s">
        <v>137</v>
      </c>
      <c r="AV118" s="60"/>
      <c r="AW118" s="60"/>
      <c r="AX118" s="60"/>
      <c r="AY118" s="60"/>
      <c r="AZ118" s="59" t="s">
        <v>138</v>
      </c>
      <c r="BA118" s="59"/>
      <c r="BB118" s="59"/>
      <c r="BC118" s="59"/>
      <c r="BD118" s="59"/>
      <c r="BE118" s="69" t="s">
        <v>533</v>
      </c>
      <c r="BF118" s="69"/>
      <c r="BG118" s="69"/>
      <c r="BH118" s="69"/>
      <c r="BI118" s="69"/>
      <c r="CA118" t="s">
        <v>47</v>
      </c>
    </row>
    <row r="119" spans="1:79" s="9" customFormat="1" ht="14">
      <c r="A119" s="118">
        <v>0</v>
      </c>
      <c r="B119" s="116"/>
      <c r="C119" s="116"/>
      <c r="D119" s="171" t="s">
        <v>532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CA119" s="9" t="s">
        <v>48</v>
      </c>
    </row>
    <row r="120" spans="1:79" s="136" customFormat="1" ht="56" customHeight="1">
      <c r="A120" s="156">
        <v>1</v>
      </c>
      <c r="B120" s="157"/>
      <c r="C120" s="157"/>
      <c r="D120" s="176" t="s">
        <v>244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8"/>
      <c r="Q120" s="57" t="s">
        <v>245</v>
      </c>
      <c r="R120" s="57"/>
      <c r="S120" s="57"/>
      <c r="T120" s="57"/>
      <c r="U120" s="57"/>
      <c r="V120" s="176" t="s">
        <v>608</v>
      </c>
      <c r="W120" s="177"/>
      <c r="X120" s="177"/>
      <c r="Y120" s="177"/>
      <c r="Z120" s="177"/>
      <c r="AA120" s="177"/>
      <c r="AB120" s="177"/>
      <c r="AC120" s="177"/>
      <c r="AD120" s="177"/>
      <c r="AE120" s="178"/>
      <c r="AF120" s="179">
        <v>0</v>
      </c>
      <c r="AG120" s="179"/>
      <c r="AH120" s="179"/>
      <c r="AI120" s="179"/>
      <c r="AJ120" s="179"/>
      <c r="AK120" s="179">
        <v>0</v>
      </c>
      <c r="AL120" s="179"/>
      <c r="AM120" s="179"/>
      <c r="AN120" s="179"/>
      <c r="AO120" s="179"/>
      <c r="AP120" s="179">
        <v>0</v>
      </c>
      <c r="AQ120" s="179"/>
      <c r="AR120" s="179"/>
      <c r="AS120" s="179"/>
      <c r="AT120" s="179"/>
      <c r="AU120" s="179">
        <v>0</v>
      </c>
      <c r="AV120" s="179"/>
      <c r="AW120" s="179"/>
      <c r="AX120" s="179"/>
      <c r="AY120" s="179"/>
      <c r="AZ120" s="179">
        <v>0</v>
      </c>
      <c r="BA120" s="179"/>
      <c r="BB120" s="179"/>
      <c r="BC120" s="179"/>
      <c r="BD120" s="179"/>
      <c r="BE120" s="179">
        <v>0</v>
      </c>
      <c r="BF120" s="179"/>
      <c r="BG120" s="179"/>
      <c r="BH120" s="179"/>
      <c r="BI120" s="179"/>
    </row>
    <row r="121" spans="1:79" s="9" customFormat="1" ht="14">
      <c r="A121" s="118">
        <v>0</v>
      </c>
      <c r="B121" s="116"/>
      <c r="C121" s="116"/>
      <c r="D121" s="173" t="s">
        <v>536</v>
      </c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5"/>
      <c r="Q121" s="171"/>
      <c r="R121" s="171"/>
      <c r="S121" s="171"/>
      <c r="T121" s="171"/>
      <c r="U121" s="171"/>
      <c r="V121" s="173"/>
      <c r="W121" s="174"/>
      <c r="X121" s="174"/>
      <c r="Y121" s="174"/>
      <c r="Z121" s="174"/>
      <c r="AA121" s="174"/>
      <c r="AB121" s="174"/>
      <c r="AC121" s="174"/>
      <c r="AD121" s="174"/>
      <c r="AE121" s="175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56" customHeight="1">
      <c r="A122" s="156">
        <v>1</v>
      </c>
      <c r="B122" s="157"/>
      <c r="C122" s="157"/>
      <c r="D122" s="176" t="s">
        <v>246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222</v>
      </c>
      <c r="R122" s="57"/>
      <c r="S122" s="57"/>
      <c r="T122" s="57"/>
      <c r="U122" s="57"/>
      <c r="V122" s="176" t="s">
        <v>535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9">
        <v>0</v>
      </c>
      <c r="AG122" s="179"/>
      <c r="AH122" s="179"/>
      <c r="AI122" s="179"/>
      <c r="AJ122" s="179"/>
      <c r="AK122" s="179">
        <v>0</v>
      </c>
      <c r="AL122" s="179"/>
      <c r="AM122" s="179"/>
      <c r="AN122" s="179"/>
      <c r="AO122" s="179"/>
      <c r="AP122" s="179">
        <v>0</v>
      </c>
      <c r="AQ122" s="179"/>
      <c r="AR122" s="179"/>
      <c r="AS122" s="179"/>
      <c r="AT122" s="179"/>
      <c r="AU122" s="179">
        <v>0</v>
      </c>
      <c r="AV122" s="179"/>
      <c r="AW122" s="179"/>
      <c r="AX122" s="179"/>
      <c r="AY122" s="179"/>
      <c r="AZ122" s="179">
        <v>0</v>
      </c>
      <c r="BA122" s="179"/>
      <c r="BB122" s="179"/>
      <c r="BC122" s="179"/>
      <c r="BD122" s="179"/>
      <c r="BE122" s="179">
        <v>0</v>
      </c>
      <c r="BF122" s="179"/>
      <c r="BG122" s="179"/>
      <c r="BH122" s="179"/>
      <c r="BI122" s="179"/>
    </row>
    <row r="123" spans="1:79" s="9" customFormat="1" ht="14">
      <c r="A123" s="118">
        <v>0</v>
      </c>
      <c r="B123" s="116"/>
      <c r="C123" s="116"/>
      <c r="D123" s="173" t="s">
        <v>541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70" customHeight="1">
      <c r="A124" s="156">
        <v>1</v>
      </c>
      <c r="B124" s="157"/>
      <c r="C124" s="157"/>
      <c r="D124" s="176" t="s">
        <v>247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245</v>
      </c>
      <c r="R124" s="57"/>
      <c r="S124" s="57"/>
      <c r="T124" s="57"/>
      <c r="U124" s="57"/>
      <c r="V124" s="176" t="s">
        <v>609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9">
        <v>0</v>
      </c>
      <c r="AG124" s="179"/>
      <c r="AH124" s="179"/>
      <c r="AI124" s="179"/>
      <c r="AJ124" s="179"/>
      <c r="AK124" s="179">
        <v>0</v>
      </c>
      <c r="AL124" s="179"/>
      <c r="AM124" s="179"/>
      <c r="AN124" s="179"/>
      <c r="AO124" s="179"/>
      <c r="AP124" s="179">
        <v>0</v>
      </c>
      <c r="AQ124" s="179"/>
      <c r="AR124" s="179"/>
      <c r="AS124" s="179"/>
      <c r="AT124" s="179"/>
      <c r="AU124" s="179">
        <v>0</v>
      </c>
      <c r="AV124" s="179"/>
      <c r="AW124" s="179"/>
      <c r="AX124" s="179"/>
      <c r="AY124" s="179"/>
      <c r="AZ124" s="179">
        <v>0</v>
      </c>
      <c r="BA124" s="179"/>
      <c r="BB124" s="179"/>
      <c r="BC124" s="179"/>
      <c r="BD124" s="179"/>
      <c r="BE124" s="179">
        <v>0</v>
      </c>
      <c r="BF124" s="179"/>
      <c r="BG124" s="179"/>
      <c r="BH124" s="179"/>
      <c r="BI124" s="179"/>
    </row>
    <row r="125" spans="1:79" s="9" customFormat="1" ht="14">
      <c r="A125" s="118">
        <v>0</v>
      </c>
      <c r="B125" s="116"/>
      <c r="C125" s="116"/>
      <c r="D125" s="173" t="s">
        <v>545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70" customHeight="1">
      <c r="A126" s="156">
        <v>1</v>
      </c>
      <c r="B126" s="157"/>
      <c r="C126" s="157"/>
      <c r="D126" s="176" t="s">
        <v>248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232</v>
      </c>
      <c r="R126" s="57"/>
      <c r="S126" s="57"/>
      <c r="T126" s="57"/>
      <c r="U126" s="57"/>
      <c r="V126" s="176" t="s">
        <v>610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9">
        <v>0</v>
      </c>
      <c r="AG126" s="179"/>
      <c r="AH126" s="179"/>
      <c r="AI126" s="179"/>
      <c r="AJ126" s="179"/>
      <c r="AK126" s="179">
        <v>0</v>
      </c>
      <c r="AL126" s="179"/>
      <c r="AM126" s="179"/>
      <c r="AN126" s="179"/>
      <c r="AO126" s="179"/>
      <c r="AP126" s="179">
        <v>0</v>
      </c>
      <c r="AQ126" s="179"/>
      <c r="AR126" s="179"/>
      <c r="AS126" s="179"/>
      <c r="AT126" s="179"/>
      <c r="AU126" s="179">
        <v>0</v>
      </c>
      <c r="AV126" s="179"/>
      <c r="AW126" s="179"/>
      <c r="AX126" s="179"/>
      <c r="AY126" s="179"/>
      <c r="AZ126" s="179">
        <v>0</v>
      </c>
      <c r="BA126" s="179"/>
      <c r="BB126" s="179"/>
      <c r="BC126" s="179"/>
      <c r="BD126" s="179"/>
      <c r="BE126" s="179">
        <v>0</v>
      </c>
      <c r="BF126" s="179"/>
      <c r="BG126" s="179"/>
      <c r="BH126" s="179"/>
      <c r="BI126" s="179"/>
    </row>
    <row r="128" spans="1:79" ht="14.25" customHeight="1">
      <c r="A128" s="67" t="s">
        <v>155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>
      <c r="A129" s="78" t="s">
        <v>510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</row>
    <row r="130" spans="1:79" ht="13" customHeight="1">
      <c r="A130" s="86" t="s">
        <v>20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57" t="s">
        <v>511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 t="s">
        <v>512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513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 t="s">
        <v>514</v>
      </c>
      <c r="AZ130" s="57"/>
      <c r="BA130" s="57"/>
      <c r="BB130" s="57"/>
      <c r="BC130" s="57"/>
      <c r="BD130" s="57"/>
      <c r="BE130" s="57"/>
      <c r="BF130" s="57"/>
      <c r="BG130" s="57"/>
      <c r="BH130" s="57"/>
      <c r="BI130" s="57" t="s">
        <v>516</v>
      </c>
      <c r="BJ130" s="57"/>
      <c r="BK130" s="57"/>
      <c r="BL130" s="57"/>
      <c r="BM130" s="57"/>
      <c r="BN130" s="57"/>
      <c r="BO130" s="57"/>
      <c r="BP130" s="57"/>
      <c r="BQ130" s="57"/>
      <c r="BR130" s="57"/>
    </row>
    <row r="131" spans="1:79" ht="30" customHeight="1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1"/>
      <c r="U131" s="57" t="s">
        <v>5</v>
      </c>
      <c r="V131" s="57"/>
      <c r="W131" s="57"/>
      <c r="X131" s="57"/>
      <c r="Y131" s="57"/>
      <c r="Z131" s="57" t="s">
        <v>4</v>
      </c>
      <c r="AA131" s="57"/>
      <c r="AB131" s="57"/>
      <c r="AC131" s="57"/>
      <c r="AD131" s="57"/>
      <c r="AE131" s="57" t="s">
        <v>5</v>
      </c>
      <c r="AF131" s="57"/>
      <c r="AG131" s="57"/>
      <c r="AH131" s="57"/>
      <c r="AI131" s="57"/>
      <c r="AJ131" s="57" t="s">
        <v>4</v>
      </c>
      <c r="AK131" s="57"/>
      <c r="AL131" s="57"/>
      <c r="AM131" s="57"/>
      <c r="AN131" s="57"/>
      <c r="AO131" s="57" t="s">
        <v>5</v>
      </c>
      <c r="AP131" s="57"/>
      <c r="AQ131" s="57"/>
      <c r="AR131" s="57"/>
      <c r="AS131" s="57"/>
      <c r="AT131" s="57" t="s">
        <v>4</v>
      </c>
      <c r="AU131" s="57"/>
      <c r="AV131" s="57"/>
      <c r="AW131" s="57"/>
      <c r="AX131" s="57"/>
      <c r="AY131" s="57" t="s">
        <v>5</v>
      </c>
      <c r="AZ131" s="57"/>
      <c r="BA131" s="57"/>
      <c r="BB131" s="57"/>
      <c r="BC131" s="57"/>
      <c r="BD131" s="57" t="s">
        <v>4</v>
      </c>
      <c r="BE131" s="57"/>
      <c r="BF131" s="57"/>
      <c r="BG131" s="57"/>
      <c r="BH131" s="57"/>
      <c r="BI131" s="57" t="s">
        <v>5</v>
      </c>
      <c r="BJ131" s="57"/>
      <c r="BK131" s="57"/>
      <c r="BL131" s="57"/>
      <c r="BM131" s="57"/>
      <c r="BN131" s="57" t="s">
        <v>4</v>
      </c>
      <c r="BO131" s="57"/>
      <c r="BP131" s="57"/>
      <c r="BQ131" s="57"/>
      <c r="BR131" s="57"/>
    </row>
    <row r="132" spans="1:79" ht="15" customHeight="1">
      <c r="A132" s="51">
        <v>1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7">
        <v>2</v>
      </c>
      <c r="V132" s="57"/>
      <c r="W132" s="57"/>
      <c r="X132" s="57"/>
      <c r="Y132" s="57"/>
      <c r="Z132" s="57">
        <v>3</v>
      </c>
      <c r="AA132" s="57"/>
      <c r="AB132" s="57"/>
      <c r="AC132" s="57"/>
      <c r="AD132" s="57"/>
      <c r="AE132" s="57">
        <v>4</v>
      </c>
      <c r="AF132" s="57"/>
      <c r="AG132" s="57"/>
      <c r="AH132" s="57"/>
      <c r="AI132" s="57"/>
      <c r="AJ132" s="57">
        <v>5</v>
      </c>
      <c r="AK132" s="57"/>
      <c r="AL132" s="57"/>
      <c r="AM132" s="57"/>
      <c r="AN132" s="57"/>
      <c r="AO132" s="57">
        <v>6</v>
      </c>
      <c r="AP132" s="57"/>
      <c r="AQ132" s="57"/>
      <c r="AR132" s="57"/>
      <c r="AS132" s="57"/>
      <c r="AT132" s="57">
        <v>7</v>
      </c>
      <c r="AU132" s="57"/>
      <c r="AV132" s="57"/>
      <c r="AW132" s="57"/>
      <c r="AX132" s="57"/>
      <c r="AY132" s="57">
        <v>8</v>
      </c>
      <c r="AZ132" s="57"/>
      <c r="BA132" s="57"/>
      <c r="BB132" s="57"/>
      <c r="BC132" s="57"/>
      <c r="BD132" s="57">
        <v>9</v>
      </c>
      <c r="BE132" s="57"/>
      <c r="BF132" s="57"/>
      <c r="BG132" s="57"/>
      <c r="BH132" s="57"/>
      <c r="BI132" s="57">
        <v>10</v>
      </c>
      <c r="BJ132" s="57"/>
      <c r="BK132" s="57"/>
      <c r="BL132" s="57"/>
      <c r="BM132" s="57"/>
      <c r="BN132" s="57">
        <v>11</v>
      </c>
      <c r="BO132" s="57"/>
      <c r="BP132" s="57"/>
      <c r="BQ132" s="57"/>
      <c r="BR132" s="57"/>
    </row>
    <row r="133" spans="1:79" s="2" customFormat="1" ht="15.75" hidden="1" customHeight="1">
      <c r="A133" s="54" t="s">
        <v>78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60" t="s">
        <v>86</v>
      </c>
      <c r="V133" s="60"/>
      <c r="W133" s="60"/>
      <c r="X133" s="60"/>
      <c r="Y133" s="60"/>
      <c r="Z133" s="59" t="s">
        <v>87</v>
      </c>
      <c r="AA133" s="59"/>
      <c r="AB133" s="59"/>
      <c r="AC133" s="59"/>
      <c r="AD133" s="59"/>
      <c r="AE133" s="60" t="s">
        <v>88</v>
      </c>
      <c r="AF133" s="60"/>
      <c r="AG133" s="60"/>
      <c r="AH133" s="60"/>
      <c r="AI133" s="60"/>
      <c r="AJ133" s="59" t="s">
        <v>89</v>
      </c>
      <c r="AK133" s="59"/>
      <c r="AL133" s="59"/>
      <c r="AM133" s="59"/>
      <c r="AN133" s="59"/>
      <c r="AO133" s="60" t="s">
        <v>79</v>
      </c>
      <c r="AP133" s="60"/>
      <c r="AQ133" s="60"/>
      <c r="AR133" s="60"/>
      <c r="AS133" s="60"/>
      <c r="AT133" s="59" t="s">
        <v>80</v>
      </c>
      <c r="AU133" s="59"/>
      <c r="AV133" s="59"/>
      <c r="AW133" s="59"/>
      <c r="AX133" s="59"/>
      <c r="AY133" s="60" t="s">
        <v>81</v>
      </c>
      <c r="AZ133" s="60"/>
      <c r="BA133" s="60"/>
      <c r="BB133" s="60"/>
      <c r="BC133" s="60"/>
      <c r="BD133" s="59" t="s">
        <v>82</v>
      </c>
      <c r="BE133" s="59"/>
      <c r="BF133" s="59"/>
      <c r="BG133" s="59"/>
      <c r="BH133" s="59"/>
      <c r="BI133" s="60" t="s">
        <v>83</v>
      </c>
      <c r="BJ133" s="60"/>
      <c r="BK133" s="60"/>
      <c r="BL133" s="60"/>
      <c r="BM133" s="60"/>
      <c r="BN133" s="59" t="s">
        <v>84</v>
      </c>
      <c r="BO133" s="59"/>
      <c r="BP133" s="59"/>
      <c r="BQ133" s="59"/>
      <c r="BR133" s="59"/>
      <c r="CA133" t="s">
        <v>49</v>
      </c>
    </row>
    <row r="134" spans="1:79" s="9" customFormat="1" ht="12.75" customHeight="1">
      <c r="A134" s="118" t="s">
        <v>179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7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CA134" s="9" t="s">
        <v>50</v>
      </c>
    </row>
    <row r="135" spans="1:79" s="136" customFormat="1" ht="26" customHeight="1">
      <c r="A135" s="130" t="s">
        <v>560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81" t="s">
        <v>520</v>
      </c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 t="s">
        <v>520</v>
      </c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 t="s">
        <v>520</v>
      </c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 t="s">
        <v>520</v>
      </c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 t="s">
        <v>520</v>
      </c>
      <c r="BJ135" s="181"/>
      <c r="BK135" s="181"/>
      <c r="BL135" s="181"/>
      <c r="BM135" s="181"/>
      <c r="BN135" s="181"/>
      <c r="BO135" s="181"/>
      <c r="BP135" s="181"/>
      <c r="BQ135" s="181"/>
      <c r="BR135" s="181"/>
    </row>
    <row r="138" spans="1:79" ht="14.25" customHeight="1">
      <c r="A138" s="67" t="s">
        <v>156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>
      <c r="A139" s="86" t="s">
        <v>7</v>
      </c>
      <c r="B139" s="87"/>
      <c r="C139" s="87"/>
      <c r="D139" s="86" t="s">
        <v>11</v>
      </c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8"/>
      <c r="W139" s="57" t="s">
        <v>511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 t="s">
        <v>573</v>
      </c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 t="s">
        <v>584</v>
      </c>
      <c r="AV139" s="57"/>
      <c r="AW139" s="57"/>
      <c r="AX139" s="57"/>
      <c r="AY139" s="57"/>
      <c r="AZ139" s="57"/>
      <c r="BA139" s="57" t="s">
        <v>589</v>
      </c>
      <c r="BB139" s="57"/>
      <c r="BC139" s="57"/>
      <c r="BD139" s="57"/>
      <c r="BE139" s="57"/>
      <c r="BF139" s="57"/>
      <c r="BG139" s="57" t="s">
        <v>597</v>
      </c>
      <c r="BH139" s="57"/>
      <c r="BI139" s="57"/>
      <c r="BJ139" s="57"/>
      <c r="BK139" s="57"/>
      <c r="BL139" s="57"/>
    </row>
    <row r="140" spans="1:79" ht="15" customHeight="1">
      <c r="A140" s="103"/>
      <c r="B140" s="104"/>
      <c r="C140" s="104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5"/>
      <c r="W140" s="57" t="s">
        <v>5</v>
      </c>
      <c r="X140" s="57"/>
      <c r="Y140" s="57"/>
      <c r="Z140" s="57"/>
      <c r="AA140" s="57"/>
      <c r="AB140" s="57"/>
      <c r="AC140" s="57" t="s">
        <v>4</v>
      </c>
      <c r="AD140" s="57"/>
      <c r="AE140" s="57"/>
      <c r="AF140" s="57"/>
      <c r="AG140" s="57"/>
      <c r="AH140" s="57"/>
      <c r="AI140" s="57" t="s">
        <v>5</v>
      </c>
      <c r="AJ140" s="57"/>
      <c r="AK140" s="57"/>
      <c r="AL140" s="57"/>
      <c r="AM140" s="57"/>
      <c r="AN140" s="57"/>
      <c r="AO140" s="57" t="s">
        <v>4</v>
      </c>
      <c r="AP140" s="57"/>
      <c r="AQ140" s="57"/>
      <c r="AR140" s="57"/>
      <c r="AS140" s="57"/>
      <c r="AT140" s="57"/>
      <c r="AU140" s="74" t="s">
        <v>5</v>
      </c>
      <c r="AV140" s="74"/>
      <c r="AW140" s="74"/>
      <c r="AX140" s="74" t="s">
        <v>4</v>
      </c>
      <c r="AY140" s="74"/>
      <c r="AZ140" s="74"/>
      <c r="BA140" s="74" t="s">
        <v>5</v>
      </c>
      <c r="BB140" s="74"/>
      <c r="BC140" s="74"/>
      <c r="BD140" s="74" t="s">
        <v>4</v>
      </c>
      <c r="BE140" s="74"/>
      <c r="BF140" s="74"/>
      <c r="BG140" s="74" t="s">
        <v>5</v>
      </c>
      <c r="BH140" s="74"/>
      <c r="BI140" s="74"/>
      <c r="BJ140" s="74" t="s">
        <v>4</v>
      </c>
      <c r="BK140" s="74"/>
      <c r="BL140" s="74"/>
    </row>
    <row r="141" spans="1:79" ht="57" customHeight="1">
      <c r="A141" s="89"/>
      <c r="B141" s="90"/>
      <c r="C141" s="90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1"/>
      <c r="W141" s="57" t="s">
        <v>13</v>
      </c>
      <c r="X141" s="57"/>
      <c r="Y141" s="57"/>
      <c r="Z141" s="57" t="s">
        <v>12</v>
      </c>
      <c r="AA141" s="57"/>
      <c r="AB141" s="57"/>
      <c r="AC141" s="57" t="s">
        <v>13</v>
      </c>
      <c r="AD141" s="57"/>
      <c r="AE141" s="57"/>
      <c r="AF141" s="57" t="s">
        <v>12</v>
      </c>
      <c r="AG141" s="57"/>
      <c r="AH141" s="57"/>
      <c r="AI141" s="57" t="s">
        <v>13</v>
      </c>
      <c r="AJ141" s="57"/>
      <c r="AK141" s="57"/>
      <c r="AL141" s="57" t="s">
        <v>12</v>
      </c>
      <c r="AM141" s="57"/>
      <c r="AN141" s="57"/>
      <c r="AO141" s="57" t="s">
        <v>13</v>
      </c>
      <c r="AP141" s="57"/>
      <c r="AQ141" s="57"/>
      <c r="AR141" s="57" t="s">
        <v>12</v>
      </c>
      <c r="AS141" s="57"/>
      <c r="AT141" s="5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>
      <c r="A142" s="51">
        <v>1</v>
      </c>
      <c r="B142" s="52"/>
      <c r="C142" s="52"/>
      <c r="D142" s="51">
        <v>2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3"/>
      <c r="W142" s="57">
        <v>3</v>
      </c>
      <c r="X142" s="57"/>
      <c r="Y142" s="57"/>
      <c r="Z142" s="57">
        <v>4</v>
      </c>
      <c r="AA142" s="57"/>
      <c r="AB142" s="57"/>
      <c r="AC142" s="57">
        <v>5</v>
      </c>
      <c r="AD142" s="57"/>
      <c r="AE142" s="57"/>
      <c r="AF142" s="57">
        <v>6</v>
      </c>
      <c r="AG142" s="57"/>
      <c r="AH142" s="57"/>
      <c r="AI142" s="57">
        <v>7</v>
      </c>
      <c r="AJ142" s="57"/>
      <c r="AK142" s="57"/>
      <c r="AL142" s="57">
        <v>8</v>
      </c>
      <c r="AM142" s="57"/>
      <c r="AN142" s="57"/>
      <c r="AO142" s="57">
        <v>9</v>
      </c>
      <c r="AP142" s="57"/>
      <c r="AQ142" s="57"/>
      <c r="AR142" s="57">
        <v>10</v>
      </c>
      <c r="AS142" s="57"/>
      <c r="AT142" s="57"/>
      <c r="AU142" s="57">
        <v>11</v>
      </c>
      <c r="AV142" s="57"/>
      <c r="AW142" s="57"/>
      <c r="AX142" s="57">
        <v>12</v>
      </c>
      <c r="AY142" s="57"/>
      <c r="AZ142" s="57"/>
      <c r="BA142" s="57">
        <v>13</v>
      </c>
      <c r="BB142" s="57"/>
      <c r="BC142" s="57"/>
      <c r="BD142" s="57">
        <v>14</v>
      </c>
      <c r="BE142" s="57"/>
      <c r="BF142" s="57"/>
      <c r="BG142" s="57">
        <v>15</v>
      </c>
      <c r="BH142" s="57"/>
      <c r="BI142" s="57"/>
      <c r="BJ142" s="57">
        <v>16</v>
      </c>
      <c r="BK142" s="57"/>
      <c r="BL142" s="57"/>
    </row>
    <row r="143" spans="1:79" s="2" customFormat="1" ht="12.75" hidden="1" customHeight="1">
      <c r="A143" s="54" t="s">
        <v>90</v>
      </c>
      <c r="B143" s="55"/>
      <c r="C143" s="55"/>
      <c r="D143" s="54" t="s">
        <v>78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60" t="s">
        <v>93</v>
      </c>
      <c r="X143" s="60"/>
      <c r="Y143" s="60"/>
      <c r="Z143" s="60" t="s">
        <v>94</v>
      </c>
      <c r="AA143" s="60"/>
      <c r="AB143" s="60"/>
      <c r="AC143" s="59" t="s">
        <v>95</v>
      </c>
      <c r="AD143" s="59"/>
      <c r="AE143" s="59"/>
      <c r="AF143" s="59" t="s">
        <v>96</v>
      </c>
      <c r="AG143" s="59"/>
      <c r="AH143" s="59"/>
      <c r="AI143" s="60" t="s">
        <v>97</v>
      </c>
      <c r="AJ143" s="60"/>
      <c r="AK143" s="60"/>
      <c r="AL143" s="60" t="s">
        <v>98</v>
      </c>
      <c r="AM143" s="60"/>
      <c r="AN143" s="60"/>
      <c r="AO143" s="59" t="s">
        <v>127</v>
      </c>
      <c r="AP143" s="59"/>
      <c r="AQ143" s="59"/>
      <c r="AR143" s="59" t="s">
        <v>99</v>
      </c>
      <c r="AS143" s="59"/>
      <c r="AT143" s="59"/>
      <c r="AU143" s="60" t="s">
        <v>133</v>
      </c>
      <c r="AV143" s="60"/>
      <c r="AW143" s="60"/>
      <c r="AX143" s="59" t="s">
        <v>134</v>
      </c>
      <c r="AY143" s="59"/>
      <c r="AZ143" s="59"/>
      <c r="BA143" s="60" t="s">
        <v>135</v>
      </c>
      <c r="BB143" s="60"/>
      <c r="BC143" s="60"/>
      <c r="BD143" s="59" t="s">
        <v>136</v>
      </c>
      <c r="BE143" s="59"/>
      <c r="BF143" s="59"/>
      <c r="BG143" s="60" t="s">
        <v>137</v>
      </c>
      <c r="BH143" s="60"/>
      <c r="BI143" s="60"/>
      <c r="BJ143" s="59" t="s">
        <v>138</v>
      </c>
      <c r="BK143" s="59"/>
      <c r="BL143" s="59"/>
      <c r="CA143" s="2" t="s">
        <v>126</v>
      </c>
    </row>
    <row r="144" spans="1:79" s="9" customFormat="1" ht="12.75" customHeight="1">
      <c r="A144" s="118">
        <v>1</v>
      </c>
      <c r="B144" s="116"/>
      <c r="C144" s="116"/>
      <c r="D144" s="137" t="s">
        <v>563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9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CA144" s="9" t="s">
        <v>51</v>
      </c>
    </row>
    <row r="145" spans="1:79" s="136" customFormat="1" ht="26" customHeight="1">
      <c r="A145" s="156">
        <v>2</v>
      </c>
      <c r="B145" s="157"/>
      <c r="C145" s="157"/>
      <c r="D145" s="130" t="s">
        <v>564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2"/>
      <c r="W145" s="179" t="s">
        <v>520</v>
      </c>
      <c r="X145" s="179"/>
      <c r="Y145" s="179"/>
      <c r="Z145" s="179" t="s">
        <v>520</v>
      </c>
      <c r="AA145" s="179"/>
      <c r="AB145" s="179"/>
      <c r="AC145" s="179"/>
      <c r="AD145" s="179"/>
      <c r="AE145" s="179"/>
      <c r="AF145" s="179"/>
      <c r="AG145" s="179"/>
      <c r="AH145" s="179"/>
      <c r="AI145" s="179" t="s">
        <v>520</v>
      </c>
      <c r="AJ145" s="179"/>
      <c r="AK145" s="179"/>
      <c r="AL145" s="179" t="s">
        <v>520</v>
      </c>
      <c r="AM145" s="179"/>
      <c r="AN145" s="179"/>
      <c r="AO145" s="179"/>
      <c r="AP145" s="179"/>
      <c r="AQ145" s="179"/>
      <c r="AR145" s="179"/>
      <c r="AS145" s="179"/>
      <c r="AT145" s="179"/>
      <c r="AU145" s="179" t="s">
        <v>520</v>
      </c>
      <c r="AV145" s="179"/>
      <c r="AW145" s="179"/>
      <c r="AX145" s="179"/>
      <c r="AY145" s="179"/>
      <c r="AZ145" s="179"/>
      <c r="BA145" s="179" t="s">
        <v>520</v>
      </c>
      <c r="BB145" s="179"/>
      <c r="BC145" s="179"/>
      <c r="BD145" s="179"/>
      <c r="BE145" s="179"/>
      <c r="BF145" s="179"/>
      <c r="BG145" s="179" t="s">
        <v>520</v>
      </c>
      <c r="BH145" s="179"/>
      <c r="BI145" s="179"/>
      <c r="BJ145" s="179"/>
      <c r="BK145" s="179"/>
      <c r="BL145" s="179"/>
    </row>
    <row r="148" spans="1:79" ht="14.25" customHeight="1">
      <c r="A148" s="67" t="s">
        <v>185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4.25" customHeight="1">
      <c r="A149" s="67" t="s">
        <v>585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</row>
    <row r="150" spans="1:79" ht="15" customHeight="1">
      <c r="A150" s="62" t="s">
        <v>510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</row>
    <row r="151" spans="1:79" ht="15" customHeight="1">
      <c r="A151" s="57" t="s">
        <v>7</v>
      </c>
      <c r="B151" s="57"/>
      <c r="C151" s="57"/>
      <c r="D151" s="57"/>
      <c r="E151" s="57"/>
      <c r="F151" s="57"/>
      <c r="G151" s="57" t="s">
        <v>157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 t="s">
        <v>14</v>
      </c>
      <c r="U151" s="57"/>
      <c r="V151" s="57"/>
      <c r="W151" s="57"/>
      <c r="X151" s="57"/>
      <c r="Y151" s="57"/>
      <c r="Z151" s="57"/>
      <c r="AA151" s="51" t="s">
        <v>511</v>
      </c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51" t="s">
        <v>512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3"/>
      <c r="BE151" s="51" t="s">
        <v>513</v>
      </c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3"/>
    </row>
    <row r="152" spans="1:79" ht="32.1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 t="s">
        <v>5</v>
      </c>
      <c r="AB152" s="57"/>
      <c r="AC152" s="57"/>
      <c r="AD152" s="57"/>
      <c r="AE152" s="57"/>
      <c r="AF152" s="57" t="s">
        <v>4</v>
      </c>
      <c r="AG152" s="57"/>
      <c r="AH152" s="57"/>
      <c r="AI152" s="57"/>
      <c r="AJ152" s="57"/>
      <c r="AK152" s="57" t="s">
        <v>111</v>
      </c>
      <c r="AL152" s="57"/>
      <c r="AM152" s="57"/>
      <c r="AN152" s="57"/>
      <c r="AO152" s="57"/>
      <c r="AP152" s="57" t="s">
        <v>5</v>
      </c>
      <c r="AQ152" s="57"/>
      <c r="AR152" s="57"/>
      <c r="AS152" s="57"/>
      <c r="AT152" s="57"/>
      <c r="AU152" s="57" t="s">
        <v>4</v>
      </c>
      <c r="AV152" s="57"/>
      <c r="AW152" s="57"/>
      <c r="AX152" s="57"/>
      <c r="AY152" s="57"/>
      <c r="AZ152" s="57" t="s">
        <v>118</v>
      </c>
      <c r="BA152" s="57"/>
      <c r="BB152" s="57"/>
      <c r="BC152" s="57"/>
      <c r="BD152" s="57"/>
      <c r="BE152" s="57" t="s">
        <v>5</v>
      </c>
      <c r="BF152" s="57"/>
      <c r="BG152" s="57"/>
      <c r="BH152" s="57"/>
      <c r="BI152" s="57"/>
      <c r="BJ152" s="57" t="s">
        <v>4</v>
      </c>
      <c r="BK152" s="57"/>
      <c r="BL152" s="57"/>
      <c r="BM152" s="57"/>
      <c r="BN152" s="57"/>
      <c r="BO152" s="57" t="s">
        <v>158</v>
      </c>
      <c r="BP152" s="57"/>
      <c r="BQ152" s="57"/>
      <c r="BR152" s="57"/>
      <c r="BS152" s="57"/>
    </row>
    <row r="153" spans="1:79" ht="15" customHeight="1">
      <c r="A153" s="57">
        <v>1</v>
      </c>
      <c r="B153" s="57"/>
      <c r="C153" s="57"/>
      <c r="D153" s="57"/>
      <c r="E153" s="57"/>
      <c r="F153" s="57"/>
      <c r="G153" s="57">
        <v>2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>
        <v>3</v>
      </c>
      <c r="U153" s="57"/>
      <c r="V153" s="57"/>
      <c r="W153" s="57"/>
      <c r="X153" s="57"/>
      <c r="Y153" s="57"/>
      <c r="Z153" s="57"/>
      <c r="AA153" s="57">
        <v>4</v>
      </c>
      <c r="AB153" s="57"/>
      <c r="AC153" s="57"/>
      <c r="AD153" s="57"/>
      <c r="AE153" s="57"/>
      <c r="AF153" s="57">
        <v>5</v>
      </c>
      <c r="AG153" s="57"/>
      <c r="AH153" s="57"/>
      <c r="AI153" s="57"/>
      <c r="AJ153" s="57"/>
      <c r="AK153" s="57">
        <v>6</v>
      </c>
      <c r="AL153" s="57"/>
      <c r="AM153" s="57"/>
      <c r="AN153" s="57"/>
      <c r="AO153" s="57"/>
      <c r="AP153" s="57">
        <v>7</v>
      </c>
      <c r="AQ153" s="57"/>
      <c r="AR153" s="57"/>
      <c r="AS153" s="57"/>
      <c r="AT153" s="57"/>
      <c r="AU153" s="57">
        <v>8</v>
      </c>
      <c r="AV153" s="57"/>
      <c r="AW153" s="57"/>
      <c r="AX153" s="57"/>
      <c r="AY153" s="57"/>
      <c r="AZ153" s="57">
        <v>9</v>
      </c>
      <c r="BA153" s="57"/>
      <c r="BB153" s="57"/>
      <c r="BC153" s="57"/>
      <c r="BD153" s="57"/>
      <c r="BE153" s="57">
        <v>10</v>
      </c>
      <c r="BF153" s="57"/>
      <c r="BG153" s="57"/>
      <c r="BH153" s="57"/>
      <c r="BI153" s="57"/>
      <c r="BJ153" s="57">
        <v>11</v>
      </c>
      <c r="BK153" s="57"/>
      <c r="BL153" s="57"/>
      <c r="BM153" s="57"/>
      <c r="BN153" s="57"/>
      <c r="BO153" s="57">
        <v>12</v>
      </c>
      <c r="BP153" s="57"/>
      <c r="BQ153" s="57"/>
      <c r="BR153" s="57"/>
      <c r="BS153" s="57"/>
    </row>
    <row r="154" spans="1:79" s="2" customFormat="1" ht="15" hidden="1" customHeight="1">
      <c r="A154" s="60" t="s">
        <v>90</v>
      </c>
      <c r="B154" s="60"/>
      <c r="C154" s="60"/>
      <c r="D154" s="60"/>
      <c r="E154" s="60"/>
      <c r="F154" s="60"/>
      <c r="G154" s="99" t="s">
        <v>78</v>
      </c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 t="s">
        <v>100</v>
      </c>
      <c r="U154" s="99"/>
      <c r="V154" s="99"/>
      <c r="W154" s="99"/>
      <c r="X154" s="99"/>
      <c r="Y154" s="99"/>
      <c r="Z154" s="99"/>
      <c r="AA154" s="59" t="s">
        <v>86</v>
      </c>
      <c r="AB154" s="59"/>
      <c r="AC154" s="59"/>
      <c r="AD154" s="59"/>
      <c r="AE154" s="59"/>
      <c r="AF154" s="59" t="s">
        <v>87</v>
      </c>
      <c r="AG154" s="59"/>
      <c r="AH154" s="59"/>
      <c r="AI154" s="59"/>
      <c r="AJ154" s="59"/>
      <c r="AK154" s="69" t="s">
        <v>153</v>
      </c>
      <c r="AL154" s="69"/>
      <c r="AM154" s="69"/>
      <c r="AN154" s="69"/>
      <c r="AO154" s="69"/>
      <c r="AP154" s="59" t="s">
        <v>88</v>
      </c>
      <c r="AQ154" s="59"/>
      <c r="AR154" s="59"/>
      <c r="AS154" s="59"/>
      <c r="AT154" s="59"/>
      <c r="AU154" s="59" t="s">
        <v>89</v>
      </c>
      <c r="AV154" s="59"/>
      <c r="AW154" s="59"/>
      <c r="AX154" s="59"/>
      <c r="AY154" s="59"/>
      <c r="AZ154" s="69" t="s">
        <v>153</v>
      </c>
      <c r="BA154" s="69"/>
      <c r="BB154" s="69"/>
      <c r="BC154" s="69"/>
      <c r="BD154" s="69"/>
      <c r="BE154" s="59" t="s">
        <v>79</v>
      </c>
      <c r="BF154" s="59"/>
      <c r="BG154" s="59"/>
      <c r="BH154" s="59"/>
      <c r="BI154" s="59"/>
      <c r="BJ154" s="59" t="s">
        <v>80</v>
      </c>
      <c r="BK154" s="59"/>
      <c r="BL154" s="59"/>
      <c r="BM154" s="59"/>
      <c r="BN154" s="59"/>
      <c r="BO154" s="69" t="s">
        <v>153</v>
      </c>
      <c r="BP154" s="69"/>
      <c r="BQ154" s="69"/>
      <c r="BR154" s="69"/>
      <c r="BS154" s="69"/>
      <c r="CA154" s="2" t="s">
        <v>52</v>
      </c>
    </row>
    <row r="155" spans="1:79" s="136" customFormat="1" ht="75" customHeight="1">
      <c r="A155" s="170">
        <v>1</v>
      </c>
      <c r="B155" s="170"/>
      <c r="C155" s="170"/>
      <c r="D155" s="170"/>
      <c r="E155" s="170"/>
      <c r="F155" s="170"/>
      <c r="G155" s="130" t="s">
        <v>611</v>
      </c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2"/>
      <c r="T155" s="190" t="s">
        <v>612</v>
      </c>
      <c r="U155" s="191"/>
      <c r="V155" s="191"/>
      <c r="W155" s="191"/>
      <c r="X155" s="191"/>
      <c r="Y155" s="191"/>
      <c r="Z155" s="192"/>
      <c r="AA155" s="181">
        <v>0</v>
      </c>
      <c r="AB155" s="181"/>
      <c r="AC155" s="181"/>
      <c r="AD155" s="181"/>
      <c r="AE155" s="181"/>
      <c r="AF155" s="181">
        <v>0</v>
      </c>
      <c r="AG155" s="181"/>
      <c r="AH155" s="181"/>
      <c r="AI155" s="181"/>
      <c r="AJ155" s="181"/>
      <c r="AK155" s="181">
        <f>IF(ISNUMBER(AA155),AA155,0)+IF(ISNUMBER(AF155),AF155,0)</f>
        <v>0</v>
      </c>
      <c r="AL155" s="181"/>
      <c r="AM155" s="181"/>
      <c r="AN155" s="181"/>
      <c r="AO155" s="181"/>
      <c r="AP155" s="181">
        <v>3000</v>
      </c>
      <c r="AQ155" s="181"/>
      <c r="AR155" s="181"/>
      <c r="AS155" s="181"/>
      <c r="AT155" s="181"/>
      <c r="AU155" s="181">
        <v>0</v>
      </c>
      <c r="AV155" s="181"/>
      <c r="AW155" s="181"/>
      <c r="AX155" s="181"/>
      <c r="AY155" s="181"/>
      <c r="AZ155" s="181">
        <f>IF(ISNUMBER(AP155),AP155,0)+IF(ISNUMBER(AU155),AU155,0)</f>
        <v>3000</v>
      </c>
      <c r="BA155" s="181"/>
      <c r="BB155" s="181"/>
      <c r="BC155" s="181"/>
      <c r="BD155" s="181"/>
      <c r="BE155" s="181">
        <v>0</v>
      </c>
      <c r="BF155" s="181"/>
      <c r="BG155" s="181"/>
      <c r="BH155" s="181"/>
      <c r="BI155" s="181"/>
      <c r="BJ155" s="181">
        <v>0</v>
      </c>
      <c r="BK155" s="181"/>
      <c r="BL155" s="181"/>
      <c r="BM155" s="181"/>
      <c r="BN155" s="181"/>
      <c r="BO155" s="181">
        <f>IF(ISNUMBER(BE155),BE155,0)+IF(ISNUMBER(BJ155),BJ155,0)</f>
        <v>0</v>
      </c>
      <c r="BP155" s="181"/>
      <c r="BQ155" s="181"/>
      <c r="BR155" s="181"/>
      <c r="BS155" s="181"/>
      <c r="CA155" s="136" t="s">
        <v>53</v>
      </c>
    </row>
    <row r="156" spans="1:79" s="9" customFormat="1" ht="12.75" customHeight="1">
      <c r="A156" s="119"/>
      <c r="B156" s="119"/>
      <c r="C156" s="119"/>
      <c r="D156" s="119"/>
      <c r="E156" s="119"/>
      <c r="F156" s="119"/>
      <c r="G156" s="137" t="s">
        <v>179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9"/>
      <c r="T156" s="193"/>
      <c r="U156" s="194"/>
      <c r="V156" s="194"/>
      <c r="W156" s="194"/>
      <c r="X156" s="194"/>
      <c r="Y156" s="194"/>
      <c r="Z156" s="195"/>
      <c r="AA156" s="180">
        <v>0</v>
      </c>
      <c r="AB156" s="180"/>
      <c r="AC156" s="180"/>
      <c r="AD156" s="180"/>
      <c r="AE156" s="180"/>
      <c r="AF156" s="180">
        <v>0</v>
      </c>
      <c r="AG156" s="180"/>
      <c r="AH156" s="180"/>
      <c r="AI156" s="180"/>
      <c r="AJ156" s="180"/>
      <c r="AK156" s="180">
        <f>IF(ISNUMBER(AA156),AA156,0)+IF(ISNUMBER(AF156),AF156,0)</f>
        <v>0</v>
      </c>
      <c r="AL156" s="180"/>
      <c r="AM156" s="180"/>
      <c r="AN156" s="180"/>
      <c r="AO156" s="180"/>
      <c r="AP156" s="180">
        <v>3000</v>
      </c>
      <c r="AQ156" s="180"/>
      <c r="AR156" s="180"/>
      <c r="AS156" s="180"/>
      <c r="AT156" s="180"/>
      <c r="AU156" s="180">
        <v>0</v>
      </c>
      <c r="AV156" s="180"/>
      <c r="AW156" s="180"/>
      <c r="AX156" s="180"/>
      <c r="AY156" s="180"/>
      <c r="AZ156" s="180">
        <f>IF(ISNUMBER(AP156),AP156,0)+IF(ISNUMBER(AU156),AU156,0)</f>
        <v>3000</v>
      </c>
      <c r="BA156" s="180"/>
      <c r="BB156" s="180"/>
      <c r="BC156" s="180"/>
      <c r="BD156" s="180"/>
      <c r="BE156" s="180">
        <v>0</v>
      </c>
      <c r="BF156" s="180"/>
      <c r="BG156" s="180"/>
      <c r="BH156" s="180"/>
      <c r="BI156" s="180"/>
      <c r="BJ156" s="180">
        <v>0</v>
      </c>
      <c r="BK156" s="180"/>
      <c r="BL156" s="180"/>
      <c r="BM156" s="180"/>
      <c r="BN156" s="180"/>
      <c r="BO156" s="180">
        <f>IF(ISNUMBER(BE156),BE156,0)+IF(ISNUMBER(BJ156),BJ156,0)</f>
        <v>0</v>
      </c>
      <c r="BP156" s="180"/>
      <c r="BQ156" s="180"/>
      <c r="BR156" s="180"/>
      <c r="BS156" s="180"/>
    </row>
    <row r="158" spans="1:79" ht="13.5" customHeight="1">
      <c r="A158" s="67" t="s">
        <v>598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ht="15" customHeight="1">
      <c r="A159" s="78" t="s">
        <v>510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</row>
    <row r="160" spans="1:79" ht="15" customHeight="1">
      <c r="A160" s="57" t="s">
        <v>7</v>
      </c>
      <c r="B160" s="57"/>
      <c r="C160" s="57"/>
      <c r="D160" s="57"/>
      <c r="E160" s="57"/>
      <c r="F160" s="57"/>
      <c r="G160" s="57" t="s">
        <v>157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 t="s">
        <v>14</v>
      </c>
      <c r="U160" s="57"/>
      <c r="V160" s="57"/>
      <c r="W160" s="57"/>
      <c r="X160" s="57"/>
      <c r="Y160" s="57"/>
      <c r="Z160" s="57"/>
      <c r="AA160" s="51" t="s">
        <v>514</v>
      </c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51" t="s">
        <v>516</v>
      </c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3"/>
    </row>
    <row r="161" spans="1:79" ht="32.1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 t="s">
        <v>5</v>
      </c>
      <c r="AB161" s="57"/>
      <c r="AC161" s="57"/>
      <c r="AD161" s="57"/>
      <c r="AE161" s="57"/>
      <c r="AF161" s="57" t="s">
        <v>4</v>
      </c>
      <c r="AG161" s="57"/>
      <c r="AH161" s="57"/>
      <c r="AI161" s="57"/>
      <c r="AJ161" s="57"/>
      <c r="AK161" s="57" t="s">
        <v>111</v>
      </c>
      <c r="AL161" s="57"/>
      <c r="AM161" s="57"/>
      <c r="AN161" s="57"/>
      <c r="AO161" s="57"/>
      <c r="AP161" s="57" t="s">
        <v>5</v>
      </c>
      <c r="AQ161" s="57"/>
      <c r="AR161" s="57"/>
      <c r="AS161" s="57"/>
      <c r="AT161" s="57"/>
      <c r="AU161" s="57" t="s">
        <v>4</v>
      </c>
      <c r="AV161" s="57"/>
      <c r="AW161" s="57"/>
      <c r="AX161" s="57"/>
      <c r="AY161" s="57"/>
      <c r="AZ161" s="57" t="s">
        <v>118</v>
      </c>
      <c r="BA161" s="57"/>
      <c r="BB161" s="57"/>
      <c r="BC161" s="57"/>
      <c r="BD161" s="57"/>
    </row>
    <row r="162" spans="1:79" ht="15" customHeight="1">
      <c r="A162" s="57">
        <v>1</v>
      </c>
      <c r="B162" s="57"/>
      <c r="C162" s="57"/>
      <c r="D162" s="57"/>
      <c r="E162" s="57"/>
      <c r="F162" s="57"/>
      <c r="G162" s="57">
        <v>2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>
        <v>3</v>
      </c>
      <c r="U162" s="57"/>
      <c r="V162" s="57"/>
      <c r="W162" s="57"/>
      <c r="X162" s="57"/>
      <c r="Y162" s="57"/>
      <c r="Z162" s="57"/>
      <c r="AA162" s="57">
        <v>4</v>
      </c>
      <c r="AB162" s="57"/>
      <c r="AC162" s="57"/>
      <c r="AD162" s="57"/>
      <c r="AE162" s="57"/>
      <c r="AF162" s="57">
        <v>5</v>
      </c>
      <c r="AG162" s="57"/>
      <c r="AH162" s="57"/>
      <c r="AI162" s="57"/>
      <c r="AJ162" s="57"/>
      <c r="AK162" s="57">
        <v>6</v>
      </c>
      <c r="AL162" s="57"/>
      <c r="AM162" s="57"/>
      <c r="AN162" s="57"/>
      <c r="AO162" s="57"/>
      <c r="AP162" s="57">
        <v>7</v>
      </c>
      <c r="AQ162" s="57"/>
      <c r="AR162" s="57"/>
      <c r="AS162" s="57"/>
      <c r="AT162" s="57"/>
      <c r="AU162" s="57">
        <v>8</v>
      </c>
      <c r="AV162" s="57"/>
      <c r="AW162" s="57"/>
      <c r="AX162" s="57"/>
      <c r="AY162" s="57"/>
      <c r="AZ162" s="57">
        <v>9</v>
      </c>
      <c r="BA162" s="57"/>
      <c r="BB162" s="57"/>
      <c r="BC162" s="57"/>
      <c r="BD162" s="57"/>
    </row>
    <row r="163" spans="1:79" s="2" customFormat="1" ht="12" hidden="1" customHeight="1">
      <c r="A163" s="60" t="s">
        <v>90</v>
      </c>
      <c r="B163" s="60"/>
      <c r="C163" s="60"/>
      <c r="D163" s="60"/>
      <c r="E163" s="60"/>
      <c r="F163" s="60"/>
      <c r="G163" s="99" t="s">
        <v>78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 t="s">
        <v>100</v>
      </c>
      <c r="U163" s="99"/>
      <c r="V163" s="99"/>
      <c r="W163" s="99"/>
      <c r="X163" s="99"/>
      <c r="Y163" s="99"/>
      <c r="Z163" s="99"/>
      <c r="AA163" s="59" t="s">
        <v>81</v>
      </c>
      <c r="AB163" s="59"/>
      <c r="AC163" s="59"/>
      <c r="AD163" s="59"/>
      <c r="AE163" s="59"/>
      <c r="AF163" s="59" t="s">
        <v>82</v>
      </c>
      <c r="AG163" s="59"/>
      <c r="AH163" s="59"/>
      <c r="AI163" s="59"/>
      <c r="AJ163" s="59"/>
      <c r="AK163" s="69" t="s">
        <v>153</v>
      </c>
      <c r="AL163" s="69"/>
      <c r="AM163" s="69"/>
      <c r="AN163" s="69"/>
      <c r="AO163" s="69"/>
      <c r="AP163" s="59" t="s">
        <v>83</v>
      </c>
      <c r="AQ163" s="59"/>
      <c r="AR163" s="59"/>
      <c r="AS163" s="59"/>
      <c r="AT163" s="59"/>
      <c r="AU163" s="59" t="s">
        <v>84</v>
      </c>
      <c r="AV163" s="59"/>
      <c r="AW163" s="59"/>
      <c r="AX163" s="59"/>
      <c r="AY163" s="59"/>
      <c r="AZ163" s="69" t="s">
        <v>153</v>
      </c>
      <c r="BA163" s="69"/>
      <c r="BB163" s="69"/>
      <c r="BC163" s="69"/>
      <c r="BD163" s="69"/>
      <c r="CA163" s="2" t="s">
        <v>54</v>
      </c>
    </row>
    <row r="164" spans="1:79" s="136" customFormat="1" ht="75" customHeight="1">
      <c r="A164" s="170">
        <v>1</v>
      </c>
      <c r="B164" s="170"/>
      <c r="C164" s="170"/>
      <c r="D164" s="170"/>
      <c r="E164" s="170"/>
      <c r="F164" s="170"/>
      <c r="G164" s="130" t="s">
        <v>611</v>
      </c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2"/>
      <c r="T164" s="190" t="s">
        <v>612</v>
      </c>
      <c r="U164" s="191"/>
      <c r="V164" s="191"/>
      <c r="W164" s="191"/>
      <c r="X164" s="191"/>
      <c r="Y164" s="191"/>
      <c r="Z164" s="192"/>
      <c r="AA164" s="181">
        <v>0</v>
      </c>
      <c r="AB164" s="181"/>
      <c r="AC164" s="181"/>
      <c r="AD164" s="181"/>
      <c r="AE164" s="181"/>
      <c r="AF164" s="181">
        <v>0</v>
      </c>
      <c r="AG164" s="181"/>
      <c r="AH164" s="181"/>
      <c r="AI164" s="181"/>
      <c r="AJ164" s="181"/>
      <c r="AK164" s="181">
        <f>IF(ISNUMBER(AA164),AA164,0)+IF(ISNUMBER(AF164),AF164,0)</f>
        <v>0</v>
      </c>
      <c r="AL164" s="181"/>
      <c r="AM164" s="181"/>
      <c r="AN164" s="181"/>
      <c r="AO164" s="181"/>
      <c r="AP164" s="181">
        <v>0</v>
      </c>
      <c r="AQ164" s="181"/>
      <c r="AR164" s="181"/>
      <c r="AS164" s="181"/>
      <c r="AT164" s="181"/>
      <c r="AU164" s="181">
        <v>0</v>
      </c>
      <c r="AV164" s="181"/>
      <c r="AW164" s="181"/>
      <c r="AX164" s="181"/>
      <c r="AY164" s="181"/>
      <c r="AZ164" s="181">
        <f>IF(ISNUMBER(AP164),AP164,0)+IF(ISNUMBER(AU164),AU164,0)</f>
        <v>0</v>
      </c>
      <c r="BA164" s="181"/>
      <c r="BB164" s="181"/>
      <c r="BC164" s="181"/>
      <c r="BD164" s="181"/>
      <c r="CA164" s="136" t="s">
        <v>55</v>
      </c>
    </row>
    <row r="165" spans="1:79" s="9" customFormat="1" ht="13">
      <c r="A165" s="119"/>
      <c r="B165" s="119"/>
      <c r="C165" s="119"/>
      <c r="D165" s="119"/>
      <c r="E165" s="119"/>
      <c r="F165" s="119"/>
      <c r="G165" s="137" t="s">
        <v>179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9"/>
      <c r="T165" s="193"/>
      <c r="U165" s="194"/>
      <c r="V165" s="194"/>
      <c r="W165" s="194"/>
      <c r="X165" s="194"/>
      <c r="Y165" s="194"/>
      <c r="Z165" s="195"/>
      <c r="AA165" s="180">
        <v>0</v>
      </c>
      <c r="AB165" s="180"/>
      <c r="AC165" s="180"/>
      <c r="AD165" s="180"/>
      <c r="AE165" s="180"/>
      <c r="AF165" s="180">
        <v>0</v>
      </c>
      <c r="AG165" s="180"/>
      <c r="AH165" s="180"/>
      <c r="AI165" s="180"/>
      <c r="AJ165" s="180"/>
      <c r="AK165" s="180">
        <f>IF(ISNUMBER(AA165),AA165,0)+IF(ISNUMBER(AF165),AF165,0)</f>
        <v>0</v>
      </c>
      <c r="AL165" s="180"/>
      <c r="AM165" s="180"/>
      <c r="AN165" s="180"/>
      <c r="AO165" s="180"/>
      <c r="AP165" s="180">
        <v>0</v>
      </c>
      <c r="AQ165" s="180"/>
      <c r="AR165" s="180"/>
      <c r="AS165" s="180"/>
      <c r="AT165" s="180"/>
      <c r="AU165" s="180">
        <v>0</v>
      </c>
      <c r="AV165" s="180"/>
      <c r="AW165" s="180"/>
      <c r="AX165" s="180"/>
      <c r="AY165" s="180"/>
      <c r="AZ165" s="180">
        <f>IF(ISNUMBER(AP165),AP165,0)+IF(ISNUMBER(AU165),AU165,0)</f>
        <v>0</v>
      </c>
      <c r="BA165" s="180"/>
      <c r="BB165" s="180"/>
      <c r="BC165" s="180"/>
      <c r="BD165" s="180"/>
    </row>
    <row r="168" spans="1:79" ht="14.25" customHeight="1">
      <c r="A168" s="67" t="s">
        <v>599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5" customHeight="1">
      <c r="A169" s="78" t="s">
        <v>510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</row>
    <row r="170" spans="1:79" ht="23.15" customHeight="1">
      <c r="A170" s="57" t="s">
        <v>159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86" t="s">
        <v>160</v>
      </c>
      <c r="O170" s="87"/>
      <c r="P170" s="87"/>
      <c r="Q170" s="87"/>
      <c r="R170" s="87"/>
      <c r="S170" s="87"/>
      <c r="T170" s="87"/>
      <c r="U170" s="88"/>
      <c r="V170" s="86" t="s">
        <v>161</v>
      </c>
      <c r="W170" s="87"/>
      <c r="X170" s="87"/>
      <c r="Y170" s="87"/>
      <c r="Z170" s="88"/>
      <c r="AA170" s="57" t="s">
        <v>511</v>
      </c>
      <c r="AB170" s="57"/>
      <c r="AC170" s="57"/>
      <c r="AD170" s="57"/>
      <c r="AE170" s="57"/>
      <c r="AF170" s="57"/>
      <c r="AG170" s="57"/>
      <c r="AH170" s="57"/>
      <c r="AI170" s="57"/>
      <c r="AJ170" s="57" t="s">
        <v>512</v>
      </c>
      <c r="AK170" s="57"/>
      <c r="AL170" s="57"/>
      <c r="AM170" s="57"/>
      <c r="AN170" s="57"/>
      <c r="AO170" s="57"/>
      <c r="AP170" s="57"/>
      <c r="AQ170" s="57"/>
      <c r="AR170" s="57"/>
      <c r="AS170" s="57" t="s">
        <v>513</v>
      </c>
      <c r="AT170" s="57"/>
      <c r="AU170" s="57"/>
      <c r="AV170" s="57"/>
      <c r="AW170" s="57"/>
      <c r="AX170" s="57"/>
      <c r="AY170" s="57"/>
      <c r="AZ170" s="57"/>
      <c r="BA170" s="57"/>
      <c r="BB170" s="57" t="s">
        <v>514</v>
      </c>
      <c r="BC170" s="57"/>
      <c r="BD170" s="57"/>
      <c r="BE170" s="57"/>
      <c r="BF170" s="57"/>
      <c r="BG170" s="57"/>
      <c r="BH170" s="57"/>
      <c r="BI170" s="57"/>
      <c r="BJ170" s="57"/>
      <c r="BK170" s="57" t="s">
        <v>516</v>
      </c>
      <c r="BL170" s="57"/>
      <c r="BM170" s="57"/>
      <c r="BN170" s="57"/>
      <c r="BO170" s="57"/>
      <c r="BP170" s="57"/>
      <c r="BQ170" s="57"/>
      <c r="BR170" s="57"/>
      <c r="BS170" s="57"/>
    </row>
    <row r="171" spans="1:79" ht="95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89"/>
      <c r="O171" s="90"/>
      <c r="P171" s="90"/>
      <c r="Q171" s="90"/>
      <c r="R171" s="90"/>
      <c r="S171" s="90"/>
      <c r="T171" s="90"/>
      <c r="U171" s="91"/>
      <c r="V171" s="89"/>
      <c r="W171" s="90"/>
      <c r="X171" s="90"/>
      <c r="Y171" s="90"/>
      <c r="Z171" s="91"/>
      <c r="AA171" s="74" t="s">
        <v>164</v>
      </c>
      <c r="AB171" s="74"/>
      <c r="AC171" s="74"/>
      <c r="AD171" s="74"/>
      <c r="AE171" s="74"/>
      <c r="AF171" s="74" t="s">
        <v>165</v>
      </c>
      <c r="AG171" s="74"/>
      <c r="AH171" s="74"/>
      <c r="AI171" s="74"/>
      <c r="AJ171" s="74" t="s">
        <v>164</v>
      </c>
      <c r="AK171" s="74"/>
      <c r="AL171" s="74"/>
      <c r="AM171" s="74"/>
      <c r="AN171" s="74"/>
      <c r="AO171" s="74" t="s">
        <v>165</v>
      </c>
      <c r="AP171" s="74"/>
      <c r="AQ171" s="74"/>
      <c r="AR171" s="74"/>
      <c r="AS171" s="74" t="s">
        <v>164</v>
      </c>
      <c r="AT171" s="74"/>
      <c r="AU171" s="74"/>
      <c r="AV171" s="74"/>
      <c r="AW171" s="74"/>
      <c r="AX171" s="74" t="s">
        <v>165</v>
      </c>
      <c r="AY171" s="74"/>
      <c r="AZ171" s="74"/>
      <c r="BA171" s="74"/>
      <c r="BB171" s="74" t="s">
        <v>164</v>
      </c>
      <c r="BC171" s="74"/>
      <c r="BD171" s="74"/>
      <c r="BE171" s="74"/>
      <c r="BF171" s="74"/>
      <c r="BG171" s="74" t="s">
        <v>165</v>
      </c>
      <c r="BH171" s="74"/>
      <c r="BI171" s="74"/>
      <c r="BJ171" s="74"/>
      <c r="BK171" s="74" t="s">
        <v>164</v>
      </c>
      <c r="BL171" s="74"/>
      <c r="BM171" s="74"/>
      <c r="BN171" s="74"/>
      <c r="BO171" s="74"/>
      <c r="BP171" s="74" t="s">
        <v>165</v>
      </c>
      <c r="BQ171" s="74"/>
      <c r="BR171" s="74"/>
      <c r="BS171" s="74"/>
    </row>
    <row r="172" spans="1:79" ht="15" customHeight="1">
      <c r="A172" s="57">
        <v>1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1">
        <v>2</v>
      </c>
      <c r="O172" s="52"/>
      <c r="P172" s="52"/>
      <c r="Q172" s="52"/>
      <c r="R172" s="52"/>
      <c r="S172" s="52"/>
      <c r="T172" s="52"/>
      <c r="U172" s="53"/>
      <c r="V172" s="57">
        <v>3</v>
      </c>
      <c r="W172" s="57"/>
      <c r="X172" s="57"/>
      <c r="Y172" s="57"/>
      <c r="Z172" s="57"/>
      <c r="AA172" s="57">
        <v>4</v>
      </c>
      <c r="AB172" s="57"/>
      <c r="AC172" s="57"/>
      <c r="AD172" s="57"/>
      <c r="AE172" s="57"/>
      <c r="AF172" s="57">
        <v>5</v>
      </c>
      <c r="AG172" s="57"/>
      <c r="AH172" s="57"/>
      <c r="AI172" s="57"/>
      <c r="AJ172" s="57">
        <v>6</v>
      </c>
      <c r="AK172" s="57"/>
      <c r="AL172" s="57"/>
      <c r="AM172" s="57"/>
      <c r="AN172" s="57"/>
      <c r="AO172" s="57">
        <v>7</v>
      </c>
      <c r="AP172" s="57"/>
      <c r="AQ172" s="57"/>
      <c r="AR172" s="57"/>
      <c r="AS172" s="57">
        <v>8</v>
      </c>
      <c r="AT172" s="57"/>
      <c r="AU172" s="57"/>
      <c r="AV172" s="57"/>
      <c r="AW172" s="57"/>
      <c r="AX172" s="57">
        <v>9</v>
      </c>
      <c r="AY172" s="57"/>
      <c r="AZ172" s="57"/>
      <c r="BA172" s="57"/>
      <c r="BB172" s="57">
        <v>10</v>
      </c>
      <c r="BC172" s="57"/>
      <c r="BD172" s="57"/>
      <c r="BE172" s="57"/>
      <c r="BF172" s="57"/>
      <c r="BG172" s="57">
        <v>11</v>
      </c>
      <c r="BH172" s="57"/>
      <c r="BI172" s="57"/>
      <c r="BJ172" s="57"/>
      <c r="BK172" s="57">
        <v>12</v>
      </c>
      <c r="BL172" s="57"/>
      <c r="BM172" s="57"/>
      <c r="BN172" s="57"/>
      <c r="BO172" s="57"/>
      <c r="BP172" s="57">
        <v>13</v>
      </c>
      <c r="BQ172" s="57"/>
      <c r="BR172" s="57"/>
      <c r="BS172" s="57"/>
    </row>
    <row r="173" spans="1:79" s="2" customFormat="1" ht="12" hidden="1" customHeight="1">
      <c r="A173" s="99" t="s">
        <v>177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60" t="s">
        <v>162</v>
      </c>
      <c r="O173" s="60"/>
      <c r="P173" s="60"/>
      <c r="Q173" s="60"/>
      <c r="R173" s="60"/>
      <c r="S173" s="60"/>
      <c r="T173" s="60"/>
      <c r="U173" s="60"/>
      <c r="V173" s="60" t="s">
        <v>163</v>
      </c>
      <c r="W173" s="60"/>
      <c r="X173" s="60"/>
      <c r="Y173" s="60"/>
      <c r="Z173" s="60"/>
      <c r="AA173" s="59" t="s">
        <v>86</v>
      </c>
      <c r="AB173" s="59"/>
      <c r="AC173" s="59"/>
      <c r="AD173" s="59"/>
      <c r="AE173" s="59"/>
      <c r="AF173" s="59" t="s">
        <v>87</v>
      </c>
      <c r="AG173" s="59"/>
      <c r="AH173" s="59"/>
      <c r="AI173" s="59"/>
      <c r="AJ173" s="59" t="s">
        <v>88</v>
      </c>
      <c r="AK173" s="59"/>
      <c r="AL173" s="59"/>
      <c r="AM173" s="59"/>
      <c r="AN173" s="59"/>
      <c r="AO173" s="59" t="s">
        <v>89</v>
      </c>
      <c r="AP173" s="59"/>
      <c r="AQ173" s="59"/>
      <c r="AR173" s="59"/>
      <c r="AS173" s="59" t="s">
        <v>79</v>
      </c>
      <c r="AT173" s="59"/>
      <c r="AU173" s="59"/>
      <c r="AV173" s="59"/>
      <c r="AW173" s="59"/>
      <c r="AX173" s="59" t="s">
        <v>80</v>
      </c>
      <c r="AY173" s="59"/>
      <c r="AZ173" s="59"/>
      <c r="BA173" s="59"/>
      <c r="BB173" s="59" t="s">
        <v>81</v>
      </c>
      <c r="BC173" s="59"/>
      <c r="BD173" s="59"/>
      <c r="BE173" s="59"/>
      <c r="BF173" s="59"/>
      <c r="BG173" s="59" t="s">
        <v>82</v>
      </c>
      <c r="BH173" s="59"/>
      <c r="BI173" s="59"/>
      <c r="BJ173" s="59"/>
      <c r="BK173" s="59" t="s">
        <v>83</v>
      </c>
      <c r="BL173" s="59"/>
      <c r="BM173" s="59"/>
      <c r="BN173" s="59"/>
      <c r="BO173" s="59"/>
      <c r="BP173" s="59" t="s">
        <v>84</v>
      </c>
      <c r="BQ173" s="59"/>
      <c r="BR173" s="59"/>
      <c r="BS173" s="59"/>
      <c r="CA173" s="2" t="s">
        <v>56</v>
      </c>
    </row>
    <row r="174" spans="1:79" s="9" customFormat="1" ht="12.75" customHeight="1">
      <c r="A174" s="182" t="s">
        <v>179</v>
      </c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18"/>
      <c r="O174" s="116"/>
      <c r="P174" s="116"/>
      <c r="Q174" s="116"/>
      <c r="R174" s="116"/>
      <c r="S174" s="116"/>
      <c r="T174" s="116"/>
      <c r="U174" s="117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5"/>
      <c r="BQ174" s="186"/>
      <c r="BR174" s="186"/>
      <c r="BS174" s="187"/>
      <c r="CA174" s="9" t="s">
        <v>57</v>
      </c>
    </row>
    <row r="177" spans="1:79" ht="35.25" customHeight="1">
      <c r="A177" s="67" t="s">
        <v>600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28" customHeight="1">
      <c r="A178" s="148" t="s">
        <v>614</v>
      </c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</row>
    <row r="179" spans="1:79" ht="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>
      <c r="A181" s="61" t="s">
        <v>586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</row>
    <row r="182" spans="1:79" ht="14.25" customHeight="1">
      <c r="A182" s="67" t="s">
        <v>571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customHeight="1">
      <c r="A183" s="62" t="s">
        <v>510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</row>
    <row r="184" spans="1:79" ht="43" customHeight="1">
      <c r="A184" s="74" t="s">
        <v>166</v>
      </c>
      <c r="B184" s="74"/>
      <c r="C184" s="74"/>
      <c r="D184" s="74"/>
      <c r="E184" s="74"/>
      <c r="F184" s="74"/>
      <c r="G184" s="57" t="s">
        <v>20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 t="s">
        <v>16</v>
      </c>
      <c r="U184" s="57"/>
      <c r="V184" s="57"/>
      <c r="W184" s="57"/>
      <c r="X184" s="57"/>
      <c r="Y184" s="57"/>
      <c r="Z184" s="57" t="s">
        <v>15</v>
      </c>
      <c r="AA184" s="57"/>
      <c r="AB184" s="57"/>
      <c r="AC184" s="57"/>
      <c r="AD184" s="57"/>
      <c r="AE184" s="57" t="s">
        <v>167</v>
      </c>
      <c r="AF184" s="57"/>
      <c r="AG184" s="57"/>
      <c r="AH184" s="57"/>
      <c r="AI184" s="57"/>
      <c r="AJ184" s="57"/>
      <c r="AK184" s="57" t="s">
        <v>168</v>
      </c>
      <c r="AL184" s="57"/>
      <c r="AM184" s="57"/>
      <c r="AN184" s="57"/>
      <c r="AO184" s="57"/>
      <c r="AP184" s="57"/>
      <c r="AQ184" s="57" t="s">
        <v>169</v>
      </c>
      <c r="AR184" s="57"/>
      <c r="AS184" s="57"/>
      <c r="AT184" s="57"/>
      <c r="AU184" s="57"/>
      <c r="AV184" s="57"/>
      <c r="AW184" s="57" t="s">
        <v>120</v>
      </c>
      <c r="AX184" s="57"/>
      <c r="AY184" s="57"/>
      <c r="AZ184" s="57"/>
      <c r="BA184" s="57"/>
      <c r="BB184" s="57"/>
      <c r="BC184" s="57"/>
      <c r="BD184" s="57"/>
      <c r="BE184" s="57"/>
      <c r="BF184" s="57"/>
      <c r="BG184" s="57" t="s">
        <v>170</v>
      </c>
      <c r="BH184" s="57"/>
      <c r="BI184" s="57"/>
      <c r="BJ184" s="57"/>
      <c r="BK184" s="57"/>
      <c r="BL184" s="57"/>
    </row>
    <row r="185" spans="1:79" ht="40" customHeight="1">
      <c r="A185" s="74"/>
      <c r="B185" s="74"/>
      <c r="C185" s="74"/>
      <c r="D185" s="74"/>
      <c r="E185" s="74"/>
      <c r="F185" s="74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 t="s">
        <v>18</v>
      </c>
      <c r="AX185" s="57"/>
      <c r="AY185" s="57"/>
      <c r="AZ185" s="57"/>
      <c r="BA185" s="57"/>
      <c r="BB185" s="57" t="s">
        <v>17</v>
      </c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79" ht="15" customHeight="1">
      <c r="A186" s="57">
        <v>1</v>
      </c>
      <c r="B186" s="57"/>
      <c r="C186" s="57"/>
      <c r="D186" s="57"/>
      <c r="E186" s="57"/>
      <c r="F186" s="57"/>
      <c r="G186" s="57">
        <v>2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>
        <v>3</v>
      </c>
      <c r="U186" s="57"/>
      <c r="V186" s="57"/>
      <c r="W186" s="57"/>
      <c r="X186" s="57"/>
      <c r="Y186" s="57"/>
      <c r="Z186" s="57">
        <v>4</v>
      </c>
      <c r="AA186" s="57"/>
      <c r="AB186" s="57"/>
      <c r="AC186" s="57"/>
      <c r="AD186" s="57"/>
      <c r="AE186" s="57">
        <v>5</v>
      </c>
      <c r="AF186" s="57"/>
      <c r="AG186" s="57"/>
      <c r="AH186" s="57"/>
      <c r="AI186" s="57"/>
      <c r="AJ186" s="57"/>
      <c r="AK186" s="57">
        <v>6</v>
      </c>
      <c r="AL186" s="57"/>
      <c r="AM186" s="57"/>
      <c r="AN186" s="57"/>
      <c r="AO186" s="57"/>
      <c r="AP186" s="57"/>
      <c r="AQ186" s="57">
        <v>7</v>
      </c>
      <c r="AR186" s="57"/>
      <c r="AS186" s="57"/>
      <c r="AT186" s="57"/>
      <c r="AU186" s="57"/>
      <c r="AV186" s="57"/>
      <c r="AW186" s="57">
        <v>8</v>
      </c>
      <c r="AX186" s="57"/>
      <c r="AY186" s="57"/>
      <c r="AZ186" s="57"/>
      <c r="BA186" s="57"/>
      <c r="BB186" s="57">
        <v>9</v>
      </c>
      <c r="BC186" s="57"/>
      <c r="BD186" s="57"/>
      <c r="BE186" s="57"/>
      <c r="BF186" s="57"/>
      <c r="BG186" s="57">
        <v>10</v>
      </c>
      <c r="BH186" s="57"/>
      <c r="BI186" s="57"/>
      <c r="BJ186" s="57"/>
      <c r="BK186" s="57"/>
      <c r="BL186" s="57"/>
    </row>
    <row r="187" spans="1:79" s="2" customFormat="1" ht="12" hidden="1" customHeight="1">
      <c r="A187" s="60" t="s">
        <v>85</v>
      </c>
      <c r="B187" s="60"/>
      <c r="C187" s="60"/>
      <c r="D187" s="60"/>
      <c r="E187" s="60"/>
      <c r="F187" s="60"/>
      <c r="G187" s="99" t="s">
        <v>78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59" t="s">
        <v>101</v>
      </c>
      <c r="U187" s="59"/>
      <c r="V187" s="59"/>
      <c r="W187" s="59"/>
      <c r="X187" s="59"/>
      <c r="Y187" s="59"/>
      <c r="Z187" s="59" t="s">
        <v>102</v>
      </c>
      <c r="AA187" s="59"/>
      <c r="AB187" s="59"/>
      <c r="AC187" s="59"/>
      <c r="AD187" s="59"/>
      <c r="AE187" s="59" t="s">
        <v>103</v>
      </c>
      <c r="AF187" s="59"/>
      <c r="AG187" s="59"/>
      <c r="AH187" s="59"/>
      <c r="AI187" s="59"/>
      <c r="AJ187" s="59"/>
      <c r="AK187" s="59" t="s">
        <v>104</v>
      </c>
      <c r="AL187" s="59"/>
      <c r="AM187" s="59"/>
      <c r="AN187" s="59"/>
      <c r="AO187" s="59"/>
      <c r="AP187" s="59"/>
      <c r="AQ187" s="100" t="s">
        <v>122</v>
      </c>
      <c r="AR187" s="59"/>
      <c r="AS187" s="59"/>
      <c r="AT187" s="59"/>
      <c r="AU187" s="59"/>
      <c r="AV187" s="59"/>
      <c r="AW187" s="59" t="s">
        <v>105</v>
      </c>
      <c r="AX187" s="59"/>
      <c r="AY187" s="59"/>
      <c r="AZ187" s="59"/>
      <c r="BA187" s="59"/>
      <c r="BB187" s="59" t="s">
        <v>106</v>
      </c>
      <c r="BC187" s="59"/>
      <c r="BD187" s="59"/>
      <c r="BE187" s="59"/>
      <c r="BF187" s="59"/>
      <c r="BG187" s="100" t="s">
        <v>123</v>
      </c>
      <c r="BH187" s="59"/>
      <c r="BI187" s="59"/>
      <c r="BJ187" s="59"/>
      <c r="BK187" s="59"/>
      <c r="BL187" s="59"/>
      <c r="CA187" s="2" t="s">
        <v>58</v>
      </c>
    </row>
    <row r="188" spans="1:79" s="9" customFormat="1" ht="12.75" customHeight="1">
      <c r="A188" s="119"/>
      <c r="B188" s="119"/>
      <c r="C188" s="119"/>
      <c r="D188" s="119"/>
      <c r="E188" s="119"/>
      <c r="F188" s="119"/>
      <c r="G188" s="182" t="s">
        <v>179</v>
      </c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>
        <f>IF(ISNUMBER(AK188),AK188,0)-IF(ISNUMBER(AE188),AE188,0)</f>
        <v>0</v>
      </c>
      <c r="AR188" s="180"/>
      <c r="AS188" s="180"/>
      <c r="AT188" s="180"/>
      <c r="AU188" s="180"/>
      <c r="AV188" s="180"/>
      <c r="AW188" s="180"/>
      <c r="AX188" s="180"/>
      <c r="AY188" s="180"/>
      <c r="AZ188" s="180"/>
      <c r="BA188" s="180"/>
      <c r="BB188" s="180"/>
      <c r="BC188" s="180"/>
      <c r="BD188" s="180"/>
      <c r="BE188" s="180"/>
      <c r="BF188" s="180"/>
      <c r="BG188" s="180">
        <f>IF(ISNUMBER(Z188),Z188,0)+IF(ISNUMBER(AK188),AK188,0)</f>
        <v>0</v>
      </c>
      <c r="BH188" s="180"/>
      <c r="BI188" s="180"/>
      <c r="BJ188" s="180"/>
      <c r="BK188" s="180"/>
      <c r="BL188" s="180"/>
      <c r="CA188" s="9" t="s">
        <v>59</v>
      </c>
    </row>
    <row r="190" spans="1:79" ht="14.25" customHeight="1">
      <c r="A190" s="67" t="s">
        <v>587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9" ht="15" customHeight="1">
      <c r="A191" s="62" t="s">
        <v>510</v>
      </c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</row>
    <row r="192" spans="1:79" ht="18" customHeight="1">
      <c r="A192" s="57" t="s">
        <v>166</v>
      </c>
      <c r="B192" s="57"/>
      <c r="C192" s="57"/>
      <c r="D192" s="57"/>
      <c r="E192" s="57"/>
      <c r="F192" s="57"/>
      <c r="G192" s="57" t="s">
        <v>20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 t="s">
        <v>574</v>
      </c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 t="s">
        <v>584</v>
      </c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</row>
    <row r="193" spans="1:79" ht="43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 t="s">
        <v>171</v>
      </c>
      <c r="R193" s="57"/>
      <c r="S193" s="57"/>
      <c r="T193" s="57"/>
      <c r="U193" s="57"/>
      <c r="V193" s="74" t="s">
        <v>172</v>
      </c>
      <c r="W193" s="74"/>
      <c r="X193" s="74"/>
      <c r="Y193" s="74"/>
      <c r="Z193" s="57" t="s">
        <v>173</v>
      </c>
      <c r="AA193" s="57"/>
      <c r="AB193" s="57"/>
      <c r="AC193" s="57"/>
      <c r="AD193" s="57"/>
      <c r="AE193" s="57"/>
      <c r="AF193" s="57"/>
      <c r="AG193" s="57"/>
      <c r="AH193" s="57"/>
      <c r="AI193" s="57"/>
      <c r="AJ193" s="57" t="s">
        <v>174</v>
      </c>
      <c r="AK193" s="57"/>
      <c r="AL193" s="57"/>
      <c r="AM193" s="57"/>
      <c r="AN193" s="57"/>
      <c r="AO193" s="57" t="s">
        <v>21</v>
      </c>
      <c r="AP193" s="57"/>
      <c r="AQ193" s="57"/>
      <c r="AR193" s="57"/>
      <c r="AS193" s="57"/>
      <c r="AT193" s="74" t="s">
        <v>175</v>
      </c>
      <c r="AU193" s="74"/>
      <c r="AV193" s="74"/>
      <c r="AW193" s="74"/>
      <c r="AX193" s="57" t="s">
        <v>173</v>
      </c>
      <c r="AY193" s="57"/>
      <c r="AZ193" s="57"/>
      <c r="BA193" s="57"/>
      <c r="BB193" s="57"/>
      <c r="BC193" s="57"/>
      <c r="BD193" s="57"/>
      <c r="BE193" s="57"/>
      <c r="BF193" s="57"/>
      <c r="BG193" s="57"/>
      <c r="BH193" s="57" t="s">
        <v>176</v>
      </c>
      <c r="BI193" s="57"/>
      <c r="BJ193" s="57"/>
      <c r="BK193" s="57"/>
      <c r="BL193" s="57"/>
    </row>
    <row r="194" spans="1:79" ht="63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74"/>
      <c r="W194" s="74"/>
      <c r="X194" s="74"/>
      <c r="Y194" s="74"/>
      <c r="Z194" s="57" t="s">
        <v>18</v>
      </c>
      <c r="AA194" s="57"/>
      <c r="AB194" s="57"/>
      <c r="AC194" s="57"/>
      <c r="AD194" s="57"/>
      <c r="AE194" s="57" t="s">
        <v>17</v>
      </c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74"/>
      <c r="AU194" s="74"/>
      <c r="AV194" s="74"/>
      <c r="AW194" s="74"/>
      <c r="AX194" s="57" t="s">
        <v>18</v>
      </c>
      <c r="AY194" s="57"/>
      <c r="AZ194" s="57"/>
      <c r="BA194" s="57"/>
      <c r="BB194" s="57"/>
      <c r="BC194" s="57" t="s">
        <v>17</v>
      </c>
      <c r="BD194" s="57"/>
      <c r="BE194" s="57"/>
      <c r="BF194" s="57"/>
      <c r="BG194" s="57"/>
      <c r="BH194" s="57"/>
      <c r="BI194" s="57"/>
      <c r="BJ194" s="57"/>
      <c r="BK194" s="57"/>
      <c r="BL194" s="57"/>
    </row>
    <row r="195" spans="1:79" ht="15" customHeight="1">
      <c r="A195" s="57">
        <v>1</v>
      </c>
      <c r="B195" s="57"/>
      <c r="C195" s="57"/>
      <c r="D195" s="57"/>
      <c r="E195" s="57"/>
      <c r="F195" s="57"/>
      <c r="G195" s="57">
        <v>2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>
        <v>3</v>
      </c>
      <c r="R195" s="57"/>
      <c r="S195" s="57"/>
      <c r="T195" s="57"/>
      <c r="U195" s="57"/>
      <c r="V195" s="57">
        <v>4</v>
      </c>
      <c r="W195" s="57"/>
      <c r="X195" s="57"/>
      <c r="Y195" s="57"/>
      <c r="Z195" s="57">
        <v>5</v>
      </c>
      <c r="AA195" s="57"/>
      <c r="AB195" s="57"/>
      <c r="AC195" s="57"/>
      <c r="AD195" s="57"/>
      <c r="AE195" s="57">
        <v>6</v>
      </c>
      <c r="AF195" s="57"/>
      <c r="AG195" s="57"/>
      <c r="AH195" s="57"/>
      <c r="AI195" s="57"/>
      <c r="AJ195" s="57">
        <v>7</v>
      </c>
      <c r="AK195" s="57"/>
      <c r="AL195" s="57"/>
      <c r="AM195" s="57"/>
      <c r="AN195" s="57"/>
      <c r="AO195" s="57">
        <v>8</v>
      </c>
      <c r="AP195" s="57"/>
      <c r="AQ195" s="57"/>
      <c r="AR195" s="57"/>
      <c r="AS195" s="57"/>
      <c r="AT195" s="57">
        <v>9</v>
      </c>
      <c r="AU195" s="57"/>
      <c r="AV195" s="57"/>
      <c r="AW195" s="57"/>
      <c r="AX195" s="57">
        <v>10</v>
      </c>
      <c r="AY195" s="57"/>
      <c r="AZ195" s="57"/>
      <c r="BA195" s="57"/>
      <c r="BB195" s="57"/>
      <c r="BC195" s="57">
        <v>11</v>
      </c>
      <c r="BD195" s="57"/>
      <c r="BE195" s="57"/>
      <c r="BF195" s="57"/>
      <c r="BG195" s="57"/>
      <c r="BH195" s="57">
        <v>12</v>
      </c>
      <c r="BI195" s="57"/>
      <c r="BJ195" s="57"/>
      <c r="BK195" s="57"/>
      <c r="BL195" s="57"/>
    </row>
    <row r="196" spans="1:79" s="2" customFormat="1" ht="12" hidden="1" customHeight="1">
      <c r="A196" s="60" t="s">
        <v>85</v>
      </c>
      <c r="B196" s="60"/>
      <c r="C196" s="60"/>
      <c r="D196" s="60"/>
      <c r="E196" s="60"/>
      <c r="F196" s="60"/>
      <c r="G196" s="99" t="s">
        <v>78</v>
      </c>
      <c r="H196" s="99"/>
      <c r="I196" s="99"/>
      <c r="J196" s="99"/>
      <c r="K196" s="99"/>
      <c r="L196" s="99"/>
      <c r="M196" s="99"/>
      <c r="N196" s="99"/>
      <c r="O196" s="99"/>
      <c r="P196" s="99"/>
      <c r="Q196" s="59" t="s">
        <v>101</v>
      </c>
      <c r="R196" s="59"/>
      <c r="S196" s="59"/>
      <c r="T196" s="59"/>
      <c r="U196" s="59"/>
      <c r="V196" s="59" t="s">
        <v>102</v>
      </c>
      <c r="W196" s="59"/>
      <c r="X196" s="59"/>
      <c r="Y196" s="59"/>
      <c r="Z196" s="59" t="s">
        <v>103</v>
      </c>
      <c r="AA196" s="59"/>
      <c r="AB196" s="59"/>
      <c r="AC196" s="59"/>
      <c r="AD196" s="59"/>
      <c r="AE196" s="59" t="s">
        <v>104</v>
      </c>
      <c r="AF196" s="59"/>
      <c r="AG196" s="59"/>
      <c r="AH196" s="59"/>
      <c r="AI196" s="59"/>
      <c r="AJ196" s="100" t="s">
        <v>124</v>
      </c>
      <c r="AK196" s="59"/>
      <c r="AL196" s="59"/>
      <c r="AM196" s="59"/>
      <c r="AN196" s="59"/>
      <c r="AO196" s="59" t="s">
        <v>105</v>
      </c>
      <c r="AP196" s="59"/>
      <c r="AQ196" s="59"/>
      <c r="AR196" s="59"/>
      <c r="AS196" s="59"/>
      <c r="AT196" s="100" t="s">
        <v>125</v>
      </c>
      <c r="AU196" s="59"/>
      <c r="AV196" s="59"/>
      <c r="AW196" s="59"/>
      <c r="AX196" s="59" t="s">
        <v>106</v>
      </c>
      <c r="AY196" s="59"/>
      <c r="AZ196" s="59"/>
      <c r="BA196" s="59"/>
      <c r="BB196" s="59"/>
      <c r="BC196" s="59" t="s">
        <v>107</v>
      </c>
      <c r="BD196" s="59"/>
      <c r="BE196" s="59"/>
      <c r="BF196" s="59"/>
      <c r="BG196" s="59"/>
      <c r="BH196" s="100" t="s">
        <v>124</v>
      </c>
      <c r="BI196" s="59"/>
      <c r="BJ196" s="59"/>
      <c r="BK196" s="59"/>
      <c r="BL196" s="59"/>
      <c r="CA196" s="2" t="s">
        <v>60</v>
      </c>
    </row>
    <row r="197" spans="1:79" s="136" customFormat="1" ht="12.75" customHeight="1">
      <c r="A197" s="170">
        <v>2730</v>
      </c>
      <c r="B197" s="170"/>
      <c r="C197" s="170"/>
      <c r="D197" s="170"/>
      <c r="E197" s="170"/>
      <c r="F197" s="170"/>
      <c r="G197" s="130" t="s">
        <v>606</v>
      </c>
      <c r="H197" s="131"/>
      <c r="I197" s="131"/>
      <c r="J197" s="131"/>
      <c r="K197" s="131"/>
      <c r="L197" s="131"/>
      <c r="M197" s="131"/>
      <c r="N197" s="131"/>
      <c r="O197" s="131"/>
      <c r="P197" s="132"/>
      <c r="Q197" s="181">
        <v>3000</v>
      </c>
      <c r="R197" s="181"/>
      <c r="S197" s="181"/>
      <c r="T197" s="181"/>
      <c r="U197" s="181"/>
      <c r="V197" s="181">
        <v>0</v>
      </c>
      <c r="W197" s="181"/>
      <c r="X197" s="181"/>
      <c r="Y197" s="181"/>
      <c r="Z197" s="181">
        <v>0</v>
      </c>
      <c r="AA197" s="181"/>
      <c r="AB197" s="181"/>
      <c r="AC197" s="181"/>
      <c r="AD197" s="181"/>
      <c r="AE197" s="181">
        <v>0</v>
      </c>
      <c r="AF197" s="181"/>
      <c r="AG197" s="181"/>
      <c r="AH197" s="181"/>
      <c r="AI197" s="181"/>
      <c r="AJ197" s="181">
        <f>IF(ISNUMBER(Q197),Q197,0)-IF(ISNUMBER(Z197),Z197,0)</f>
        <v>3000</v>
      </c>
      <c r="AK197" s="181"/>
      <c r="AL197" s="181"/>
      <c r="AM197" s="181"/>
      <c r="AN197" s="181"/>
      <c r="AO197" s="181">
        <v>0</v>
      </c>
      <c r="AP197" s="181"/>
      <c r="AQ197" s="181"/>
      <c r="AR197" s="181"/>
      <c r="AS197" s="181"/>
      <c r="AT197" s="181">
        <f>IF(ISNUMBER(V197),V197,0)-IF(ISNUMBER(Z197),Z197,0)-IF(ISNUMBER(AE197),AE197,0)</f>
        <v>0</v>
      </c>
      <c r="AU197" s="181"/>
      <c r="AV197" s="181"/>
      <c r="AW197" s="181"/>
      <c r="AX197" s="181">
        <v>0</v>
      </c>
      <c r="AY197" s="181"/>
      <c r="AZ197" s="181"/>
      <c r="BA197" s="181"/>
      <c r="BB197" s="181"/>
      <c r="BC197" s="181">
        <v>0</v>
      </c>
      <c r="BD197" s="181"/>
      <c r="BE197" s="181"/>
      <c r="BF197" s="181"/>
      <c r="BG197" s="181"/>
      <c r="BH197" s="181">
        <f>IF(ISNUMBER(AO197),AO197,0)-IF(ISNUMBER(AX197),AX197,0)</f>
        <v>0</v>
      </c>
      <c r="BI197" s="181"/>
      <c r="BJ197" s="181"/>
      <c r="BK197" s="181"/>
      <c r="BL197" s="181"/>
      <c r="CA197" s="136" t="s">
        <v>61</v>
      </c>
    </row>
    <row r="198" spans="1:79" s="9" customFormat="1" ht="12.75" customHeight="1">
      <c r="A198" s="119"/>
      <c r="B198" s="119"/>
      <c r="C198" s="119"/>
      <c r="D198" s="119"/>
      <c r="E198" s="119"/>
      <c r="F198" s="119"/>
      <c r="G198" s="137" t="s">
        <v>179</v>
      </c>
      <c r="H198" s="138"/>
      <c r="I198" s="138"/>
      <c r="J198" s="138"/>
      <c r="K198" s="138"/>
      <c r="L198" s="138"/>
      <c r="M198" s="138"/>
      <c r="N198" s="138"/>
      <c r="O198" s="138"/>
      <c r="P198" s="139"/>
      <c r="Q198" s="180">
        <v>3000</v>
      </c>
      <c r="R198" s="180"/>
      <c r="S198" s="180"/>
      <c r="T198" s="180"/>
      <c r="U198" s="180"/>
      <c r="V198" s="180">
        <v>0</v>
      </c>
      <c r="W198" s="180"/>
      <c r="X198" s="180"/>
      <c r="Y198" s="180"/>
      <c r="Z198" s="180">
        <v>0</v>
      </c>
      <c r="AA198" s="180"/>
      <c r="AB198" s="180"/>
      <c r="AC198" s="180"/>
      <c r="AD198" s="180"/>
      <c r="AE198" s="180">
        <v>0</v>
      </c>
      <c r="AF198" s="180"/>
      <c r="AG198" s="180"/>
      <c r="AH198" s="180"/>
      <c r="AI198" s="180"/>
      <c r="AJ198" s="180">
        <f>IF(ISNUMBER(Q198),Q198,0)-IF(ISNUMBER(Z198),Z198,0)</f>
        <v>3000</v>
      </c>
      <c r="AK198" s="180"/>
      <c r="AL198" s="180"/>
      <c r="AM198" s="180"/>
      <c r="AN198" s="180"/>
      <c r="AO198" s="180">
        <v>0</v>
      </c>
      <c r="AP198" s="180"/>
      <c r="AQ198" s="180"/>
      <c r="AR198" s="180"/>
      <c r="AS198" s="180"/>
      <c r="AT198" s="180">
        <f>IF(ISNUMBER(V198),V198,0)-IF(ISNUMBER(Z198),Z198,0)-IF(ISNUMBER(AE198),AE198,0)</f>
        <v>0</v>
      </c>
      <c r="AU198" s="180"/>
      <c r="AV198" s="180"/>
      <c r="AW198" s="180"/>
      <c r="AX198" s="180">
        <v>0</v>
      </c>
      <c r="AY198" s="180"/>
      <c r="AZ198" s="180"/>
      <c r="BA198" s="180"/>
      <c r="BB198" s="180"/>
      <c r="BC198" s="180">
        <v>0</v>
      </c>
      <c r="BD198" s="180"/>
      <c r="BE198" s="180"/>
      <c r="BF198" s="180"/>
      <c r="BG198" s="180"/>
      <c r="BH198" s="180">
        <f>IF(ISNUMBER(AO198),AO198,0)-IF(ISNUMBER(AX198),AX198,0)</f>
        <v>0</v>
      </c>
      <c r="BI198" s="180"/>
      <c r="BJ198" s="180"/>
      <c r="BK198" s="180"/>
      <c r="BL198" s="180"/>
    </row>
    <row r="200" spans="1:79" ht="14.25" customHeight="1">
      <c r="A200" s="67" t="s">
        <v>575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ht="15" customHeight="1">
      <c r="A201" s="62" t="s">
        <v>510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</row>
    <row r="202" spans="1:79" ht="43" customHeight="1">
      <c r="A202" s="74" t="s">
        <v>166</v>
      </c>
      <c r="B202" s="74"/>
      <c r="C202" s="74"/>
      <c r="D202" s="74"/>
      <c r="E202" s="74"/>
      <c r="F202" s="74"/>
      <c r="G202" s="57" t="s">
        <v>20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 t="s">
        <v>16</v>
      </c>
      <c r="U202" s="57"/>
      <c r="V202" s="57"/>
      <c r="W202" s="57"/>
      <c r="X202" s="57"/>
      <c r="Y202" s="57"/>
      <c r="Z202" s="57" t="s">
        <v>15</v>
      </c>
      <c r="AA202" s="57"/>
      <c r="AB202" s="57"/>
      <c r="AC202" s="57"/>
      <c r="AD202" s="57"/>
      <c r="AE202" s="57" t="s">
        <v>572</v>
      </c>
      <c r="AF202" s="57"/>
      <c r="AG202" s="57"/>
      <c r="AH202" s="57"/>
      <c r="AI202" s="57"/>
      <c r="AJ202" s="57"/>
      <c r="AK202" s="57" t="s">
        <v>576</v>
      </c>
      <c r="AL202" s="57"/>
      <c r="AM202" s="57"/>
      <c r="AN202" s="57"/>
      <c r="AO202" s="57"/>
      <c r="AP202" s="57"/>
      <c r="AQ202" s="57" t="s">
        <v>588</v>
      </c>
      <c r="AR202" s="57"/>
      <c r="AS202" s="57"/>
      <c r="AT202" s="57"/>
      <c r="AU202" s="57"/>
      <c r="AV202" s="57"/>
      <c r="AW202" s="57" t="s">
        <v>19</v>
      </c>
      <c r="AX202" s="57"/>
      <c r="AY202" s="57"/>
      <c r="AZ202" s="57"/>
      <c r="BA202" s="57"/>
      <c r="BB202" s="57"/>
      <c r="BC202" s="57"/>
      <c r="BD202" s="57"/>
      <c r="BE202" s="57" t="s">
        <v>190</v>
      </c>
      <c r="BF202" s="57"/>
      <c r="BG202" s="57"/>
      <c r="BH202" s="57"/>
      <c r="BI202" s="57"/>
      <c r="BJ202" s="57"/>
      <c r="BK202" s="57"/>
      <c r="BL202" s="57"/>
    </row>
    <row r="203" spans="1:79" ht="21.75" customHeight="1">
      <c r="A203" s="74"/>
      <c r="B203" s="74"/>
      <c r="C203" s="74"/>
      <c r="D203" s="74"/>
      <c r="E203" s="74"/>
      <c r="F203" s="74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</row>
    <row r="204" spans="1:79" ht="15" customHeight="1">
      <c r="A204" s="57">
        <v>1</v>
      </c>
      <c r="B204" s="57"/>
      <c r="C204" s="57"/>
      <c r="D204" s="57"/>
      <c r="E204" s="57"/>
      <c r="F204" s="57"/>
      <c r="G204" s="57">
        <v>2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>
        <v>3</v>
      </c>
      <c r="U204" s="57"/>
      <c r="V204" s="57"/>
      <c r="W204" s="57"/>
      <c r="X204" s="57"/>
      <c r="Y204" s="57"/>
      <c r="Z204" s="57">
        <v>4</v>
      </c>
      <c r="AA204" s="57"/>
      <c r="AB204" s="57"/>
      <c r="AC204" s="57"/>
      <c r="AD204" s="57"/>
      <c r="AE204" s="57">
        <v>5</v>
      </c>
      <c r="AF204" s="57"/>
      <c r="AG204" s="57"/>
      <c r="AH204" s="57"/>
      <c r="AI204" s="57"/>
      <c r="AJ204" s="57"/>
      <c r="AK204" s="57">
        <v>6</v>
      </c>
      <c r="AL204" s="57"/>
      <c r="AM204" s="57"/>
      <c r="AN204" s="57"/>
      <c r="AO204" s="57"/>
      <c r="AP204" s="57"/>
      <c r="AQ204" s="57">
        <v>7</v>
      </c>
      <c r="AR204" s="57"/>
      <c r="AS204" s="57"/>
      <c r="AT204" s="57"/>
      <c r="AU204" s="57"/>
      <c r="AV204" s="57"/>
      <c r="AW204" s="60">
        <v>8</v>
      </c>
      <c r="AX204" s="60"/>
      <c r="AY204" s="60"/>
      <c r="AZ204" s="60"/>
      <c r="BA204" s="60"/>
      <c r="BB204" s="60"/>
      <c r="BC204" s="60"/>
      <c r="BD204" s="60"/>
      <c r="BE204" s="60">
        <v>9</v>
      </c>
      <c r="BF204" s="60"/>
      <c r="BG204" s="60"/>
      <c r="BH204" s="60"/>
      <c r="BI204" s="60"/>
      <c r="BJ204" s="60"/>
      <c r="BK204" s="60"/>
      <c r="BL204" s="60"/>
    </row>
    <row r="205" spans="1:79" s="2" customFormat="1" ht="18.75" hidden="1" customHeight="1">
      <c r="A205" s="60" t="s">
        <v>85</v>
      </c>
      <c r="B205" s="60"/>
      <c r="C205" s="60"/>
      <c r="D205" s="60"/>
      <c r="E205" s="60"/>
      <c r="F205" s="60"/>
      <c r="G205" s="99" t="s">
        <v>78</v>
      </c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59" t="s">
        <v>101</v>
      </c>
      <c r="U205" s="59"/>
      <c r="V205" s="59"/>
      <c r="W205" s="59"/>
      <c r="X205" s="59"/>
      <c r="Y205" s="59"/>
      <c r="Z205" s="59" t="s">
        <v>102</v>
      </c>
      <c r="AA205" s="59"/>
      <c r="AB205" s="59"/>
      <c r="AC205" s="59"/>
      <c r="AD205" s="59"/>
      <c r="AE205" s="59" t="s">
        <v>103</v>
      </c>
      <c r="AF205" s="59"/>
      <c r="AG205" s="59"/>
      <c r="AH205" s="59"/>
      <c r="AI205" s="59"/>
      <c r="AJ205" s="59"/>
      <c r="AK205" s="59" t="s">
        <v>104</v>
      </c>
      <c r="AL205" s="59"/>
      <c r="AM205" s="59"/>
      <c r="AN205" s="59"/>
      <c r="AO205" s="59"/>
      <c r="AP205" s="59"/>
      <c r="AQ205" s="59" t="s">
        <v>105</v>
      </c>
      <c r="AR205" s="59"/>
      <c r="AS205" s="59"/>
      <c r="AT205" s="59"/>
      <c r="AU205" s="59"/>
      <c r="AV205" s="59"/>
      <c r="AW205" s="99" t="s">
        <v>108</v>
      </c>
      <c r="AX205" s="99"/>
      <c r="AY205" s="99"/>
      <c r="AZ205" s="99"/>
      <c r="BA205" s="99"/>
      <c r="BB205" s="99"/>
      <c r="BC205" s="99"/>
      <c r="BD205" s="99"/>
      <c r="BE205" s="99" t="s">
        <v>109</v>
      </c>
      <c r="BF205" s="99"/>
      <c r="BG205" s="99"/>
      <c r="BH205" s="99"/>
      <c r="BI205" s="99"/>
      <c r="BJ205" s="99"/>
      <c r="BK205" s="99"/>
      <c r="BL205" s="99"/>
      <c r="CA205" s="2" t="s">
        <v>62</v>
      </c>
    </row>
    <row r="206" spans="1:79" s="9" customFormat="1" ht="12.75" customHeight="1">
      <c r="A206" s="119"/>
      <c r="B206" s="119"/>
      <c r="C206" s="119"/>
      <c r="D206" s="119"/>
      <c r="E206" s="119"/>
      <c r="F206" s="119"/>
      <c r="G206" s="182" t="s">
        <v>179</v>
      </c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CA206" s="9" t="s">
        <v>63</v>
      </c>
    </row>
    <row r="208" spans="1:79" ht="14.25" customHeight="1">
      <c r="A208" s="67" t="s">
        <v>577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64" ht="15" customHeight="1">
      <c r="A209" s="148" t="s">
        <v>613</v>
      </c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</row>
    <row r="210" spans="1:64" ht="1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64" ht="14">
      <c r="A212" s="67" t="s">
        <v>601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64" ht="14">
      <c r="A213" s="67" t="s">
        <v>578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64" ht="1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</row>
    <row r="215" spans="1:64" ht="1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8" spans="1:64" ht="19" customHeight="1">
      <c r="A218" s="152" t="s">
        <v>504</v>
      </c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40"/>
      <c r="AC218" s="40"/>
      <c r="AD218" s="40"/>
      <c r="AE218" s="40"/>
      <c r="AF218" s="40"/>
      <c r="AG218" s="40"/>
      <c r="AH218" s="43"/>
      <c r="AI218" s="43"/>
      <c r="AJ218" s="43"/>
      <c r="AK218" s="43"/>
      <c r="AL218" s="43"/>
      <c r="AM218" s="43"/>
      <c r="AN218" s="43"/>
      <c r="AO218" s="43"/>
      <c r="AP218" s="43"/>
      <c r="AQ218" s="40"/>
      <c r="AR218" s="40"/>
      <c r="AS218" s="40"/>
      <c r="AT218" s="40"/>
      <c r="AU218" s="153" t="s">
        <v>506</v>
      </c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</row>
    <row r="219" spans="1:64" ht="12.75" customHeight="1">
      <c r="AB219" s="41"/>
      <c r="AC219" s="41"/>
      <c r="AD219" s="41"/>
      <c r="AE219" s="41"/>
      <c r="AF219" s="41"/>
      <c r="AG219" s="41"/>
      <c r="AH219" s="45" t="s">
        <v>2</v>
      </c>
      <c r="AI219" s="45"/>
      <c r="AJ219" s="45"/>
      <c r="AK219" s="45"/>
      <c r="AL219" s="45"/>
      <c r="AM219" s="45"/>
      <c r="AN219" s="45"/>
      <c r="AO219" s="45"/>
      <c r="AP219" s="45"/>
      <c r="AQ219" s="41"/>
      <c r="AR219" s="41"/>
      <c r="AS219" s="41"/>
      <c r="AT219" s="41"/>
      <c r="AU219" s="45" t="s">
        <v>205</v>
      </c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</row>
    <row r="220" spans="1:64" ht="14">
      <c r="AB220" s="41"/>
      <c r="AC220" s="41"/>
      <c r="AD220" s="41"/>
      <c r="AE220" s="41"/>
      <c r="AF220" s="41"/>
      <c r="AG220" s="41"/>
      <c r="AH220" s="42"/>
      <c r="AI220" s="42"/>
      <c r="AJ220" s="42"/>
      <c r="AK220" s="42"/>
      <c r="AL220" s="42"/>
      <c r="AM220" s="42"/>
      <c r="AN220" s="42"/>
      <c r="AO220" s="42"/>
      <c r="AP220" s="42"/>
      <c r="AQ220" s="41"/>
      <c r="AR220" s="41"/>
      <c r="AS220" s="41"/>
      <c r="AT220" s="41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</row>
    <row r="221" spans="1:64" ht="18" customHeight="1">
      <c r="A221" s="152" t="s">
        <v>505</v>
      </c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41"/>
      <c r="AC221" s="41"/>
      <c r="AD221" s="41"/>
      <c r="AE221" s="41"/>
      <c r="AF221" s="41"/>
      <c r="AG221" s="41"/>
      <c r="AH221" s="44"/>
      <c r="AI221" s="44"/>
      <c r="AJ221" s="44"/>
      <c r="AK221" s="44"/>
      <c r="AL221" s="44"/>
      <c r="AM221" s="44"/>
      <c r="AN221" s="44"/>
      <c r="AO221" s="44"/>
      <c r="AP221" s="44"/>
      <c r="AQ221" s="41"/>
      <c r="AR221" s="41"/>
      <c r="AS221" s="41"/>
      <c r="AT221" s="41"/>
      <c r="AU221" s="154" t="s">
        <v>507</v>
      </c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</row>
    <row r="222" spans="1:64" ht="12" customHeight="1">
      <c r="AB222" s="41"/>
      <c r="AC222" s="41"/>
      <c r="AD222" s="41"/>
      <c r="AE222" s="41"/>
      <c r="AF222" s="41"/>
      <c r="AG222" s="41"/>
      <c r="AH222" s="45" t="s">
        <v>2</v>
      </c>
      <c r="AI222" s="45"/>
      <c r="AJ222" s="45"/>
      <c r="AK222" s="45"/>
      <c r="AL222" s="45"/>
      <c r="AM222" s="45"/>
      <c r="AN222" s="45"/>
      <c r="AO222" s="45"/>
      <c r="AP222" s="45"/>
      <c r="AQ222" s="41"/>
      <c r="AR222" s="41"/>
      <c r="AS222" s="41"/>
      <c r="AT222" s="41"/>
      <c r="AU222" s="45" t="s">
        <v>205</v>
      </c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</row>
  </sheetData>
  <mergeCells count="1278"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6:BD206"/>
    <mergeCell ref="BE206:BL206"/>
    <mergeCell ref="A208:BL208"/>
    <mergeCell ref="A209:BL209"/>
    <mergeCell ref="A212:BL212"/>
    <mergeCell ref="A213:BL213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4:A145">
    <cfRule type="cellIs" dxfId="35" priority="3" stopIfTrue="1" operator="equal">
      <formula>A85</formula>
    </cfRule>
  </conditionalFormatting>
  <conditionalFormatting sqref="A105:C112 A119:C126">
    <cfRule type="cellIs" dxfId="34" priority="1" stopIfTrue="1" operator="equal">
      <formula>A104</formula>
    </cfRule>
    <cfRule type="cellIs" dxfId="33" priority="2" stopIfTrue="1" operator="equal">
      <formula>0</formula>
    </cfRule>
  </conditionalFormatting>
  <conditionalFormatting sqref="A97">
    <cfRule type="cellIs" dxfId="32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9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647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487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48" t="s">
        <v>644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>
      <c r="A18" s="148" t="s">
        <v>645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>
      <c r="A21" s="148" t="s">
        <v>646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162268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162268</v>
      </c>
      <c r="AJ30" s="161"/>
      <c r="AK30" s="161"/>
      <c r="AL30" s="161"/>
      <c r="AM30" s="162"/>
      <c r="AN30" s="160">
        <v>1095000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1095000</v>
      </c>
      <c r="BC30" s="161"/>
      <c r="BD30" s="161"/>
      <c r="BE30" s="161"/>
      <c r="BF30" s="162"/>
      <c r="BG30" s="160">
        <v>1150000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1150000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162268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162268</v>
      </c>
      <c r="AJ31" s="165"/>
      <c r="AK31" s="165"/>
      <c r="AL31" s="165"/>
      <c r="AM31" s="166"/>
      <c r="AN31" s="164">
        <v>1095000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1095000</v>
      </c>
      <c r="BC31" s="165"/>
      <c r="BD31" s="165"/>
      <c r="BE31" s="165"/>
      <c r="BF31" s="166"/>
      <c r="BG31" s="164">
        <v>1150000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1150000</v>
      </c>
      <c r="BV31" s="165"/>
      <c r="BW31" s="165"/>
      <c r="BX31" s="165"/>
      <c r="BY31" s="166"/>
    </row>
    <row r="33" spans="1:79" ht="14.25" customHeight="1">
      <c r="A33" s="83" t="s">
        <v>592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>
      <c r="A34" s="78" t="s">
        <v>510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514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516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519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1040000</v>
      </c>
      <c r="Y39" s="161"/>
      <c r="Z39" s="161"/>
      <c r="AA39" s="161"/>
      <c r="AB39" s="162"/>
      <c r="AC39" s="160" t="s">
        <v>520</v>
      </c>
      <c r="AD39" s="161"/>
      <c r="AE39" s="161"/>
      <c r="AF39" s="161"/>
      <c r="AG39" s="162"/>
      <c r="AH39" s="160" t="s">
        <v>520</v>
      </c>
      <c r="AI39" s="161"/>
      <c r="AJ39" s="161"/>
      <c r="AK39" s="161"/>
      <c r="AL39" s="162"/>
      <c r="AM39" s="160">
        <f>IF(ISNUMBER(X39),X39,0)+IF(ISNUMBER(AC39),AC39,0)</f>
        <v>1040000</v>
      </c>
      <c r="AN39" s="161"/>
      <c r="AO39" s="161"/>
      <c r="AP39" s="161"/>
      <c r="AQ39" s="162"/>
      <c r="AR39" s="160">
        <v>1030000</v>
      </c>
      <c r="AS39" s="161"/>
      <c r="AT39" s="161"/>
      <c r="AU39" s="161"/>
      <c r="AV39" s="162"/>
      <c r="AW39" s="160" t="s">
        <v>520</v>
      </c>
      <c r="AX39" s="161"/>
      <c r="AY39" s="161"/>
      <c r="AZ39" s="161"/>
      <c r="BA39" s="162"/>
      <c r="BB39" s="160" t="s">
        <v>520</v>
      </c>
      <c r="BC39" s="161"/>
      <c r="BD39" s="161"/>
      <c r="BE39" s="161"/>
      <c r="BF39" s="162"/>
      <c r="BG39" s="159">
        <f>IF(ISNUMBER(AR39),AR39,0)+IF(ISNUMBER(AW39),AW39,0)</f>
        <v>1030000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1040000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1040000</v>
      </c>
      <c r="AN40" s="165"/>
      <c r="AO40" s="165"/>
      <c r="AP40" s="165"/>
      <c r="AQ40" s="166"/>
      <c r="AR40" s="164">
        <v>1030000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1030000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>
      <c r="A44" s="67" t="s">
        <v>580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62" t="s">
        <v>510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5" customHeight="1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511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512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513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>
      <c r="A50" s="156">
        <v>2210</v>
      </c>
      <c r="B50" s="157"/>
      <c r="C50" s="157"/>
      <c r="D50" s="158"/>
      <c r="E50" s="130" t="s">
        <v>523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5000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5000</v>
      </c>
      <c r="AJ50" s="161"/>
      <c r="AK50" s="161"/>
      <c r="AL50" s="161"/>
      <c r="AM50" s="162"/>
      <c r="AN50" s="160">
        <v>20000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20000</v>
      </c>
      <c r="BC50" s="161"/>
      <c r="BD50" s="161"/>
      <c r="BE50" s="161"/>
      <c r="BF50" s="162"/>
      <c r="BG50" s="160">
        <v>20000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20000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>
      <c r="A51" s="156">
        <v>2240</v>
      </c>
      <c r="B51" s="157"/>
      <c r="C51" s="157"/>
      <c r="D51" s="158"/>
      <c r="E51" s="130" t="s">
        <v>524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157268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157268</v>
      </c>
      <c r="AJ51" s="161"/>
      <c r="AK51" s="161"/>
      <c r="AL51" s="161"/>
      <c r="AM51" s="162"/>
      <c r="AN51" s="160">
        <v>1075000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1075000</v>
      </c>
      <c r="BC51" s="161"/>
      <c r="BD51" s="161"/>
      <c r="BE51" s="161"/>
      <c r="BF51" s="162"/>
      <c r="BG51" s="160">
        <v>1130000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1130000</v>
      </c>
      <c r="BV51" s="161"/>
      <c r="BW51" s="161"/>
      <c r="BX51" s="161"/>
      <c r="BY51" s="162"/>
    </row>
    <row r="52" spans="1:79" s="9" customFormat="1" ht="12.75" customHeight="1">
      <c r="A52" s="118"/>
      <c r="B52" s="116"/>
      <c r="C52" s="116"/>
      <c r="D52" s="117"/>
      <c r="E52" s="137" t="s">
        <v>179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9"/>
      <c r="U52" s="164">
        <v>162268</v>
      </c>
      <c r="V52" s="165"/>
      <c r="W52" s="165"/>
      <c r="X52" s="165"/>
      <c r="Y52" s="166"/>
      <c r="Z52" s="164">
        <v>0</v>
      </c>
      <c r="AA52" s="165"/>
      <c r="AB52" s="165"/>
      <c r="AC52" s="165"/>
      <c r="AD52" s="166"/>
      <c r="AE52" s="164">
        <v>0</v>
      </c>
      <c r="AF52" s="165"/>
      <c r="AG52" s="165"/>
      <c r="AH52" s="166"/>
      <c r="AI52" s="164">
        <f>IF(ISNUMBER(U52),U52,0)+IF(ISNUMBER(Z52),Z52,0)</f>
        <v>162268</v>
      </c>
      <c r="AJ52" s="165"/>
      <c r="AK52" s="165"/>
      <c r="AL52" s="165"/>
      <c r="AM52" s="166"/>
      <c r="AN52" s="164">
        <v>1095000</v>
      </c>
      <c r="AO52" s="165"/>
      <c r="AP52" s="165"/>
      <c r="AQ52" s="165"/>
      <c r="AR52" s="166"/>
      <c r="AS52" s="164">
        <v>0</v>
      </c>
      <c r="AT52" s="165"/>
      <c r="AU52" s="165"/>
      <c r="AV52" s="165"/>
      <c r="AW52" s="166"/>
      <c r="AX52" s="164">
        <v>0</v>
      </c>
      <c r="AY52" s="165"/>
      <c r="AZ52" s="165"/>
      <c r="BA52" s="166"/>
      <c r="BB52" s="164">
        <f>IF(ISNUMBER(AN52),AN52,0)+IF(ISNUMBER(AS52),AS52,0)</f>
        <v>1095000</v>
      </c>
      <c r="BC52" s="165"/>
      <c r="BD52" s="165"/>
      <c r="BE52" s="165"/>
      <c r="BF52" s="166"/>
      <c r="BG52" s="164">
        <v>1150000</v>
      </c>
      <c r="BH52" s="165"/>
      <c r="BI52" s="165"/>
      <c r="BJ52" s="165"/>
      <c r="BK52" s="166"/>
      <c r="BL52" s="164">
        <v>0</v>
      </c>
      <c r="BM52" s="165"/>
      <c r="BN52" s="165"/>
      <c r="BO52" s="165"/>
      <c r="BP52" s="166"/>
      <c r="BQ52" s="164">
        <v>0</v>
      </c>
      <c r="BR52" s="165"/>
      <c r="BS52" s="165"/>
      <c r="BT52" s="166"/>
      <c r="BU52" s="164">
        <f>IF(ISNUMBER(BG52),BG52,0)+IF(ISNUMBER(BL52),BL52,0)</f>
        <v>1150000</v>
      </c>
      <c r="BV52" s="165"/>
      <c r="BW52" s="165"/>
      <c r="BX52" s="165"/>
      <c r="BY52" s="166"/>
    </row>
    <row r="54" spans="1:79" ht="14.25" customHeight="1">
      <c r="A54" s="67" t="s">
        <v>581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>
      <c r="A55" s="78" t="s">
        <v>510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5" customHeight="1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511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512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513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>
      <c r="A60" s="118"/>
      <c r="B60" s="116"/>
      <c r="C60" s="116"/>
      <c r="D60" s="116"/>
      <c r="E60" s="117"/>
      <c r="F60" s="118" t="s">
        <v>179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7"/>
      <c r="U60" s="164"/>
      <c r="V60" s="165"/>
      <c r="W60" s="165"/>
      <c r="X60" s="165"/>
      <c r="Y60" s="166"/>
      <c r="Z60" s="164"/>
      <c r="AA60" s="165"/>
      <c r="AB60" s="165"/>
      <c r="AC60" s="165"/>
      <c r="AD60" s="166"/>
      <c r="AE60" s="164"/>
      <c r="AF60" s="165"/>
      <c r="AG60" s="165"/>
      <c r="AH60" s="166"/>
      <c r="AI60" s="164">
        <f>IF(ISNUMBER(U60),U60,0)+IF(ISNUMBER(Z60),Z60,0)</f>
        <v>0</v>
      </c>
      <c r="AJ60" s="165"/>
      <c r="AK60" s="165"/>
      <c r="AL60" s="165"/>
      <c r="AM60" s="166"/>
      <c r="AN60" s="164"/>
      <c r="AO60" s="165"/>
      <c r="AP60" s="165"/>
      <c r="AQ60" s="165"/>
      <c r="AR60" s="166"/>
      <c r="AS60" s="164"/>
      <c r="AT60" s="165"/>
      <c r="AU60" s="165"/>
      <c r="AV60" s="165"/>
      <c r="AW60" s="166"/>
      <c r="AX60" s="164"/>
      <c r="AY60" s="165"/>
      <c r="AZ60" s="165"/>
      <c r="BA60" s="166"/>
      <c r="BB60" s="164">
        <f>IF(ISNUMBER(AN60),AN60,0)+IF(ISNUMBER(AS60),AS60,0)</f>
        <v>0</v>
      </c>
      <c r="BC60" s="165"/>
      <c r="BD60" s="165"/>
      <c r="BE60" s="165"/>
      <c r="BF60" s="166"/>
      <c r="BG60" s="164"/>
      <c r="BH60" s="165"/>
      <c r="BI60" s="165"/>
      <c r="BJ60" s="165"/>
      <c r="BK60" s="166"/>
      <c r="BL60" s="164"/>
      <c r="BM60" s="165"/>
      <c r="BN60" s="165"/>
      <c r="BO60" s="165"/>
      <c r="BP60" s="166"/>
      <c r="BQ60" s="164"/>
      <c r="BR60" s="165"/>
      <c r="BS60" s="165"/>
      <c r="BT60" s="166"/>
      <c r="BU60" s="164">
        <f>IF(ISNUMBER(BG60),BG60,0)+IF(ISNUMBER(BL60),BL60,0)</f>
        <v>0</v>
      </c>
      <c r="BV60" s="165"/>
      <c r="BW60" s="165"/>
      <c r="BX60" s="165"/>
      <c r="BY60" s="166"/>
      <c r="CA60" s="9" t="s">
        <v>36</v>
      </c>
    </row>
    <row r="62" spans="1:79" ht="14.25" customHeight="1">
      <c r="A62" s="67" t="s">
        <v>593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>
      <c r="A63" s="78" t="s">
        <v>510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5" customHeight="1">
      <c r="A64" s="93" t="s">
        <v>149</v>
      </c>
      <c r="B64" s="94"/>
      <c r="C64" s="94"/>
      <c r="D64" s="95"/>
      <c r="E64" s="86" t="s">
        <v>20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51" t="s">
        <v>514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516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>
      <c r="A65" s="96"/>
      <c r="B65" s="97"/>
      <c r="C65" s="97"/>
      <c r="D65" s="98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6" t="s">
        <v>5</v>
      </c>
      <c r="Y65" s="87"/>
      <c r="Z65" s="87"/>
      <c r="AA65" s="87"/>
      <c r="AB65" s="88"/>
      <c r="AC65" s="86" t="s">
        <v>4</v>
      </c>
      <c r="AD65" s="87"/>
      <c r="AE65" s="87"/>
      <c r="AF65" s="87"/>
      <c r="AG65" s="88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6" customFormat="1" ht="12.75" customHeight="1">
      <c r="A68" s="156">
        <v>2210</v>
      </c>
      <c r="B68" s="157"/>
      <c r="C68" s="157"/>
      <c r="D68" s="158"/>
      <c r="E68" s="130" t="s">
        <v>523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60">
        <v>40000</v>
      </c>
      <c r="Y68" s="161"/>
      <c r="Z68" s="161"/>
      <c r="AA68" s="161"/>
      <c r="AB68" s="162"/>
      <c r="AC68" s="160">
        <v>0</v>
      </c>
      <c r="AD68" s="161"/>
      <c r="AE68" s="161"/>
      <c r="AF68" s="161"/>
      <c r="AG68" s="162"/>
      <c r="AH68" s="160">
        <v>0</v>
      </c>
      <c r="AI68" s="161"/>
      <c r="AJ68" s="161"/>
      <c r="AK68" s="161"/>
      <c r="AL68" s="162"/>
      <c r="AM68" s="160">
        <f>IF(ISNUMBER(X68),X68,0)+IF(ISNUMBER(AC68),AC68,0)</f>
        <v>40000</v>
      </c>
      <c r="AN68" s="161"/>
      <c r="AO68" s="161"/>
      <c r="AP68" s="161"/>
      <c r="AQ68" s="162"/>
      <c r="AR68" s="160">
        <v>32000</v>
      </c>
      <c r="AS68" s="161"/>
      <c r="AT68" s="161"/>
      <c r="AU68" s="161"/>
      <c r="AV68" s="162"/>
      <c r="AW68" s="160">
        <v>0</v>
      </c>
      <c r="AX68" s="161"/>
      <c r="AY68" s="161"/>
      <c r="AZ68" s="161"/>
      <c r="BA68" s="162"/>
      <c r="BB68" s="160">
        <v>0</v>
      </c>
      <c r="BC68" s="161"/>
      <c r="BD68" s="161"/>
      <c r="BE68" s="161"/>
      <c r="BF68" s="162"/>
      <c r="BG68" s="159">
        <f>IF(ISNUMBER(AR68),AR68,0)+IF(ISNUMBER(AW68),AW68,0)</f>
        <v>32000</v>
      </c>
      <c r="BH68" s="159"/>
      <c r="BI68" s="159"/>
      <c r="BJ68" s="159"/>
      <c r="BK68" s="159"/>
      <c r="CA68" s="136" t="s">
        <v>38</v>
      </c>
    </row>
    <row r="69" spans="1:79" s="136" customFormat="1" ht="12.75" customHeight="1">
      <c r="A69" s="156">
        <v>2240</v>
      </c>
      <c r="B69" s="157"/>
      <c r="C69" s="157"/>
      <c r="D69" s="158"/>
      <c r="E69" s="130" t="s">
        <v>524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1000000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1000000</v>
      </c>
      <c r="AN69" s="161"/>
      <c r="AO69" s="161"/>
      <c r="AP69" s="161"/>
      <c r="AQ69" s="162"/>
      <c r="AR69" s="160">
        <v>998000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998000</v>
      </c>
      <c r="BH69" s="159"/>
      <c r="BI69" s="159"/>
      <c r="BJ69" s="159"/>
      <c r="BK69" s="159"/>
    </row>
    <row r="70" spans="1:79" s="9" customFormat="1" ht="12.75" customHeight="1">
      <c r="A70" s="118"/>
      <c r="B70" s="116"/>
      <c r="C70" s="116"/>
      <c r="D70" s="117"/>
      <c r="E70" s="137" t="s">
        <v>179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9"/>
      <c r="X70" s="164">
        <v>1040000</v>
      </c>
      <c r="Y70" s="165"/>
      <c r="Z70" s="165"/>
      <c r="AA70" s="165"/>
      <c r="AB70" s="166"/>
      <c r="AC70" s="164">
        <v>0</v>
      </c>
      <c r="AD70" s="165"/>
      <c r="AE70" s="165"/>
      <c r="AF70" s="165"/>
      <c r="AG70" s="166"/>
      <c r="AH70" s="164">
        <v>0</v>
      </c>
      <c r="AI70" s="165"/>
      <c r="AJ70" s="165"/>
      <c r="AK70" s="165"/>
      <c r="AL70" s="166"/>
      <c r="AM70" s="164">
        <f>IF(ISNUMBER(X70),X70,0)+IF(ISNUMBER(AC70),AC70,0)</f>
        <v>1040000</v>
      </c>
      <c r="AN70" s="165"/>
      <c r="AO70" s="165"/>
      <c r="AP70" s="165"/>
      <c r="AQ70" s="166"/>
      <c r="AR70" s="164">
        <v>1030000</v>
      </c>
      <c r="AS70" s="165"/>
      <c r="AT70" s="165"/>
      <c r="AU70" s="165"/>
      <c r="AV70" s="166"/>
      <c r="AW70" s="164">
        <v>0</v>
      </c>
      <c r="AX70" s="165"/>
      <c r="AY70" s="165"/>
      <c r="AZ70" s="165"/>
      <c r="BA70" s="166"/>
      <c r="BB70" s="164">
        <v>0</v>
      </c>
      <c r="BC70" s="165"/>
      <c r="BD70" s="165"/>
      <c r="BE70" s="165"/>
      <c r="BF70" s="166"/>
      <c r="BG70" s="163">
        <f>IF(ISNUMBER(AR70),AR70,0)+IF(ISNUMBER(AW70),AW70,0)</f>
        <v>1030000</v>
      </c>
      <c r="BH70" s="163"/>
      <c r="BI70" s="163"/>
      <c r="BJ70" s="163"/>
      <c r="BK70" s="163"/>
    </row>
    <row r="72" spans="1:79" ht="14.25" customHeight="1">
      <c r="A72" s="67" t="s">
        <v>594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>
      <c r="A73" s="78" t="s">
        <v>510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5" customHeight="1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514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516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>
      <c r="A78" s="118"/>
      <c r="B78" s="116"/>
      <c r="C78" s="116"/>
      <c r="D78" s="116"/>
      <c r="E78" s="117"/>
      <c r="F78" s="118" t="s">
        <v>179</v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67"/>
      <c r="Y78" s="168"/>
      <c r="Z78" s="168"/>
      <c r="AA78" s="168"/>
      <c r="AB78" s="169"/>
      <c r="AC78" s="167"/>
      <c r="AD78" s="168"/>
      <c r="AE78" s="168"/>
      <c r="AF78" s="168"/>
      <c r="AG78" s="169"/>
      <c r="AH78" s="163"/>
      <c r="AI78" s="163"/>
      <c r="AJ78" s="163"/>
      <c r="AK78" s="163"/>
      <c r="AL78" s="163"/>
      <c r="AM78" s="163">
        <f>IF(ISNUMBER(X78),X78,0)+IF(ISNUMBER(AC78),AC78,0)</f>
        <v>0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>
        <f>IF(ISNUMBER(AR78),AR78,0)+IF(ISNUMBER(AW78),AW78,0)</f>
        <v>0</v>
      </c>
      <c r="BH78" s="163"/>
      <c r="BI78" s="163"/>
      <c r="BJ78" s="163"/>
      <c r="BK78" s="163"/>
      <c r="CA78" s="9" t="s">
        <v>40</v>
      </c>
    </row>
    <row r="81" spans="1:79" ht="14.25" customHeight="1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>
      <c r="A82" s="67" t="s">
        <v>582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>
      <c r="A83" s="78" t="s">
        <v>510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5" customHeight="1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511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512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513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6" customFormat="1" ht="25" customHeight="1">
      <c r="A88" s="156">
        <v>1</v>
      </c>
      <c r="B88" s="157"/>
      <c r="C88" s="157"/>
      <c r="D88" s="130" t="s">
        <v>621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  <c r="U88" s="160">
        <v>5000</v>
      </c>
      <c r="V88" s="161"/>
      <c r="W88" s="161"/>
      <c r="X88" s="161"/>
      <c r="Y88" s="162"/>
      <c r="Z88" s="160">
        <v>0</v>
      </c>
      <c r="AA88" s="161"/>
      <c r="AB88" s="161"/>
      <c r="AC88" s="161"/>
      <c r="AD88" s="162"/>
      <c r="AE88" s="160">
        <v>0</v>
      </c>
      <c r="AF88" s="161"/>
      <c r="AG88" s="161"/>
      <c r="AH88" s="162"/>
      <c r="AI88" s="160">
        <f>IF(ISNUMBER(U88),U88,0)+IF(ISNUMBER(Z88),Z88,0)</f>
        <v>5000</v>
      </c>
      <c r="AJ88" s="161"/>
      <c r="AK88" s="161"/>
      <c r="AL88" s="161"/>
      <c r="AM88" s="162"/>
      <c r="AN88" s="160">
        <v>75000</v>
      </c>
      <c r="AO88" s="161"/>
      <c r="AP88" s="161"/>
      <c r="AQ88" s="161"/>
      <c r="AR88" s="162"/>
      <c r="AS88" s="160">
        <v>0</v>
      </c>
      <c r="AT88" s="161"/>
      <c r="AU88" s="161"/>
      <c r="AV88" s="161"/>
      <c r="AW88" s="162"/>
      <c r="AX88" s="160">
        <v>0</v>
      </c>
      <c r="AY88" s="161"/>
      <c r="AZ88" s="161"/>
      <c r="BA88" s="162"/>
      <c r="BB88" s="160">
        <f>IF(ISNUMBER(AN88),AN88,0)+IF(ISNUMBER(AS88),AS88,0)</f>
        <v>75000</v>
      </c>
      <c r="BC88" s="161"/>
      <c r="BD88" s="161"/>
      <c r="BE88" s="161"/>
      <c r="BF88" s="162"/>
      <c r="BG88" s="160">
        <v>54100</v>
      </c>
      <c r="BH88" s="161"/>
      <c r="BI88" s="161"/>
      <c r="BJ88" s="161"/>
      <c r="BK88" s="162"/>
      <c r="BL88" s="160">
        <v>0</v>
      </c>
      <c r="BM88" s="161"/>
      <c r="BN88" s="161"/>
      <c r="BO88" s="161"/>
      <c r="BP88" s="162"/>
      <c r="BQ88" s="160">
        <v>0</v>
      </c>
      <c r="BR88" s="161"/>
      <c r="BS88" s="161"/>
      <c r="BT88" s="162"/>
      <c r="BU88" s="160">
        <f>IF(ISNUMBER(BG88),BG88,0)+IF(ISNUMBER(BL88),BL88,0)</f>
        <v>54100</v>
      </c>
      <c r="BV88" s="161"/>
      <c r="BW88" s="161"/>
      <c r="BX88" s="161"/>
      <c r="BY88" s="162"/>
      <c r="CA88" s="136" t="s">
        <v>42</v>
      </c>
    </row>
    <row r="89" spans="1:79" s="136" customFormat="1" ht="37.5" customHeight="1">
      <c r="A89" s="156">
        <v>2</v>
      </c>
      <c r="B89" s="157"/>
      <c r="C89" s="157"/>
      <c r="D89" s="130" t="s">
        <v>622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2"/>
      <c r="U89" s="160">
        <v>17491</v>
      </c>
      <c r="V89" s="161"/>
      <c r="W89" s="161"/>
      <c r="X89" s="161"/>
      <c r="Y89" s="162"/>
      <c r="Z89" s="160">
        <v>0</v>
      </c>
      <c r="AA89" s="161"/>
      <c r="AB89" s="161"/>
      <c r="AC89" s="161"/>
      <c r="AD89" s="162"/>
      <c r="AE89" s="160">
        <v>0</v>
      </c>
      <c r="AF89" s="161"/>
      <c r="AG89" s="161"/>
      <c r="AH89" s="162"/>
      <c r="AI89" s="160">
        <f>IF(ISNUMBER(U89),U89,0)+IF(ISNUMBER(Z89),Z89,0)</f>
        <v>17491</v>
      </c>
      <c r="AJ89" s="161"/>
      <c r="AK89" s="161"/>
      <c r="AL89" s="161"/>
      <c r="AM89" s="162"/>
      <c r="AN89" s="160">
        <v>183400</v>
      </c>
      <c r="AO89" s="161"/>
      <c r="AP89" s="161"/>
      <c r="AQ89" s="161"/>
      <c r="AR89" s="162"/>
      <c r="AS89" s="160">
        <v>0</v>
      </c>
      <c r="AT89" s="161"/>
      <c r="AU89" s="161"/>
      <c r="AV89" s="161"/>
      <c r="AW89" s="162"/>
      <c r="AX89" s="160">
        <v>0</v>
      </c>
      <c r="AY89" s="161"/>
      <c r="AZ89" s="161"/>
      <c r="BA89" s="162"/>
      <c r="BB89" s="160">
        <f>IF(ISNUMBER(AN89),AN89,0)+IF(ISNUMBER(AS89),AS89,0)</f>
        <v>183400</v>
      </c>
      <c r="BC89" s="161"/>
      <c r="BD89" s="161"/>
      <c r="BE89" s="161"/>
      <c r="BF89" s="162"/>
      <c r="BG89" s="160">
        <v>274500</v>
      </c>
      <c r="BH89" s="161"/>
      <c r="BI89" s="161"/>
      <c r="BJ89" s="161"/>
      <c r="BK89" s="162"/>
      <c r="BL89" s="160">
        <v>0</v>
      </c>
      <c r="BM89" s="161"/>
      <c r="BN89" s="161"/>
      <c r="BO89" s="161"/>
      <c r="BP89" s="162"/>
      <c r="BQ89" s="160">
        <v>0</v>
      </c>
      <c r="BR89" s="161"/>
      <c r="BS89" s="161"/>
      <c r="BT89" s="162"/>
      <c r="BU89" s="160">
        <f>IF(ISNUMBER(BG89),BG89,0)+IF(ISNUMBER(BL89),BL89,0)</f>
        <v>274500</v>
      </c>
      <c r="BV89" s="161"/>
      <c r="BW89" s="161"/>
      <c r="BX89" s="161"/>
      <c r="BY89" s="162"/>
    </row>
    <row r="90" spans="1:79" s="136" customFormat="1" ht="25" customHeight="1">
      <c r="A90" s="156">
        <v>3</v>
      </c>
      <c r="B90" s="157"/>
      <c r="C90" s="157"/>
      <c r="D90" s="130" t="s">
        <v>623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2"/>
      <c r="U90" s="160">
        <v>46082</v>
      </c>
      <c r="V90" s="161"/>
      <c r="W90" s="161"/>
      <c r="X90" s="161"/>
      <c r="Y90" s="162"/>
      <c r="Z90" s="160">
        <v>0</v>
      </c>
      <c r="AA90" s="161"/>
      <c r="AB90" s="161"/>
      <c r="AC90" s="161"/>
      <c r="AD90" s="162"/>
      <c r="AE90" s="160">
        <v>0</v>
      </c>
      <c r="AF90" s="161"/>
      <c r="AG90" s="161"/>
      <c r="AH90" s="162"/>
      <c r="AI90" s="160">
        <f>IF(ISNUMBER(U90),U90,0)+IF(ISNUMBER(Z90),Z90,0)</f>
        <v>46082</v>
      </c>
      <c r="AJ90" s="161"/>
      <c r="AK90" s="161"/>
      <c r="AL90" s="161"/>
      <c r="AM90" s="162"/>
      <c r="AN90" s="160">
        <v>205150</v>
      </c>
      <c r="AO90" s="161"/>
      <c r="AP90" s="161"/>
      <c r="AQ90" s="161"/>
      <c r="AR90" s="162"/>
      <c r="AS90" s="160">
        <v>0</v>
      </c>
      <c r="AT90" s="161"/>
      <c r="AU90" s="161"/>
      <c r="AV90" s="161"/>
      <c r="AW90" s="162"/>
      <c r="AX90" s="160">
        <v>0</v>
      </c>
      <c r="AY90" s="161"/>
      <c r="AZ90" s="161"/>
      <c r="BA90" s="162"/>
      <c r="BB90" s="160">
        <f>IF(ISNUMBER(AN90),AN90,0)+IF(ISNUMBER(AS90),AS90,0)</f>
        <v>205150</v>
      </c>
      <c r="BC90" s="161"/>
      <c r="BD90" s="161"/>
      <c r="BE90" s="161"/>
      <c r="BF90" s="162"/>
      <c r="BG90" s="160">
        <v>322800</v>
      </c>
      <c r="BH90" s="161"/>
      <c r="BI90" s="161"/>
      <c r="BJ90" s="161"/>
      <c r="BK90" s="162"/>
      <c r="BL90" s="160">
        <v>0</v>
      </c>
      <c r="BM90" s="161"/>
      <c r="BN90" s="161"/>
      <c r="BO90" s="161"/>
      <c r="BP90" s="162"/>
      <c r="BQ90" s="160">
        <v>0</v>
      </c>
      <c r="BR90" s="161"/>
      <c r="BS90" s="161"/>
      <c r="BT90" s="162"/>
      <c r="BU90" s="160">
        <f>IF(ISNUMBER(BG90),BG90,0)+IF(ISNUMBER(BL90),BL90,0)</f>
        <v>322800</v>
      </c>
      <c r="BV90" s="161"/>
      <c r="BW90" s="161"/>
      <c r="BX90" s="161"/>
      <c r="BY90" s="162"/>
    </row>
    <row r="91" spans="1:79" s="136" customFormat="1" ht="25" customHeight="1">
      <c r="A91" s="156">
        <v>4</v>
      </c>
      <c r="B91" s="157"/>
      <c r="C91" s="157"/>
      <c r="D91" s="130" t="s">
        <v>624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2"/>
      <c r="U91" s="160">
        <v>2400</v>
      </c>
      <c r="V91" s="161"/>
      <c r="W91" s="161"/>
      <c r="X91" s="161"/>
      <c r="Y91" s="162"/>
      <c r="Z91" s="160">
        <v>0</v>
      </c>
      <c r="AA91" s="161"/>
      <c r="AB91" s="161"/>
      <c r="AC91" s="161"/>
      <c r="AD91" s="162"/>
      <c r="AE91" s="160">
        <v>0</v>
      </c>
      <c r="AF91" s="161"/>
      <c r="AG91" s="161"/>
      <c r="AH91" s="162"/>
      <c r="AI91" s="160">
        <f>IF(ISNUMBER(U91),U91,0)+IF(ISNUMBER(Z91),Z91,0)</f>
        <v>2400</v>
      </c>
      <c r="AJ91" s="161"/>
      <c r="AK91" s="161"/>
      <c r="AL91" s="161"/>
      <c r="AM91" s="162"/>
      <c r="AN91" s="160">
        <v>31000</v>
      </c>
      <c r="AO91" s="161"/>
      <c r="AP91" s="161"/>
      <c r="AQ91" s="161"/>
      <c r="AR91" s="162"/>
      <c r="AS91" s="160">
        <v>0</v>
      </c>
      <c r="AT91" s="161"/>
      <c r="AU91" s="161"/>
      <c r="AV91" s="161"/>
      <c r="AW91" s="162"/>
      <c r="AX91" s="160">
        <v>0</v>
      </c>
      <c r="AY91" s="161"/>
      <c r="AZ91" s="161"/>
      <c r="BA91" s="162"/>
      <c r="BB91" s="160">
        <f>IF(ISNUMBER(AN91),AN91,0)+IF(ISNUMBER(AS91),AS91,0)</f>
        <v>31000</v>
      </c>
      <c r="BC91" s="161"/>
      <c r="BD91" s="161"/>
      <c r="BE91" s="161"/>
      <c r="BF91" s="162"/>
      <c r="BG91" s="160">
        <v>12300</v>
      </c>
      <c r="BH91" s="161"/>
      <c r="BI91" s="161"/>
      <c r="BJ91" s="161"/>
      <c r="BK91" s="162"/>
      <c r="BL91" s="160">
        <v>0</v>
      </c>
      <c r="BM91" s="161"/>
      <c r="BN91" s="161"/>
      <c r="BO91" s="161"/>
      <c r="BP91" s="162"/>
      <c r="BQ91" s="160">
        <v>0</v>
      </c>
      <c r="BR91" s="161"/>
      <c r="BS91" s="161"/>
      <c r="BT91" s="162"/>
      <c r="BU91" s="160">
        <f>IF(ISNUMBER(BG91),BG91,0)+IF(ISNUMBER(BL91),BL91,0)</f>
        <v>12300</v>
      </c>
      <c r="BV91" s="161"/>
      <c r="BW91" s="161"/>
      <c r="BX91" s="161"/>
      <c r="BY91" s="162"/>
    </row>
    <row r="92" spans="1:79" s="136" customFormat="1" ht="37.5" customHeight="1">
      <c r="A92" s="156">
        <v>5</v>
      </c>
      <c r="B92" s="157"/>
      <c r="C92" s="157"/>
      <c r="D92" s="130" t="s">
        <v>625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2"/>
      <c r="U92" s="160">
        <v>28750</v>
      </c>
      <c r="V92" s="161"/>
      <c r="W92" s="161"/>
      <c r="X92" s="161"/>
      <c r="Y92" s="162"/>
      <c r="Z92" s="160">
        <v>0</v>
      </c>
      <c r="AA92" s="161"/>
      <c r="AB92" s="161"/>
      <c r="AC92" s="161"/>
      <c r="AD92" s="162"/>
      <c r="AE92" s="160">
        <v>0</v>
      </c>
      <c r="AF92" s="161"/>
      <c r="AG92" s="161"/>
      <c r="AH92" s="162"/>
      <c r="AI92" s="160">
        <f>IF(ISNUMBER(U92),U92,0)+IF(ISNUMBER(Z92),Z92,0)</f>
        <v>28750</v>
      </c>
      <c r="AJ92" s="161"/>
      <c r="AK92" s="161"/>
      <c r="AL92" s="161"/>
      <c r="AM92" s="162"/>
      <c r="AN92" s="160">
        <v>88200</v>
      </c>
      <c r="AO92" s="161"/>
      <c r="AP92" s="161"/>
      <c r="AQ92" s="161"/>
      <c r="AR92" s="162"/>
      <c r="AS92" s="160">
        <v>0</v>
      </c>
      <c r="AT92" s="161"/>
      <c r="AU92" s="161"/>
      <c r="AV92" s="161"/>
      <c r="AW92" s="162"/>
      <c r="AX92" s="160">
        <v>0</v>
      </c>
      <c r="AY92" s="161"/>
      <c r="AZ92" s="161"/>
      <c r="BA92" s="162"/>
      <c r="BB92" s="160">
        <f>IF(ISNUMBER(AN92),AN92,0)+IF(ISNUMBER(AS92),AS92,0)</f>
        <v>88200</v>
      </c>
      <c r="BC92" s="161"/>
      <c r="BD92" s="161"/>
      <c r="BE92" s="161"/>
      <c r="BF92" s="162"/>
      <c r="BG92" s="160">
        <v>97700</v>
      </c>
      <c r="BH92" s="161"/>
      <c r="BI92" s="161"/>
      <c r="BJ92" s="161"/>
      <c r="BK92" s="162"/>
      <c r="BL92" s="160">
        <v>0</v>
      </c>
      <c r="BM92" s="161"/>
      <c r="BN92" s="161"/>
      <c r="BO92" s="161"/>
      <c r="BP92" s="162"/>
      <c r="BQ92" s="160">
        <v>0</v>
      </c>
      <c r="BR92" s="161"/>
      <c r="BS92" s="161"/>
      <c r="BT92" s="162"/>
      <c r="BU92" s="160">
        <f>IF(ISNUMBER(BG92),BG92,0)+IF(ISNUMBER(BL92),BL92,0)</f>
        <v>97700</v>
      </c>
      <c r="BV92" s="161"/>
      <c r="BW92" s="161"/>
      <c r="BX92" s="161"/>
      <c r="BY92" s="162"/>
    </row>
    <row r="93" spans="1:79" s="136" customFormat="1" ht="37.5" customHeight="1">
      <c r="A93" s="156">
        <v>6</v>
      </c>
      <c r="B93" s="157"/>
      <c r="C93" s="157"/>
      <c r="D93" s="130" t="s">
        <v>626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2"/>
      <c r="U93" s="160">
        <v>47845</v>
      </c>
      <c r="V93" s="161"/>
      <c r="W93" s="161"/>
      <c r="X93" s="161"/>
      <c r="Y93" s="162"/>
      <c r="Z93" s="160">
        <v>0</v>
      </c>
      <c r="AA93" s="161"/>
      <c r="AB93" s="161"/>
      <c r="AC93" s="161"/>
      <c r="AD93" s="162"/>
      <c r="AE93" s="160">
        <v>0</v>
      </c>
      <c r="AF93" s="161"/>
      <c r="AG93" s="161"/>
      <c r="AH93" s="162"/>
      <c r="AI93" s="160">
        <f>IF(ISNUMBER(U93),U93,0)+IF(ISNUMBER(Z93),Z93,0)</f>
        <v>47845</v>
      </c>
      <c r="AJ93" s="161"/>
      <c r="AK93" s="161"/>
      <c r="AL93" s="161"/>
      <c r="AM93" s="162"/>
      <c r="AN93" s="160">
        <v>9000</v>
      </c>
      <c r="AO93" s="161"/>
      <c r="AP93" s="161"/>
      <c r="AQ93" s="161"/>
      <c r="AR93" s="162"/>
      <c r="AS93" s="160">
        <v>0</v>
      </c>
      <c r="AT93" s="161"/>
      <c r="AU93" s="161"/>
      <c r="AV93" s="161"/>
      <c r="AW93" s="162"/>
      <c r="AX93" s="160">
        <v>0</v>
      </c>
      <c r="AY93" s="161"/>
      <c r="AZ93" s="161"/>
      <c r="BA93" s="162"/>
      <c r="BB93" s="160">
        <f>IF(ISNUMBER(AN93),AN93,0)+IF(ISNUMBER(AS93),AS93,0)</f>
        <v>9000</v>
      </c>
      <c r="BC93" s="161"/>
      <c r="BD93" s="161"/>
      <c r="BE93" s="161"/>
      <c r="BF93" s="162"/>
      <c r="BG93" s="160">
        <v>0</v>
      </c>
      <c r="BH93" s="161"/>
      <c r="BI93" s="161"/>
      <c r="BJ93" s="161"/>
      <c r="BK93" s="162"/>
      <c r="BL93" s="160">
        <v>0</v>
      </c>
      <c r="BM93" s="161"/>
      <c r="BN93" s="161"/>
      <c r="BO93" s="161"/>
      <c r="BP93" s="162"/>
      <c r="BQ93" s="160">
        <v>0</v>
      </c>
      <c r="BR93" s="161"/>
      <c r="BS93" s="161"/>
      <c r="BT93" s="162"/>
      <c r="BU93" s="160">
        <f>IF(ISNUMBER(BG93),BG93,0)+IF(ISNUMBER(BL93),BL93,0)</f>
        <v>0</v>
      </c>
      <c r="BV93" s="161"/>
      <c r="BW93" s="161"/>
      <c r="BX93" s="161"/>
      <c r="BY93" s="162"/>
    </row>
    <row r="94" spans="1:79" s="136" customFormat="1" ht="37.5" customHeight="1">
      <c r="A94" s="156">
        <v>7</v>
      </c>
      <c r="B94" s="157"/>
      <c r="C94" s="157"/>
      <c r="D94" s="130" t="s">
        <v>627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2"/>
      <c r="U94" s="160">
        <v>14700</v>
      </c>
      <c r="V94" s="161"/>
      <c r="W94" s="161"/>
      <c r="X94" s="161"/>
      <c r="Y94" s="162"/>
      <c r="Z94" s="160">
        <v>0</v>
      </c>
      <c r="AA94" s="161"/>
      <c r="AB94" s="161"/>
      <c r="AC94" s="161"/>
      <c r="AD94" s="162"/>
      <c r="AE94" s="160">
        <v>0</v>
      </c>
      <c r="AF94" s="161"/>
      <c r="AG94" s="161"/>
      <c r="AH94" s="162"/>
      <c r="AI94" s="160">
        <f>IF(ISNUMBER(U94),U94,0)+IF(ISNUMBER(Z94),Z94,0)</f>
        <v>14700</v>
      </c>
      <c r="AJ94" s="161"/>
      <c r="AK94" s="161"/>
      <c r="AL94" s="161"/>
      <c r="AM94" s="162"/>
      <c r="AN94" s="160">
        <v>466150</v>
      </c>
      <c r="AO94" s="161"/>
      <c r="AP94" s="161"/>
      <c r="AQ94" s="161"/>
      <c r="AR94" s="162"/>
      <c r="AS94" s="160">
        <v>0</v>
      </c>
      <c r="AT94" s="161"/>
      <c r="AU94" s="161"/>
      <c r="AV94" s="161"/>
      <c r="AW94" s="162"/>
      <c r="AX94" s="160">
        <v>0</v>
      </c>
      <c r="AY94" s="161"/>
      <c r="AZ94" s="161"/>
      <c r="BA94" s="162"/>
      <c r="BB94" s="160">
        <f>IF(ISNUMBER(AN94),AN94,0)+IF(ISNUMBER(AS94),AS94,0)</f>
        <v>466150</v>
      </c>
      <c r="BC94" s="161"/>
      <c r="BD94" s="161"/>
      <c r="BE94" s="161"/>
      <c r="BF94" s="162"/>
      <c r="BG94" s="160">
        <v>346300</v>
      </c>
      <c r="BH94" s="161"/>
      <c r="BI94" s="161"/>
      <c r="BJ94" s="161"/>
      <c r="BK94" s="162"/>
      <c r="BL94" s="160">
        <v>0</v>
      </c>
      <c r="BM94" s="161"/>
      <c r="BN94" s="161"/>
      <c r="BO94" s="161"/>
      <c r="BP94" s="162"/>
      <c r="BQ94" s="160">
        <v>0</v>
      </c>
      <c r="BR94" s="161"/>
      <c r="BS94" s="161"/>
      <c r="BT94" s="162"/>
      <c r="BU94" s="160">
        <f>IF(ISNUMBER(BG94),BG94,0)+IF(ISNUMBER(BL94),BL94,0)</f>
        <v>346300</v>
      </c>
      <c r="BV94" s="161"/>
      <c r="BW94" s="161"/>
      <c r="BX94" s="161"/>
      <c r="BY94" s="162"/>
    </row>
    <row r="95" spans="1:79" s="136" customFormat="1" ht="25" customHeight="1">
      <c r="A95" s="156">
        <v>8</v>
      </c>
      <c r="B95" s="157"/>
      <c r="C95" s="157"/>
      <c r="D95" s="130" t="s">
        <v>628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60">
        <v>0</v>
      </c>
      <c r="AF95" s="161"/>
      <c r="AG95" s="161"/>
      <c r="AH95" s="162"/>
      <c r="AI95" s="160">
        <f>IF(ISNUMBER(U95),U95,0)+IF(ISNUMBER(Z95),Z95,0)</f>
        <v>0</v>
      </c>
      <c r="AJ95" s="161"/>
      <c r="AK95" s="161"/>
      <c r="AL95" s="161"/>
      <c r="AM95" s="162"/>
      <c r="AN95" s="160">
        <v>37100</v>
      </c>
      <c r="AO95" s="161"/>
      <c r="AP95" s="161"/>
      <c r="AQ95" s="161"/>
      <c r="AR95" s="162"/>
      <c r="AS95" s="160">
        <v>0</v>
      </c>
      <c r="AT95" s="161"/>
      <c r="AU95" s="161"/>
      <c r="AV95" s="161"/>
      <c r="AW95" s="162"/>
      <c r="AX95" s="160">
        <v>0</v>
      </c>
      <c r="AY95" s="161"/>
      <c r="AZ95" s="161"/>
      <c r="BA95" s="162"/>
      <c r="BB95" s="160">
        <f>IF(ISNUMBER(AN95),AN95,0)+IF(ISNUMBER(AS95),AS95,0)</f>
        <v>37100</v>
      </c>
      <c r="BC95" s="161"/>
      <c r="BD95" s="161"/>
      <c r="BE95" s="161"/>
      <c r="BF95" s="162"/>
      <c r="BG95" s="160">
        <v>42300</v>
      </c>
      <c r="BH95" s="161"/>
      <c r="BI95" s="161"/>
      <c r="BJ95" s="161"/>
      <c r="BK95" s="162"/>
      <c r="BL95" s="160">
        <v>0</v>
      </c>
      <c r="BM95" s="161"/>
      <c r="BN95" s="161"/>
      <c r="BO95" s="161"/>
      <c r="BP95" s="162"/>
      <c r="BQ95" s="160">
        <v>0</v>
      </c>
      <c r="BR95" s="161"/>
      <c r="BS95" s="161"/>
      <c r="BT95" s="162"/>
      <c r="BU95" s="160">
        <f>IF(ISNUMBER(BG95),BG95,0)+IF(ISNUMBER(BL95),BL95,0)</f>
        <v>42300</v>
      </c>
      <c r="BV95" s="161"/>
      <c r="BW95" s="161"/>
      <c r="BX95" s="161"/>
      <c r="BY95" s="162"/>
    </row>
    <row r="96" spans="1:79" s="9" customFormat="1" ht="12.75" customHeight="1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162268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4">
        <v>0</v>
      </c>
      <c r="AF96" s="165"/>
      <c r="AG96" s="165"/>
      <c r="AH96" s="166"/>
      <c r="AI96" s="164">
        <f>IF(ISNUMBER(U96),U96,0)+IF(ISNUMBER(Z96),Z96,0)</f>
        <v>162268</v>
      </c>
      <c r="AJ96" s="165"/>
      <c r="AK96" s="165"/>
      <c r="AL96" s="165"/>
      <c r="AM96" s="166"/>
      <c r="AN96" s="164">
        <v>1095000</v>
      </c>
      <c r="AO96" s="165"/>
      <c r="AP96" s="165"/>
      <c r="AQ96" s="165"/>
      <c r="AR96" s="166"/>
      <c r="AS96" s="164">
        <v>0</v>
      </c>
      <c r="AT96" s="165"/>
      <c r="AU96" s="165"/>
      <c r="AV96" s="165"/>
      <c r="AW96" s="166"/>
      <c r="AX96" s="164">
        <v>0</v>
      </c>
      <c r="AY96" s="165"/>
      <c r="AZ96" s="165"/>
      <c r="BA96" s="166"/>
      <c r="BB96" s="164">
        <f>IF(ISNUMBER(AN96),AN96,0)+IF(ISNUMBER(AS96),AS96,0)</f>
        <v>1095000</v>
      </c>
      <c r="BC96" s="165"/>
      <c r="BD96" s="165"/>
      <c r="BE96" s="165"/>
      <c r="BF96" s="166"/>
      <c r="BG96" s="164">
        <v>1150000</v>
      </c>
      <c r="BH96" s="165"/>
      <c r="BI96" s="165"/>
      <c r="BJ96" s="165"/>
      <c r="BK96" s="166"/>
      <c r="BL96" s="164">
        <v>0</v>
      </c>
      <c r="BM96" s="165"/>
      <c r="BN96" s="165"/>
      <c r="BO96" s="165"/>
      <c r="BP96" s="166"/>
      <c r="BQ96" s="164">
        <v>0</v>
      </c>
      <c r="BR96" s="165"/>
      <c r="BS96" s="165"/>
      <c r="BT96" s="166"/>
      <c r="BU96" s="164">
        <f>IF(ISNUMBER(BG96),BG96,0)+IF(ISNUMBER(BL96),BL96,0)</f>
        <v>1150000</v>
      </c>
      <c r="BV96" s="165"/>
      <c r="BW96" s="165"/>
      <c r="BX96" s="165"/>
      <c r="BY96" s="166"/>
    </row>
    <row r="98" spans="1:79" ht="14.25" customHeight="1">
      <c r="A98" s="67" t="s">
        <v>595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79" ht="15" customHeight="1">
      <c r="A99" s="70" t="s">
        <v>510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</row>
    <row r="100" spans="1:79" ht="23.15" customHeight="1">
      <c r="A100" s="86" t="s">
        <v>7</v>
      </c>
      <c r="B100" s="87"/>
      <c r="C100" s="87"/>
      <c r="D100" s="86" t="s">
        <v>152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57" t="s">
        <v>514</v>
      </c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 t="s">
        <v>516</v>
      </c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</row>
    <row r="101" spans="1:79" ht="54" customHeight="1">
      <c r="A101" s="89"/>
      <c r="B101" s="90"/>
      <c r="C101" s="90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1"/>
      <c r="U101" s="51" t="s">
        <v>5</v>
      </c>
      <c r="V101" s="52"/>
      <c r="W101" s="52"/>
      <c r="X101" s="52"/>
      <c r="Y101" s="53"/>
      <c r="Z101" s="51" t="s">
        <v>4</v>
      </c>
      <c r="AA101" s="52"/>
      <c r="AB101" s="52"/>
      <c r="AC101" s="52"/>
      <c r="AD101" s="53"/>
      <c r="AE101" s="71" t="s">
        <v>147</v>
      </c>
      <c r="AF101" s="72"/>
      <c r="AG101" s="72"/>
      <c r="AH101" s="72"/>
      <c r="AI101" s="73"/>
      <c r="AJ101" s="51" t="s">
        <v>6</v>
      </c>
      <c r="AK101" s="52"/>
      <c r="AL101" s="52"/>
      <c r="AM101" s="52"/>
      <c r="AN101" s="53"/>
      <c r="AO101" s="51" t="s">
        <v>5</v>
      </c>
      <c r="AP101" s="52"/>
      <c r="AQ101" s="52"/>
      <c r="AR101" s="52"/>
      <c r="AS101" s="53"/>
      <c r="AT101" s="51" t="s">
        <v>4</v>
      </c>
      <c r="AU101" s="52"/>
      <c r="AV101" s="52"/>
      <c r="AW101" s="52"/>
      <c r="AX101" s="53"/>
      <c r="AY101" s="71" t="s">
        <v>147</v>
      </c>
      <c r="AZ101" s="72"/>
      <c r="BA101" s="72"/>
      <c r="BB101" s="72"/>
      <c r="BC101" s="73"/>
      <c r="BD101" s="57" t="s">
        <v>118</v>
      </c>
      <c r="BE101" s="57"/>
      <c r="BF101" s="57"/>
      <c r="BG101" s="57"/>
      <c r="BH101" s="57"/>
    </row>
    <row r="102" spans="1:79" ht="15" customHeight="1">
      <c r="A102" s="51" t="s">
        <v>216</v>
      </c>
      <c r="B102" s="52"/>
      <c r="C102" s="52"/>
      <c r="D102" s="51">
        <v>2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1">
        <v>3</v>
      </c>
      <c r="V102" s="52"/>
      <c r="W102" s="52"/>
      <c r="X102" s="52"/>
      <c r="Y102" s="53"/>
      <c r="Z102" s="51">
        <v>4</v>
      </c>
      <c r="AA102" s="52"/>
      <c r="AB102" s="52"/>
      <c r="AC102" s="52"/>
      <c r="AD102" s="53"/>
      <c r="AE102" s="51">
        <v>5</v>
      </c>
      <c r="AF102" s="52"/>
      <c r="AG102" s="52"/>
      <c r="AH102" s="52"/>
      <c r="AI102" s="53"/>
      <c r="AJ102" s="51">
        <v>6</v>
      </c>
      <c r="AK102" s="52"/>
      <c r="AL102" s="52"/>
      <c r="AM102" s="52"/>
      <c r="AN102" s="53"/>
      <c r="AO102" s="51">
        <v>7</v>
      </c>
      <c r="AP102" s="52"/>
      <c r="AQ102" s="52"/>
      <c r="AR102" s="52"/>
      <c r="AS102" s="53"/>
      <c r="AT102" s="51">
        <v>8</v>
      </c>
      <c r="AU102" s="52"/>
      <c r="AV102" s="52"/>
      <c r="AW102" s="52"/>
      <c r="AX102" s="53"/>
      <c r="AY102" s="51">
        <v>9</v>
      </c>
      <c r="AZ102" s="52"/>
      <c r="BA102" s="52"/>
      <c r="BB102" s="52"/>
      <c r="BC102" s="53"/>
      <c r="BD102" s="51">
        <v>10</v>
      </c>
      <c r="BE102" s="52"/>
      <c r="BF102" s="52"/>
      <c r="BG102" s="52"/>
      <c r="BH102" s="53"/>
    </row>
    <row r="103" spans="1:79" s="2" customFormat="1" ht="12.75" hidden="1" customHeight="1">
      <c r="A103" s="54" t="s">
        <v>90</v>
      </c>
      <c r="B103" s="55"/>
      <c r="C103" s="55"/>
      <c r="D103" s="54" t="s">
        <v>78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54" t="s">
        <v>81</v>
      </c>
      <c r="V103" s="55"/>
      <c r="W103" s="55"/>
      <c r="X103" s="55"/>
      <c r="Y103" s="56"/>
      <c r="Z103" s="54" t="s">
        <v>82</v>
      </c>
      <c r="AA103" s="55"/>
      <c r="AB103" s="55"/>
      <c r="AC103" s="55"/>
      <c r="AD103" s="56"/>
      <c r="AE103" s="54" t="s">
        <v>116</v>
      </c>
      <c r="AF103" s="55"/>
      <c r="AG103" s="55"/>
      <c r="AH103" s="55"/>
      <c r="AI103" s="56"/>
      <c r="AJ103" s="75" t="s">
        <v>218</v>
      </c>
      <c r="AK103" s="76"/>
      <c r="AL103" s="76"/>
      <c r="AM103" s="76"/>
      <c r="AN103" s="77"/>
      <c r="AO103" s="54" t="s">
        <v>83</v>
      </c>
      <c r="AP103" s="55"/>
      <c r="AQ103" s="55"/>
      <c r="AR103" s="55"/>
      <c r="AS103" s="56"/>
      <c r="AT103" s="54" t="s">
        <v>84</v>
      </c>
      <c r="AU103" s="55"/>
      <c r="AV103" s="55"/>
      <c r="AW103" s="55"/>
      <c r="AX103" s="56"/>
      <c r="AY103" s="54" t="s">
        <v>117</v>
      </c>
      <c r="AZ103" s="55"/>
      <c r="BA103" s="55"/>
      <c r="BB103" s="55"/>
      <c r="BC103" s="56"/>
      <c r="BD103" s="69" t="s">
        <v>218</v>
      </c>
      <c r="BE103" s="69"/>
      <c r="BF103" s="69"/>
      <c r="BG103" s="69"/>
      <c r="BH103" s="69"/>
      <c r="CA103" s="2" t="s">
        <v>43</v>
      </c>
    </row>
    <row r="104" spans="1:79" s="136" customFormat="1" ht="25" customHeight="1">
      <c r="A104" s="156">
        <v>1</v>
      </c>
      <c r="B104" s="157"/>
      <c r="C104" s="157"/>
      <c r="D104" s="130" t="s">
        <v>621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2"/>
      <c r="U104" s="160">
        <v>71400</v>
      </c>
      <c r="V104" s="161"/>
      <c r="W104" s="161"/>
      <c r="X104" s="161"/>
      <c r="Y104" s="162"/>
      <c r="Z104" s="160">
        <v>0</v>
      </c>
      <c r="AA104" s="161"/>
      <c r="AB104" s="161"/>
      <c r="AC104" s="161"/>
      <c r="AD104" s="162"/>
      <c r="AE104" s="159">
        <v>0</v>
      </c>
      <c r="AF104" s="159"/>
      <c r="AG104" s="159"/>
      <c r="AH104" s="159"/>
      <c r="AI104" s="159"/>
      <c r="AJ104" s="170">
        <f>IF(ISNUMBER(U104),U104,0)+IF(ISNUMBER(Z104),Z104,0)</f>
        <v>71400</v>
      </c>
      <c r="AK104" s="170"/>
      <c r="AL104" s="170"/>
      <c r="AM104" s="170"/>
      <c r="AN104" s="170"/>
      <c r="AO104" s="159">
        <v>69400</v>
      </c>
      <c r="AP104" s="159"/>
      <c r="AQ104" s="159"/>
      <c r="AR104" s="159"/>
      <c r="AS104" s="159"/>
      <c r="AT104" s="170">
        <v>0</v>
      </c>
      <c r="AU104" s="170"/>
      <c r="AV104" s="170"/>
      <c r="AW104" s="170"/>
      <c r="AX104" s="170"/>
      <c r="AY104" s="159">
        <v>0</v>
      </c>
      <c r="AZ104" s="159"/>
      <c r="BA104" s="159"/>
      <c r="BB104" s="159"/>
      <c r="BC104" s="159"/>
      <c r="BD104" s="170">
        <f>IF(ISNUMBER(AO104),AO104,0)+IF(ISNUMBER(AT104),AT104,0)</f>
        <v>69400</v>
      </c>
      <c r="BE104" s="170"/>
      <c r="BF104" s="170"/>
      <c r="BG104" s="170"/>
      <c r="BH104" s="170"/>
      <c r="CA104" s="136" t="s">
        <v>44</v>
      </c>
    </row>
    <row r="105" spans="1:79" s="136" customFormat="1" ht="37.5" customHeight="1">
      <c r="A105" s="156">
        <v>2</v>
      </c>
      <c r="B105" s="157"/>
      <c r="C105" s="157"/>
      <c r="D105" s="130" t="s">
        <v>622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2"/>
      <c r="U105" s="160">
        <v>158300</v>
      </c>
      <c r="V105" s="161"/>
      <c r="W105" s="161"/>
      <c r="X105" s="161"/>
      <c r="Y105" s="162"/>
      <c r="Z105" s="160">
        <v>0</v>
      </c>
      <c r="AA105" s="161"/>
      <c r="AB105" s="161"/>
      <c r="AC105" s="161"/>
      <c r="AD105" s="162"/>
      <c r="AE105" s="159">
        <v>0</v>
      </c>
      <c r="AF105" s="159"/>
      <c r="AG105" s="159"/>
      <c r="AH105" s="159"/>
      <c r="AI105" s="159"/>
      <c r="AJ105" s="170">
        <f>IF(ISNUMBER(U105),U105,0)+IF(ISNUMBER(Z105),Z105,0)</f>
        <v>158300</v>
      </c>
      <c r="AK105" s="170"/>
      <c r="AL105" s="170"/>
      <c r="AM105" s="170"/>
      <c r="AN105" s="170"/>
      <c r="AO105" s="159">
        <v>158300</v>
      </c>
      <c r="AP105" s="159"/>
      <c r="AQ105" s="159"/>
      <c r="AR105" s="159"/>
      <c r="AS105" s="159"/>
      <c r="AT105" s="170">
        <v>0</v>
      </c>
      <c r="AU105" s="170"/>
      <c r="AV105" s="170"/>
      <c r="AW105" s="170"/>
      <c r="AX105" s="170"/>
      <c r="AY105" s="159">
        <v>0</v>
      </c>
      <c r="AZ105" s="159"/>
      <c r="BA105" s="159"/>
      <c r="BB105" s="159"/>
      <c r="BC105" s="159"/>
      <c r="BD105" s="170">
        <f>IF(ISNUMBER(AO105),AO105,0)+IF(ISNUMBER(AT105),AT105,0)</f>
        <v>158300</v>
      </c>
      <c r="BE105" s="170"/>
      <c r="BF105" s="170"/>
      <c r="BG105" s="170"/>
      <c r="BH105" s="170"/>
    </row>
    <row r="106" spans="1:79" s="136" customFormat="1" ht="25" customHeight="1">
      <c r="A106" s="156">
        <v>3</v>
      </c>
      <c r="B106" s="157"/>
      <c r="C106" s="157"/>
      <c r="D106" s="130" t="s">
        <v>623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2"/>
      <c r="U106" s="160">
        <v>206600</v>
      </c>
      <c r="V106" s="161"/>
      <c r="W106" s="161"/>
      <c r="X106" s="161"/>
      <c r="Y106" s="162"/>
      <c r="Z106" s="160">
        <v>0</v>
      </c>
      <c r="AA106" s="161"/>
      <c r="AB106" s="161"/>
      <c r="AC106" s="161"/>
      <c r="AD106" s="162"/>
      <c r="AE106" s="159">
        <v>0</v>
      </c>
      <c r="AF106" s="159"/>
      <c r="AG106" s="159"/>
      <c r="AH106" s="159"/>
      <c r="AI106" s="159"/>
      <c r="AJ106" s="170">
        <f>IF(ISNUMBER(U106),U106,0)+IF(ISNUMBER(Z106),Z106,0)</f>
        <v>206600</v>
      </c>
      <c r="AK106" s="170"/>
      <c r="AL106" s="170"/>
      <c r="AM106" s="170"/>
      <c r="AN106" s="170"/>
      <c r="AO106" s="159">
        <v>206500</v>
      </c>
      <c r="AP106" s="159"/>
      <c r="AQ106" s="159"/>
      <c r="AR106" s="159"/>
      <c r="AS106" s="159"/>
      <c r="AT106" s="170">
        <v>0</v>
      </c>
      <c r="AU106" s="170"/>
      <c r="AV106" s="170"/>
      <c r="AW106" s="170"/>
      <c r="AX106" s="170"/>
      <c r="AY106" s="159">
        <v>0</v>
      </c>
      <c r="AZ106" s="159"/>
      <c r="BA106" s="159"/>
      <c r="BB106" s="159"/>
      <c r="BC106" s="159"/>
      <c r="BD106" s="170">
        <f>IF(ISNUMBER(AO106),AO106,0)+IF(ISNUMBER(AT106),AT106,0)</f>
        <v>206500</v>
      </c>
      <c r="BE106" s="170"/>
      <c r="BF106" s="170"/>
      <c r="BG106" s="170"/>
      <c r="BH106" s="170"/>
    </row>
    <row r="107" spans="1:79" s="136" customFormat="1" ht="25" customHeight="1">
      <c r="A107" s="156">
        <v>4</v>
      </c>
      <c r="B107" s="157"/>
      <c r="C107" s="157"/>
      <c r="D107" s="130" t="s">
        <v>624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33800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59">
        <v>0</v>
      </c>
      <c r="AF107" s="159"/>
      <c r="AG107" s="159"/>
      <c r="AH107" s="159"/>
      <c r="AI107" s="159"/>
      <c r="AJ107" s="170">
        <f>IF(ISNUMBER(U107),U107,0)+IF(ISNUMBER(Z107),Z107,0)</f>
        <v>33800</v>
      </c>
      <c r="AK107" s="170"/>
      <c r="AL107" s="170"/>
      <c r="AM107" s="170"/>
      <c r="AN107" s="170"/>
      <c r="AO107" s="159">
        <v>31800</v>
      </c>
      <c r="AP107" s="159"/>
      <c r="AQ107" s="159"/>
      <c r="AR107" s="159"/>
      <c r="AS107" s="159"/>
      <c r="AT107" s="170">
        <v>0</v>
      </c>
      <c r="AU107" s="170"/>
      <c r="AV107" s="170"/>
      <c r="AW107" s="170"/>
      <c r="AX107" s="170"/>
      <c r="AY107" s="159">
        <v>0</v>
      </c>
      <c r="AZ107" s="159"/>
      <c r="BA107" s="159"/>
      <c r="BB107" s="159"/>
      <c r="BC107" s="159"/>
      <c r="BD107" s="170">
        <f>IF(ISNUMBER(AO107),AO107,0)+IF(ISNUMBER(AT107),AT107,0)</f>
        <v>31800</v>
      </c>
      <c r="BE107" s="170"/>
      <c r="BF107" s="170"/>
      <c r="BG107" s="170"/>
      <c r="BH107" s="170"/>
    </row>
    <row r="108" spans="1:79" s="136" customFormat="1" ht="37.5" customHeight="1">
      <c r="A108" s="156">
        <v>5</v>
      </c>
      <c r="B108" s="157"/>
      <c r="C108" s="157"/>
      <c r="D108" s="130" t="s">
        <v>625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2"/>
      <c r="U108" s="160">
        <v>77700</v>
      </c>
      <c r="V108" s="161"/>
      <c r="W108" s="161"/>
      <c r="X108" s="161"/>
      <c r="Y108" s="162"/>
      <c r="Z108" s="160">
        <v>0</v>
      </c>
      <c r="AA108" s="161"/>
      <c r="AB108" s="161"/>
      <c r="AC108" s="161"/>
      <c r="AD108" s="162"/>
      <c r="AE108" s="159">
        <v>0</v>
      </c>
      <c r="AF108" s="159"/>
      <c r="AG108" s="159"/>
      <c r="AH108" s="159"/>
      <c r="AI108" s="159"/>
      <c r="AJ108" s="170">
        <f>IF(ISNUMBER(U108),U108,0)+IF(ISNUMBER(Z108),Z108,0)</f>
        <v>77700</v>
      </c>
      <c r="AK108" s="170"/>
      <c r="AL108" s="170"/>
      <c r="AM108" s="170"/>
      <c r="AN108" s="170"/>
      <c r="AO108" s="159">
        <v>71000</v>
      </c>
      <c r="AP108" s="159"/>
      <c r="AQ108" s="159"/>
      <c r="AR108" s="159"/>
      <c r="AS108" s="159"/>
      <c r="AT108" s="170">
        <v>0</v>
      </c>
      <c r="AU108" s="170"/>
      <c r="AV108" s="170"/>
      <c r="AW108" s="170"/>
      <c r="AX108" s="170"/>
      <c r="AY108" s="159">
        <v>0</v>
      </c>
      <c r="AZ108" s="159"/>
      <c r="BA108" s="159"/>
      <c r="BB108" s="159"/>
      <c r="BC108" s="159"/>
      <c r="BD108" s="170">
        <f>IF(ISNUMBER(AO108),AO108,0)+IF(ISNUMBER(AT108),AT108,0)</f>
        <v>71000</v>
      </c>
      <c r="BE108" s="170"/>
      <c r="BF108" s="170"/>
      <c r="BG108" s="170"/>
      <c r="BH108" s="170"/>
    </row>
    <row r="109" spans="1:79" s="136" customFormat="1" ht="37.5" customHeight="1">
      <c r="A109" s="156">
        <v>6</v>
      </c>
      <c r="B109" s="157"/>
      <c r="C109" s="157"/>
      <c r="D109" s="130" t="s">
        <v>626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2"/>
      <c r="U109" s="160">
        <v>19000</v>
      </c>
      <c r="V109" s="161"/>
      <c r="W109" s="161"/>
      <c r="X109" s="161"/>
      <c r="Y109" s="162"/>
      <c r="Z109" s="160">
        <v>0</v>
      </c>
      <c r="AA109" s="161"/>
      <c r="AB109" s="161"/>
      <c r="AC109" s="161"/>
      <c r="AD109" s="162"/>
      <c r="AE109" s="159">
        <v>0</v>
      </c>
      <c r="AF109" s="159"/>
      <c r="AG109" s="159"/>
      <c r="AH109" s="159"/>
      <c r="AI109" s="159"/>
      <c r="AJ109" s="170">
        <f>IF(ISNUMBER(U109),U109,0)+IF(ISNUMBER(Z109),Z109,0)</f>
        <v>19000</v>
      </c>
      <c r="AK109" s="170"/>
      <c r="AL109" s="170"/>
      <c r="AM109" s="170"/>
      <c r="AN109" s="170"/>
      <c r="AO109" s="159">
        <v>19000</v>
      </c>
      <c r="AP109" s="159"/>
      <c r="AQ109" s="159"/>
      <c r="AR109" s="159"/>
      <c r="AS109" s="159"/>
      <c r="AT109" s="170">
        <v>0</v>
      </c>
      <c r="AU109" s="170"/>
      <c r="AV109" s="170"/>
      <c r="AW109" s="170"/>
      <c r="AX109" s="170"/>
      <c r="AY109" s="159">
        <v>0</v>
      </c>
      <c r="AZ109" s="159"/>
      <c r="BA109" s="159"/>
      <c r="BB109" s="159"/>
      <c r="BC109" s="159"/>
      <c r="BD109" s="170">
        <f>IF(ISNUMBER(AO109),AO109,0)+IF(ISNUMBER(AT109),AT109,0)</f>
        <v>19000</v>
      </c>
      <c r="BE109" s="170"/>
      <c r="BF109" s="170"/>
      <c r="BG109" s="170"/>
      <c r="BH109" s="170"/>
    </row>
    <row r="110" spans="1:79" s="136" customFormat="1" ht="37.5" customHeight="1">
      <c r="A110" s="156">
        <v>7</v>
      </c>
      <c r="B110" s="157"/>
      <c r="C110" s="157"/>
      <c r="D110" s="130" t="s">
        <v>627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2"/>
      <c r="U110" s="160">
        <v>448000</v>
      </c>
      <c r="V110" s="161"/>
      <c r="W110" s="161"/>
      <c r="X110" s="161"/>
      <c r="Y110" s="162"/>
      <c r="Z110" s="160">
        <v>0</v>
      </c>
      <c r="AA110" s="161"/>
      <c r="AB110" s="161"/>
      <c r="AC110" s="161"/>
      <c r="AD110" s="162"/>
      <c r="AE110" s="159">
        <v>0</v>
      </c>
      <c r="AF110" s="159"/>
      <c r="AG110" s="159"/>
      <c r="AH110" s="159"/>
      <c r="AI110" s="159"/>
      <c r="AJ110" s="170">
        <f>IF(ISNUMBER(U110),U110,0)+IF(ISNUMBER(Z110),Z110,0)</f>
        <v>448000</v>
      </c>
      <c r="AK110" s="170"/>
      <c r="AL110" s="170"/>
      <c r="AM110" s="170"/>
      <c r="AN110" s="170"/>
      <c r="AO110" s="159">
        <v>448000</v>
      </c>
      <c r="AP110" s="159"/>
      <c r="AQ110" s="159"/>
      <c r="AR110" s="159"/>
      <c r="AS110" s="159"/>
      <c r="AT110" s="170">
        <v>0</v>
      </c>
      <c r="AU110" s="170"/>
      <c r="AV110" s="170"/>
      <c r="AW110" s="170"/>
      <c r="AX110" s="170"/>
      <c r="AY110" s="159">
        <v>0</v>
      </c>
      <c r="AZ110" s="159"/>
      <c r="BA110" s="159"/>
      <c r="BB110" s="159"/>
      <c r="BC110" s="159"/>
      <c r="BD110" s="170">
        <f>IF(ISNUMBER(AO110),AO110,0)+IF(ISNUMBER(AT110),AT110,0)</f>
        <v>448000</v>
      </c>
      <c r="BE110" s="170"/>
      <c r="BF110" s="170"/>
      <c r="BG110" s="170"/>
      <c r="BH110" s="170"/>
    </row>
    <row r="111" spans="1:79" s="136" customFormat="1" ht="25" customHeight="1">
      <c r="A111" s="156">
        <v>8</v>
      </c>
      <c r="B111" s="157"/>
      <c r="C111" s="157"/>
      <c r="D111" s="130" t="s">
        <v>628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2"/>
      <c r="U111" s="160">
        <v>25200</v>
      </c>
      <c r="V111" s="161"/>
      <c r="W111" s="161"/>
      <c r="X111" s="161"/>
      <c r="Y111" s="162"/>
      <c r="Z111" s="160">
        <v>0</v>
      </c>
      <c r="AA111" s="161"/>
      <c r="AB111" s="161"/>
      <c r="AC111" s="161"/>
      <c r="AD111" s="162"/>
      <c r="AE111" s="159">
        <v>0</v>
      </c>
      <c r="AF111" s="159"/>
      <c r="AG111" s="159"/>
      <c r="AH111" s="159"/>
      <c r="AI111" s="159"/>
      <c r="AJ111" s="170">
        <f>IF(ISNUMBER(U111),U111,0)+IF(ISNUMBER(Z111),Z111,0)</f>
        <v>25200</v>
      </c>
      <c r="AK111" s="170"/>
      <c r="AL111" s="170"/>
      <c r="AM111" s="170"/>
      <c r="AN111" s="170"/>
      <c r="AO111" s="159">
        <v>26000</v>
      </c>
      <c r="AP111" s="159"/>
      <c r="AQ111" s="159"/>
      <c r="AR111" s="159"/>
      <c r="AS111" s="159"/>
      <c r="AT111" s="170">
        <v>0</v>
      </c>
      <c r="AU111" s="170"/>
      <c r="AV111" s="170"/>
      <c r="AW111" s="170"/>
      <c r="AX111" s="170"/>
      <c r="AY111" s="159">
        <v>0</v>
      </c>
      <c r="AZ111" s="159"/>
      <c r="BA111" s="159"/>
      <c r="BB111" s="159"/>
      <c r="BC111" s="159"/>
      <c r="BD111" s="170">
        <f>IF(ISNUMBER(AO111),AO111,0)+IF(ISNUMBER(AT111),AT111,0)</f>
        <v>26000</v>
      </c>
      <c r="BE111" s="170"/>
      <c r="BF111" s="170"/>
      <c r="BG111" s="170"/>
      <c r="BH111" s="170"/>
    </row>
    <row r="112" spans="1:79" s="9" customFormat="1" ht="12.75" customHeight="1">
      <c r="A112" s="118"/>
      <c r="B112" s="116"/>
      <c r="C112" s="116"/>
      <c r="D112" s="137" t="s">
        <v>179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9"/>
      <c r="U112" s="164">
        <v>1040000</v>
      </c>
      <c r="V112" s="165"/>
      <c r="W112" s="165"/>
      <c r="X112" s="165"/>
      <c r="Y112" s="166"/>
      <c r="Z112" s="164">
        <v>0</v>
      </c>
      <c r="AA112" s="165"/>
      <c r="AB112" s="165"/>
      <c r="AC112" s="165"/>
      <c r="AD112" s="166"/>
      <c r="AE112" s="163">
        <v>0</v>
      </c>
      <c r="AF112" s="163"/>
      <c r="AG112" s="163"/>
      <c r="AH112" s="163"/>
      <c r="AI112" s="163"/>
      <c r="AJ112" s="119">
        <f>IF(ISNUMBER(U112),U112,0)+IF(ISNUMBER(Z112),Z112,0)</f>
        <v>1040000</v>
      </c>
      <c r="AK112" s="119"/>
      <c r="AL112" s="119"/>
      <c r="AM112" s="119"/>
      <c r="AN112" s="119"/>
      <c r="AO112" s="163">
        <v>1030000</v>
      </c>
      <c r="AP112" s="163"/>
      <c r="AQ112" s="163"/>
      <c r="AR112" s="163"/>
      <c r="AS112" s="163"/>
      <c r="AT112" s="119">
        <v>0</v>
      </c>
      <c r="AU112" s="119"/>
      <c r="AV112" s="119"/>
      <c r="AW112" s="119"/>
      <c r="AX112" s="119"/>
      <c r="AY112" s="163">
        <v>0</v>
      </c>
      <c r="AZ112" s="163"/>
      <c r="BA112" s="163"/>
      <c r="BB112" s="163"/>
      <c r="BC112" s="163"/>
      <c r="BD112" s="119">
        <f>IF(ISNUMBER(AO112),AO112,0)+IF(ISNUMBER(AT112),AT112,0)</f>
        <v>1030000</v>
      </c>
      <c r="BE112" s="119"/>
      <c r="BF112" s="119"/>
      <c r="BG112" s="119"/>
      <c r="BH112" s="119"/>
    </row>
    <row r="113" spans="1:79" s="8" customFormat="1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5" spans="1:79" ht="14.25" customHeight="1">
      <c r="A115" s="67" t="s">
        <v>184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14.25" customHeight="1">
      <c r="A116" s="67" t="s">
        <v>583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5" customHeight="1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511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512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  <c r="BJ117" s="51" t="s">
        <v>513</v>
      </c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3"/>
    </row>
    <row r="118" spans="1:79" ht="32.25" customHeight="1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  <c r="BJ118" s="57" t="s">
        <v>5</v>
      </c>
      <c r="BK118" s="57"/>
      <c r="BL118" s="57"/>
      <c r="BM118" s="57"/>
      <c r="BN118" s="57"/>
      <c r="BO118" s="57" t="s">
        <v>4</v>
      </c>
      <c r="BP118" s="57"/>
      <c r="BQ118" s="57"/>
      <c r="BR118" s="57"/>
      <c r="BS118" s="57"/>
      <c r="BT118" s="57" t="s">
        <v>119</v>
      </c>
      <c r="BU118" s="57"/>
      <c r="BV118" s="57"/>
      <c r="BW118" s="57"/>
      <c r="BX118" s="57"/>
    </row>
    <row r="119" spans="1:79" ht="15" customHeight="1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  <c r="BJ119" s="57">
        <v>11</v>
      </c>
      <c r="BK119" s="57"/>
      <c r="BL119" s="57"/>
      <c r="BM119" s="57"/>
      <c r="BN119" s="57"/>
      <c r="BO119" s="57">
        <v>12</v>
      </c>
      <c r="BP119" s="57"/>
      <c r="BQ119" s="57"/>
      <c r="BR119" s="57"/>
      <c r="BS119" s="57"/>
      <c r="BT119" s="57">
        <v>13</v>
      </c>
      <c r="BU119" s="57"/>
      <c r="BV119" s="57"/>
      <c r="BW119" s="57"/>
      <c r="BX119" s="57"/>
    </row>
    <row r="120" spans="1:79" ht="10.5" hidden="1" customHeight="1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139</v>
      </c>
      <c r="AG120" s="60"/>
      <c r="AH120" s="60"/>
      <c r="AI120" s="60"/>
      <c r="AJ120" s="60"/>
      <c r="AK120" s="59" t="s">
        <v>140</v>
      </c>
      <c r="AL120" s="59"/>
      <c r="AM120" s="59"/>
      <c r="AN120" s="59"/>
      <c r="AO120" s="59"/>
      <c r="AP120" s="69" t="s">
        <v>533</v>
      </c>
      <c r="AQ120" s="69"/>
      <c r="AR120" s="69"/>
      <c r="AS120" s="69"/>
      <c r="AT120" s="69"/>
      <c r="AU120" s="60" t="s">
        <v>141</v>
      </c>
      <c r="AV120" s="60"/>
      <c r="AW120" s="60"/>
      <c r="AX120" s="60"/>
      <c r="AY120" s="60"/>
      <c r="AZ120" s="59" t="s">
        <v>142</v>
      </c>
      <c r="BA120" s="59"/>
      <c r="BB120" s="59"/>
      <c r="BC120" s="59"/>
      <c r="BD120" s="59"/>
      <c r="BE120" s="69" t="s">
        <v>533</v>
      </c>
      <c r="BF120" s="69"/>
      <c r="BG120" s="69"/>
      <c r="BH120" s="69"/>
      <c r="BI120" s="69"/>
      <c r="BJ120" s="60" t="s">
        <v>133</v>
      </c>
      <c r="BK120" s="60"/>
      <c r="BL120" s="60"/>
      <c r="BM120" s="60"/>
      <c r="BN120" s="60"/>
      <c r="BO120" s="59" t="s">
        <v>134</v>
      </c>
      <c r="BP120" s="59"/>
      <c r="BQ120" s="59"/>
      <c r="BR120" s="59"/>
      <c r="BS120" s="59"/>
      <c r="BT120" s="69" t="s">
        <v>533</v>
      </c>
      <c r="BU120" s="69"/>
      <c r="BV120" s="69"/>
      <c r="BW120" s="69"/>
      <c r="BX120" s="69"/>
      <c r="CA120" t="s">
        <v>45</v>
      </c>
    </row>
    <row r="121" spans="1:79" s="9" customFormat="1" ht="15" customHeight="1">
      <c r="A121" s="118">
        <v>0</v>
      </c>
      <c r="B121" s="116"/>
      <c r="C121" s="116"/>
      <c r="D121" s="171" t="s">
        <v>532</v>
      </c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  <c r="CA121" s="9" t="s">
        <v>46</v>
      </c>
    </row>
    <row r="122" spans="1:79" s="136" customFormat="1" ht="28" customHeight="1">
      <c r="A122" s="156">
        <v>1</v>
      </c>
      <c r="B122" s="157"/>
      <c r="C122" s="157"/>
      <c r="D122" s="176" t="s">
        <v>259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8"/>
      <c r="Q122" s="57" t="s">
        <v>222</v>
      </c>
      <c r="R122" s="57"/>
      <c r="S122" s="57"/>
      <c r="T122" s="57"/>
      <c r="U122" s="57"/>
      <c r="V122" s="176" t="s">
        <v>629</v>
      </c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9">
        <v>5</v>
      </c>
      <c r="AG122" s="179"/>
      <c r="AH122" s="179"/>
      <c r="AI122" s="179"/>
      <c r="AJ122" s="179"/>
      <c r="AK122" s="179">
        <v>0</v>
      </c>
      <c r="AL122" s="179"/>
      <c r="AM122" s="179"/>
      <c r="AN122" s="179"/>
      <c r="AO122" s="179"/>
      <c r="AP122" s="179">
        <v>5</v>
      </c>
      <c r="AQ122" s="179"/>
      <c r="AR122" s="179"/>
      <c r="AS122" s="179"/>
      <c r="AT122" s="179"/>
      <c r="AU122" s="179">
        <v>18</v>
      </c>
      <c r="AV122" s="179"/>
      <c r="AW122" s="179"/>
      <c r="AX122" s="179"/>
      <c r="AY122" s="179"/>
      <c r="AZ122" s="179">
        <v>0</v>
      </c>
      <c r="BA122" s="179"/>
      <c r="BB122" s="179"/>
      <c r="BC122" s="179"/>
      <c r="BD122" s="179"/>
      <c r="BE122" s="179">
        <v>18</v>
      </c>
      <c r="BF122" s="179"/>
      <c r="BG122" s="179"/>
      <c r="BH122" s="179"/>
      <c r="BI122" s="179"/>
      <c r="BJ122" s="179">
        <v>17</v>
      </c>
      <c r="BK122" s="179"/>
      <c r="BL122" s="179"/>
      <c r="BM122" s="179"/>
      <c r="BN122" s="179"/>
      <c r="BO122" s="179">
        <v>0</v>
      </c>
      <c r="BP122" s="179"/>
      <c r="BQ122" s="179"/>
      <c r="BR122" s="179"/>
      <c r="BS122" s="179"/>
      <c r="BT122" s="179">
        <v>17</v>
      </c>
      <c r="BU122" s="179"/>
      <c r="BV122" s="179"/>
      <c r="BW122" s="179"/>
      <c r="BX122" s="179"/>
    </row>
    <row r="123" spans="1:79" s="136" customFormat="1" ht="42" customHeight="1">
      <c r="A123" s="156">
        <v>2</v>
      </c>
      <c r="B123" s="157"/>
      <c r="C123" s="157"/>
      <c r="D123" s="176" t="s">
        <v>260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222</v>
      </c>
      <c r="R123" s="57"/>
      <c r="S123" s="57"/>
      <c r="T123" s="57"/>
      <c r="U123" s="57"/>
      <c r="V123" s="176" t="s">
        <v>629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9">
        <v>0</v>
      </c>
      <c r="AG123" s="179"/>
      <c r="AH123" s="179"/>
      <c r="AI123" s="179"/>
      <c r="AJ123" s="179"/>
      <c r="AK123" s="179">
        <v>0</v>
      </c>
      <c r="AL123" s="179"/>
      <c r="AM123" s="179"/>
      <c r="AN123" s="179"/>
      <c r="AO123" s="179"/>
      <c r="AP123" s="179">
        <v>0</v>
      </c>
      <c r="AQ123" s="179"/>
      <c r="AR123" s="179"/>
      <c r="AS123" s="179"/>
      <c r="AT123" s="179"/>
      <c r="AU123" s="179">
        <v>4</v>
      </c>
      <c r="AV123" s="179"/>
      <c r="AW123" s="179"/>
      <c r="AX123" s="179"/>
      <c r="AY123" s="179"/>
      <c r="AZ123" s="179">
        <v>0</v>
      </c>
      <c r="BA123" s="179"/>
      <c r="BB123" s="179"/>
      <c r="BC123" s="179"/>
      <c r="BD123" s="179"/>
      <c r="BE123" s="179">
        <v>4</v>
      </c>
      <c r="BF123" s="179"/>
      <c r="BG123" s="179"/>
      <c r="BH123" s="179"/>
      <c r="BI123" s="179"/>
      <c r="BJ123" s="179">
        <v>5</v>
      </c>
      <c r="BK123" s="179"/>
      <c r="BL123" s="179"/>
      <c r="BM123" s="179"/>
      <c r="BN123" s="179"/>
      <c r="BO123" s="179">
        <v>0</v>
      </c>
      <c r="BP123" s="179"/>
      <c r="BQ123" s="179"/>
      <c r="BR123" s="179"/>
      <c r="BS123" s="179"/>
      <c r="BT123" s="179">
        <v>5</v>
      </c>
      <c r="BU123" s="179"/>
      <c r="BV123" s="179"/>
      <c r="BW123" s="179"/>
      <c r="BX123" s="179"/>
    </row>
    <row r="124" spans="1:79" s="136" customFormat="1" ht="42" customHeight="1">
      <c r="A124" s="156">
        <v>3</v>
      </c>
      <c r="B124" s="157"/>
      <c r="C124" s="157"/>
      <c r="D124" s="176" t="s">
        <v>261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222</v>
      </c>
      <c r="R124" s="57"/>
      <c r="S124" s="57"/>
      <c r="T124" s="57"/>
      <c r="U124" s="57"/>
      <c r="V124" s="176" t="s">
        <v>629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9">
        <v>2</v>
      </c>
      <c r="AG124" s="179"/>
      <c r="AH124" s="179"/>
      <c r="AI124" s="179"/>
      <c r="AJ124" s="179"/>
      <c r="AK124" s="179">
        <v>0</v>
      </c>
      <c r="AL124" s="179"/>
      <c r="AM124" s="179"/>
      <c r="AN124" s="179"/>
      <c r="AO124" s="179"/>
      <c r="AP124" s="179">
        <v>2</v>
      </c>
      <c r="AQ124" s="179"/>
      <c r="AR124" s="179"/>
      <c r="AS124" s="179"/>
      <c r="AT124" s="179"/>
      <c r="AU124" s="179">
        <v>20</v>
      </c>
      <c r="AV124" s="179"/>
      <c r="AW124" s="179"/>
      <c r="AX124" s="179"/>
      <c r="AY124" s="179"/>
      <c r="AZ124" s="179">
        <v>0</v>
      </c>
      <c r="BA124" s="179"/>
      <c r="BB124" s="179"/>
      <c r="BC124" s="179"/>
      <c r="BD124" s="179"/>
      <c r="BE124" s="179">
        <v>20</v>
      </c>
      <c r="BF124" s="179"/>
      <c r="BG124" s="179"/>
      <c r="BH124" s="179"/>
      <c r="BI124" s="179"/>
      <c r="BJ124" s="179">
        <v>23</v>
      </c>
      <c r="BK124" s="179"/>
      <c r="BL124" s="179"/>
      <c r="BM124" s="179"/>
      <c r="BN124" s="179"/>
      <c r="BO124" s="179">
        <v>0</v>
      </c>
      <c r="BP124" s="179"/>
      <c r="BQ124" s="179"/>
      <c r="BR124" s="179"/>
      <c r="BS124" s="179"/>
      <c r="BT124" s="179">
        <v>23</v>
      </c>
      <c r="BU124" s="179"/>
      <c r="BV124" s="179"/>
      <c r="BW124" s="179"/>
      <c r="BX124" s="179"/>
    </row>
    <row r="125" spans="1:79" s="136" customFormat="1" ht="42" customHeight="1">
      <c r="A125" s="156">
        <v>4</v>
      </c>
      <c r="B125" s="157"/>
      <c r="C125" s="157"/>
      <c r="D125" s="176" t="s">
        <v>262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222</v>
      </c>
      <c r="R125" s="57"/>
      <c r="S125" s="57"/>
      <c r="T125" s="57"/>
      <c r="U125" s="57"/>
      <c r="V125" s="176" t="s">
        <v>629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9">
        <v>1</v>
      </c>
      <c r="AG125" s="179"/>
      <c r="AH125" s="179"/>
      <c r="AI125" s="179"/>
      <c r="AJ125" s="179"/>
      <c r="AK125" s="179">
        <v>0</v>
      </c>
      <c r="AL125" s="179"/>
      <c r="AM125" s="179"/>
      <c r="AN125" s="179"/>
      <c r="AO125" s="179"/>
      <c r="AP125" s="179">
        <v>1</v>
      </c>
      <c r="AQ125" s="179"/>
      <c r="AR125" s="179"/>
      <c r="AS125" s="179"/>
      <c r="AT125" s="179"/>
      <c r="AU125" s="179">
        <v>7</v>
      </c>
      <c r="AV125" s="179"/>
      <c r="AW125" s="179"/>
      <c r="AX125" s="179"/>
      <c r="AY125" s="179"/>
      <c r="AZ125" s="179">
        <v>0</v>
      </c>
      <c r="BA125" s="179"/>
      <c r="BB125" s="179"/>
      <c r="BC125" s="179"/>
      <c r="BD125" s="179"/>
      <c r="BE125" s="179">
        <v>7</v>
      </c>
      <c r="BF125" s="179"/>
      <c r="BG125" s="179"/>
      <c r="BH125" s="179"/>
      <c r="BI125" s="179"/>
      <c r="BJ125" s="179">
        <v>3</v>
      </c>
      <c r="BK125" s="179"/>
      <c r="BL125" s="179"/>
      <c r="BM125" s="179"/>
      <c r="BN125" s="179"/>
      <c r="BO125" s="179">
        <v>0</v>
      </c>
      <c r="BP125" s="179"/>
      <c r="BQ125" s="179"/>
      <c r="BR125" s="179"/>
      <c r="BS125" s="179"/>
      <c r="BT125" s="179">
        <v>3</v>
      </c>
      <c r="BU125" s="179"/>
      <c r="BV125" s="179"/>
      <c r="BW125" s="179"/>
      <c r="BX125" s="179"/>
    </row>
    <row r="126" spans="1:79" s="136" customFormat="1" ht="56" customHeight="1">
      <c r="A126" s="156">
        <v>5</v>
      </c>
      <c r="B126" s="157"/>
      <c r="C126" s="157"/>
      <c r="D126" s="176" t="s">
        <v>263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222</v>
      </c>
      <c r="R126" s="57"/>
      <c r="S126" s="57"/>
      <c r="T126" s="57"/>
      <c r="U126" s="57"/>
      <c r="V126" s="176" t="s">
        <v>630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9">
        <v>6</v>
      </c>
      <c r="AG126" s="179"/>
      <c r="AH126" s="179"/>
      <c r="AI126" s="179"/>
      <c r="AJ126" s="179"/>
      <c r="AK126" s="179">
        <v>0</v>
      </c>
      <c r="AL126" s="179"/>
      <c r="AM126" s="179"/>
      <c r="AN126" s="179"/>
      <c r="AO126" s="179"/>
      <c r="AP126" s="179">
        <v>6</v>
      </c>
      <c r="AQ126" s="179"/>
      <c r="AR126" s="179"/>
      <c r="AS126" s="179"/>
      <c r="AT126" s="179"/>
      <c r="AU126" s="179">
        <v>10</v>
      </c>
      <c r="AV126" s="179"/>
      <c r="AW126" s="179"/>
      <c r="AX126" s="179"/>
      <c r="AY126" s="179"/>
      <c r="AZ126" s="179">
        <v>0</v>
      </c>
      <c r="BA126" s="179"/>
      <c r="BB126" s="179"/>
      <c r="BC126" s="179"/>
      <c r="BD126" s="179"/>
      <c r="BE126" s="179">
        <v>10</v>
      </c>
      <c r="BF126" s="179"/>
      <c r="BG126" s="179"/>
      <c r="BH126" s="179"/>
      <c r="BI126" s="179"/>
      <c r="BJ126" s="179">
        <v>13</v>
      </c>
      <c r="BK126" s="179"/>
      <c r="BL126" s="179"/>
      <c r="BM126" s="179"/>
      <c r="BN126" s="179"/>
      <c r="BO126" s="179">
        <v>0</v>
      </c>
      <c r="BP126" s="179"/>
      <c r="BQ126" s="179"/>
      <c r="BR126" s="179"/>
      <c r="BS126" s="179"/>
      <c r="BT126" s="179">
        <v>13</v>
      </c>
      <c r="BU126" s="179"/>
      <c r="BV126" s="179"/>
      <c r="BW126" s="179"/>
      <c r="BX126" s="179"/>
    </row>
    <row r="127" spans="1:79" s="136" customFormat="1" ht="42" customHeight="1">
      <c r="A127" s="156">
        <v>6</v>
      </c>
      <c r="B127" s="157"/>
      <c r="C127" s="157"/>
      <c r="D127" s="176" t="s">
        <v>264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222</v>
      </c>
      <c r="R127" s="57"/>
      <c r="S127" s="57"/>
      <c r="T127" s="57"/>
      <c r="U127" s="57"/>
      <c r="V127" s="176" t="s">
        <v>629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9">
        <v>3</v>
      </c>
      <c r="AG127" s="179"/>
      <c r="AH127" s="179"/>
      <c r="AI127" s="179"/>
      <c r="AJ127" s="179"/>
      <c r="AK127" s="179">
        <v>0</v>
      </c>
      <c r="AL127" s="179"/>
      <c r="AM127" s="179"/>
      <c r="AN127" s="179"/>
      <c r="AO127" s="179"/>
      <c r="AP127" s="179">
        <v>3</v>
      </c>
      <c r="AQ127" s="179"/>
      <c r="AR127" s="179"/>
      <c r="AS127" s="179"/>
      <c r="AT127" s="179"/>
      <c r="AU127" s="179">
        <v>13</v>
      </c>
      <c r="AV127" s="179"/>
      <c r="AW127" s="179"/>
      <c r="AX127" s="179"/>
      <c r="AY127" s="179"/>
      <c r="AZ127" s="179">
        <v>0</v>
      </c>
      <c r="BA127" s="179"/>
      <c r="BB127" s="179"/>
      <c r="BC127" s="179"/>
      <c r="BD127" s="179"/>
      <c r="BE127" s="179">
        <v>13</v>
      </c>
      <c r="BF127" s="179"/>
      <c r="BG127" s="179"/>
      <c r="BH127" s="179"/>
      <c r="BI127" s="179"/>
      <c r="BJ127" s="179">
        <v>17</v>
      </c>
      <c r="BK127" s="179"/>
      <c r="BL127" s="179"/>
      <c r="BM127" s="179"/>
      <c r="BN127" s="179"/>
      <c r="BO127" s="179">
        <v>0</v>
      </c>
      <c r="BP127" s="179"/>
      <c r="BQ127" s="179"/>
      <c r="BR127" s="179"/>
      <c r="BS127" s="179"/>
      <c r="BT127" s="179">
        <v>17</v>
      </c>
      <c r="BU127" s="179"/>
      <c r="BV127" s="179"/>
      <c r="BW127" s="179"/>
      <c r="BX127" s="179"/>
    </row>
    <row r="128" spans="1:79" s="136" customFormat="1" ht="42" customHeight="1">
      <c r="A128" s="156">
        <v>7</v>
      </c>
      <c r="B128" s="157"/>
      <c r="C128" s="157"/>
      <c r="D128" s="176" t="s">
        <v>265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222</v>
      </c>
      <c r="R128" s="57"/>
      <c r="S128" s="57"/>
      <c r="T128" s="57"/>
      <c r="U128" s="57"/>
      <c r="V128" s="176" t="s">
        <v>629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9">
        <v>1</v>
      </c>
      <c r="AG128" s="179"/>
      <c r="AH128" s="179"/>
      <c r="AI128" s="179"/>
      <c r="AJ128" s="179"/>
      <c r="AK128" s="179">
        <v>0</v>
      </c>
      <c r="AL128" s="179"/>
      <c r="AM128" s="179"/>
      <c r="AN128" s="179"/>
      <c r="AO128" s="179"/>
      <c r="AP128" s="179">
        <v>1</v>
      </c>
      <c r="AQ128" s="179"/>
      <c r="AR128" s="179"/>
      <c r="AS128" s="179"/>
      <c r="AT128" s="179"/>
      <c r="AU128" s="179">
        <v>1</v>
      </c>
      <c r="AV128" s="179"/>
      <c r="AW128" s="179"/>
      <c r="AX128" s="179"/>
      <c r="AY128" s="179"/>
      <c r="AZ128" s="179">
        <v>0</v>
      </c>
      <c r="BA128" s="179"/>
      <c r="BB128" s="179"/>
      <c r="BC128" s="179"/>
      <c r="BD128" s="179"/>
      <c r="BE128" s="179">
        <v>1</v>
      </c>
      <c r="BF128" s="179"/>
      <c r="BG128" s="179"/>
      <c r="BH128" s="179"/>
      <c r="BI128" s="179"/>
      <c r="BJ128" s="179">
        <v>0</v>
      </c>
      <c r="BK128" s="179"/>
      <c r="BL128" s="179"/>
      <c r="BM128" s="179"/>
      <c r="BN128" s="179"/>
      <c r="BO128" s="179">
        <v>0</v>
      </c>
      <c r="BP128" s="179"/>
      <c r="BQ128" s="179"/>
      <c r="BR128" s="179"/>
      <c r="BS128" s="179"/>
      <c r="BT128" s="179">
        <v>0</v>
      </c>
      <c r="BU128" s="179"/>
      <c r="BV128" s="179"/>
      <c r="BW128" s="179"/>
      <c r="BX128" s="179"/>
    </row>
    <row r="129" spans="1:76" s="136" customFormat="1" ht="42" customHeight="1">
      <c r="A129" s="156">
        <v>8</v>
      </c>
      <c r="B129" s="157"/>
      <c r="C129" s="157"/>
      <c r="D129" s="176" t="s">
        <v>266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222</v>
      </c>
      <c r="R129" s="57"/>
      <c r="S129" s="57"/>
      <c r="T129" s="57"/>
      <c r="U129" s="57"/>
      <c r="V129" s="176" t="s">
        <v>629</v>
      </c>
      <c r="W129" s="131"/>
      <c r="X129" s="131"/>
      <c r="Y129" s="131"/>
      <c r="Z129" s="131"/>
      <c r="AA129" s="131"/>
      <c r="AB129" s="131"/>
      <c r="AC129" s="131"/>
      <c r="AD129" s="131"/>
      <c r="AE129" s="132"/>
      <c r="AF129" s="179">
        <v>1</v>
      </c>
      <c r="AG129" s="179"/>
      <c r="AH129" s="179"/>
      <c r="AI129" s="179"/>
      <c r="AJ129" s="179"/>
      <c r="AK129" s="179">
        <v>0</v>
      </c>
      <c r="AL129" s="179"/>
      <c r="AM129" s="179"/>
      <c r="AN129" s="179"/>
      <c r="AO129" s="179"/>
      <c r="AP129" s="179">
        <v>1</v>
      </c>
      <c r="AQ129" s="179"/>
      <c r="AR129" s="179"/>
      <c r="AS129" s="179"/>
      <c r="AT129" s="179"/>
      <c r="AU129" s="179">
        <v>4</v>
      </c>
      <c r="AV129" s="179"/>
      <c r="AW129" s="179"/>
      <c r="AX129" s="179"/>
      <c r="AY129" s="179"/>
      <c r="AZ129" s="179">
        <v>0</v>
      </c>
      <c r="BA129" s="179"/>
      <c r="BB129" s="179"/>
      <c r="BC129" s="179"/>
      <c r="BD129" s="179"/>
      <c r="BE129" s="179">
        <v>4</v>
      </c>
      <c r="BF129" s="179"/>
      <c r="BG129" s="179"/>
      <c r="BH129" s="179"/>
      <c r="BI129" s="179"/>
      <c r="BJ129" s="179">
        <v>7</v>
      </c>
      <c r="BK129" s="179"/>
      <c r="BL129" s="179"/>
      <c r="BM129" s="179"/>
      <c r="BN129" s="179"/>
      <c r="BO129" s="179">
        <v>0</v>
      </c>
      <c r="BP129" s="179"/>
      <c r="BQ129" s="179"/>
      <c r="BR129" s="179"/>
      <c r="BS129" s="179"/>
      <c r="BT129" s="179">
        <v>7</v>
      </c>
      <c r="BU129" s="179"/>
      <c r="BV129" s="179"/>
      <c r="BW129" s="179"/>
      <c r="BX129" s="179"/>
    </row>
    <row r="130" spans="1:76" s="9" customFormat="1" ht="15" customHeight="1">
      <c r="A130" s="118">
        <v>0</v>
      </c>
      <c r="B130" s="116"/>
      <c r="C130" s="116"/>
      <c r="D130" s="173" t="s">
        <v>536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9"/>
      <c r="Q130" s="171"/>
      <c r="R130" s="171"/>
      <c r="S130" s="171"/>
      <c r="T130" s="171"/>
      <c r="U130" s="171"/>
      <c r="V130" s="173"/>
      <c r="W130" s="138"/>
      <c r="X130" s="138"/>
      <c r="Y130" s="138"/>
      <c r="Z130" s="138"/>
      <c r="AA130" s="138"/>
      <c r="AB130" s="138"/>
      <c r="AC130" s="138"/>
      <c r="AD130" s="138"/>
      <c r="AE130" s="139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</row>
    <row r="131" spans="1:76" s="136" customFormat="1" ht="42" customHeight="1">
      <c r="A131" s="156">
        <v>1</v>
      </c>
      <c r="B131" s="157"/>
      <c r="C131" s="157"/>
      <c r="D131" s="176" t="s">
        <v>267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222</v>
      </c>
      <c r="R131" s="57"/>
      <c r="S131" s="57"/>
      <c r="T131" s="57"/>
      <c r="U131" s="57"/>
      <c r="V131" s="176" t="s">
        <v>629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9">
        <v>176</v>
      </c>
      <c r="AG131" s="179"/>
      <c r="AH131" s="179"/>
      <c r="AI131" s="179"/>
      <c r="AJ131" s="179"/>
      <c r="AK131" s="179">
        <v>0</v>
      </c>
      <c r="AL131" s="179"/>
      <c r="AM131" s="179"/>
      <c r="AN131" s="179"/>
      <c r="AO131" s="179"/>
      <c r="AP131" s="179">
        <v>176</v>
      </c>
      <c r="AQ131" s="179"/>
      <c r="AR131" s="179"/>
      <c r="AS131" s="179"/>
      <c r="AT131" s="179"/>
      <c r="AU131" s="179">
        <v>1407</v>
      </c>
      <c r="AV131" s="179"/>
      <c r="AW131" s="179"/>
      <c r="AX131" s="179"/>
      <c r="AY131" s="179"/>
      <c r="AZ131" s="179">
        <v>0</v>
      </c>
      <c r="BA131" s="179"/>
      <c r="BB131" s="179"/>
      <c r="BC131" s="179"/>
      <c r="BD131" s="179"/>
      <c r="BE131" s="179">
        <v>1407</v>
      </c>
      <c r="BF131" s="179"/>
      <c r="BG131" s="179"/>
      <c r="BH131" s="179"/>
      <c r="BI131" s="179"/>
      <c r="BJ131" s="179">
        <v>2576</v>
      </c>
      <c r="BK131" s="179"/>
      <c r="BL131" s="179"/>
      <c r="BM131" s="179"/>
      <c r="BN131" s="179"/>
      <c r="BO131" s="179">
        <v>0</v>
      </c>
      <c r="BP131" s="179"/>
      <c r="BQ131" s="179"/>
      <c r="BR131" s="179"/>
      <c r="BS131" s="179"/>
      <c r="BT131" s="179">
        <v>2576</v>
      </c>
      <c r="BU131" s="179"/>
      <c r="BV131" s="179"/>
      <c r="BW131" s="179"/>
      <c r="BX131" s="179"/>
    </row>
    <row r="132" spans="1:76" s="136" customFormat="1" ht="56" customHeight="1">
      <c r="A132" s="156">
        <v>2</v>
      </c>
      <c r="B132" s="157"/>
      <c r="C132" s="157"/>
      <c r="D132" s="176" t="s">
        <v>268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222</v>
      </c>
      <c r="R132" s="57"/>
      <c r="S132" s="57"/>
      <c r="T132" s="57"/>
      <c r="U132" s="57"/>
      <c r="V132" s="176" t="s">
        <v>629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9">
        <v>0</v>
      </c>
      <c r="AG132" s="179"/>
      <c r="AH132" s="179"/>
      <c r="AI132" s="179"/>
      <c r="AJ132" s="179"/>
      <c r="AK132" s="179">
        <v>0</v>
      </c>
      <c r="AL132" s="179"/>
      <c r="AM132" s="179"/>
      <c r="AN132" s="179"/>
      <c r="AO132" s="179"/>
      <c r="AP132" s="179">
        <v>0</v>
      </c>
      <c r="AQ132" s="179"/>
      <c r="AR132" s="179"/>
      <c r="AS132" s="179"/>
      <c r="AT132" s="179"/>
      <c r="AU132" s="179">
        <v>530</v>
      </c>
      <c r="AV132" s="179"/>
      <c r="AW132" s="179"/>
      <c r="AX132" s="179"/>
      <c r="AY132" s="179"/>
      <c r="AZ132" s="179">
        <v>0</v>
      </c>
      <c r="BA132" s="179"/>
      <c r="BB132" s="179"/>
      <c r="BC132" s="179"/>
      <c r="BD132" s="179"/>
      <c r="BE132" s="179">
        <v>530</v>
      </c>
      <c r="BF132" s="179"/>
      <c r="BG132" s="179"/>
      <c r="BH132" s="179"/>
      <c r="BI132" s="179"/>
      <c r="BJ132" s="179">
        <v>570</v>
      </c>
      <c r="BK132" s="179"/>
      <c r="BL132" s="179"/>
      <c r="BM132" s="179"/>
      <c r="BN132" s="179"/>
      <c r="BO132" s="179">
        <v>0</v>
      </c>
      <c r="BP132" s="179"/>
      <c r="BQ132" s="179"/>
      <c r="BR132" s="179"/>
      <c r="BS132" s="179"/>
      <c r="BT132" s="179">
        <v>570</v>
      </c>
      <c r="BU132" s="179"/>
      <c r="BV132" s="179"/>
      <c r="BW132" s="179"/>
      <c r="BX132" s="179"/>
    </row>
    <row r="133" spans="1:76" s="136" customFormat="1" ht="56" customHeight="1">
      <c r="A133" s="156">
        <v>3</v>
      </c>
      <c r="B133" s="157"/>
      <c r="C133" s="157"/>
      <c r="D133" s="176" t="s">
        <v>269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222</v>
      </c>
      <c r="R133" s="57"/>
      <c r="S133" s="57"/>
      <c r="T133" s="57"/>
      <c r="U133" s="57"/>
      <c r="V133" s="176" t="s">
        <v>629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9">
        <v>147</v>
      </c>
      <c r="AG133" s="179"/>
      <c r="AH133" s="179"/>
      <c r="AI133" s="179"/>
      <c r="AJ133" s="179"/>
      <c r="AK133" s="179">
        <v>0</v>
      </c>
      <c r="AL133" s="179"/>
      <c r="AM133" s="179"/>
      <c r="AN133" s="179"/>
      <c r="AO133" s="179"/>
      <c r="AP133" s="179">
        <v>147</v>
      </c>
      <c r="AQ133" s="179"/>
      <c r="AR133" s="179"/>
      <c r="AS133" s="179"/>
      <c r="AT133" s="179"/>
      <c r="AU133" s="179">
        <v>3161</v>
      </c>
      <c r="AV133" s="179"/>
      <c r="AW133" s="179"/>
      <c r="AX133" s="179"/>
      <c r="AY133" s="179"/>
      <c r="AZ133" s="179">
        <v>0</v>
      </c>
      <c r="BA133" s="179"/>
      <c r="BB133" s="179"/>
      <c r="BC133" s="179"/>
      <c r="BD133" s="179"/>
      <c r="BE133" s="179">
        <v>3161</v>
      </c>
      <c r="BF133" s="179"/>
      <c r="BG133" s="179"/>
      <c r="BH133" s="179"/>
      <c r="BI133" s="179"/>
      <c r="BJ133" s="179">
        <v>2420</v>
      </c>
      <c r="BK133" s="179"/>
      <c r="BL133" s="179"/>
      <c r="BM133" s="179"/>
      <c r="BN133" s="179"/>
      <c r="BO133" s="179">
        <v>0</v>
      </c>
      <c r="BP133" s="179"/>
      <c r="BQ133" s="179"/>
      <c r="BR133" s="179"/>
      <c r="BS133" s="179"/>
      <c r="BT133" s="179">
        <v>2420</v>
      </c>
      <c r="BU133" s="179"/>
      <c r="BV133" s="179"/>
      <c r="BW133" s="179"/>
      <c r="BX133" s="179"/>
    </row>
    <row r="134" spans="1:76" s="136" customFormat="1" ht="42" customHeight="1">
      <c r="A134" s="156">
        <v>4</v>
      </c>
      <c r="B134" s="157"/>
      <c r="C134" s="157"/>
      <c r="D134" s="176" t="s">
        <v>270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271</v>
      </c>
      <c r="R134" s="57"/>
      <c r="S134" s="57"/>
      <c r="T134" s="57"/>
      <c r="U134" s="57"/>
      <c r="V134" s="176" t="s">
        <v>629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9">
        <v>8</v>
      </c>
      <c r="AG134" s="179"/>
      <c r="AH134" s="179"/>
      <c r="AI134" s="179"/>
      <c r="AJ134" s="179"/>
      <c r="AK134" s="179">
        <v>0</v>
      </c>
      <c r="AL134" s="179"/>
      <c r="AM134" s="179"/>
      <c r="AN134" s="179"/>
      <c r="AO134" s="179"/>
      <c r="AP134" s="179">
        <v>8</v>
      </c>
      <c r="AQ134" s="179"/>
      <c r="AR134" s="179"/>
      <c r="AS134" s="179"/>
      <c r="AT134" s="179"/>
      <c r="AU134" s="179">
        <v>53</v>
      </c>
      <c r="AV134" s="179"/>
      <c r="AW134" s="179"/>
      <c r="AX134" s="179"/>
      <c r="AY134" s="179"/>
      <c r="AZ134" s="179">
        <v>0</v>
      </c>
      <c r="BA134" s="179"/>
      <c r="BB134" s="179"/>
      <c r="BC134" s="179"/>
      <c r="BD134" s="179"/>
      <c r="BE134" s="179">
        <v>53</v>
      </c>
      <c r="BF134" s="179"/>
      <c r="BG134" s="179"/>
      <c r="BH134" s="179"/>
      <c r="BI134" s="179"/>
      <c r="BJ134" s="179">
        <v>31</v>
      </c>
      <c r="BK134" s="179"/>
      <c r="BL134" s="179"/>
      <c r="BM134" s="179"/>
      <c r="BN134" s="179"/>
      <c r="BO134" s="179">
        <v>0</v>
      </c>
      <c r="BP134" s="179"/>
      <c r="BQ134" s="179"/>
      <c r="BR134" s="179"/>
      <c r="BS134" s="179"/>
      <c r="BT134" s="179">
        <v>31</v>
      </c>
      <c r="BU134" s="179"/>
      <c r="BV134" s="179"/>
      <c r="BW134" s="179"/>
      <c r="BX134" s="179"/>
    </row>
    <row r="135" spans="1:76" s="136" customFormat="1" ht="56" customHeight="1">
      <c r="A135" s="156">
        <v>5</v>
      </c>
      <c r="B135" s="157"/>
      <c r="C135" s="157"/>
      <c r="D135" s="176" t="s">
        <v>272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222</v>
      </c>
      <c r="R135" s="57"/>
      <c r="S135" s="57"/>
      <c r="T135" s="57"/>
      <c r="U135" s="57"/>
      <c r="V135" s="176" t="s">
        <v>629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9">
        <v>275</v>
      </c>
      <c r="AG135" s="179"/>
      <c r="AH135" s="179"/>
      <c r="AI135" s="179"/>
      <c r="AJ135" s="179"/>
      <c r="AK135" s="179">
        <v>0</v>
      </c>
      <c r="AL135" s="179"/>
      <c r="AM135" s="179"/>
      <c r="AN135" s="179"/>
      <c r="AO135" s="179"/>
      <c r="AP135" s="179">
        <v>275</v>
      </c>
      <c r="AQ135" s="179"/>
      <c r="AR135" s="179"/>
      <c r="AS135" s="179"/>
      <c r="AT135" s="179"/>
      <c r="AU135" s="179">
        <v>694</v>
      </c>
      <c r="AV135" s="179"/>
      <c r="AW135" s="179"/>
      <c r="AX135" s="179"/>
      <c r="AY135" s="179"/>
      <c r="AZ135" s="179">
        <v>0</v>
      </c>
      <c r="BA135" s="179"/>
      <c r="BB135" s="179"/>
      <c r="BC135" s="179"/>
      <c r="BD135" s="179"/>
      <c r="BE135" s="179">
        <v>694</v>
      </c>
      <c r="BF135" s="179"/>
      <c r="BG135" s="179"/>
      <c r="BH135" s="179"/>
      <c r="BI135" s="179"/>
      <c r="BJ135" s="179">
        <v>706</v>
      </c>
      <c r="BK135" s="179"/>
      <c r="BL135" s="179"/>
      <c r="BM135" s="179"/>
      <c r="BN135" s="179"/>
      <c r="BO135" s="179">
        <v>0</v>
      </c>
      <c r="BP135" s="179"/>
      <c r="BQ135" s="179"/>
      <c r="BR135" s="179"/>
      <c r="BS135" s="179"/>
      <c r="BT135" s="179">
        <v>706</v>
      </c>
      <c r="BU135" s="179"/>
      <c r="BV135" s="179"/>
      <c r="BW135" s="179"/>
      <c r="BX135" s="179"/>
    </row>
    <row r="136" spans="1:76" s="136" customFormat="1" ht="42" customHeight="1">
      <c r="A136" s="156">
        <v>6</v>
      </c>
      <c r="B136" s="157"/>
      <c r="C136" s="157"/>
      <c r="D136" s="176" t="s">
        <v>273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271</v>
      </c>
      <c r="R136" s="57"/>
      <c r="S136" s="57"/>
      <c r="T136" s="57"/>
      <c r="U136" s="57"/>
      <c r="V136" s="176" t="s">
        <v>629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9">
        <v>14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14</v>
      </c>
      <c r="AQ136" s="179"/>
      <c r="AR136" s="179"/>
      <c r="AS136" s="179"/>
      <c r="AT136" s="179"/>
      <c r="AU136" s="179">
        <v>91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91</v>
      </c>
      <c r="BF136" s="179"/>
      <c r="BG136" s="179"/>
      <c r="BH136" s="179"/>
      <c r="BI136" s="179"/>
      <c r="BJ136" s="179">
        <v>77</v>
      </c>
      <c r="BK136" s="179"/>
      <c r="BL136" s="179"/>
      <c r="BM136" s="179"/>
      <c r="BN136" s="179"/>
      <c r="BO136" s="179">
        <v>0</v>
      </c>
      <c r="BP136" s="179"/>
      <c r="BQ136" s="179"/>
      <c r="BR136" s="179"/>
      <c r="BS136" s="179"/>
      <c r="BT136" s="179">
        <v>77</v>
      </c>
      <c r="BU136" s="179"/>
      <c r="BV136" s="179"/>
      <c r="BW136" s="179"/>
      <c r="BX136" s="179"/>
    </row>
    <row r="137" spans="1:76" s="136" customFormat="1" ht="56" customHeight="1">
      <c r="A137" s="156">
        <v>7</v>
      </c>
      <c r="B137" s="157"/>
      <c r="C137" s="157"/>
      <c r="D137" s="176" t="s">
        <v>274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57" t="s">
        <v>222</v>
      </c>
      <c r="R137" s="57"/>
      <c r="S137" s="57"/>
      <c r="T137" s="57"/>
      <c r="U137" s="57"/>
      <c r="V137" s="176" t="s">
        <v>629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9">
        <v>6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6</v>
      </c>
      <c r="AQ137" s="179"/>
      <c r="AR137" s="179"/>
      <c r="AS137" s="179"/>
      <c r="AT137" s="179"/>
      <c r="AU137" s="179">
        <v>60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60</v>
      </c>
      <c r="BF137" s="179"/>
      <c r="BG137" s="179"/>
      <c r="BH137" s="179"/>
      <c r="BI137" s="179"/>
      <c r="BJ137" s="179">
        <v>0</v>
      </c>
      <c r="BK137" s="179"/>
      <c r="BL137" s="179"/>
      <c r="BM137" s="179"/>
      <c r="BN137" s="179"/>
      <c r="BO137" s="179">
        <v>0</v>
      </c>
      <c r="BP137" s="179"/>
      <c r="BQ137" s="179"/>
      <c r="BR137" s="179"/>
      <c r="BS137" s="179"/>
      <c r="BT137" s="179">
        <v>0</v>
      </c>
      <c r="BU137" s="179"/>
      <c r="BV137" s="179"/>
      <c r="BW137" s="179"/>
      <c r="BX137" s="179"/>
    </row>
    <row r="138" spans="1:76" s="136" customFormat="1" ht="42" customHeight="1">
      <c r="A138" s="156">
        <v>8</v>
      </c>
      <c r="B138" s="157"/>
      <c r="C138" s="157"/>
      <c r="D138" s="176" t="s">
        <v>275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271</v>
      </c>
      <c r="R138" s="57"/>
      <c r="S138" s="57"/>
      <c r="T138" s="57"/>
      <c r="U138" s="57"/>
      <c r="V138" s="176" t="s">
        <v>629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9">
        <v>1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1</v>
      </c>
      <c r="AQ138" s="179"/>
      <c r="AR138" s="179"/>
      <c r="AS138" s="179"/>
      <c r="AT138" s="179"/>
      <c r="AU138" s="179">
        <v>8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8</v>
      </c>
      <c r="BF138" s="179"/>
      <c r="BG138" s="179"/>
      <c r="BH138" s="179"/>
      <c r="BI138" s="179"/>
      <c r="BJ138" s="179">
        <v>25</v>
      </c>
      <c r="BK138" s="179"/>
      <c r="BL138" s="179"/>
      <c r="BM138" s="179"/>
      <c r="BN138" s="179"/>
      <c r="BO138" s="179">
        <v>0</v>
      </c>
      <c r="BP138" s="179"/>
      <c r="BQ138" s="179"/>
      <c r="BR138" s="179"/>
      <c r="BS138" s="179"/>
      <c r="BT138" s="179">
        <v>25</v>
      </c>
      <c r="BU138" s="179"/>
      <c r="BV138" s="179"/>
      <c r="BW138" s="179"/>
      <c r="BX138" s="179"/>
    </row>
    <row r="139" spans="1:76" s="9" customFormat="1" ht="15" customHeight="1">
      <c r="A139" s="118">
        <v>0</v>
      </c>
      <c r="B139" s="116"/>
      <c r="C139" s="116"/>
      <c r="D139" s="173" t="s">
        <v>541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71"/>
      <c r="R139" s="171"/>
      <c r="S139" s="171"/>
      <c r="T139" s="171"/>
      <c r="U139" s="171"/>
      <c r="V139" s="173"/>
      <c r="W139" s="138"/>
      <c r="X139" s="138"/>
      <c r="Y139" s="138"/>
      <c r="Z139" s="138"/>
      <c r="AA139" s="138"/>
      <c r="AB139" s="138"/>
      <c r="AC139" s="138"/>
      <c r="AD139" s="138"/>
      <c r="AE139" s="139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</row>
    <row r="140" spans="1:76" s="136" customFormat="1" ht="70" customHeight="1">
      <c r="A140" s="156">
        <v>1</v>
      </c>
      <c r="B140" s="157"/>
      <c r="C140" s="157"/>
      <c r="D140" s="176" t="s">
        <v>276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245</v>
      </c>
      <c r="R140" s="57"/>
      <c r="S140" s="57"/>
      <c r="T140" s="57"/>
      <c r="U140" s="57"/>
      <c r="V140" s="176" t="s">
        <v>631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9">
        <v>28.41</v>
      </c>
      <c r="AG140" s="179"/>
      <c r="AH140" s="179"/>
      <c r="AI140" s="179"/>
      <c r="AJ140" s="179"/>
      <c r="AK140" s="179">
        <v>0</v>
      </c>
      <c r="AL140" s="179"/>
      <c r="AM140" s="179"/>
      <c r="AN140" s="179"/>
      <c r="AO140" s="179"/>
      <c r="AP140" s="179">
        <v>28.41</v>
      </c>
      <c r="AQ140" s="179"/>
      <c r="AR140" s="179"/>
      <c r="AS140" s="179"/>
      <c r="AT140" s="179"/>
      <c r="AU140" s="179">
        <v>53.3</v>
      </c>
      <c r="AV140" s="179"/>
      <c r="AW140" s="179"/>
      <c r="AX140" s="179"/>
      <c r="AY140" s="179"/>
      <c r="AZ140" s="179">
        <v>0</v>
      </c>
      <c r="BA140" s="179"/>
      <c r="BB140" s="179"/>
      <c r="BC140" s="179"/>
      <c r="BD140" s="179"/>
      <c r="BE140" s="179">
        <v>53.3</v>
      </c>
      <c r="BF140" s="179"/>
      <c r="BG140" s="179"/>
      <c r="BH140" s="179"/>
      <c r="BI140" s="179"/>
      <c r="BJ140" s="179">
        <v>21</v>
      </c>
      <c r="BK140" s="179"/>
      <c r="BL140" s="179"/>
      <c r="BM140" s="179"/>
      <c r="BN140" s="179"/>
      <c r="BO140" s="179">
        <v>0</v>
      </c>
      <c r="BP140" s="179"/>
      <c r="BQ140" s="179"/>
      <c r="BR140" s="179"/>
      <c r="BS140" s="179"/>
      <c r="BT140" s="179">
        <v>21</v>
      </c>
      <c r="BU140" s="179"/>
      <c r="BV140" s="179"/>
      <c r="BW140" s="179"/>
      <c r="BX140" s="179"/>
    </row>
    <row r="141" spans="1:76" s="136" customFormat="1" ht="56" customHeight="1">
      <c r="A141" s="156">
        <v>2</v>
      </c>
      <c r="B141" s="157"/>
      <c r="C141" s="157"/>
      <c r="D141" s="176" t="s">
        <v>277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245</v>
      </c>
      <c r="R141" s="57"/>
      <c r="S141" s="57"/>
      <c r="T141" s="57"/>
      <c r="U141" s="57"/>
      <c r="V141" s="176" t="s">
        <v>632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0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0</v>
      </c>
      <c r="AQ141" s="179"/>
      <c r="AR141" s="179"/>
      <c r="AS141" s="179"/>
      <c r="AT141" s="179"/>
      <c r="AU141" s="179">
        <v>70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70</v>
      </c>
      <c r="BF141" s="179"/>
      <c r="BG141" s="179"/>
      <c r="BH141" s="179"/>
      <c r="BI141" s="179"/>
      <c r="BJ141" s="179">
        <v>74.209999999999994</v>
      </c>
      <c r="BK141" s="179"/>
      <c r="BL141" s="179"/>
      <c r="BM141" s="179"/>
      <c r="BN141" s="179"/>
      <c r="BO141" s="179">
        <v>0</v>
      </c>
      <c r="BP141" s="179"/>
      <c r="BQ141" s="179"/>
      <c r="BR141" s="179"/>
      <c r="BS141" s="179"/>
      <c r="BT141" s="179">
        <v>74.209999999999994</v>
      </c>
      <c r="BU141" s="179"/>
      <c r="BV141" s="179"/>
      <c r="BW141" s="179"/>
      <c r="BX141" s="179"/>
    </row>
    <row r="142" spans="1:76" s="136" customFormat="1" ht="70" customHeight="1">
      <c r="A142" s="156">
        <v>3</v>
      </c>
      <c r="B142" s="157"/>
      <c r="C142" s="157"/>
      <c r="D142" s="176" t="s">
        <v>278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245</v>
      </c>
      <c r="R142" s="57"/>
      <c r="S142" s="57"/>
      <c r="T142" s="57"/>
      <c r="U142" s="57"/>
      <c r="V142" s="176" t="s">
        <v>633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9">
        <v>100</v>
      </c>
      <c r="AG142" s="179"/>
      <c r="AH142" s="179"/>
      <c r="AI142" s="179"/>
      <c r="AJ142" s="179"/>
      <c r="AK142" s="179">
        <v>0</v>
      </c>
      <c r="AL142" s="179"/>
      <c r="AM142" s="179"/>
      <c r="AN142" s="179"/>
      <c r="AO142" s="179"/>
      <c r="AP142" s="179">
        <v>100</v>
      </c>
      <c r="AQ142" s="179"/>
      <c r="AR142" s="179"/>
      <c r="AS142" s="179"/>
      <c r="AT142" s="179"/>
      <c r="AU142" s="179">
        <v>147.47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147.47</v>
      </c>
      <c r="BF142" s="179"/>
      <c r="BG142" s="179"/>
      <c r="BH142" s="179"/>
      <c r="BI142" s="179"/>
      <c r="BJ142" s="179">
        <v>143.1</v>
      </c>
      <c r="BK142" s="179"/>
      <c r="BL142" s="179"/>
      <c r="BM142" s="179"/>
      <c r="BN142" s="179"/>
      <c r="BO142" s="179">
        <v>0</v>
      </c>
      <c r="BP142" s="179"/>
      <c r="BQ142" s="179"/>
      <c r="BR142" s="179"/>
      <c r="BS142" s="179"/>
      <c r="BT142" s="179">
        <v>143.1</v>
      </c>
      <c r="BU142" s="179"/>
      <c r="BV142" s="179"/>
      <c r="BW142" s="179"/>
      <c r="BX142" s="179"/>
    </row>
    <row r="143" spans="1:76" s="136" customFormat="1" ht="56" customHeight="1">
      <c r="A143" s="156">
        <v>4</v>
      </c>
      <c r="B143" s="157"/>
      <c r="C143" s="157"/>
      <c r="D143" s="176" t="s">
        <v>279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245</v>
      </c>
      <c r="R143" s="57"/>
      <c r="S143" s="57"/>
      <c r="T143" s="57"/>
      <c r="U143" s="57"/>
      <c r="V143" s="176" t="s">
        <v>634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9">
        <v>300</v>
      </c>
      <c r="AG143" s="179"/>
      <c r="AH143" s="179"/>
      <c r="AI143" s="179"/>
      <c r="AJ143" s="179"/>
      <c r="AK143" s="179">
        <v>0</v>
      </c>
      <c r="AL143" s="179"/>
      <c r="AM143" s="179"/>
      <c r="AN143" s="179"/>
      <c r="AO143" s="179"/>
      <c r="AP143" s="179">
        <v>300</v>
      </c>
      <c r="AQ143" s="179"/>
      <c r="AR143" s="179"/>
      <c r="AS143" s="179"/>
      <c r="AT143" s="179"/>
      <c r="AU143" s="179">
        <v>584.91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584.91</v>
      </c>
      <c r="BF143" s="179"/>
      <c r="BG143" s="179"/>
      <c r="BH143" s="179"/>
      <c r="BI143" s="179"/>
      <c r="BJ143" s="179">
        <v>396.77</v>
      </c>
      <c r="BK143" s="179"/>
      <c r="BL143" s="179"/>
      <c r="BM143" s="179"/>
      <c r="BN143" s="179"/>
      <c r="BO143" s="179">
        <v>0</v>
      </c>
      <c r="BP143" s="179"/>
      <c r="BQ143" s="179"/>
      <c r="BR143" s="179"/>
      <c r="BS143" s="179"/>
      <c r="BT143" s="179">
        <v>396.77</v>
      </c>
      <c r="BU143" s="179"/>
      <c r="BV143" s="179"/>
      <c r="BW143" s="179"/>
      <c r="BX143" s="179"/>
    </row>
    <row r="144" spans="1:76" s="136" customFormat="1" ht="70" customHeight="1">
      <c r="A144" s="156">
        <v>5</v>
      </c>
      <c r="B144" s="157"/>
      <c r="C144" s="157"/>
      <c r="D144" s="176" t="s">
        <v>280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245</v>
      </c>
      <c r="R144" s="57"/>
      <c r="S144" s="57"/>
      <c r="T144" s="57"/>
      <c r="U144" s="57"/>
      <c r="V144" s="176" t="s">
        <v>635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104.55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104.55</v>
      </c>
      <c r="AQ144" s="179"/>
      <c r="AR144" s="179"/>
      <c r="AS144" s="179"/>
      <c r="AT144" s="179"/>
      <c r="AU144" s="179">
        <v>127.09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127.09</v>
      </c>
      <c r="BF144" s="179"/>
      <c r="BG144" s="179"/>
      <c r="BH144" s="179"/>
      <c r="BI144" s="179"/>
      <c r="BJ144" s="179">
        <v>138.38999999999999</v>
      </c>
      <c r="BK144" s="179"/>
      <c r="BL144" s="179"/>
      <c r="BM144" s="179"/>
      <c r="BN144" s="179"/>
      <c r="BO144" s="179">
        <v>0</v>
      </c>
      <c r="BP144" s="179"/>
      <c r="BQ144" s="179"/>
      <c r="BR144" s="179"/>
      <c r="BS144" s="179"/>
      <c r="BT144" s="179">
        <v>138.38999999999999</v>
      </c>
      <c r="BU144" s="179"/>
      <c r="BV144" s="179"/>
      <c r="BW144" s="179"/>
      <c r="BX144" s="179"/>
    </row>
    <row r="145" spans="1:76" s="136" customFormat="1" ht="56" customHeight="1">
      <c r="A145" s="156">
        <v>6</v>
      </c>
      <c r="B145" s="157"/>
      <c r="C145" s="157"/>
      <c r="D145" s="176" t="s">
        <v>281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57" t="s">
        <v>245</v>
      </c>
      <c r="R145" s="57"/>
      <c r="S145" s="57"/>
      <c r="T145" s="57"/>
      <c r="U145" s="57"/>
      <c r="V145" s="176" t="s">
        <v>636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9">
        <v>1249.3699999999999</v>
      </c>
      <c r="AG145" s="179"/>
      <c r="AH145" s="179"/>
      <c r="AI145" s="179"/>
      <c r="AJ145" s="179"/>
      <c r="AK145" s="179">
        <v>0</v>
      </c>
      <c r="AL145" s="179"/>
      <c r="AM145" s="179"/>
      <c r="AN145" s="179"/>
      <c r="AO145" s="179"/>
      <c r="AP145" s="179">
        <v>1249.3699999999999</v>
      </c>
      <c r="AQ145" s="179"/>
      <c r="AR145" s="179"/>
      <c r="AS145" s="179"/>
      <c r="AT145" s="179"/>
      <c r="AU145" s="179">
        <v>2015.38</v>
      </c>
      <c r="AV145" s="179"/>
      <c r="AW145" s="179"/>
      <c r="AX145" s="179"/>
      <c r="AY145" s="179"/>
      <c r="AZ145" s="179">
        <v>0</v>
      </c>
      <c r="BA145" s="179"/>
      <c r="BB145" s="179"/>
      <c r="BC145" s="179"/>
      <c r="BD145" s="179"/>
      <c r="BE145" s="179">
        <v>2015.38</v>
      </c>
      <c r="BF145" s="179"/>
      <c r="BG145" s="179"/>
      <c r="BH145" s="179"/>
      <c r="BI145" s="179"/>
      <c r="BJ145" s="179">
        <v>3564.94</v>
      </c>
      <c r="BK145" s="179"/>
      <c r="BL145" s="179"/>
      <c r="BM145" s="179"/>
      <c r="BN145" s="179"/>
      <c r="BO145" s="179">
        <v>0</v>
      </c>
      <c r="BP145" s="179"/>
      <c r="BQ145" s="179"/>
      <c r="BR145" s="179"/>
      <c r="BS145" s="179"/>
      <c r="BT145" s="179">
        <v>3564.94</v>
      </c>
      <c r="BU145" s="179"/>
      <c r="BV145" s="179"/>
      <c r="BW145" s="179"/>
      <c r="BX145" s="179"/>
    </row>
    <row r="146" spans="1:76" s="136" customFormat="1" ht="70" customHeight="1">
      <c r="A146" s="156">
        <v>7</v>
      </c>
      <c r="B146" s="157"/>
      <c r="C146" s="157"/>
      <c r="D146" s="176" t="s">
        <v>282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245</v>
      </c>
      <c r="R146" s="57"/>
      <c r="S146" s="57"/>
      <c r="T146" s="57"/>
      <c r="U146" s="57"/>
      <c r="V146" s="176" t="s">
        <v>637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9">
        <v>7974.09</v>
      </c>
      <c r="AG146" s="179"/>
      <c r="AH146" s="179"/>
      <c r="AI146" s="179"/>
      <c r="AJ146" s="179"/>
      <c r="AK146" s="179">
        <v>0</v>
      </c>
      <c r="AL146" s="179"/>
      <c r="AM146" s="179"/>
      <c r="AN146" s="179"/>
      <c r="AO146" s="179"/>
      <c r="AP146" s="179">
        <v>7974.09</v>
      </c>
      <c r="AQ146" s="179"/>
      <c r="AR146" s="179"/>
      <c r="AS146" s="179"/>
      <c r="AT146" s="179"/>
      <c r="AU146" s="179">
        <v>150</v>
      </c>
      <c r="AV146" s="179"/>
      <c r="AW146" s="179"/>
      <c r="AX146" s="179"/>
      <c r="AY146" s="179"/>
      <c r="AZ146" s="179">
        <v>0</v>
      </c>
      <c r="BA146" s="179"/>
      <c r="BB146" s="179"/>
      <c r="BC146" s="179"/>
      <c r="BD146" s="179"/>
      <c r="BE146" s="179">
        <v>150</v>
      </c>
      <c r="BF146" s="179"/>
      <c r="BG146" s="179"/>
      <c r="BH146" s="179"/>
      <c r="BI146" s="179"/>
      <c r="BJ146" s="179">
        <v>0</v>
      </c>
      <c r="BK146" s="179"/>
      <c r="BL146" s="179"/>
      <c r="BM146" s="179"/>
      <c r="BN146" s="179"/>
      <c r="BO146" s="179">
        <v>0</v>
      </c>
      <c r="BP146" s="179"/>
      <c r="BQ146" s="179"/>
      <c r="BR146" s="179"/>
      <c r="BS146" s="179"/>
      <c r="BT146" s="179">
        <v>0</v>
      </c>
      <c r="BU146" s="179"/>
      <c r="BV146" s="179"/>
      <c r="BW146" s="179"/>
      <c r="BX146" s="179"/>
    </row>
    <row r="147" spans="1:76" s="136" customFormat="1" ht="56" customHeight="1">
      <c r="A147" s="156">
        <v>8</v>
      </c>
      <c r="B147" s="157"/>
      <c r="C147" s="157"/>
      <c r="D147" s="176" t="s">
        <v>283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57" t="s">
        <v>245</v>
      </c>
      <c r="R147" s="57"/>
      <c r="S147" s="57"/>
      <c r="T147" s="57"/>
      <c r="U147" s="57"/>
      <c r="V147" s="176" t="s">
        <v>638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9">
        <v>46082.15</v>
      </c>
      <c r="AG147" s="179"/>
      <c r="AH147" s="179"/>
      <c r="AI147" s="179"/>
      <c r="AJ147" s="179"/>
      <c r="AK147" s="179">
        <v>0</v>
      </c>
      <c r="AL147" s="179"/>
      <c r="AM147" s="179"/>
      <c r="AN147" s="179"/>
      <c r="AO147" s="179"/>
      <c r="AP147" s="179">
        <v>46082.15</v>
      </c>
      <c r="AQ147" s="179"/>
      <c r="AR147" s="179"/>
      <c r="AS147" s="179"/>
      <c r="AT147" s="179"/>
      <c r="AU147" s="179">
        <v>25643.75</v>
      </c>
      <c r="AV147" s="179"/>
      <c r="AW147" s="179"/>
      <c r="AX147" s="179"/>
      <c r="AY147" s="179"/>
      <c r="AZ147" s="179">
        <v>0</v>
      </c>
      <c r="BA147" s="179"/>
      <c r="BB147" s="179"/>
      <c r="BC147" s="179"/>
      <c r="BD147" s="179"/>
      <c r="BE147" s="179">
        <v>25643.75</v>
      </c>
      <c r="BF147" s="179"/>
      <c r="BG147" s="179"/>
      <c r="BH147" s="179"/>
      <c r="BI147" s="179"/>
      <c r="BJ147" s="179">
        <v>12912</v>
      </c>
      <c r="BK147" s="179"/>
      <c r="BL147" s="179"/>
      <c r="BM147" s="179"/>
      <c r="BN147" s="179"/>
      <c r="BO147" s="179">
        <v>0</v>
      </c>
      <c r="BP147" s="179"/>
      <c r="BQ147" s="179"/>
      <c r="BR147" s="179"/>
      <c r="BS147" s="179"/>
      <c r="BT147" s="179">
        <v>12912</v>
      </c>
      <c r="BU147" s="179"/>
      <c r="BV147" s="179"/>
      <c r="BW147" s="179"/>
      <c r="BX147" s="179"/>
    </row>
    <row r="148" spans="1:76" s="9" customFormat="1" ht="15" customHeight="1">
      <c r="A148" s="118">
        <v>0</v>
      </c>
      <c r="B148" s="116"/>
      <c r="C148" s="116"/>
      <c r="D148" s="173" t="s">
        <v>545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9"/>
      <c r="Q148" s="171"/>
      <c r="R148" s="171"/>
      <c r="S148" s="171"/>
      <c r="T148" s="171"/>
      <c r="U148" s="171"/>
      <c r="V148" s="173"/>
      <c r="W148" s="138"/>
      <c r="X148" s="138"/>
      <c r="Y148" s="138"/>
      <c r="Z148" s="138"/>
      <c r="AA148" s="138"/>
      <c r="AB148" s="138"/>
      <c r="AC148" s="138"/>
      <c r="AD148" s="138"/>
      <c r="AE148" s="139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</row>
    <row r="149" spans="1:76" s="136" customFormat="1" ht="56" customHeight="1">
      <c r="A149" s="156">
        <v>1</v>
      </c>
      <c r="B149" s="157"/>
      <c r="C149" s="157"/>
      <c r="D149" s="176" t="s">
        <v>284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232</v>
      </c>
      <c r="R149" s="57"/>
      <c r="S149" s="57"/>
      <c r="T149" s="57"/>
      <c r="U149" s="57"/>
      <c r="V149" s="176" t="s">
        <v>639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9">
        <v>11.61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11.61</v>
      </c>
      <c r="AQ149" s="179"/>
      <c r="AR149" s="179"/>
      <c r="AS149" s="179"/>
      <c r="AT149" s="179"/>
      <c r="AU149" s="179">
        <v>631.82000000000005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631.82000000000005</v>
      </c>
      <c r="BF149" s="179"/>
      <c r="BG149" s="179"/>
      <c r="BH149" s="179"/>
      <c r="BI149" s="179"/>
      <c r="BJ149" s="179">
        <v>78.87</v>
      </c>
      <c r="BK149" s="179"/>
      <c r="BL149" s="179"/>
      <c r="BM149" s="179"/>
      <c r="BN149" s="179"/>
      <c r="BO149" s="179">
        <v>0</v>
      </c>
      <c r="BP149" s="179"/>
      <c r="BQ149" s="179"/>
      <c r="BR149" s="179"/>
      <c r="BS149" s="179"/>
      <c r="BT149" s="179">
        <v>78.87</v>
      </c>
      <c r="BU149" s="179"/>
      <c r="BV149" s="179"/>
      <c r="BW149" s="179"/>
      <c r="BX149" s="179"/>
    </row>
    <row r="150" spans="1:76" s="136" customFormat="1" ht="56" customHeight="1">
      <c r="A150" s="156">
        <v>2</v>
      </c>
      <c r="B150" s="157"/>
      <c r="C150" s="157"/>
      <c r="D150" s="176" t="s">
        <v>285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232</v>
      </c>
      <c r="R150" s="57"/>
      <c r="S150" s="57"/>
      <c r="T150" s="57"/>
      <c r="U150" s="57"/>
      <c r="V150" s="176" t="s">
        <v>639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9">
        <v>16.190000000000001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16.190000000000001</v>
      </c>
      <c r="AQ150" s="179"/>
      <c r="AR150" s="179"/>
      <c r="AS150" s="179"/>
      <c r="AT150" s="179"/>
      <c r="AU150" s="179">
        <v>333.56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333.56</v>
      </c>
      <c r="BF150" s="179"/>
      <c r="BG150" s="179"/>
      <c r="BH150" s="179"/>
      <c r="BI150" s="179"/>
      <c r="BJ150" s="179">
        <v>62.83</v>
      </c>
      <c r="BK150" s="179"/>
      <c r="BL150" s="179"/>
      <c r="BM150" s="179"/>
      <c r="BN150" s="179"/>
      <c r="BO150" s="179">
        <v>0</v>
      </c>
      <c r="BP150" s="179"/>
      <c r="BQ150" s="179"/>
      <c r="BR150" s="179"/>
      <c r="BS150" s="179"/>
      <c r="BT150" s="179">
        <v>62.83</v>
      </c>
      <c r="BU150" s="179"/>
      <c r="BV150" s="179"/>
      <c r="BW150" s="179"/>
      <c r="BX150" s="179"/>
    </row>
    <row r="151" spans="1:76" s="136" customFormat="1" ht="70" customHeight="1">
      <c r="A151" s="156">
        <v>3</v>
      </c>
      <c r="B151" s="157"/>
      <c r="C151" s="157"/>
      <c r="D151" s="176" t="s">
        <v>286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232</v>
      </c>
      <c r="R151" s="57"/>
      <c r="S151" s="57"/>
      <c r="T151" s="57"/>
      <c r="U151" s="57"/>
      <c r="V151" s="176" t="s">
        <v>639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9">
        <v>0</v>
      </c>
      <c r="AG151" s="179"/>
      <c r="AH151" s="179"/>
      <c r="AI151" s="179"/>
      <c r="AJ151" s="179"/>
      <c r="AK151" s="179">
        <v>0</v>
      </c>
      <c r="AL151" s="179"/>
      <c r="AM151" s="179"/>
      <c r="AN151" s="179"/>
      <c r="AO151" s="179"/>
      <c r="AP151" s="179">
        <v>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v>0</v>
      </c>
      <c r="BP151" s="179"/>
      <c r="BQ151" s="179"/>
      <c r="BR151" s="179"/>
      <c r="BS151" s="179"/>
      <c r="BT151" s="179">
        <v>0</v>
      </c>
      <c r="BU151" s="179"/>
      <c r="BV151" s="179"/>
      <c r="BW151" s="179"/>
      <c r="BX151" s="179"/>
    </row>
    <row r="152" spans="1:76" s="136" customFormat="1" ht="56" customHeight="1">
      <c r="A152" s="156">
        <v>4</v>
      </c>
      <c r="B152" s="157"/>
      <c r="C152" s="157"/>
      <c r="D152" s="176" t="s">
        <v>287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232</v>
      </c>
      <c r="R152" s="57"/>
      <c r="S152" s="57"/>
      <c r="T152" s="57"/>
      <c r="U152" s="57"/>
      <c r="V152" s="176" t="s">
        <v>639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9">
        <v>8</v>
      </c>
      <c r="AG152" s="179"/>
      <c r="AH152" s="179"/>
      <c r="AI152" s="179"/>
      <c r="AJ152" s="179"/>
      <c r="AK152" s="179">
        <v>0</v>
      </c>
      <c r="AL152" s="179"/>
      <c r="AM152" s="179"/>
      <c r="AN152" s="179"/>
      <c r="AO152" s="179"/>
      <c r="AP152" s="179">
        <v>8</v>
      </c>
      <c r="AQ152" s="179"/>
      <c r="AR152" s="179"/>
      <c r="AS152" s="179"/>
      <c r="AT152" s="179"/>
      <c r="AU152" s="179">
        <v>1000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1000</v>
      </c>
      <c r="BF152" s="179"/>
      <c r="BG152" s="179"/>
      <c r="BH152" s="179"/>
      <c r="BI152" s="179"/>
      <c r="BJ152" s="179">
        <v>115</v>
      </c>
      <c r="BK152" s="179"/>
      <c r="BL152" s="179"/>
      <c r="BM152" s="179"/>
      <c r="BN152" s="179"/>
      <c r="BO152" s="179">
        <v>0</v>
      </c>
      <c r="BP152" s="179"/>
      <c r="BQ152" s="179"/>
      <c r="BR152" s="179"/>
      <c r="BS152" s="179"/>
      <c r="BT152" s="179">
        <v>115</v>
      </c>
      <c r="BU152" s="179"/>
      <c r="BV152" s="179"/>
      <c r="BW152" s="179"/>
      <c r="BX152" s="179"/>
    </row>
    <row r="153" spans="1:76" s="136" customFormat="1" ht="56" customHeight="1">
      <c r="A153" s="156">
        <v>5</v>
      </c>
      <c r="B153" s="157"/>
      <c r="C153" s="157"/>
      <c r="D153" s="176" t="s">
        <v>288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232</v>
      </c>
      <c r="R153" s="57"/>
      <c r="S153" s="57"/>
      <c r="T153" s="57"/>
      <c r="U153" s="57"/>
      <c r="V153" s="176" t="s">
        <v>639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9">
        <v>31.91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31.91</v>
      </c>
      <c r="AQ153" s="179"/>
      <c r="AR153" s="179"/>
      <c r="AS153" s="179"/>
      <c r="AT153" s="179"/>
      <c r="AU153" s="179">
        <v>257.14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257.14</v>
      </c>
      <c r="BF153" s="179"/>
      <c r="BG153" s="179"/>
      <c r="BH153" s="179"/>
      <c r="BI153" s="179"/>
      <c r="BJ153" s="179">
        <v>233.33</v>
      </c>
      <c r="BK153" s="179"/>
      <c r="BL153" s="179"/>
      <c r="BM153" s="179"/>
      <c r="BN153" s="179"/>
      <c r="BO153" s="179">
        <v>0</v>
      </c>
      <c r="BP153" s="179"/>
      <c r="BQ153" s="179"/>
      <c r="BR153" s="179"/>
      <c r="BS153" s="179"/>
      <c r="BT153" s="179">
        <v>233.33</v>
      </c>
      <c r="BU153" s="179"/>
      <c r="BV153" s="179"/>
      <c r="BW153" s="179"/>
      <c r="BX153" s="179"/>
    </row>
    <row r="154" spans="1:76" s="136" customFormat="1" ht="56" customHeight="1">
      <c r="A154" s="156">
        <v>6</v>
      </c>
      <c r="B154" s="157"/>
      <c r="C154" s="157"/>
      <c r="D154" s="176" t="s">
        <v>289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271</v>
      </c>
      <c r="R154" s="57"/>
      <c r="S154" s="57"/>
      <c r="T154" s="57"/>
      <c r="U154" s="57"/>
      <c r="V154" s="176" t="s">
        <v>640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9">
        <v>15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15</v>
      </c>
      <c r="AQ154" s="179"/>
      <c r="AR154" s="179"/>
      <c r="AS154" s="179"/>
      <c r="AT154" s="179"/>
      <c r="AU154" s="179">
        <v>36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36</v>
      </c>
      <c r="BF154" s="179"/>
      <c r="BG154" s="179"/>
      <c r="BH154" s="179"/>
      <c r="BI154" s="179"/>
      <c r="BJ154" s="179">
        <v>84</v>
      </c>
      <c r="BK154" s="179"/>
      <c r="BL154" s="179"/>
      <c r="BM154" s="179"/>
      <c r="BN154" s="179"/>
      <c r="BO154" s="179">
        <v>0</v>
      </c>
      <c r="BP154" s="179"/>
      <c r="BQ154" s="179"/>
      <c r="BR154" s="179"/>
      <c r="BS154" s="179"/>
      <c r="BT154" s="179">
        <v>84</v>
      </c>
      <c r="BU154" s="179"/>
      <c r="BV154" s="179"/>
      <c r="BW154" s="179"/>
      <c r="BX154" s="179"/>
    </row>
    <row r="155" spans="1:76" s="136" customFormat="1" ht="28" customHeight="1">
      <c r="A155" s="156">
        <v>7</v>
      </c>
      <c r="B155" s="157"/>
      <c r="C155" s="157"/>
      <c r="D155" s="176" t="s">
        <v>296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271</v>
      </c>
      <c r="R155" s="57"/>
      <c r="S155" s="57"/>
      <c r="T155" s="57"/>
      <c r="U155" s="57"/>
      <c r="V155" s="176" t="s">
        <v>640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9">
        <v>8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8</v>
      </c>
      <c r="AQ155" s="179"/>
      <c r="AR155" s="179"/>
      <c r="AS155" s="179"/>
      <c r="AT155" s="179"/>
      <c r="AU155" s="179">
        <v>14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14</v>
      </c>
      <c r="BF155" s="179"/>
      <c r="BG155" s="179"/>
      <c r="BH155" s="179"/>
      <c r="BI155" s="179"/>
      <c r="BJ155" s="179">
        <v>62</v>
      </c>
      <c r="BK155" s="179"/>
      <c r="BL155" s="179"/>
      <c r="BM155" s="179"/>
      <c r="BN155" s="179"/>
      <c r="BO155" s="179">
        <v>0</v>
      </c>
      <c r="BP155" s="179"/>
      <c r="BQ155" s="179"/>
      <c r="BR155" s="179"/>
      <c r="BS155" s="179"/>
      <c r="BT155" s="179">
        <v>62</v>
      </c>
      <c r="BU155" s="179"/>
      <c r="BV155" s="179"/>
      <c r="BW155" s="179"/>
      <c r="BX155" s="179"/>
    </row>
    <row r="156" spans="1:76" s="136" customFormat="1" ht="28" customHeight="1">
      <c r="A156" s="156">
        <v>8</v>
      </c>
      <c r="B156" s="157"/>
      <c r="C156" s="157"/>
      <c r="D156" s="176" t="s">
        <v>297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271</v>
      </c>
      <c r="R156" s="57"/>
      <c r="S156" s="57"/>
      <c r="T156" s="57"/>
      <c r="U156" s="57"/>
      <c r="V156" s="176" t="s">
        <v>640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9">
        <v>6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6</v>
      </c>
      <c r="AQ156" s="179"/>
      <c r="AR156" s="179"/>
      <c r="AS156" s="179"/>
      <c r="AT156" s="179"/>
      <c r="AU156" s="179">
        <v>22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22</v>
      </c>
      <c r="BF156" s="179"/>
      <c r="BG156" s="179"/>
      <c r="BH156" s="179"/>
      <c r="BI156" s="179"/>
      <c r="BJ156" s="179">
        <v>22</v>
      </c>
      <c r="BK156" s="179"/>
      <c r="BL156" s="179"/>
      <c r="BM156" s="179"/>
      <c r="BN156" s="179"/>
      <c r="BO156" s="179">
        <v>0</v>
      </c>
      <c r="BP156" s="179"/>
      <c r="BQ156" s="179"/>
      <c r="BR156" s="179"/>
      <c r="BS156" s="179"/>
      <c r="BT156" s="179">
        <v>22</v>
      </c>
      <c r="BU156" s="179"/>
      <c r="BV156" s="179"/>
      <c r="BW156" s="179"/>
      <c r="BX156" s="179"/>
    </row>
    <row r="157" spans="1:76" s="136" customFormat="1" ht="70" customHeight="1">
      <c r="A157" s="156">
        <v>9</v>
      </c>
      <c r="B157" s="157"/>
      <c r="C157" s="157"/>
      <c r="D157" s="176" t="s">
        <v>290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232</v>
      </c>
      <c r="R157" s="57"/>
      <c r="S157" s="57"/>
      <c r="T157" s="57"/>
      <c r="U157" s="57"/>
      <c r="V157" s="176" t="s">
        <v>639</v>
      </c>
      <c r="W157" s="131"/>
      <c r="X157" s="131"/>
      <c r="Y157" s="131"/>
      <c r="Z157" s="131"/>
      <c r="AA157" s="131"/>
      <c r="AB157" s="131"/>
      <c r="AC157" s="131"/>
      <c r="AD157" s="131"/>
      <c r="AE157" s="132"/>
      <c r="AF157" s="179">
        <v>13.04</v>
      </c>
      <c r="AG157" s="179"/>
      <c r="AH157" s="179"/>
      <c r="AI157" s="179"/>
      <c r="AJ157" s="179"/>
      <c r="AK157" s="179">
        <v>0</v>
      </c>
      <c r="AL157" s="179"/>
      <c r="AM157" s="179"/>
      <c r="AN157" s="179"/>
      <c r="AO157" s="179"/>
      <c r="AP157" s="179">
        <v>13.04</v>
      </c>
      <c r="AQ157" s="179"/>
      <c r="AR157" s="179"/>
      <c r="AS157" s="179"/>
      <c r="AT157" s="179"/>
      <c r="AU157" s="179">
        <v>166.67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166.67</v>
      </c>
      <c r="BF157" s="179"/>
      <c r="BG157" s="179"/>
      <c r="BH157" s="179"/>
      <c r="BI157" s="179"/>
      <c r="BJ157" s="179">
        <v>130</v>
      </c>
      <c r="BK157" s="179"/>
      <c r="BL157" s="179"/>
      <c r="BM157" s="179"/>
      <c r="BN157" s="179"/>
      <c r="BO157" s="179">
        <v>0</v>
      </c>
      <c r="BP157" s="179"/>
      <c r="BQ157" s="179"/>
      <c r="BR157" s="179"/>
      <c r="BS157" s="179"/>
      <c r="BT157" s="179">
        <v>130</v>
      </c>
      <c r="BU157" s="179"/>
      <c r="BV157" s="179"/>
      <c r="BW157" s="179"/>
      <c r="BX157" s="179"/>
    </row>
    <row r="158" spans="1:76" s="136" customFormat="1" ht="70" customHeight="1">
      <c r="A158" s="156">
        <v>10</v>
      </c>
      <c r="B158" s="157"/>
      <c r="C158" s="157"/>
      <c r="D158" s="176" t="s">
        <v>291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232</v>
      </c>
      <c r="R158" s="57"/>
      <c r="S158" s="57"/>
      <c r="T158" s="57"/>
      <c r="U158" s="57"/>
      <c r="V158" s="176" t="s">
        <v>639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9">
        <v>6.25</v>
      </c>
      <c r="AG158" s="179"/>
      <c r="AH158" s="179"/>
      <c r="AI158" s="179"/>
      <c r="AJ158" s="179"/>
      <c r="AK158" s="179">
        <v>0</v>
      </c>
      <c r="AL158" s="179"/>
      <c r="AM158" s="179"/>
      <c r="AN158" s="179"/>
      <c r="AO158" s="179"/>
      <c r="AP158" s="179">
        <v>6.25</v>
      </c>
      <c r="AQ158" s="179"/>
      <c r="AR158" s="179"/>
      <c r="AS158" s="179"/>
      <c r="AT158" s="179"/>
      <c r="AU158" s="179">
        <v>1300</v>
      </c>
      <c r="AV158" s="179"/>
      <c r="AW158" s="179"/>
      <c r="AX158" s="179"/>
      <c r="AY158" s="179"/>
      <c r="AZ158" s="179">
        <v>0</v>
      </c>
      <c r="BA158" s="179"/>
      <c r="BB158" s="179"/>
      <c r="BC158" s="179"/>
      <c r="BD158" s="179"/>
      <c r="BE158" s="179">
        <v>1300</v>
      </c>
      <c r="BF158" s="179"/>
      <c r="BG158" s="179"/>
      <c r="BH158" s="179"/>
      <c r="BI158" s="179"/>
      <c r="BJ158" s="179">
        <v>66.67</v>
      </c>
      <c r="BK158" s="179"/>
      <c r="BL158" s="179"/>
      <c r="BM158" s="179"/>
      <c r="BN158" s="179"/>
      <c r="BO158" s="179">
        <v>0</v>
      </c>
      <c r="BP158" s="179"/>
      <c r="BQ158" s="179"/>
      <c r="BR158" s="179"/>
      <c r="BS158" s="179"/>
      <c r="BT158" s="179">
        <v>66.67</v>
      </c>
      <c r="BU158" s="179"/>
      <c r="BV158" s="179"/>
      <c r="BW158" s="179"/>
      <c r="BX158" s="179"/>
    </row>
    <row r="159" spans="1:76" s="136" customFormat="1" ht="56" customHeight="1">
      <c r="A159" s="156">
        <v>11</v>
      </c>
      <c r="B159" s="157"/>
      <c r="C159" s="157"/>
      <c r="D159" s="176" t="s">
        <v>292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271</v>
      </c>
      <c r="R159" s="57"/>
      <c r="S159" s="57"/>
      <c r="T159" s="57"/>
      <c r="U159" s="57"/>
      <c r="V159" s="176" t="s">
        <v>640</v>
      </c>
      <c r="W159" s="131"/>
      <c r="X159" s="131"/>
      <c r="Y159" s="131"/>
      <c r="Z159" s="131"/>
      <c r="AA159" s="131"/>
      <c r="AB159" s="131"/>
      <c r="AC159" s="131"/>
      <c r="AD159" s="131"/>
      <c r="AE159" s="132"/>
      <c r="AF159" s="179">
        <v>6</v>
      </c>
      <c r="AG159" s="179"/>
      <c r="AH159" s="179"/>
      <c r="AI159" s="179"/>
      <c r="AJ159" s="179"/>
      <c r="AK159" s="179">
        <v>0</v>
      </c>
      <c r="AL159" s="179"/>
      <c r="AM159" s="179"/>
      <c r="AN159" s="179"/>
      <c r="AO159" s="179"/>
      <c r="AP159" s="179">
        <v>6</v>
      </c>
      <c r="AQ159" s="179"/>
      <c r="AR159" s="179"/>
      <c r="AS159" s="179"/>
      <c r="AT159" s="179"/>
      <c r="AU159" s="179">
        <v>78</v>
      </c>
      <c r="AV159" s="179"/>
      <c r="AW159" s="179"/>
      <c r="AX159" s="179"/>
      <c r="AY159" s="179"/>
      <c r="AZ159" s="179">
        <v>0</v>
      </c>
      <c r="BA159" s="179"/>
      <c r="BB159" s="179"/>
      <c r="BC159" s="179"/>
      <c r="BD159" s="179"/>
      <c r="BE159" s="179">
        <v>78</v>
      </c>
      <c r="BF159" s="179"/>
      <c r="BG159" s="179"/>
      <c r="BH159" s="179"/>
      <c r="BI159" s="179"/>
      <c r="BJ159" s="179">
        <v>52</v>
      </c>
      <c r="BK159" s="179"/>
      <c r="BL159" s="179"/>
      <c r="BM159" s="179"/>
      <c r="BN159" s="179"/>
      <c r="BO159" s="179">
        <v>0</v>
      </c>
      <c r="BP159" s="179"/>
      <c r="BQ159" s="179"/>
      <c r="BR159" s="179"/>
      <c r="BS159" s="179"/>
      <c r="BT159" s="179">
        <v>52</v>
      </c>
      <c r="BU159" s="179"/>
      <c r="BV159" s="179"/>
      <c r="BW159" s="179"/>
      <c r="BX159" s="179"/>
    </row>
    <row r="160" spans="1:76" s="136" customFormat="1" ht="28" customHeight="1">
      <c r="A160" s="156">
        <v>12</v>
      </c>
      <c r="B160" s="157"/>
      <c r="C160" s="157"/>
      <c r="D160" s="176" t="s">
        <v>298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271</v>
      </c>
      <c r="R160" s="57"/>
      <c r="S160" s="57"/>
      <c r="T160" s="57"/>
      <c r="U160" s="57"/>
      <c r="V160" s="176" t="s">
        <v>640</v>
      </c>
      <c r="W160" s="131"/>
      <c r="X160" s="131"/>
      <c r="Y160" s="131"/>
      <c r="Z160" s="131"/>
      <c r="AA160" s="131"/>
      <c r="AB160" s="131"/>
      <c r="AC160" s="131"/>
      <c r="AD160" s="131"/>
      <c r="AE160" s="132"/>
      <c r="AF160" s="179">
        <v>3</v>
      </c>
      <c r="AG160" s="179"/>
      <c r="AH160" s="179"/>
      <c r="AI160" s="179"/>
      <c r="AJ160" s="179"/>
      <c r="AK160" s="179">
        <v>0</v>
      </c>
      <c r="AL160" s="179"/>
      <c r="AM160" s="179"/>
      <c r="AN160" s="179"/>
      <c r="AO160" s="179"/>
      <c r="AP160" s="179">
        <v>3</v>
      </c>
      <c r="AQ160" s="179"/>
      <c r="AR160" s="179"/>
      <c r="AS160" s="179"/>
      <c r="AT160" s="179"/>
      <c r="AU160" s="179">
        <v>49</v>
      </c>
      <c r="AV160" s="179"/>
      <c r="AW160" s="179"/>
      <c r="AX160" s="179"/>
      <c r="AY160" s="179"/>
      <c r="AZ160" s="179">
        <v>0</v>
      </c>
      <c r="BA160" s="179"/>
      <c r="BB160" s="179"/>
      <c r="BC160" s="179"/>
      <c r="BD160" s="179"/>
      <c r="BE160" s="179">
        <v>49</v>
      </c>
      <c r="BF160" s="179"/>
      <c r="BG160" s="179"/>
      <c r="BH160" s="179"/>
      <c r="BI160" s="179"/>
      <c r="BJ160" s="179">
        <v>42</v>
      </c>
      <c r="BK160" s="179"/>
      <c r="BL160" s="179"/>
      <c r="BM160" s="179"/>
      <c r="BN160" s="179"/>
      <c r="BO160" s="179">
        <v>0</v>
      </c>
      <c r="BP160" s="179"/>
      <c r="BQ160" s="179"/>
      <c r="BR160" s="179"/>
      <c r="BS160" s="179"/>
      <c r="BT160" s="179">
        <v>42</v>
      </c>
      <c r="BU160" s="179"/>
      <c r="BV160" s="179"/>
      <c r="BW160" s="179"/>
      <c r="BX160" s="179"/>
    </row>
    <row r="161" spans="1:79" s="136" customFormat="1" ht="28" customHeight="1">
      <c r="A161" s="156">
        <v>13</v>
      </c>
      <c r="B161" s="157"/>
      <c r="C161" s="157"/>
      <c r="D161" s="176" t="s">
        <v>299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271</v>
      </c>
      <c r="R161" s="57"/>
      <c r="S161" s="57"/>
      <c r="T161" s="57"/>
      <c r="U161" s="57"/>
      <c r="V161" s="176" t="s">
        <v>640</v>
      </c>
      <c r="W161" s="131"/>
      <c r="X161" s="131"/>
      <c r="Y161" s="131"/>
      <c r="Z161" s="131"/>
      <c r="AA161" s="131"/>
      <c r="AB161" s="131"/>
      <c r="AC161" s="131"/>
      <c r="AD161" s="131"/>
      <c r="AE161" s="132"/>
      <c r="AF161" s="179">
        <v>3</v>
      </c>
      <c r="AG161" s="179"/>
      <c r="AH161" s="179"/>
      <c r="AI161" s="179"/>
      <c r="AJ161" s="179"/>
      <c r="AK161" s="179">
        <v>0</v>
      </c>
      <c r="AL161" s="179"/>
      <c r="AM161" s="179"/>
      <c r="AN161" s="179"/>
      <c r="AO161" s="179"/>
      <c r="AP161" s="179">
        <v>3</v>
      </c>
      <c r="AQ161" s="179"/>
      <c r="AR161" s="179"/>
      <c r="AS161" s="179"/>
      <c r="AT161" s="179"/>
      <c r="AU161" s="179">
        <v>29</v>
      </c>
      <c r="AV161" s="179"/>
      <c r="AW161" s="179"/>
      <c r="AX161" s="179"/>
      <c r="AY161" s="179"/>
      <c r="AZ161" s="179">
        <v>0</v>
      </c>
      <c r="BA161" s="179"/>
      <c r="BB161" s="179"/>
      <c r="BC161" s="179"/>
      <c r="BD161" s="179"/>
      <c r="BE161" s="179">
        <v>29</v>
      </c>
      <c r="BF161" s="179"/>
      <c r="BG161" s="179"/>
      <c r="BH161" s="179"/>
      <c r="BI161" s="179"/>
      <c r="BJ161" s="179">
        <v>10</v>
      </c>
      <c r="BK161" s="179"/>
      <c r="BL161" s="179"/>
      <c r="BM161" s="179"/>
      <c r="BN161" s="179"/>
      <c r="BO161" s="179">
        <v>0</v>
      </c>
      <c r="BP161" s="179"/>
      <c r="BQ161" s="179"/>
      <c r="BR161" s="179"/>
      <c r="BS161" s="179"/>
      <c r="BT161" s="179">
        <v>10</v>
      </c>
      <c r="BU161" s="179"/>
      <c r="BV161" s="179"/>
      <c r="BW161" s="179"/>
      <c r="BX161" s="179"/>
    </row>
    <row r="162" spans="1:79" s="136" customFormat="1" ht="70" customHeight="1">
      <c r="A162" s="156">
        <v>14</v>
      </c>
      <c r="B162" s="157"/>
      <c r="C162" s="157"/>
      <c r="D162" s="176" t="s">
        <v>293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57" t="s">
        <v>232</v>
      </c>
      <c r="R162" s="57"/>
      <c r="S162" s="57"/>
      <c r="T162" s="57"/>
      <c r="U162" s="57"/>
      <c r="V162" s="176" t="s">
        <v>639</v>
      </c>
      <c r="W162" s="131"/>
      <c r="X162" s="131"/>
      <c r="Y162" s="131"/>
      <c r="Z162" s="131"/>
      <c r="AA162" s="131"/>
      <c r="AB162" s="131"/>
      <c r="AC162" s="131"/>
      <c r="AD162" s="131"/>
      <c r="AE162" s="132"/>
      <c r="AF162" s="179">
        <v>20</v>
      </c>
      <c r="AG162" s="179"/>
      <c r="AH162" s="179"/>
      <c r="AI162" s="179"/>
      <c r="AJ162" s="179"/>
      <c r="AK162" s="179">
        <v>0</v>
      </c>
      <c r="AL162" s="179"/>
      <c r="AM162" s="179"/>
      <c r="AN162" s="179"/>
      <c r="AO162" s="179"/>
      <c r="AP162" s="179">
        <v>20</v>
      </c>
      <c r="AQ162" s="179"/>
      <c r="AR162" s="179"/>
      <c r="AS162" s="179"/>
      <c r="AT162" s="179"/>
      <c r="AU162" s="179">
        <v>100</v>
      </c>
      <c r="AV162" s="179"/>
      <c r="AW162" s="179"/>
      <c r="AX162" s="179"/>
      <c r="AY162" s="179"/>
      <c r="AZ162" s="179">
        <v>0</v>
      </c>
      <c r="BA162" s="179"/>
      <c r="BB162" s="179"/>
      <c r="BC162" s="179"/>
      <c r="BD162" s="179"/>
      <c r="BE162" s="179">
        <v>100</v>
      </c>
      <c r="BF162" s="179"/>
      <c r="BG162" s="179"/>
      <c r="BH162" s="179"/>
      <c r="BI162" s="179"/>
      <c r="BJ162" s="179">
        <v>0</v>
      </c>
      <c r="BK162" s="179"/>
      <c r="BL162" s="179"/>
      <c r="BM162" s="179"/>
      <c r="BN162" s="179"/>
      <c r="BO162" s="179">
        <v>0</v>
      </c>
      <c r="BP162" s="179"/>
      <c r="BQ162" s="179"/>
      <c r="BR162" s="179"/>
      <c r="BS162" s="179"/>
      <c r="BT162" s="179">
        <v>0</v>
      </c>
      <c r="BU162" s="179"/>
      <c r="BV162" s="179"/>
      <c r="BW162" s="179"/>
      <c r="BX162" s="179"/>
    </row>
    <row r="163" spans="1:79" s="136" customFormat="1" ht="56" customHeight="1">
      <c r="A163" s="156">
        <v>15</v>
      </c>
      <c r="B163" s="157"/>
      <c r="C163" s="157"/>
      <c r="D163" s="176" t="s">
        <v>294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232</v>
      </c>
      <c r="R163" s="57"/>
      <c r="S163" s="57"/>
      <c r="T163" s="57"/>
      <c r="U163" s="57"/>
      <c r="V163" s="176" t="s">
        <v>639</v>
      </c>
      <c r="W163" s="131"/>
      <c r="X163" s="131"/>
      <c r="Y163" s="131"/>
      <c r="Z163" s="131"/>
      <c r="AA163" s="131"/>
      <c r="AB163" s="131"/>
      <c r="AC163" s="131"/>
      <c r="AD163" s="131"/>
      <c r="AE163" s="132"/>
      <c r="AF163" s="179">
        <v>0</v>
      </c>
      <c r="AG163" s="179"/>
      <c r="AH163" s="179"/>
      <c r="AI163" s="179"/>
      <c r="AJ163" s="179"/>
      <c r="AK163" s="179">
        <v>0</v>
      </c>
      <c r="AL163" s="179"/>
      <c r="AM163" s="179"/>
      <c r="AN163" s="179"/>
      <c r="AO163" s="179"/>
      <c r="AP163" s="179">
        <v>0</v>
      </c>
      <c r="AQ163" s="179"/>
      <c r="AR163" s="179"/>
      <c r="AS163" s="179"/>
      <c r="AT163" s="179"/>
      <c r="AU163" s="179">
        <v>0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0</v>
      </c>
      <c r="BF163" s="179"/>
      <c r="BG163" s="179"/>
      <c r="BH163" s="179"/>
      <c r="BI163" s="179"/>
      <c r="BJ163" s="179">
        <v>75</v>
      </c>
      <c r="BK163" s="179"/>
      <c r="BL163" s="179"/>
      <c r="BM163" s="179"/>
      <c r="BN163" s="179"/>
      <c r="BO163" s="179">
        <v>0</v>
      </c>
      <c r="BP163" s="179"/>
      <c r="BQ163" s="179"/>
      <c r="BR163" s="179"/>
      <c r="BS163" s="179"/>
      <c r="BT163" s="179">
        <v>75</v>
      </c>
      <c r="BU163" s="179"/>
      <c r="BV163" s="179"/>
      <c r="BW163" s="179"/>
      <c r="BX163" s="179"/>
    </row>
    <row r="164" spans="1:79" s="136" customFormat="1" ht="56" customHeight="1">
      <c r="A164" s="156">
        <v>16</v>
      </c>
      <c r="B164" s="157"/>
      <c r="C164" s="157"/>
      <c r="D164" s="176" t="s">
        <v>295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271</v>
      </c>
      <c r="R164" s="57"/>
      <c r="S164" s="57"/>
      <c r="T164" s="57"/>
      <c r="U164" s="57"/>
      <c r="V164" s="176" t="s">
        <v>640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9">
        <v>0</v>
      </c>
      <c r="AG164" s="179"/>
      <c r="AH164" s="179"/>
      <c r="AI164" s="179"/>
      <c r="AJ164" s="179"/>
      <c r="AK164" s="179">
        <v>0</v>
      </c>
      <c r="AL164" s="179"/>
      <c r="AM164" s="179"/>
      <c r="AN164" s="179"/>
      <c r="AO164" s="179"/>
      <c r="AP164" s="179">
        <v>0</v>
      </c>
      <c r="AQ164" s="179"/>
      <c r="AR164" s="179"/>
      <c r="AS164" s="179"/>
      <c r="AT164" s="179"/>
      <c r="AU164" s="179">
        <v>4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4</v>
      </c>
      <c r="BF164" s="179"/>
      <c r="BG164" s="179"/>
      <c r="BH164" s="179"/>
      <c r="BI164" s="179"/>
      <c r="BJ164" s="179">
        <v>3</v>
      </c>
      <c r="BK164" s="179"/>
      <c r="BL164" s="179"/>
      <c r="BM164" s="179"/>
      <c r="BN164" s="179"/>
      <c r="BO164" s="179">
        <v>0</v>
      </c>
      <c r="BP164" s="179"/>
      <c r="BQ164" s="179"/>
      <c r="BR164" s="179"/>
      <c r="BS164" s="179"/>
      <c r="BT164" s="179">
        <v>3</v>
      </c>
      <c r="BU164" s="179"/>
      <c r="BV164" s="179"/>
      <c r="BW164" s="179"/>
      <c r="BX164" s="179"/>
    </row>
    <row r="165" spans="1:79" s="136" customFormat="1" ht="28" customHeight="1">
      <c r="A165" s="156">
        <v>17</v>
      </c>
      <c r="B165" s="157"/>
      <c r="C165" s="157"/>
      <c r="D165" s="176" t="s">
        <v>300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57" t="s">
        <v>271</v>
      </c>
      <c r="R165" s="57"/>
      <c r="S165" s="57"/>
      <c r="T165" s="57"/>
      <c r="U165" s="57"/>
      <c r="V165" s="176" t="s">
        <v>640</v>
      </c>
      <c r="W165" s="131"/>
      <c r="X165" s="131"/>
      <c r="Y165" s="131"/>
      <c r="Z165" s="131"/>
      <c r="AA165" s="131"/>
      <c r="AB165" s="131"/>
      <c r="AC165" s="131"/>
      <c r="AD165" s="131"/>
      <c r="AE165" s="132"/>
      <c r="AF165" s="179">
        <v>0</v>
      </c>
      <c r="AG165" s="179"/>
      <c r="AH165" s="179"/>
      <c r="AI165" s="179"/>
      <c r="AJ165" s="179"/>
      <c r="AK165" s="179">
        <v>0</v>
      </c>
      <c r="AL165" s="179"/>
      <c r="AM165" s="179"/>
      <c r="AN165" s="179"/>
      <c r="AO165" s="179"/>
      <c r="AP165" s="179">
        <v>0</v>
      </c>
      <c r="AQ165" s="179"/>
      <c r="AR165" s="179"/>
      <c r="AS165" s="179"/>
      <c r="AT165" s="179"/>
      <c r="AU165" s="179">
        <v>3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3</v>
      </c>
      <c r="BF165" s="179"/>
      <c r="BG165" s="179"/>
      <c r="BH165" s="179"/>
      <c r="BI165" s="179"/>
      <c r="BJ165" s="179">
        <v>2</v>
      </c>
      <c r="BK165" s="179"/>
      <c r="BL165" s="179"/>
      <c r="BM165" s="179"/>
      <c r="BN165" s="179"/>
      <c r="BO165" s="179">
        <v>0</v>
      </c>
      <c r="BP165" s="179"/>
      <c r="BQ165" s="179"/>
      <c r="BR165" s="179"/>
      <c r="BS165" s="179"/>
      <c r="BT165" s="179">
        <v>2</v>
      </c>
      <c r="BU165" s="179"/>
      <c r="BV165" s="179"/>
      <c r="BW165" s="179"/>
      <c r="BX165" s="179"/>
    </row>
    <row r="166" spans="1:79" s="136" customFormat="1" ht="28" customHeight="1">
      <c r="A166" s="156">
        <v>18</v>
      </c>
      <c r="B166" s="157"/>
      <c r="C166" s="157"/>
      <c r="D166" s="176" t="s">
        <v>301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57" t="s">
        <v>271</v>
      </c>
      <c r="R166" s="57"/>
      <c r="S166" s="57"/>
      <c r="T166" s="57"/>
      <c r="U166" s="57"/>
      <c r="V166" s="176" t="s">
        <v>640</v>
      </c>
      <c r="W166" s="131"/>
      <c r="X166" s="131"/>
      <c r="Y166" s="131"/>
      <c r="Z166" s="131"/>
      <c r="AA166" s="131"/>
      <c r="AB166" s="131"/>
      <c r="AC166" s="131"/>
      <c r="AD166" s="131"/>
      <c r="AE166" s="132"/>
      <c r="AF166" s="179">
        <v>0</v>
      </c>
      <c r="AG166" s="179"/>
      <c r="AH166" s="179"/>
      <c r="AI166" s="179"/>
      <c r="AJ166" s="179"/>
      <c r="AK166" s="179">
        <v>0</v>
      </c>
      <c r="AL166" s="179"/>
      <c r="AM166" s="179"/>
      <c r="AN166" s="179"/>
      <c r="AO166" s="179"/>
      <c r="AP166" s="179">
        <v>0</v>
      </c>
      <c r="AQ166" s="179"/>
      <c r="AR166" s="179"/>
      <c r="AS166" s="179"/>
      <c r="AT166" s="179"/>
      <c r="AU166" s="179">
        <v>1</v>
      </c>
      <c r="AV166" s="179"/>
      <c r="AW166" s="179"/>
      <c r="AX166" s="179"/>
      <c r="AY166" s="179"/>
      <c r="AZ166" s="179">
        <v>0</v>
      </c>
      <c r="BA166" s="179"/>
      <c r="BB166" s="179"/>
      <c r="BC166" s="179"/>
      <c r="BD166" s="179"/>
      <c r="BE166" s="179">
        <v>1</v>
      </c>
      <c r="BF166" s="179"/>
      <c r="BG166" s="179"/>
      <c r="BH166" s="179"/>
      <c r="BI166" s="179"/>
      <c r="BJ166" s="179">
        <v>1</v>
      </c>
      <c r="BK166" s="179"/>
      <c r="BL166" s="179"/>
      <c r="BM166" s="179"/>
      <c r="BN166" s="179"/>
      <c r="BO166" s="179">
        <v>0</v>
      </c>
      <c r="BP166" s="179"/>
      <c r="BQ166" s="179"/>
      <c r="BR166" s="179"/>
      <c r="BS166" s="179"/>
      <c r="BT166" s="179">
        <v>1</v>
      </c>
      <c r="BU166" s="179"/>
      <c r="BV166" s="179"/>
      <c r="BW166" s="179"/>
      <c r="BX166" s="179"/>
    </row>
    <row r="168" spans="1:79" ht="14.25" customHeight="1">
      <c r="A168" s="67" t="s">
        <v>596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23.15" customHeight="1">
      <c r="A169" s="86" t="s">
        <v>7</v>
      </c>
      <c r="B169" s="87"/>
      <c r="C169" s="87"/>
      <c r="D169" s="57" t="s">
        <v>10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 t="s">
        <v>9</v>
      </c>
      <c r="R169" s="57"/>
      <c r="S169" s="57"/>
      <c r="T169" s="57"/>
      <c r="U169" s="57"/>
      <c r="V169" s="57" t="s">
        <v>8</v>
      </c>
      <c r="W169" s="57"/>
      <c r="X169" s="57"/>
      <c r="Y169" s="57"/>
      <c r="Z169" s="57"/>
      <c r="AA169" s="57"/>
      <c r="AB169" s="57"/>
      <c r="AC169" s="57"/>
      <c r="AD169" s="57"/>
      <c r="AE169" s="57"/>
      <c r="AF169" s="51" t="s">
        <v>514</v>
      </c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3"/>
      <c r="AU169" s="51" t="s">
        <v>516</v>
      </c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3"/>
    </row>
    <row r="170" spans="1:79" ht="28.5" customHeight="1">
      <c r="A170" s="89"/>
      <c r="B170" s="90"/>
      <c r="C170" s="90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 t="s">
        <v>5</v>
      </c>
      <c r="AG170" s="57"/>
      <c r="AH170" s="57"/>
      <c r="AI170" s="57"/>
      <c r="AJ170" s="57"/>
      <c r="AK170" s="57" t="s">
        <v>4</v>
      </c>
      <c r="AL170" s="57"/>
      <c r="AM170" s="57"/>
      <c r="AN170" s="57"/>
      <c r="AO170" s="57"/>
      <c r="AP170" s="57" t="s">
        <v>154</v>
      </c>
      <c r="AQ170" s="57"/>
      <c r="AR170" s="57"/>
      <c r="AS170" s="57"/>
      <c r="AT170" s="57"/>
      <c r="AU170" s="57" t="s">
        <v>5</v>
      </c>
      <c r="AV170" s="57"/>
      <c r="AW170" s="57"/>
      <c r="AX170" s="57"/>
      <c r="AY170" s="57"/>
      <c r="AZ170" s="57" t="s">
        <v>4</v>
      </c>
      <c r="BA170" s="57"/>
      <c r="BB170" s="57"/>
      <c r="BC170" s="57"/>
      <c r="BD170" s="57"/>
      <c r="BE170" s="57" t="s">
        <v>112</v>
      </c>
      <c r="BF170" s="57"/>
      <c r="BG170" s="57"/>
      <c r="BH170" s="57"/>
      <c r="BI170" s="57"/>
    </row>
    <row r="171" spans="1:79" ht="15" customHeight="1">
      <c r="A171" s="51">
        <v>1</v>
      </c>
      <c r="B171" s="52"/>
      <c r="C171" s="52"/>
      <c r="D171" s="57">
        <v>2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>
        <v>3</v>
      </c>
      <c r="R171" s="57"/>
      <c r="S171" s="57"/>
      <c r="T171" s="57"/>
      <c r="U171" s="57"/>
      <c r="V171" s="57">
        <v>4</v>
      </c>
      <c r="W171" s="57"/>
      <c r="X171" s="57"/>
      <c r="Y171" s="57"/>
      <c r="Z171" s="57"/>
      <c r="AA171" s="57"/>
      <c r="AB171" s="57"/>
      <c r="AC171" s="57"/>
      <c r="AD171" s="57"/>
      <c r="AE171" s="57"/>
      <c r="AF171" s="57">
        <v>5</v>
      </c>
      <c r="AG171" s="57"/>
      <c r="AH171" s="57"/>
      <c r="AI171" s="57"/>
      <c r="AJ171" s="57"/>
      <c r="AK171" s="57">
        <v>6</v>
      </c>
      <c r="AL171" s="57"/>
      <c r="AM171" s="57"/>
      <c r="AN171" s="57"/>
      <c r="AO171" s="57"/>
      <c r="AP171" s="57">
        <v>7</v>
      </c>
      <c r="AQ171" s="57"/>
      <c r="AR171" s="57"/>
      <c r="AS171" s="57"/>
      <c r="AT171" s="57"/>
      <c r="AU171" s="57">
        <v>8</v>
      </c>
      <c r="AV171" s="57"/>
      <c r="AW171" s="57"/>
      <c r="AX171" s="57"/>
      <c r="AY171" s="57"/>
      <c r="AZ171" s="57">
        <v>9</v>
      </c>
      <c r="BA171" s="57"/>
      <c r="BB171" s="57"/>
      <c r="BC171" s="57"/>
      <c r="BD171" s="57"/>
      <c r="BE171" s="57">
        <v>10</v>
      </c>
      <c r="BF171" s="57"/>
      <c r="BG171" s="57"/>
      <c r="BH171" s="57"/>
      <c r="BI171" s="57"/>
    </row>
    <row r="172" spans="1:79" ht="15.75" hidden="1" customHeight="1">
      <c r="A172" s="54" t="s">
        <v>187</v>
      </c>
      <c r="B172" s="55"/>
      <c r="C172" s="55"/>
      <c r="D172" s="57" t="s">
        <v>78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 t="s">
        <v>91</v>
      </c>
      <c r="R172" s="57"/>
      <c r="S172" s="57"/>
      <c r="T172" s="57"/>
      <c r="U172" s="57"/>
      <c r="V172" s="57" t="s">
        <v>92</v>
      </c>
      <c r="W172" s="57"/>
      <c r="X172" s="57"/>
      <c r="Y172" s="57"/>
      <c r="Z172" s="57"/>
      <c r="AA172" s="57"/>
      <c r="AB172" s="57"/>
      <c r="AC172" s="57"/>
      <c r="AD172" s="57"/>
      <c r="AE172" s="57"/>
      <c r="AF172" s="60" t="s">
        <v>135</v>
      </c>
      <c r="AG172" s="60"/>
      <c r="AH172" s="60"/>
      <c r="AI172" s="60"/>
      <c r="AJ172" s="60"/>
      <c r="AK172" s="59" t="s">
        <v>136</v>
      </c>
      <c r="AL172" s="59"/>
      <c r="AM172" s="59"/>
      <c r="AN172" s="59"/>
      <c r="AO172" s="59"/>
      <c r="AP172" s="69" t="s">
        <v>533</v>
      </c>
      <c r="AQ172" s="69"/>
      <c r="AR172" s="69"/>
      <c r="AS172" s="69"/>
      <c r="AT172" s="69"/>
      <c r="AU172" s="60" t="s">
        <v>137</v>
      </c>
      <c r="AV172" s="60"/>
      <c r="AW172" s="60"/>
      <c r="AX172" s="60"/>
      <c r="AY172" s="60"/>
      <c r="AZ172" s="59" t="s">
        <v>138</v>
      </c>
      <c r="BA172" s="59"/>
      <c r="BB172" s="59"/>
      <c r="BC172" s="59"/>
      <c r="BD172" s="59"/>
      <c r="BE172" s="69" t="s">
        <v>533</v>
      </c>
      <c r="BF172" s="69"/>
      <c r="BG172" s="69"/>
      <c r="BH172" s="69"/>
      <c r="BI172" s="69"/>
      <c r="CA172" t="s">
        <v>47</v>
      </c>
    </row>
    <row r="173" spans="1:79" s="9" customFormat="1" ht="14">
      <c r="A173" s="118">
        <v>0</v>
      </c>
      <c r="B173" s="116"/>
      <c r="C173" s="116"/>
      <c r="D173" s="171" t="s">
        <v>532</v>
      </c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CA173" s="9" t="s">
        <v>48</v>
      </c>
    </row>
    <row r="174" spans="1:79" s="136" customFormat="1" ht="28" customHeight="1">
      <c r="A174" s="156">
        <v>1</v>
      </c>
      <c r="B174" s="157"/>
      <c r="C174" s="157"/>
      <c r="D174" s="176" t="s">
        <v>259</v>
      </c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8"/>
      <c r="Q174" s="57" t="s">
        <v>222</v>
      </c>
      <c r="R174" s="57"/>
      <c r="S174" s="57"/>
      <c r="T174" s="57"/>
      <c r="U174" s="57"/>
      <c r="V174" s="176" t="s">
        <v>629</v>
      </c>
      <c r="W174" s="177"/>
      <c r="X174" s="177"/>
      <c r="Y174" s="177"/>
      <c r="Z174" s="177"/>
      <c r="AA174" s="177"/>
      <c r="AB174" s="177"/>
      <c r="AC174" s="177"/>
      <c r="AD174" s="177"/>
      <c r="AE174" s="178"/>
      <c r="AF174" s="179">
        <v>22</v>
      </c>
      <c r="AG174" s="179"/>
      <c r="AH174" s="179"/>
      <c r="AI174" s="179"/>
      <c r="AJ174" s="179"/>
      <c r="AK174" s="179">
        <v>0</v>
      </c>
      <c r="AL174" s="179"/>
      <c r="AM174" s="179"/>
      <c r="AN174" s="179"/>
      <c r="AO174" s="179"/>
      <c r="AP174" s="179">
        <v>22</v>
      </c>
      <c r="AQ174" s="179"/>
      <c r="AR174" s="179"/>
      <c r="AS174" s="179"/>
      <c r="AT174" s="179"/>
      <c r="AU174" s="179">
        <v>21</v>
      </c>
      <c r="AV174" s="179"/>
      <c r="AW174" s="179"/>
      <c r="AX174" s="179"/>
      <c r="AY174" s="179"/>
      <c r="AZ174" s="179">
        <v>0</v>
      </c>
      <c r="BA174" s="179"/>
      <c r="BB174" s="179"/>
      <c r="BC174" s="179"/>
      <c r="BD174" s="179"/>
      <c r="BE174" s="179">
        <v>21</v>
      </c>
      <c r="BF174" s="179"/>
      <c r="BG174" s="179"/>
      <c r="BH174" s="179"/>
      <c r="BI174" s="179"/>
    </row>
    <row r="175" spans="1:79" s="136" customFormat="1" ht="42" customHeight="1">
      <c r="A175" s="156">
        <v>2</v>
      </c>
      <c r="B175" s="157"/>
      <c r="C175" s="157"/>
      <c r="D175" s="176" t="s">
        <v>260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57" t="s">
        <v>222</v>
      </c>
      <c r="R175" s="57"/>
      <c r="S175" s="57"/>
      <c r="T175" s="57"/>
      <c r="U175" s="57"/>
      <c r="V175" s="176" t="s">
        <v>629</v>
      </c>
      <c r="W175" s="131"/>
      <c r="X175" s="131"/>
      <c r="Y175" s="131"/>
      <c r="Z175" s="131"/>
      <c r="AA175" s="131"/>
      <c r="AB175" s="131"/>
      <c r="AC175" s="131"/>
      <c r="AD175" s="131"/>
      <c r="AE175" s="132"/>
      <c r="AF175" s="179">
        <v>3</v>
      </c>
      <c r="AG175" s="179"/>
      <c r="AH175" s="179"/>
      <c r="AI175" s="179"/>
      <c r="AJ175" s="179"/>
      <c r="AK175" s="179">
        <v>0</v>
      </c>
      <c r="AL175" s="179"/>
      <c r="AM175" s="179"/>
      <c r="AN175" s="179"/>
      <c r="AO175" s="179"/>
      <c r="AP175" s="179">
        <v>3</v>
      </c>
      <c r="AQ175" s="179"/>
      <c r="AR175" s="179"/>
      <c r="AS175" s="179"/>
      <c r="AT175" s="179"/>
      <c r="AU175" s="179">
        <v>3</v>
      </c>
      <c r="AV175" s="179"/>
      <c r="AW175" s="179"/>
      <c r="AX175" s="179"/>
      <c r="AY175" s="179"/>
      <c r="AZ175" s="179">
        <v>0</v>
      </c>
      <c r="BA175" s="179"/>
      <c r="BB175" s="179"/>
      <c r="BC175" s="179"/>
      <c r="BD175" s="179"/>
      <c r="BE175" s="179">
        <v>3</v>
      </c>
      <c r="BF175" s="179"/>
      <c r="BG175" s="179"/>
      <c r="BH175" s="179"/>
      <c r="BI175" s="179"/>
    </row>
    <row r="176" spans="1:79" s="136" customFormat="1" ht="42" customHeight="1">
      <c r="A176" s="156">
        <v>3</v>
      </c>
      <c r="B176" s="157"/>
      <c r="C176" s="157"/>
      <c r="D176" s="176" t="s">
        <v>261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2"/>
      <c r="Q176" s="57" t="s">
        <v>222</v>
      </c>
      <c r="R176" s="57"/>
      <c r="S176" s="57"/>
      <c r="T176" s="57"/>
      <c r="U176" s="57"/>
      <c r="V176" s="176" t="s">
        <v>629</v>
      </c>
      <c r="W176" s="131"/>
      <c r="X176" s="131"/>
      <c r="Y176" s="131"/>
      <c r="Z176" s="131"/>
      <c r="AA176" s="131"/>
      <c r="AB176" s="131"/>
      <c r="AC176" s="131"/>
      <c r="AD176" s="131"/>
      <c r="AE176" s="132"/>
      <c r="AF176" s="179">
        <v>17</v>
      </c>
      <c r="AG176" s="179"/>
      <c r="AH176" s="179"/>
      <c r="AI176" s="179"/>
      <c r="AJ176" s="179"/>
      <c r="AK176" s="179">
        <v>0</v>
      </c>
      <c r="AL176" s="179"/>
      <c r="AM176" s="179"/>
      <c r="AN176" s="179"/>
      <c r="AO176" s="179"/>
      <c r="AP176" s="179">
        <v>17</v>
      </c>
      <c r="AQ176" s="179"/>
      <c r="AR176" s="179"/>
      <c r="AS176" s="179"/>
      <c r="AT176" s="179"/>
      <c r="AU176" s="179">
        <v>17</v>
      </c>
      <c r="AV176" s="179"/>
      <c r="AW176" s="179"/>
      <c r="AX176" s="179"/>
      <c r="AY176" s="179"/>
      <c r="AZ176" s="179">
        <v>0</v>
      </c>
      <c r="BA176" s="179"/>
      <c r="BB176" s="179"/>
      <c r="BC176" s="179"/>
      <c r="BD176" s="179"/>
      <c r="BE176" s="179">
        <v>17</v>
      </c>
      <c r="BF176" s="179"/>
      <c r="BG176" s="179"/>
      <c r="BH176" s="179"/>
      <c r="BI176" s="179"/>
    </row>
    <row r="177" spans="1:61" s="136" customFormat="1" ht="42" customHeight="1">
      <c r="A177" s="156">
        <v>4</v>
      </c>
      <c r="B177" s="157"/>
      <c r="C177" s="157"/>
      <c r="D177" s="176" t="s">
        <v>262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57" t="s">
        <v>222</v>
      </c>
      <c r="R177" s="57"/>
      <c r="S177" s="57"/>
      <c r="T177" s="57"/>
      <c r="U177" s="57"/>
      <c r="V177" s="176" t="s">
        <v>629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9">
        <v>7</v>
      </c>
      <c r="AG177" s="179"/>
      <c r="AH177" s="179"/>
      <c r="AI177" s="179"/>
      <c r="AJ177" s="179"/>
      <c r="AK177" s="179">
        <v>0</v>
      </c>
      <c r="AL177" s="179"/>
      <c r="AM177" s="179"/>
      <c r="AN177" s="179"/>
      <c r="AO177" s="179"/>
      <c r="AP177" s="179">
        <v>7</v>
      </c>
      <c r="AQ177" s="179"/>
      <c r="AR177" s="179"/>
      <c r="AS177" s="179"/>
      <c r="AT177" s="179"/>
      <c r="AU177" s="179">
        <v>6</v>
      </c>
      <c r="AV177" s="179"/>
      <c r="AW177" s="179"/>
      <c r="AX177" s="179"/>
      <c r="AY177" s="179"/>
      <c r="AZ177" s="179">
        <v>0</v>
      </c>
      <c r="BA177" s="179"/>
      <c r="BB177" s="179"/>
      <c r="BC177" s="179"/>
      <c r="BD177" s="179"/>
      <c r="BE177" s="179">
        <v>6</v>
      </c>
      <c r="BF177" s="179"/>
      <c r="BG177" s="179"/>
      <c r="BH177" s="179"/>
      <c r="BI177" s="179"/>
    </row>
    <row r="178" spans="1:61" s="136" customFormat="1" ht="56" customHeight="1">
      <c r="A178" s="156">
        <v>5</v>
      </c>
      <c r="B178" s="157"/>
      <c r="C178" s="157"/>
      <c r="D178" s="176" t="s">
        <v>263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57" t="s">
        <v>222</v>
      </c>
      <c r="R178" s="57"/>
      <c r="S178" s="57"/>
      <c r="T178" s="57"/>
      <c r="U178" s="57"/>
      <c r="V178" s="176" t="s">
        <v>630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9">
        <v>10</v>
      </c>
      <c r="AG178" s="179"/>
      <c r="AH178" s="179"/>
      <c r="AI178" s="179"/>
      <c r="AJ178" s="179"/>
      <c r="AK178" s="179">
        <v>0</v>
      </c>
      <c r="AL178" s="179"/>
      <c r="AM178" s="179"/>
      <c r="AN178" s="179"/>
      <c r="AO178" s="179"/>
      <c r="AP178" s="179">
        <v>10</v>
      </c>
      <c r="AQ178" s="179"/>
      <c r="AR178" s="179"/>
      <c r="AS178" s="179"/>
      <c r="AT178" s="179"/>
      <c r="AU178" s="179">
        <v>9</v>
      </c>
      <c r="AV178" s="179"/>
      <c r="AW178" s="179"/>
      <c r="AX178" s="179"/>
      <c r="AY178" s="179"/>
      <c r="AZ178" s="179">
        <v>0</v>
      </c>
      <c r="BA178" s="179"/>
      <c r="BB178" s="179"/>
      <c r="BC178" s="179"/>
      <c r="BD178" s="179"/>
      <c r="BE178" s="179">
        <v>9</v>
      </c>
      <c r="BF178" s="179"/>
      <c r="BG178" s="179"/>
      <c r="BH178" s="179"/>
      <c r="BI178" s="179"/>
    </row>
    <row r="179" spans="1:61" s="136" customFormat="1" ht="42" customHeight="1">
      <c r="A179" s="156">
        <v>6</v>
      </c>
      <c r="B179" s="157"/>
      <c r="C179" s="157"/>
      <c r="D179" s="176" t="s">
        <v>264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2"/>
      <c r="Q179" s="57" t="s">
        <v>222</v>
      </c>
      <c r="R179" s="57"/>
      <c r="S179" s="57"/>
      <c r="T179" s="57"/>
      <c r="U179" s="57"/>
      <c r="V179" s="176" t="s">
        <v>629</v>
      </c>
      <c r="W179" s="131"/>
      <c r="X179" s="131"/>
      <c r="Y179" s="131"/>
      <c r="Z179" s="131"/>
      <c r="AA179" s="131"/>
      <c r="AB179" s="131"/>
      <c r="AC179" s="131"/>
      <c r="AD179" s="131"/>
      <c r="AE179" s="132"/>
      <c r="AF179" s="179">
        <v>15</v>
      </c>
      <c r="AG179" s="179"/>
      <c r="AH179" s="179"/>
      <c r="AI179" s="179"/>
      <c r="AJ179" s="179"/>
      <c r="AK179" s="179">
        <v>0</v>
      </c>
      <c r="AL179" s="179"/>
      <c r="AM179" s="179"/>
      <c r="AN179" s="179"/>
      <c r="AO179" s="179"/>
      <c r="AP179" s="179">
        <v>15</v>
      </c>
      <c r="AQ179" s="179"/>
      <c r="AR179" s="179"/>
      <c r="AS179" s="179"/>
      <c r="AT179" s="179"/>
      <c r="AU179" s="179">
        <v>15</v>
      </c>
      <c r="AV179" s="179"/>
      <c r="AW179" s="179"/>
      <c r="AX179" s="179"/>
      <c r="AY179" s="179"/>
      <c r="AZ179" s="179">
        <v>0</v>
      </c>
      <c r="BA179" s="179"/>
      <c r="BB179" s="179"/>
      <c r="BC179" s="179"/>
      <c r="BD179" s="179"/>
      <c r="BE179" s="179">
        <v>15</v>
      </c>
      <c r="BF179" s="179"/>
      <c r="BG179" s="179"/>
      <c r="BH179" s="179"/>
      <c r="BI179" s="179"/>
    </row>
    <row r="180" spans="1:61" s="136" customFormat="1" ht="42" customHeight="1">
      <c r="A180" s="156">
        <v>7</v>
      </c>
      <c r="B180" s="157"/>
      <c r="C180" s="157"/>
      <c r="D180" s="176" t="s">
        <v>265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2"/>
      <c r="Q180" s="57" t="s">
        <v>222</v>
      </c>
      <c r="R180" s="57"/>
      <c r="S180" s="57"/>
      <c r="T180" s="57"/>
      <c r="U180" s="57"/>
      <c r="V180" s="176" t="s">
        <v>629</v>
      </c>
      <c r="W180" s="131"/>
      <c r="X180" s="131"/>
      <c r="Y180" s="131"/>
      <c r="Z180" s="131"/>
      <c r="AA180" s="131"/>
      <c r="AB180" s="131"/>
      <c r="AC180" s="131"/>
      <c r="AD180" s="131"/>
      <c r="AE180" s="132"/>
      <c r="AF180" s="179">
        <v>2</v>
      </c>
      <c r="AG180" s="179"/>
      <c r="AH180" s="179"/>
      <c r="AI180" s="179"/>
      <c r="AJ180" s="179"/>
      <c r="AK180" s="179">
        <v>0</v>
      </c>
      <c r="AL180" s="179"/>
      <c r="AM180" s="179"/>
      <c r="AN180" s="179"/>
      <c r="AO180" s="179"/>
      <c r="AP180" s="179">
        <v>2</v>
      </c>
      <c r="AQ180" s="179"/>
      <c r="AR180" s="179"/>
      <c r="AS180" s="179"/>
      <c r="AT180" s="179"/>
      <c r="AU180" s="179">
        <v>2</v>
      </c>
      <c r="AV180" s="179"/>
      <c r="AW180" s="179"/>
      <c r="AX180" s="179"/>
      <c r="AY180" s="179"/>
      <c r="AZ180" s="179">
        <v>0</v>
      </c>
      <c r="BA180" s="179"/>
      <c r="BB180" s="179"/>
      <c r="BC180" s="179"/>
      <c r="BD180" s="179"/>
      <c r="BE180" s="179">
        <v>2</v>
      </c>
      <c r="BF180" s="179"/>
      <c r="BG180" s="179"/>
      <c r="BH180" s="179"/>
      <c r="BI180" s="179"/>
    </row>
    <row r="181" spans="1:61" s="136" customFormat="1" ht="42" customHeight="1">
      <c r="A181" s="156">
        <v>8</v>
      </c>
      <c r="B181" s="157"/>
      <c r="C181" s="157"/>
      <c r="D181" s="176" t="s">
        <v>266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2"/>
      <c r="Q181" s="57" t="s">
        <v>222</v>
      </c>
      <c r="R181" s="57"/>
      <c r="S181" s="57"/>
      <c r="T181" s="57"/>
      <c r="U181" s="57"/>
      <c r="V181" s="176" t="s">
        <v>629</v>
      </c>
      <c r="W181" s="131"/>
      <c r="X181" s="131"/>
      <c r="Y181" s="131"/>
      <c r="Z181" s="131"/>
      <c r="AA181" s="131"/>
      <c r="AB181" s="131"/>
      <c r="AC181" s="131"/>
      <c r="AD181" s="131"/>
      <c r="AE181" s="132"/>
      <c r="AF181" s="179">
        <v>6</v>
      </c>
      <c r="AG181" s="179"/>
      <c r="AH181" s="179"/>
      <c r="AI181" s="179"/>
      <c r="AJ181" s="179"/>
      <c r="AK181" s="179">
        <v>0</v>
      </c>
      <c r="AL181" s="179"/>
      <c r="AM181" s="179"/>
      <c r="AN181" s="179"/>
      <c r="AO181" s="179"/>
      <c r="AP181" s="179">
        <v>6</v>
      </c>
      <c r="AQ181" s="179"/>
      <c r="AR181" s="179"/>
      <c r="AS181" s="179"/>
      <c r="AT181" s="179"/>
      <c r="AU181" s="179">
        <v>5</v>
      </c>
      <c r="AV181" s="179"/>
      <c r="AW181" s="179"/>
      <c r="AX181" s="179"/>
      <c r="AY181" s="179"/>
      <c r="AZ181" s="179">
        <v>0</v>
      </c>
      <c r="BA181" s="179"/>
      <c r="BB181" s="179"/>
      <c r="BC181" s="179"/>
      <c r="BD181" s="179"/>
      <c r="BE181" s="179">
        <v>5</v>
      </c>
      <c r="BF181" s="179"/>
      <c r="BG181" s="179"/>
      <c r="BH181" s="179"/>
      <c r="BI181" s="179"/>
    </row>
    <row r="182" spans="1:61" s="9" customFormat="1" ht="14">
      <c r="A182" s="118">
        <v>0</v>
      </c>
      <c r="B182" s="116"/>
      <c r="C182" s="116"/>
      <c r="D182" s="173" t="s">
        <v>536</v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9"/>
      <c r="Q182" s="171"/>
      <c r="R182" s="171"/>
      <c r="S182" s="171"/>
      <c r="T182" s="171"/>
      <c r="U182" s="171"/>
      <c r="V182" s="173"/>
      <c r="W182" s="138"/>
      <c r="X182" s="138"/>
      <c r="Y182" s="138"/>
      <c r="Z182" s="138"/>
      <c r="AA182" s="138"/>
      <c r="AB182" s="138"/>
      <c r="AC182" s="138"/>
      <c r="AD182" s="138"/>
      <c r="AE182" s="139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</row>
    <row r="183" spans="1:61" s="136" customFormat="1" ht="42" customHeight="1">
      <c r="A183" s="156">
        <v>1</v>
      </c>
      <c r="B183" s="157"/>
      <c r="C183" s="157"/>
      <c r="D183" s="176" t="s">
        <v>267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2"/>
      <c r="Q183" s="57" t="s">
        <v>222</v>
      </c>
      <c r="R183" s="57"/>
      <c r="S183" s="57"/>
      <c r="T183" s="57"/>
      <c r="U183" s="57"/>
      <c r="V183" s="176" t="s">
        <v>629</v>
      </c>
      <c r="W183" s="131"/>
      <c r="X183" s="131"/>
      <c r="Y183" s="131"/>
      <c r="Z183" s="131"/>
      <c r="AA183" s="131"/>
      <c r="AB183" s="131"/>
      <c r="AC183" s="131"/>
      <c r="AD183" s="131"/>
      <c r="AE183" s="132"/>
      <c r="AF183" s="179">
        <v>2591</v>
      </c>
      <c r="AG183" s="179"/>
      <c r="AH183" s="179"/>
      <c r="AI183" s="179"/>
      <c r="AJ183" s="179"/>
      <c r="AK183" s="179">
        <v>0</v>
      </c>
      <c r="AL183" s="179"/>
      <c r="AM183" s="179"/>
      <c r="AN183" s="179"/>
      <c r="AO183" s="179"/>
      <c r="AP183" s="179">
        <v>2591</v>
      </c>
      <c r="AQ183" s="179"/>
      <c r="AR183" s="179"/>
      <c r="AS183" s="179"/>
      <c r="AT183" s="179"/>
      <c r="AU183" s="179">
        <v>2527</v>
      </c>
      <c r="AV183" s="179"/>
      <c r="AW183" s="179"/>
      <c r="AX183" s="179"/>
      <c r="AY183" s="179"/>
      <c r="AZ183" s="179">
        <v>0</v>
      </c>
      <c r="BA183" s="179"/>
      <c r="BB183" s="179"/>
      <c r="BC183" s="179"/>
      <c r="BD183" s="179"/>
      <c r="BE183" s="179">
        <v>2527</v>
      </c>
      <c r="BF183" s="179"/>
      <c r="BG183" s="179"/>
      <c r="BH183" s="179"/>
      <c r="BI183" s="179"/>
    </row>
    <row r="184" spans="1:61" s="136" customFormat="1" ht="56" customHeight="1">
      <c r="A184" s="156">
        <v>2</v>
      </c>
      <c r="B184" s="157"/>
      <c r="C184" s="157"/>
      <c r="D184" s="176" t="s">
        <v>268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2"/>
      <c r="Q184" s="57" t="s">
        <v>222</v>
      </c>
      <c r="R184" s="57"/>
      <c r="S184" s="57"/>
      <c r="T184" s="57"/>
      <c r="U184" s="57"/>
      <c r="V184" s="176" t="s">
        <v>629</v>
      </c>
      <c r="W184" s="131"/>
      <c r="X184" s="131"/>
      <c r="Y184" s="131"/>
      <c r="Z184" s="131"/>
      <c r="AA184" s="131"/>
      <c r="AB184" s="131"/>
      <c r="AC184" s="131"/>
      <c r="AD184" s="131"/>
      <c r="AE184" s="132"/>
      <c r="AF184" s="179">
        <v>360</v>
      </c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>
        <v>360</v>
      </c>
      <c r="AQ184" s="179"/>
      <c r="AR184" s="179"/>
      <c r="AS184" s="179"/>
      <c r="AT184" s="179"/>
      <c r="AU184" s="179">
        <v>360</v>
      </c>
      <c r="AV184" s="179"/>
      <c r="AW184" s="179"/>
      <c r="AX184" s="179"/>
      <c r="AY184" s="179"/>
      <c r="AZ184" s="179">
        <v>0</v>
      </c>
      <c r="BA184" s="179"/>
      <c r="BB184" s="179"/>
      <c r="BC184" s="179"/>
      <c r="BD184" s="179"/>
      <c r="BE184" s="179">
        <v>360</v>
      </c>
      <c r="BF184" s="179"/>
      <c r="BG184" s="179"/>
      <c r="BH184" s="179"/>
      <c r="BI184" s="179"/>
    </row>
    <row r="185" spans="1:61" s="136" customFormat="1" ht="56" customHeight="1">
      <c r="A185" s="156">
        <v>3</v>
      </c>
      <c r="B185" s="157"/>
      <c r="C185" s="157"/>
      <c r="D185" s="176" t="s">
        <v>269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2"/>
      <c r="Q185" s="57" t="s">
        <v>222</v>
      </c>
      <c r="R185" s="57"/>
      <c r="S185" s="57"/>
      <c r="T185" s="57"/>
      <c r="U185" s="57"/>
      <c r="V185" s="176" t="s">
        <v>629</v>
      </c>
      <c r="W185" s="131"/>
      <c r="X185" s="131"/>
      <c r="Y185" s="131"/>
      <c r="Z185" s="131"/>
      <c r="AA185" s="131"/>
      <c r="AB185" s="131"/>
      <c r="AC185" s="131"/>
      <c r="AD185" s="131"/>
      <c r="AE185" s="132"/>
      <c r="AF185" s="179">
        <v>3120</v>
      </c>
      <c r="AG185" s="179"/>
      <c r="AH185" s="179"/>
      <c r="AI185" s="179"/>
      <c r="AJ185" s="179"/>
      <c r="AK185" s="179">
        <v>0</v>
      </c>
      <c r="AL185" s="179"/>
      <c r="AM185" s="179"/>
      <c r="AN185" s="179"/>
      <c r="AO185" s="179"/>
      <c r="AP185" s="179">
        <v>3120</v>
      </c>
      <c r="AQ185" s="179"/>
      <c r="AR185" s="179"/>
      <c r="AS185" s="179"/>
      <c r="AT185" s="179"/>
      <c r="AU185" s="179">
        <v>3120</v>
      </c>
      <c r="AV185" s="179"/>
      <c r="AW185" s="179"/>
      <c r="AX185" s="179"/>
      <c r="AY185" s="179"/>
      <c r="AZ185" s="179">
        <v>0</v>
      </c>
      <c r="BA185" s="179"/>
      <c r="BB185" s="179"/>
      <c r="BC185" s="179"/>
      <c r="BD185" s="179"/>
      <c r="BE185" s="179">
        <v>3120</v>
      </c>
      <c r="BF185" s="179"/>
      <c r="BG185" s="179"/>
      <c r="BH185" s="179"/>
      <c r="BI185" s="179"/>
    </row>
    <row r="186" spans="1:61" s="136" customFormat="1" ht="42" customHeight="1">
      <c r="A186" s="156">
        <v>4</v>
      </c>
      <c r="B186" s="157"/>
      <c r="C186" s="157"/>
      <c r="D186" s="176" t="s">
        <v>270</v>
      </c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2"/>
      <c r="Q186" s="57" t="s">
        <v>271</v>
      </c>
      <c r="R186" s="57"/>
      <c r="S186" s="57"/>
      <c r="T186" s="57"/>
      <c r="U186" s="57"/>
      <c r="V186" s="176" t="s">
        <v>629</v>
      </c>
      <c r="W186" s="131"/>
      <c r="X186" s="131"/>
      <c r="Y186" s="131"/>
      <c r="Z186" s="131"/>
      <c r="AA186" s="131"/>
      <c r="AB186" s="131"/>
      <c r="AC186" s="131"/>
      <c r="AD186" s="131"/>
      <c r="AE186" s="132"/>
      <c r="AF186" s="179">
        <v>62</v>
      </c>
      <c r="AG186" s="179"/>
      <c r="AH186" s="179"/>
      <c r="AI186" s="179"/>
      <c r="AJ186" s="179"/>
      <c r="AK186" s="179">
        <v>0</v>
      </c>
      <c r="AL186" s="179"/>
      <c r="AM186" s="179"/>
      <c r="AN186" s="179"/>
      <c r="AO186" s="179"/>
      <c r="AP186" s="179">
        <v>62</v>
      </c>
      <c r="AQ186" s="179"/>
      <c r="AR186" s="179"/>
      <c r="AS186" s="179"/>
      <c r="AT186" s="179"/>
      <c r="AU186" s="179">
        <v>57</v>
      </c>
      <c r="AV186" s="179"/>
      <c r="AW186" s="179"/>
      <c r="AX186" s="179"/>
      <c r="AY186" s="179"/>
      <c r="AZ186" s="179">
        <v>0</v>
      </c>
      <c r="BA186" s="179"/>
      <c r="BB186" s="179"/>
      <c r="BC186" s="179"/>
      <c r="BD186" s="179"/>
      <c r="BE186" s="179">
        <v>57</v>
      </c>
      <c r="BF186" s="179"/>
      <c r="BG186" s="179"/>
      <c r="BH186" s="179"/>
      <c r="BI186" s="179"/>
    </row>
    <row r="187" spans="1:61" s="136" customFormat="1" ht="56" customHeight="1">
      <c r="A187" s="156">
        <v>5</v>
      </c>
      <c r="B187" s="157"/>
      <c r="C187" s="157"/>
      <c r="D187" s="176" t="s">
        <v>272</v>
      </c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2"/>
      <c r="Q187" s="57" t="s">
        <v>222</v>
      </c>
      <c r="R187" s="57"/>
      <c r="S187" s="57"/>
      <c r="T187" s="57"/>
      <c r="U187" s="57"/>
      <c r="V187" s="176" t="s">
        <v>629</v>
      </c>
      <c r="W187" s="131"/>
      <c r="X187" s="131"/>
      <c r="Y187" s="131"/>
      <c r="Z187" s="131"/>
      <c r="AA187" s="131"/>
      <c r="AB187" s="131"/>
      <c r="AC187" s="131"/>
      <c r="AD187" s="131"/>
      <c r="AE187" s="132"/>
      <c r="AF187" s="179">
        <v>568</v>
      </c>
      <c r="AG187" s="179"/>
      <c r="AH187" s="179"/>
      <c r="AI187" s="179"/>
      <c r="AJ187" s="179"/>
      <c r="AK187" s="179">
        <v>0</v>
      </c>
      <c r="AL187" s="179"/>
      <c r="AM187" s="179"/>
      <c r="AN187" s="179"/>
      <c r="AO187" s="179"/>
      <c r="AP187" s="179">
        <v>568</v>
      </c>
      <c r="AQ187" s="179"/>
      <c r="AR187" s="179"/>
      <c r="AS187" s="179"/>
      <c r="AT187" s="179"/>
      <c r="AU187" s="179">
        <v>528</v>
      </c>
      <c r="AV187" s="179"/>
      <c r="AW187" s="179"/>
      <c r="AX187" s="179"/>
      <c r="AY187" s="179"/>
      <c r="AZ187" s="179">
        <v>0</v>
      </c>
      <c r="BA187" s="179"/>
      <c r="BB187" s="179"/>
      <c r="BC187" s="179"/>
      <c r="BD187" s="179"/>
      <c r="BE187" s="179">
        <v>528</v>
      </c>
      <c r="BF187" s="179"/>
      <c r="BG187" s="179"/>
      <c r="BH187" s="179"/>
      <c r="BI187" s="179"/>
    </row>
    <row r="188" spans="1:61" s="136" customFormat="1" ht="42" customHeight="1">
      <c r="A188" s="156">
        <v>6</v>
      </c>
      <c r="B188" s="157"/>
      <c r="C188" s="157"/>
      <c r="D188" s="176" t="s">
        <v>273</v>
      </c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2"/>
      <c r="Q188" s="57" t="s">
        <v>271</v>
      </c>
      <c r="R188" s="57"/>
      <c r="S188" s="57"/>
      <c r="T188" s="57"/>
      <c r="U188" s="57"/>
      <c r="V188" s="176" t="s">
        <v>629</v>
      </c>
      <c r="W188" s="131"/>
      <c r="X188" s="131"/>
      <c r="Y188" s="131"/>
      <c r="Z188" s="131"/>
      <c r="AA188" s="131"/>
      <c r="AB188" s="131"/>
      <c r="AC188" s="131"/>
      <c r="AD188" s="131"/>
      <c r="AE188" s="132"/>
      <c r="AF188" s="179">
        <v>106</v>
      </c>
      <c r="AG188" s="179"/>
      <c r="AH188" s="179"/>
      <c r="AI188" s="179"/>
      <c r="AJ188" s="179"/>
      <c r="AK188" s="179">
        <v>0</v>
      </c>
      <c r="AL188" s="179"/>
      <c r="AM188" s="179"/>
      <c r="AN188" s="179"/>
      <c r="AO188" s="179"/>
      <c r="AP188" s="179">
        <v>106</v>
      </c>
      <c r="AQ188" s="179"/>
      <c r="AR188" s="179"/>
      <c r="AS188" s="179"/>
      <c r="AT188" s="179"/>
      <c r="AU188" s="179">
        <v>106</v>
      </c>
      <c r="AV188" s="179"/>
      <c r="AW188" s="179"/>
      <c r="AX188" s="179"/>
      <c r="AY188" s="179"/>
      <c r="AZ188" s="179">
        <v>0</v>
      </c>
      <c r="BA188" s="179"/>
      <c r="BB188" s="179"/>
      <c r="BC188" s="179"/>
      <c r="BD188" s="179"/>
      <c r="BE188" s="179">
        <v>106</v>
      </c>
      <c r="BF188" s="179"/>
      <c r="BG188" s="179"/>
      <c r="BH188" s="179"/>
      <c r="BI188" s="179"/>
    </row>
    <row r="189" spans="1:61" s="136" customFormat="1" ht="56" customHeight="1">
      <c r="A189" s="156">
        <v>7</v>
      </c>
      <c r="B189" s="157"/>
      <c r="C189" s="157"/>
      <c r="D189" s="176" t="s">
        <v>274</v>
      </c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2"/>
      <c r="Q189" s="57" t="s">
        <v>222</v>
      </c>
      <c r="R189" s="57"/>
      <c r="S189" s="57"/>
      <c r="T189" s="57"/>
      <c r="U189" s="57"/>
      <c r="V189" s="176" t="s">
        <v>629</v>
      </c>
      <c r="W189" s="131"/>
      <c r="X189" s="131"/>
      <c r="Y189" s="131"/>
      <c r="Z189" s="131"/>
      <c r="AA189" s="131"/>
      <c r="AB189" s="131"/>
      <c r="AC189" s="131"/>
      <c r="AD189" s="131"/>
      <c r="AE189" s="132"/>
      <c r="AF189" s="179">
        <v>160</v>
      </c>
      <c r="AG189" s="179"/>
      <c r="AH189" s="179"/>
      <c r="AI189" s="179"/>
      <c r="AJ189" s="179"/>
      <c r="AK189" s="179">
        <v>0</v>
      </c>
      <c r="AL189" s="179"/>
      <c r="AM189" s="179"/>
      <c r="AN189" s="179"/>
      <c r="AO189" s="179"/>
      <c r="AP189" s="179">
        <v>160</v>
      </c>
      <c r="AQ189" s="179"/>
      <c r="AR189" s="179"/>
      <c r="AS189" s="179"/>
      <c r="AT189" s="179"/>
      <c r="AU189" s="179">
        <v>160</v>
      </c>
      <c r="AV189" s="179"/>
      <c r="AW189" s="179"/>
      <c r="AX189" s="179"/>
      <c r="AY189" s="179"/>
      <c r="AZ189" s="179">
        <v>0</v>
      </c>
      <c r="BA189" s="179"/>
      <c r="BB189" s="179"/>
      <c r="BC189" s="179"/>
      <c r="BD189" s="179"/>
      <c r="BE189" s="179">
        <v>160</v>
      </c>
      <c r="BF189" s="179"/>
      <c r="BG189" s="179"/>
      <c r="BH189" s="179"/>
      <c r="BI189" s="179"/>
    </row>
    <row r="190" spans="1:61" s="136" customFormat="1" ht="42" customHeight="1">
      <c r="A190" s="156">
        <v>8</v>
      </c>
      <c r="B190" s="157"/>
      <c r="C190" s="157"/>
      <c r="D190" s="176" t="s">
        <v>275</v>
      </c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2"/>
      <c r="Q190" s="57" t="s">
        <v>271</v>
      </c>
      <c r="R190" s="57"/>
      <c r="S190" s="57"/>
      <c r="T190" s="57"/>
      <c r="U190" s="57"/>
      <c r="V190" s="176" t="s">
        <v>629</v>
      </c>
      <c r="W190" s="131"/>
      <c r="X190" s="131"/>
      <c r="Y190" s="131"/>
      <c r="Z190" s="131"/>
      <c r="AA190" s="131"/>
      <c r="AB190" s="131"/>
      <c r="AC190" s="131"/>
      <c r="AD190" s="131"/>
      <c r="AE190" s="132"/>
      <c r="AF190" s="179">
        <v>16</v>
      </c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>
        <v>16</v>
      </c>
      <c r="AQ190" s="179"/>
      <c r="AR190" s="179"/>
      <c r="AS190" s="179"/>
      <c r="AT190" s="179"/>
      <c r="AU190" s="179">
        <v>11</v>
      </c>
      <c r="AV190" s="179"/>
      <c r="AW190" s="179"/>
      <c r="AX190" s="179"/>
      <c r="AY190" s="179"/>
      <c r="AZ190" s="179">
        <v>0</v>
      </c>
      <c r="BA190" s="179"/>
      <c r="BB190" s="179"/>
      <c r="BC190" s="179"/>
      <c r="BD190" s="179"/>
      <c r="BE190" s="179">
        <v>11</v>
      </c>
      <c r="BF190" s="179"/>
      <c r="BG190" s="179"/>
      <c r="BH190" s="179"/>
      <c r="BI190" s="179"/>
    </row>
    <row r="191" spans="1:61" s="9" customFormat="1" ht="14">
      <c r="A191" s="118">
        <v>0</v>
      </c>
      <c r="B191" s="116"/>
      <c r="C191" s="116"/>
      <c r="D191" s="173" t="s">
        <v>541</v>
      </c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9"/>
      <c r="Q191" s="171"/>
      <c r="R191" s="171"/>
      <c r="S191" s="171"/>
      <c r="T191" s="171"/>
      <c r="U191" s="171"/>
      <c r="V191" s="173"/>
      <c r="W191" s="138"/>
      <c r="X191" s="138"/>
      <c r="Y191" s="138"/>
      <c r="Z191" s="138"/>
      <c r="AA191" s="138"/>
      <c r="AB191" s="138"/>
      <c r="AC191" s="138"/>
      <c r="AD191" s="138"/>
      <c r="AE191" s="139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</row>
    <row r="192" spans="1:61" s="136" customFormat="1" ht="70" customHeight="1">
      <c r="A192" s="156">
        <v>1</v>
      </c>
      <c r="B192" s="157"/>
      <c r="C192" s="157"/>
      <c r="D192" s="176" t="s">
        <v>276</v>
      </c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2"/>
      <c r="Q192" s="57" t="s">
        <v>245</v>
      </c>
      <c r="R192" s="57"/>
      <c r="S192" s="57"/>
      <c r="T192" s="57"/>
      <c r="U192" s="57"/>
      <c r="V192" s="176" t="s">
        <v>631</v>
      </c>
      <c r="W192" s="131"/>
      <c r="X192" s="131"/>
      <c r="Y192" s="131"/>
      <c r="Z192" s="131"/>
      <c r="AA192" s="131"/>
      <c r="AB192" s="131"/>
      <c r="AC192" s="131"/>
      <c r="AD192" s="131"/>
      <c r="AE192" s="132"/>
      <c r="AF192" s="179">
        <v>27.56</v>
      </c>
      <c r="AG192" s="179"/>
      <c r="AH192" s="179"/>
      <c r="AI192" s="179"/>
      <c r="AJ192" s="179"/>
      <c r="AK192" s="179">
        <v>0</v>
      </c>
      <c r="AL192" s="179"/>
      <c r="AM192" s="179"/>
      <c r="AN192" s="179"/>
      <c r="AO192" s="179"/>
      <c r="AP192" s="179">
        <v>27.56</v>
      </c>
      <c r="AQ192" s="179"/>
      <c r="AR192" s="179"/>
      <c r="AS192" s="179"/>
      <c r="AT192" s="179"/>
      <c r="AU192" s="179">
        <v>27.46</v>
      </c>
      <c r="AV192" s="179"/>
      <c r="AW192" s="179"/>
      <c r="AX192" s="179"/>
      <c r="AY192" s="179"/>
      <c r="AZ192" s="179">
        <v>0</v>
      </c>
      <c r="BA192" s="179"/>
      <c r="BB192" s="179"/>
      <c r="BC192" s="179"/>
      <c r="BD192" s="179"/>
      <c r="BE192" s="179">
        <v>27.46</v>
      </c>
      <c r="BF192" s="179"/>
      <c r="BG192" s="179"/>
      <c r="BH192" s="179"/>
      <c r="BI192" s="179"/>
    </row>
    <row r="193" spans="1:61" s="136" customFormat="1" ht="56" customHeight="1">
      <c r="A193" s="156">
        <v>2</v>
      </c>
      <c r="B193" s="157"/>
      <c r="C193" s="157"/>
      <c r="D193" s="176" t="s">
        <v>277</v>
      </c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2"/>
      <c r="Q193" s="57" t="s">
        <v>245</v>
      </c>
      <c r="R193" s="57"/>
      <c r="S193" s="57"/>
      <c r="T193" s="57"/>
      <c r="U193" s="57"/>
      <c r="V193" s="176" t="s">
        <v>632</v>
      </c>
      <c r="W193" s="131"/>
      <c r="X193" s="131"/>
      <c r="Y193" s="131"/>
      <c r="Z193" s="131"/>
      <c r="AA193" s="131"/>
      <c r="AB193" s="131"/>
      <c r="AC193" s="131"/>
      <c r="AD193" s="131"/>
      <c r="AE193" s="132"/>
      <c r="AF193" s="179">
        <v>70</v>
      </c>
      <c r="AG193" s="179"/>
      <c r="AH193" s="179"/>
      <c r="AI193" s="179"/>
      <c r="AJ193" s="179"/>
      <c r="AK193" s="179">
        <v>0</v>
      </c>
      <c r="AL193" s="179"/>
      <c r="AM193" s="179"/>
      <c r="AN193" s="179"/>
      <c r="AO193" s="179"/>
      <c r="AP193" s="179">
        <v>70</v>
      </c>
      <c r="AQ193" s="179"/>
      <c r="AR193" s="179"/>
      <c r="AS193" s="179"/>
      <c r="AT193" s="179"/>
      <c r="AU193" s="179">
        <v>72.22</v>
      </c>
      <c r="AV193" s="179"/>
      <c r="AW193" s="179"/>
      <c r="AX193" s="179"/>
      <c r="AY193" s="179"/>
      <c r="AZ193" s="179">
        <v>0</v>
      </c>
      <c r="BA193" s="179"/>
      <c r="BB193" s="179"/>
      <c r="BC193" s="179"/>
      <c r="BD193" s="179"/>
      <c r="BE193" s="179">
        <v>72.22</v>
      </c>
      <c r="BF193" s="179"/>
      <c r="BG193" s="179"/>
      <c r="BH193" s="179"/>
      <c r="BI193" s="179"/>
    </row>
    <row r="194" spans="1:61" s="136" customFormat="1" ht="70" customHeight="1">
      <c r="A194" s="156">
        <v>3</v>
      </c>
      <c r="B194" s="157"/>
      <c r="C194" s="157"/>
      <c r="D194" s="176" t="s">
        <v>278</v>
      </c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2"/>
      <c r="Q194" s="57" t="s">
        <v>245</v>
      </c>
      <c r="R194" s="57"/>
      <c r="S194" s="57"/>
      <c r="T194" s="57"/>
      <c r="U194" s="57"/>
      <c r="V194" s="176" t="s">
        <v>633</v>
      </c>
      <c r="W194" s="131"/>
      <c r="X194" s="131"/>
      <c r="Y194" s="131"/>
      <c r="Z194" s="131"/>
      <c r="AA194" s="131"/>
      <c r="AB194" s="131"/>
      <c r="AC194" s="131"/>
      <c r="AD194" s="131"/>
      <c r="AE194" s="132"/>
      <c r="AF194" s="179">
        <v>143.59</v>
      </c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>
        <v>143.59</v>
      </c>
      <c r="AQ194" s="179"/>
      <c r="AR194" s="179"/>
      <c r="AS194" s="179"/>
      <c r="AT194" s="179"/>
      <c r="AU194" s="179">
        <v>143.59</v>
      </c>
      <c r="AV194" s="179"/>
      <c r="AW194" s="179"/>
      <c r="AX194" s="179"/>
      <c r="AY194" s="179"/>
      <c r="AZ194" s="179">
        <v>0</v>
      </c>
      <c r="BA194" s="179"/>
      <c r="BB194" s="179"/>
      <c r="BC194" s="179"/>
      <c r="BD194" s="179"/>
      <c r="BE194" s="179">
        <v>143.59</v>
      </c>
      <c r="BF194" s="179"/>
      <c r="BG194" s="179"/>
      <c r="BH194" s="179"/>
      <c r="BI194" s="179"/>
    </row>
    <row r="195" spans="1:61" s="136" customFormat="1" ht="56" customHeight="1">
      <c r="A195" s="156">
        <v>4</v>
      </c>
      <c r="B195" s="157"/>
      <c r="C195" s="157"/>
      <c r="D195" s="176" t="s">
        <v>279</v>
      </c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2"/>
      <c r="Q195" s="57" t="s">
        <v>245</v>
      </c>
      <c r="R195" s="57"/>
      <c r="S195" s="57"/>
      <c r="T195" s="57"/>
      <c r="U195" s="57"/>
      <c r="V195" s="176" t="s">
        <v>634</v>
      </c>
      <c r="W195" s="131"/>
      <c r="X195" s="131"/>
      <c r="Y195" s="131"/>
      <c r="Z195" s="131"/>
      <c r="AA195" s="131"/>
      <c r="AB195" s="131"/>
      <c r="AC195" s="131"/>
      <c r="AD195" s="131"/>
      <c r="AE195" s="132"/>
      <c r="AF195" s="179">
        <v>545.16</v>
      </c>
      <c r="AG195" s="179"/>
      <c r="AH195" s="179"/>
      <c r="AI195" s="179"/>
      <c r="AJ195" s="179"/>
      <c r="AK195" s="179">
        <v>0</v>
      </c>
      <c r="AL195" s="179"/>
      <c r="AM195" s="179"/>
      <c r="AN195" s="179"/>
      <c r="AO195" s="179"/>
      <c r="AP195" s="179">
        <v>545.16</v>
      </c>
      <c r="AQ195" s="179"/>
      <c r="AR195" s="179"/>
      <c r="AS195" s="179"/>
      <c r="AT195" s="179"/>
      <c r="AU195" s="179">
        <v>557.89</v>
      </c>
      <c r="AV195" s="179"/>
      <c r="AW195" s="179"/>
      <c r="AX195" s="179"/>
      <c r="AY195" s="179"/>
      <c r="AZ195" s="179">
        <v>0</v>
      </c>
      <c r="BA195" s="179"/>
      <c r="BB195" s="179"/>
      <c r="BC195" s="179"/>
      <c r="BD195" s="179"/>
      <c r="BE195" s="179">
        <v>557.89</v>
      </c>
      <c r="BF195" s="179"/>
      <c r="BG195" s="179"/>
      <c r="BH195" s="179"/>
      <c r="BI195" s="179"/>
    </row>
    <row r="196" spans="1:61" s="136" customFormat="1" ht="70" customHeight="1">
      <c r="A196" s="156">
        <v>5</v>
      </c>
      <c r="B196" s="157"/>
      <c r="C196" s="157"/>
      <c r="D196" s="176" t="s">
        <v>280</v>
      </c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2"/>
      <c r="Q196" s="57" t="s">
        <v>245</v>
      </c>
      <c r="R196" s="57"/>
      <c r="S196" s="57"/>
      <c r="T196" s="57"/>
      <c r="U196" s="57"/>
      <c r="V196" s="176" t="s">
        <v>635</v>
      </c>
      <c r="W196" s="131"/>
      <c r="X196" s="131"/>
      <c r="Y196" s="131"/>
      <c r="Z196" s="131"/>
      <c r="AA196" s="131"/>
      <c r="AB196" s="131"/>
      <c r="AC196" s="131"/>
      <c r="AD196" s="131"/>
      <c r="AE196" s="132"/>
      <c r="AF196" s="179">
        <v>136.80000000000001</v>
      </c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>
        <v>136.80000000000001</v>
      </c>
      <c r="AQ196" s="179"/>
      <c r="AR196" s="179"/>
      <c r="AS196" s="179"/>
      <c r="AT196" s="179"/>
      <c r="AU196" s="179">
        <v>134.47</v>
      </c>
      <c r="AV196" s="179"/>
      <c r="AW196" s="179"/>
      <c r="AX196" s="179"/>
      <c r="AY196" s="179"/>
      <c r="AZ196" s="179">
        <v>0</v>
      </c>
      <c r="BA196" s="179"/>
      <c r="BB196" s="179"/>
      <c r="BC196" s="179"/>
      <c r="BD196" s="179"/>
      <c r="BE196" s="179">
        <v>134.47</v>
      </c>
      <c r="BF196" s="179"/>
      <c r="BG196" s="179"/>
      <c r="BH196" s="179"/>
      <c r="BI196" s="179"/>
    </row>
    <row r="197" spans="1:61" s="136" customFormat="1" ht="56" customHeight="1">
      <c r="A197" s="156">
        <v>6</v>
      </c>
      <c r="B197" s="157"/>
      <c r="C197" s="157"/>
      <c r="D197" s="176" t="s">
        <v>281</v>
      </c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2"/>
      <c r="Q197" s="57" t="s">
        <v>245</v>
      </c>
      <c r="R197" s="57"/>
      <c r="S197" s="57"/>
      <c r="T197" s="57"/>
      <c r="U197" s="57"/>
      <c r="V197" s="176" t="s">
        <v>636</v>
      </c>
      <c r="W197" s="131"/>
      <c r="X197" s="131"/>
      <c r="Y197" s="131"/>
      <c r="Z197" s="131"/>
      <c r="AA197" s="131"/>
      <c r="AB197" s="131"/>
      <c r="AC197" s="131"/>
      <c r="AD197" s="131"/>
      <c r="AE197" s="132"/>
      <c r="AF197" s="179">
        <v>1493.4</v>
      </c>
      <c r="AG197" s="179"/>
      <c r="AH197" s="179"/>
      <c r="AI197" s="179"/>
      <c r="AJ197" s="179"/>
      <c r="AK197" s="179">
        <v>0</v>
      </c>
      <c r="AL197" s="179"/>
      <c r="AM197" s="179"/>
      <c r="AN197" s="179"/>
      <c r="AO197" s="179"/>
      <c r="AP197" s="179">
        <v>1493.4</v>
      </c>
      <c r="AQ197" s="179"/>
      <c r="AR197" s="179"/>
      <c r="AS197" s="179"/>
      <c r="AT197" s="179"/>
      <c r="AU197" s="179">
        <v>1493.4</v>
      </c>
      <c r="AV197" s="179"/>
      <c r="AW197" s="179"/>
      <c r="AX197" s="179"/>
      <c r="AY197" s="179"/>
      <c r="AZ197" s="179">
        <v>0</v>
      </c>
      <c r="BA197" s="179"/>
      <c r="BB197" s="179"/>
      <c r="BC197" s="179"/>
      <c r="BD197" s="179"/>
      <c r="BE197" s="179">
        <v>1493.4</v>
      </c>
      <c r="BF197" s="179"/>
      <c r="BG197" s="179"/>
      <c r="BH197" s="179"/>
      <c r="BI197" s="179"/>
    </row>
    <row r="198" spans="1:61" s="136" customFormat="1" ht="70" customHeight="1">
      <c r="A198" s="156">
        <v>7</v>
      </c>
      <c r="B198" s="157"/>
      <c r="C198" s="157"/>
      <c r="D198" s="176" t="s">
        <v>282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2"/>
      <c r="Q198" s="57" t="s">
        <v>245</v>
      </c>
      <c r="R198" s="57"/>
      <c r="S198" s="57"/>
      <c r="T198" s="57"/>
      <c r="U198" s="57"/>
      <c r="V198" s="176" t="s">
        <v>637</v>
      </c>
      <c r="W198" s="131"/>
      <c r="X198" s="131"/>
      <c r="Y198" s="131"/>
      <c r="Z198" s="131"/>
      <c r="AA198" s="131"/>
      <c r="AB198" s="131"/>
      <c r="AC198" s="131"/>
      <c r="AD198" s="131"/>
      <c r="AE198" s="132"/>
      <c r="AF198" s="179">
        <v>118.75</v>
      </c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>
        <v>118.75</v>
      </c>
      <c r="AQ198" s="179"/>
      <c r="AR198" s="179"/>
      <c r="AS198" s="179"/>
      <c r="AT198" s="179"/>
      <c r="AU198" s="179">
        <v>118.75</v>
      </c>
      <c r="AV198" s="179"/>
      <c r="AW198" s="179"/>
      <c r="AX198" s="179"/>
      <c r="AY198" s="179"/>
      <c r="AZ198" s="179">
        <v>0</v>
      </c>
      <c r="BA198" s="179"/>
      <c r="BB198" s="179"/>
      <c r="BC198" s="179"/>
      <c r="BD198" s="179"/>
      <c r="BE198" s="179">
        <v>118.75</v>
      </c>
      <c r="BF198" s="179"/>
      <c r="BG198" s="179"/>
      <c r="BH198" s="179"/>
      <c r="BI198" s="179"/>
    </row>
    <row r="199" spans="1:61" s="136" customFormat="1" ht="56" customHeight="1">
      <c r="A199" s="156">
        <v>8</v>
      </c>
      <c r="B199" s="157"/>
      <c r="C199" s="157"/>
      <c r="D199" s="176" t="s">
        <v>283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2"/>
      <c r="Q199" s="57" t="s">
        <v>245</v>
      </c>
      <c r="R199" s="57"/>
      <c r="S199" s="57"/>
      <c r="T199" s="57"/>
      <c r="U199" s="57"/>
      <c r="V199" s="176" t="s">
        <v>638</v>
      </c>
      <c r="W199" s="131"/>
      <c r="X199" s="131"/>
      <c r="Y199" s="131"/>
      <c r="Z199" s="131"/>
      <c r="AA199" s="131"/>
      <c r="AB199" s="131"/>
      <c r="AC199" s="131"/>
      <c r="AD199" s="131"/>
      <c r="AE199" s="132"/>
      <c r="AF199" s="179">
        <v>12912.5</v>
      </c>
      <c r="AG199" s="179"/>
      <c r="AH199" s="179"/>
      <c r="AI199" s="179"/>
      <c r="AJ199" s="179"/>
      <c r="AK199" s="179">
        <v>0</v>
      </c>
      <c r="AL199" s="179"/>
      <c r="AM199" s="179"/>
      <c r="AN199" s="179"/>
      <c r="AO199" s="179"/>
      <c r="AP199" s="179">
        <v>12912.5</v>
      </c>
      <c r="AQ199" s="179"/>
      <c r="AR199" s="179"/>
      <c r="AS199" s="179"/>
      <c r="AT199" s="179"/>
      <c r="AU199" s="179">
        <v>18772.73</v>
      </c>
      <c r="AV199" s="179"/>
      <c r="AW199" s="179"/>
      <c r="AX199" s="179"/>
      <c r="AY199" s="179"/>
      <c r="AZ199" s="179">
        <v>0</v>
      </c>
      <c r="BA199" s="179"/>
      <c r="BB199" s="179"/>
      <c r="BC199" s="179"/>
      <c r="BD199" s="179"/>
      <c r="BE199" s="179">
        <v>18772.73</v>
      </c>
      <c r="BF199" s="179"/>
      <c r="BG199" s="179"/>
      <c r="BH199" s="179"/>
      <c r="BI199" s="179"/>
    </row>
    <row r="200" spans="1:61" s="9" customFormat="1" ht="14">
      <c r="A200" s="118">
        <v>0</v>
      </c>
      <c r="B200" s="116"/>
      <c r="C200" s="116"/>
      <c r="D200" s="173" t="s">
        <v>545</v>
      </c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9"/>
      <c r="Q200" s="171"/>
      <c r="R200" s="171"/>
      <c r="S200" s="171"/>
      <c r="T200" s="171"/>
      <c r="U200" s="171"/>
      <c r="V200" s="173"/>
      <c r="W200" s="138"/>
      <c r="X200" s="138"/>
      <c r="Y200" s="138"/>
      <c r="Z200" s="138"/>
      <c r="AA200" s="138"/>
      <c r="AB200" s="138"/>
      <c r="AC200" s="138"/>
      <c r="AD200" s="138"/>
      <c r="AE200" s="139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</row>
    <row r="201" spans="1:61" s="136" customFormat="1" ht="56" customHeight="1">
      <c r="A201" s="156">
        <v>1</v>
      </c>
      <c r="B201" s="157"/>
      <c r="C201" s="157"/>
      <c r="D201" s="176" t="s">
        <v>284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2"/>
      <c r="Q201" s="57" t="s">
        <v>232</v>
      </c>
      <c r="R201" s="57"/>
      <c r="S201" s="57"/>
      <c r="T201" s="57"/>
      <c r="U201" s="57"/>
      <c r="V201" s="176" t="s">
        <v>639</v>
      </c>
      <c r="W201" s="131"/>
      <c r="X201" s="131"/>
      <c r="Y201" s="131"/>
      <c r="Z201" s="131"/>
      <c r="AA201" s="131"/>
      <c r="AB201" s="131"/>
      <c r="AC201" s="131"/>
      <c r="AD201" s="131"/>
      <c r="AE201" s="132"/>
      <c r="AF201" s="179">
        <v>196.12</v>
      </c>
      <c r="AG201" s="179"/>
      <c r="AH201" s="179"/>
      <c r="AI201" s="179"/>
      <c r="AJ201" s="179"/>
      <c r="AK201" s="179">
        <v>0</v>
      </c>
      <c r="AL201" s="179"/>
      <c r="AM201" s="179"/>
      <c r="AN201" s="179"/>
      <c r="AO201" s="179"/>
      <c r="AP201" s="179">
        <v>196.12</v>
      </c>
      <c r="AQ201" s="179"/>
      <c r="AR201" s="179"/>
      <c r="AS201" s="179"/>
      <c r="AT201" s="179"/>
      <c r="AU201" s="179">
        <v>96.28</v>
      </c>
      <c r="AV201" s="179"/>
      <c r="AW201" s="179"/>
      <c r="AX201" s="179"/>
      <c r="AY201" s="179"/>
      <c r="AZ201" s="179">
        <v>0</v>
      </c>
      <c r="BA201" s="179"/>
      <c r="BB201" s="179"/>
      <c r="BC201" s="179"/>
      <c r="BD201" s="179"/>
      <c r="BE201" s="179">
        <v>96.28</v>
      </c>
      <c r="BF201" s="179"/>
      <c r="BG201" s="179"/>
      <c r="BH201" s="179"/>
      <c r="BI201" s="179"/>
    </row>
    <row r="202" spans="1:61" s="136" customFormat="1" ht="56" customHeight="1">
      <c r="A202" s="156">
        <v>2</v>
      </c>
      <c r="B202" s="157"/>
      <c r="C202" s="157"/>
      <c r="D202" s="176" t="s">
        <v>285</v>
      </c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2"/>
      <c r="Q202" s="57" t="s">
        <v>232</v>
      </c>
      <c r="R202" s="57"/>
      <c r="S202" s="57"/>
      <c r="T202" s="57"/>
      <c r="U202" s="57"/>
      <c r="V202" s="176" t="s">
        <v>639</v>
      </c>
      <c r="W202" s="131"/>
      <c r="X202" s="131"/>
      <c r="Y202" s="131"/>
      <c r="Z202" s="131"/>
      <c r="AA202" s="131"/>
      <c r="AB202" s="131"/>
      <c r="AC202" s="131"/>
      <c r="AD202" s="131"/>
      <c r="AE202" s="132"/>
      <c r="AF202" s="179">
        <v>225.49</v>
      </c>
      <c r="AG202" s="179"/>
      <c r="AH202" s="179"/>
      <c r="AI202" s="179"/>
      <c r="AJ202" s="179"/>
      <c r="AK202" s="179">
        <v>0</v>
      </c>
      <c r="AL202" s="179"/>
      <c r="AM202" s="179"/>
      <c r="AN202" s="179"/>
      <c r="AO202" s="179"/>
      <c r="AP202" s="179">
        <v>225.49</v>
      </c>
      <c r="AQ202" s="179"/>
      <c r="AR202" s="179"/>
      <c r="AS202" s="179"/>
      <c r="AT202" s="179"/>
      <c r="AU202" s="179">
        <v>100</v>
      </c>
      <c r="AV202" s="179"/>
      <c r="AW202" s="179"/>
      <c r="AX202" s="179"/>
      <c r="AY202" s="179"/>
      <c r="AZ202" s="179">
        <v>0</v>
      </c>
      <c r="BA202" s="179"/>
      <c r="BB202" s="179"/>
      <c r="BC202" s="179"/>
      <c r="BD202" s="179"/>
      <c r="BE202" s="179">
        <v>100</v>
      </c>
      <c r="BF202" s="179"/>
      <c r="BG202" s="179"/>
      <c r="BH202" s="179"/>
      <c r="BI202" s="179"/>
    </row>
    <row r="203" spans="1:61" s="136" customFormat="1" ht="70" customHeight="1">
      <c r="A203" s="156">
        <v>3</v>
      </c>
      <c r="B203" s="157"/>
      <c r="C203" s="157"/>
      <c r="D203" s="176" t="s">
        <v>286</v>
      </c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2"/>
      <c r="Q203" s="57" t="s">
        <v>232</v>
      </c>
      <c r="R203" s="57"/>
      <c r="S203" s="57"/>
      <c r="T203" s="57"/>
      <c r="U203" s="57"/>
      <c r="V203" s="176" t="s">
        <v>639</v>
      </c>
      <c r="W203" s="131"/>
      <c r="X203" s="131"/>
      <c r="Y203" s="131"/>
      <c r="Z203" s="131"/>
      <c r="AA203" s="131"/>
      <c r="AB203" s="131"/>
      <c r="AC203" s="131"/>
      <c r="AD203" s="131"/>
      <c r="AE203" s="132"/>
      <c r="AF203" s="179">
        <v>60</v>
      </c>
      <c r="AG203" s="179"/>
      <c r="AH203" s="179"/>
      <c r="AI203" s="179"/>
      <c r="AJ203" s="179"/>
      <c r="AK203" s="179">
        <v>0</v>
      </c>
      <c r="AL203" s="179"/>
      <c r="AM203" s="179"/>
      <c r="AN203" s="179"/>
      <c r="AO203" s="179"/>
      <c r="AP203" s="179">
        <v>60</v>
      </c>
      <c r="AQ203" s="179"/>
      <c r="AR203" s="179"/>
      <c r="AS203" s="179"/>
      <c r="AT203" s="179"/>
      <c r="AU203" s="179">
        <v>100</v>
      </c>
      <c r="AV203" s="179"/>
      <c r="AW203" s="179"/>
      <c r="AX203" s="179"/>
      <c r="AY203" s="179"/>
      <c r="AZ203" s="179">
        <v>0</v>
      </c>
      <c r="BA203" s="179"/>
      <c r="BB203" s="179"/>
      <c r="BC203" s="179"/>
      <c r="BD203" s="179"/>
      <c r="BE203" s="179">
        <v>100</v>
      </c>
      <c r="BF203" s="179"/>
      <c r="BG203" s="179"/>
      <c r="BH203" s="179"/>
      <c r="BI203" s="179"/>
    </row>
    <row r="204" spans="1:61" s="136" customFormat="1" ht="56" customHeight="1">
      <c r="A204" s="156">
        <v>4</v>
      </c>
      <c r="B204" s="157"/>
      <c r="C204" s="157"/>
      <c r="D204" s="176" t="s">
        <v>287</v>
      </c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2"/>
      <c r="Q204" s="57" t="s">
        <v>232</v>
      </c>
      <c r="R204" s="57"/>
      <c r="S204" s="57"/>
      <c r="T204" s="57"/>
      <c r="U204" s="57"/>
      <c r="V204" s="176" t="s">
        <v>639</v>
      </c>
      <c r="W204" s="131"/>
      <c r="X204" s="131"/>
      <c r="Y204" s="131"/>
      <c r="Z204" s="131"/>
      <c r="AA204" s="131"/>
      <c r="AB204" s="131"/>
      <c r="AC204" s="131"/>
      <c r="AD204" s="131"/>
      <c r="AE204" s="132"/>
      <c r="AF204" s="179">
        <v>73.91</v>
      </c>
      <c r="AG204" s="179"/>
      <c r="AH204" s="179"/>
      <c r="AI204" s="179"/>
      <c r="AJ204" s="179"/>
      <c r="AK204" s="179">
        <v>0</v>
      </c>
      <c r="AL204" s="179"/>
      <c r="AM204" s="179"/>
      <c r="AN204" s="179"/>
      <c r="AO204" s="179"/>
      <c r="AP204" s="179">
        <v>73.91</v>
      </c>
      <c r="AQ204" s="179"/>
      <c r="AR204" s="179"/>
      <c r="AS204" s="179"/>
      <c r="AT204" s="179"/>
      <c r="AU204" s="179">
        <v>100</v>
      </c>
      <c r="AV204" s="179"/>
      <c r="AW204" s="179"/>
      <c r="AX204" s="179"/>
      <c r="AY204" s="179"/>
      <c r="AZ204" s="179">
        <v>0</v>
      </c>
      <c r="BA204" s="179"/>
      <c r="BB204" s="179"/>
      <c r="BC204" s="179"/>
      <c r="BD204" s="179"/>
      <c r="BE204" s="179">
        <v>100</v>
      </c>
      <c r="BF204" s="179"/>
      <c r="BG204" s="179"/>
      <c r="BH204" s="179"/>
      <c r="BI204" s="179"/>
    </row>
    <row r="205" spans="1:61" s="136" customFormat="1" ht="56" customHeight="1">
      <c r="A205" s="156">
        <v>5</v>
      </c>
      <c r="B205" s="157"/>
      <c r="C205" s="157"/>
      <c r="D205" s="176" t="s">
        <v>288</v>
      </c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2"/>
      <c r="Q205" s="57" t="s">
        <v>232</v>
      </c>
      <c r="R205" s="57"/>
      <c r="S205" s="57"/>
      <c r="T205" s="57"/>
      <c r="U205" s="57"/>
      <c r="V205" s="176" t="s">
        <v>639</v>
      </c>
      <c r="W205" s="131"/>
      <c r="X205" s="131"/>
      <c r="Y205" s="131"/>
      <c r="Z205" s="131"/>
      <c r="AA205" s="131"/>
      <c r="AB205" s="131"/>
      <c r="AC205" s="131"/>
      <c r="AD205" s="131"/>
      <c r="AE205" s="132"/>
      <c r="AF205" s="179">
        <v>41.67</v>
      </c>
      <c r="AG205" s="179"/>
      <c r="AH205" s="179"/>
      <c r="AI205" s="179"/>
      <c r="AJ205" s="179"/>
      <c r="AK205" s="179">
        <v>0</v>
      </c>
      <c r="AL205" s="179"/>
      <c r="AM205" s="179"/>
      <c r="AN205" s="179"/>
      <c r="AO205" s="179"/>
      <c r="AP205" s="179">
        <v>41.67</v>
      </c>
      <c r="AQ205" s="179"/>
      <c r="AR205" s="179"/>
      <c r="AS205" s="179"/>
      <c r="AT205" s="179"/>
      <c r="AU205" s="179">
        <v>91.43</v>
      </c>
      <c r="AV205" s="179"/>
      <c r="AW205" s="179"/>
      <c r="AX205" s="179"/>
      <c r="AY205" s="179"/>
      <c r="AZ205" s="179">
        <v>0</v>
      </c>
      <c r="BA205" s="179"/>
      <c r="BB205" s="179"/>
      <c r="BC205" s="179"/>
      <c r="BD205" s="179"/>
      <c r="BE205" s="179">
        <v>91.43</v>
      </c>
      <c r="BF205" s="179"/>
      <c r="BG205" s="179"/>
      <c r="BH205" s="179"/>
      <c r="BI205" s="179"/>
    </row>
    <row r="206" spans="1:61" s="136" customFormat="1" ht="56" customHeight="1">
      <c r="A206" s="156">
        <v>6</v>
      </c>
      <c r="B206" s="157"/>
      <c r="C206" s="157"/>
      <c r="D206" s="176" t="s">
        <v>289</v>
      </c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2"/>
      <c r="Q206" s="57" t="s">
        <v>271</v>
      </c>
      <c r="R206" s="57"/>
      <c r="S206" s="57"/>
      <c r="T206" s="57"/>
      <c r="U206" s="57"/>
      <c r="V206" s="176" t="s">
        <v>640</v>
      </c>
      <c r="W206" s="131"/>
      <c r="X206" s="131"/>
      <c r="Y206" s="131"/>
      <c r="Z206" s="131"/>
      <c r="AA206" s="131"/>
      <c r="AB206" s="131"/>
      <c r="AC206" s="131"/>
      <c r="AD206" s="131"/>
      <c r="AE206" s="132"/>
      <c r="AF206" s="179">
        <v>35</v>
      </c>
      <c r="AG206" s="179"/>
      <c r="AH206" s="179"/>
      <c r="AI206" s="179"/>
      <c r="AJ206" s="179"/>
      <c r="AK206" s="179">
        <v>0</v>
      </c>
      <c r="AL206" s="179"/>
      <c r="AM206" s="179"/>
      <c r="AN206" s="179"/>
      <c r="AO206" s="179"/>
      <c r="AP206" s="179">
        <v>35</v>
      </c>
      <c r="AQ206" s="179"/>
      <c r="AR206" s="179"/>
      <c r="AS206" s="179"/>
      <c r="AT206" s="179"/>
      <c r="AU206" s="179">
        <v>32</v>
      </c>
      <c r="AV206" s="179"/>
      <c r="AW206" s="179"/>
      <c r="AX206" s="179"/>
      <c r="AY206" s="179"/>
      <c r="AZ206" s="179">
        <v>0</v>
      </c>
      <c r="BA206" s="179"/>
      <c r="BB206" s="179"/>
      <c r="BC206" s="179"/>
      <c r="BD206" s="179"/>
      <c r="BE206" s="179">
        <v>32</v>
      </c>
      <c r="BF206" s="179"/>
      <c r="BG206" s="179"/>
      <c r="BH206" s="179"/>
      <c r="BI206" s="179"/>
    </row>
    <row r="207" spans="1:61" s="136" customFormat="1" ht="28" customHeight="1">
      <c r="A207" s="156">
        <v>7</v>
      </c>
      <c r="B207" s="157"/>
      <c r="C207" s="157"/>
      <c r="D207" s="176" t="s">
        <v>296</v>
      </c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2"/>
      <c r="Q207" s="57" t="s">
        <v>271</v>
      </c>
      <c r="R207" s="57"/>
      <c r="S207" s="57"/>
      <c r="T207" s="57"/>
      <c r="U207" s="57"/>
      <c r="V207" s="176" t="s">
        <v>640</v>
      </c>
      <c r="W207" s="131"/>
      <c r="X207" s="131"/>
      <c r="Y207" s="131"/>
      <c r="Z207" s="131"/>
      <c r="AA207" s="131"/>
      <c r="AB207" s="131"/>
      <c r="AC207" s="131"/>
      <c r="AD207" s="131"/>
      <c r="AE207" s="132"/>
      <c r="AF207" s="179">
        <v>17</v>
      </c>
      <c r="AG207" s="179"/>
      <c r="AH207" s="179"/>
      <c r="AI207" s="179"/>
      <c r="AJ207" s="179"/>
      <c r="AK207" s="179">
        <v>0</v>
      </c>
      <c r="AL207" s="179"/>
      <c r="AM207" s="179"/>
      <c r="AN207" s="179"/>
      <c r="AO207" s="179"/>
      <c r="AP207" s="179">
        <v>17</v>
      </c>
      <c r="AQ207" s="179"/>
      <c r="AR207" s="179"/>
      <c r="AS207" s="179"/>
      <c r="AT207" s="179"/>
      <c r="AU207" s="179">
        <v>16</v>
      </c>
      <c r="AV207" s="179"/>
      <c r="AW207" s="179"/>
      <c r="AX207" s="179"/>
      <c r="AY207" s="179"/>
      <c r="AZ207" s="179">
        <v>0</v>
      </c>
      <c r="BA207" s="179"/>
      <c r="BB207" s="179"/>
      <c r="BC207" s="179"/>
      <c r="BD207" s="179"/>
      <c r="BE207" s="179">
        <v>16</v>
      </c>
      <c r="BF207" s="179"/>
      <c r="BG207" s="179"/>
      <c r="BH207" s="179"/>
      <c r="BI207" s="179"/>
    </row>
    <row r="208" spans="1:61" s="136" customFormat="1" ht="28" customHeight="1">
      <c r="A208" s="156">
        <v>8</v>
      </c>
      <c r="B208" s="157"/>
      <c r="C208" s="157"/>
      <c r="D208" s="176" t="s">
        <v>297</v>
      </c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2"/>
      <c r="Q208" s="57" t="s">
        <v>271</v>
      </c>
      <c r="R208" s="57"/>
      <c r="S208" s="57"/>
      <c r="T208" s="57"/>
      <c r="U208" s="57"/>
      <c r="V208" s="176" t="s">
        <v>640</v>
      </c>
      <c r="W208" s="131"/>
      <c r="X208" s="131"/>
      <c r="Y208" s="131"/>
      <c r="Z208" s="131"/>
      <c r="AA208" s="131"/>
      <c r="AB208" s="131"/>
      <c r="AC208" s="131"/>
      <c r="AD208" s="131"/>
      <c r="AE208" s="132"/>
      <c r="AF208" s="179">
        <v>18</v>
      </c>
      <c r="AG208" s="179"/>
      <c r="AH208" s="179"/>
      <c r="AI208" s="179"/>
      <c r="AJ208" s="179"/>
      <c r="AK208" s="179">
        <v>0</v>
      </c>
      <c r="AL208" s="179"/>
      <c r="AM208" s="179"/>
      <c r="AN208" s="179"/>
      <c r="AO208" s="179"/>
      <c r="AP208" s="179">
        <v>18</v>
      </c>
      <c r="AQ208" s="179"/>
      <c r="AR208" s="179"/>
      <c r="AS208" s="179"/>
      <c r="AT208" s="179"/>
      <c r="AU208" s="179">
        <v>16</v>
      </c>
      <c r="AV208" s="179"/>
      <c r="AW208" s="179"/>
      <c r="AX208" s="179"/>
      <c r="AY208" s="179"/>
      <c r="AZ208" s="179">
        <v>0</v>
      </c>
      <c r="BA208" s="179"/>
      <c r="BB208" s="179"/>
      <c r="BC208" s="179"/>
      <c r="BD208" s="179"/>
      <c r="BE208" s="179">
        <v>16</v>
      </c>
      <c r="BF208" s="179"/>
      <c r="BG208" s="179"/>
      <c r="BH208" s="179"/>
      <c r="BI208" s="179"/>
    </row>
    <row r="209" spans="1:70" s="136" customFormat="1" ht="70" customHeight="1">
      <c r="A209" s="156">
        <v>9</v>
      </c>
      <c r="B209" s="157"/>
      <c r="C209" s="157"/>
      <c r="D209" s="176" t="s">
        <v>290</v>
      </c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2"/>
      <c r="Q209" s="57" t="s">
        <v>232</v>
      </c>
      <c r="R209" s="57"/>
      <c r="S209" s="57"/>
      <c r="T209" s="57"/>
      <c r="U209" s="57"/>
      <c r="V209" s="176" t="s">
        <v>639</v>
      </c>
      <c r="W209" s="131"/>
      <c r="X209" s="131"/>
      <c r="Y209" s="131"/>
      <c r="Z209" s="131"/>
      <c r="AA209" s="131"/>
      <c r="AB209" s="131"/>
      <c r="AC209" s="131"/>
      <c r="AD209" s="131"/>
      <c r="AE209" s="132"/>
      <c r="AF209" s="179">
        <v>76.92</v>
      </c>
      <c r="AG209" s="179"/>
      <c r="AH209" s="179"/>
      <c r="AI209" s="179"/>
      <c r="AJ209" s="179"/>
      <c r="AK209" s="179">
        <v>0</v>
      </c>
      <c r="AL209" s="179"/>
      <c r="AM209" s="179"/>
      <c r="AN209" s="179"/>
      <c r="AO209" s="179"/>
      <c r="AP209" s="179">
        <v>76.92</v>
      </c>
      <c r="AQ209" s="179"/>
      <c r="AR209" s="179"/>
      <c r="AS209" s="179"/>
      <c r="AT209" s="179"/>
      <c r="AU209" s="179">
        <v>90</v>
      </c>
      <c r="AV209" s="179"/>
      <c r="AW209" s="179"/>
      <c r="AX209" s="179"/>
      <c r="AY209" s="179"/>
      <c r="AZ209" s="179">
        <v>0</v>
      </c>
      <c r="BA209" s="179"/>
      <c r="BB209" s="179"/>
      <c r="BC209" s="179"/>
      <c r="BD209" s="179"/>
      <c r="BE209" s="179">
        <v>90</v>
      </c>
      <c r="BF209" s="179"/>
      <c r="BG209" s="179"/>
      <c r="BH209" s="179"/>
      <c r="BI209" s="179"/>
    </row>
    <row r="210" spans="1:70" s="136" customFormat="1" ht="70" customHeight="1">
      <c r="A210" s="156">
        <v>10</v>
      </c>
      <c r="B210" s="157"/>
      <c r="C210" s="157"/>
      <c r="D210" s="176" t="s">
        <v>291</v>
      </c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2"/>
      <c r="Q210" s="57" t="s">
        <v>232</v>
      </c>
      <c r="R210" s="57"/>
      <c r="S210" s="57"/>
      <c r="T210" s="57"/>
      <c r="U210" s="57"/>
      <c r="V210" s="176" t="s">
        <v>639</v>
      </c>
      <c r="W210" s="131"/>
      <c r="X210" s="131"/>
      <c r="Y210" s="131"/>
      <c r="Z210" s="131"/>
      <c r="AA210" s="131"/>
      <c r="AB210" s="131"/>
      <c r="AC210" s="131"/>
      <c r="AD210" s="131"/>
      <c r="AE210" s="132"/>
      <c r="AF210" s="179">
        <v>67.3</v>
      </c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>
        <v>67.3</v>
      </c>
      <c r="AQ210" s="179"/>
      <c r="AR210" s="179"/>
      <c r="AS210" s="179"/>
      <c r="AT210" s="179"/>
      <c r="AU210" s="179">
        <v>100</v>
      </c>
      <c r="AV210" s="179"/>
      <c r="AW210" s="179"/>
      <c r="AX210" s="179"/>
      <c r="AY210" s="179"/>
      <c r="AZ210" s="179">
        <v>0</v>
      </c>
      <c r="BA210" s="179"/>
      <c r="BB210" s="179"/>
      <c r="BC210" s="179"/>
      <c r="BD210" s="179"/>
      <c r="BE210" s="179">
        <v>100</v>
      </c>
      <c r="BF210" s="179"/>
      <c r="BG210" s="179"/>
      <c r="BH210" s="179"/>
      <c r="BI210" s="179"/>
    </row>
    <row r="211" spans="1:70" s="136" customFormat="1" ht="56" customHeight="1">
      <c r="A211" s="156">
        <v>11</v>
      </c>
      <c r="B211" s="157"/>
      <c r="C211" s="157"/>
      <c r="D211" s="176" t="s">
        <v>292</v>
      </c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2"/>
      <c r="Q211" s="57" t="s">
        <v>271</v>
      </c>
      <c r="R211" s="57"/>
      <c r="S211" s="57"/>
      <c r="T211" s="57"/>
      <c r="U211" s="57"/>
      <c r="V211" s="176" t="s">
        <v>640</v>
      </c>
      <c r="W211" s="131"/>
      <c r="X211" s="131"/>
      <c r="Y211" s="131"/>
      <c r="Z211" s="131"/>
      <c r="AA211" s="131"/>
      <c r="AB211" s="131"/>
      <c r="AC211" s="131"/>
      <c r="AD211" s="131"/>
      <c r="AE211" s="132"/>
      <c r="AF211" s="179">
        <v>35</v>
      </c>
      <c r="AG211" s="179"/>
      <c r="AH211" s="179"/>
      <c r="AI211" s="179"/>
      <c r="AJ211" s="179"/>
      <c r="AK211" s="179">
        <v>0</v>
      </c>
      <c r="AL211" s="179"/>
      <c r="AM211" s="179"/>
      <c r="AN211" s="179"/>
      <c r="AO211" s="179"/>
      <c r="AP211" s="179">
        <v>35</v>
      </c>
      <c r="AQ211" s="179"/>
      <c r="AR211" s="179"/>
      <c r="AS211" s="179"/>
      <c r="AT211" s="179"/>
      <c r="AU211" s="179">
        <v>35</v>
      </c>
      <c r="AV211" s="179"/>
      <c r="AW211" s="179"/>
      <c r="AX211" s="179"/>
      <c r="AY211" s="179"/>
      <c r="AZ211" s="179">
        <v>0</v>
      </c>
      <c r="BA211" s="179"/>
      <c r="BB211" s="179"/>
      <c r="BC211" s="179"/>
      <c r="BD211" s="179"/>
      <c r="BE211" s="179">
        <v>35</v>
      </c>
      <c r="BF211" s="179"/>
      <c r="BG211" s="179"/>
      <c r="BH211" s="179"/>
      <c r="BI211" s="179"/>
    </row>
    <row r="212" spans="1:70" s="136" customFormat="1" ht="28" customHeight="1">
      <c r="A212" s="156">
        <v>12</v>
      </c>
      <c r="B212" s="157"/>
      <c r="C212" s="157"/>
      <c r="D212" s="176" t="s">
        <v>298</v>
      </c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2"/>
      <c r="Q212" s="57" t="s">
        <v>271</v>
      </c>
      <c r="R212" s="57"/>
      <c r="S212" s="57"/>
      <c r="T212" s="57"/>
      <c r="U212" s="57"/>
      <c r="V212" s="176" t="s">
        <v>640</v>
      </c>
      <c r="W212" s="131"/>
      <c r="X212" s="131"/>
      <c r="Y212" s="131"/>
      <c r="Z212" s="131"/>
      <c r="AA212" s="131"/>
      <c r="AB212" s="131"/>
      <c r="AC212" s="131"/>
      <c r="AD212" s="131"/>
      <c r="AE212" s="132"/>
      <c r="AF212" s="179">
        <v>20</v>
      </c>
      <c r="AG212" s="179"/>
      <c r="AH212" s="179"/>
      <c r="AI212" s="179"/>
      <c r="AJ212" s="179"/>
      <c r="AK212" s="179">
        <v>0</v>
      </c>
      <c r="AL212" s="179"/>
      <c r="AM212" s="179"/>
      <c r="AN212" s="179"/>
      <c r="AO212" s="179"/>
      <c r="AP212" s="179">
        <v>20</v>
      </c>
      <c r="AQ212" s="179"/>
      <c r="AR212" s="179"/>
      <c r="AS212" s="179"/>
      <c r="AT212" s="179"/>
      <c r="AU212" s="179">
        <v>22</v>
      </c>
      <c r="AV212" s="179"/>
      <c r="AW212" s="179"/>
      <c r="AX212" s="179"/>
      <c r="AY212" s="179"/>
      <c r="AZ212" s="179">
        <v>0</v>
      </c>
      <c r="BA212" s="179"/>
      <c r="BB212" s="179"/>
      <c r="BC212" s="179"/>
      <c r="BD212" s="179"/>
      <c r="BE212" s="179">
        <v>22</v>
      </c>
      <c r="BF212" s="179"/>
      <c r="BG212" s="179"/>
      <c r="BH212" s="179"/>
      <c r="BI212" s="179"/>
    </row>
    <row r="213" spans="1:70" s="136" customFormat="1" ht="28" customHeight="1">
      <c r="A213" s="156">
        <v>13</v>
      </c>
      <c r="B213" s="157"/>
      <c r="C213" s="157"/>
      <c r="D213" s="176" t="s">
        <v>299</v>
      </c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2"/>
      <c r="Q213" s="57" t="s">
        <v>271</v>
      </c>
      <c r="R213" s="57"/>
      <c r="S213" s="57"/>
      <c r="T213" s="57"/>
      <c r="U213" s="57"/>
      <c r="V213" s="176" t="s">
        <v>640</v>
      </c>
      <c r="W213" s="131"/>
      <c r="X213" s="131"/>
      <c r="Y213" s="131"/>
      <c r="Z213" s="131"/>
      <c r="AA213" s="131"/>
      <c r="AB213" s="131"/>
      <c r="AC213" s="131"/>
      <c r="AD213" s="131"/>
      <c r="AE213" s="132"/>
      <c r="AF213" s="179">
        <v>15</v>
      </c>
      <c r="AG213" s="179"/>
      <c r="AH213" s="179"/>
      <c r="AI213" s="179"/>
      <c r="AJ213" s="179"/>
      <c r="AK213" s="179">
        <v>0</v>
      </c>
      <c r="AL213" s="179"/>
      <c r="AM213" s="179"/>
      <c r="AN213" s="179"/>
      <c r="AO213" s="179"/>
      <c r="AP213" s="179">
        <v>15</v>
      </c>
      <c r="AQ213" s="179"/>
      <c r="AR213" s="179"/>
      <c r="AS213" s="179"/>
      <c r="AT213" s="179"/>
      <c r="AU213" s="179">
        <v>13</v>
      </c>
      <c r="AV213" s="179"/>
      <c r="AW213" s="179"/>
      <c r="AX213" s="179"/>
      <c r="AY213" s="179"/>
      <c r="AZ213" s="179">
        <v>0</v>
      </c>
      <c r="BA213" s="179"/>
      <c r="BB213" s="179"/>
      <c r="BC213" s="179"/>
      <c r="BD213" s="179"/>
      <c r="BE213" s="179">
        <v>13</v>
      </c>
      <c r="BF213" s="179"/>
      <c r="BG213" s="179"/>
      <c r="BH213" s="179"/>
      <c r="BI213" s="179"/>
    </row>
    <row r="214" spans="1:70" s="136" customFormat="1" ht="70" customHeight="1">
      <c r="A214" s="156">
        <v>14</v>
      </c>
      <c r="B214" s="157"/>
      <c r="C214" s="157"/>
      <c r="D214" s="176" t="s">
        <v>293</v>
      </c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2"/>
      <c r="Q214" s="57" t="s">
        <v>232</v>
      </c>
      <c r="R214" s="57"/>
      <c r="S214" s="57"/>
      <c r="T214" s="57"/>
      <c r="U214" s="57"/>
      <c r="V214" s="176" t="s">
        <v>639</v>
      </c>
      <c r="W214" s="131"/>
      <c r="X214" s="131"/>
      <c r="Y214" s="131"/>
      <c r="Z214" s="131"/>
      <c r="AA214" s="131"/>
      <c r="AB214" s="131"/>
      <c r="AC214" s="131"/>
      <c r="AD214" s="131"/>
      <c r="AE214" s="132"/>
      <c r="AF214" s="179">
        <v>0</v>
      </c>
      <c r="AG214" s="179"/>
      <c r="AH214" s="179"/>
      <c r="AI214" s="179"/>
      <c r="AJ214" s="179"/>
      <c r="AK214" s="179">
        <v>0</v>
      </c>
      <c r="AL214" s="179"/>
      <c r="AM214" s="179"/>
      <c r="AN214" s="179"/>
      <c r="AO214" s="179"/>
      <c r="AP214" s="179">
        <v>0</v>
      </c>
      <c r="AQ214" s="179"/>
      <c r="AR214" s="179"/>
      <c r="AS214" s="179"/>
      <c r="AT214" s="179"/>
      <c r="AU214" s="179">
        <v>100</v>
      </c>
      <c r="AV214" s="179"/>
      <c r="AW214" s="179"/>
      <c r="AX214" s="179"/>
      <c r="AY214" s="179"/>
      <c r="AZ214" s="179">
        <v>0</v>
      </c>
      <c r="BA214" s="179"/>
      <c r="BB214" s="179"/>
      <c r="BC214" s="179"/>
      <c r="BD214" s="179"/>
      <c r="BE214" s="179">
        <v>100</v>
      </c>
      <c r="BF214" s="179"/>
      <c r="BG214" s="179"/>
      <c r="BH214" s="179"/>
      <c r="BI214" s="179"/>
    </row>
    <row r="215" spans="1:70" s="136" customFormat="1" ht="56" customHeight="1">
      <c r="A215" s="156">
        <v>15</v>
      </c>
      <c r="B215" s="157"/>
      <c r="C215" s="157"/>
      <c r="D215" s="176" t="s">
        <v>294</v>
      </c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2"/>
      <c r="Q215" s="57" t="s">
        <v>232</v>
      </c>
      <c r="R215" s="57"/>
      <c r="S215" s="57"/>
      <c r="T215" s="57"/>
      <c r="U215" s="57"/>
      <c r="V215" s="176" t="s">
        <v>639</v>
      </c>
      <c r="W215" s="131"/>
      <c r="X215" s="131"/>
      <c r="Y215" s="131"/>
      <c r="Z215" s="131"/>
      <c r="AA215" s="131"/>
      <c r="AB215" s="131"/>
      <c r="AC215" s="131"/>
      <c r="AD215" s="131"/>
      <c r="AE215" s="132"/>
      <c r="AF215" s="179">
        <v>133.33000000000001</v>
      </c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>
        <v>133.33000000000001</v>
      </c>
      <c r="AQ215" s="179"/>
      <c r="AR215" s="179"/>
      <c r="AS215" s="179"/>
      <c r="AT215" s="179"/>
      <c r="AU215" s="179">
        <v>100</v>
      </c>
      <c r="AV215" s="179"/>
      <c r="AW215" s="179"/>
      <c r="AX215" s="179"/>
      <c r="AY215" s="179"/>
      <c r="AZ215" s="179">
        <v>0</v>
      </c>
      <c r="BA215" s="179"/>
      <c r="BB215" s="179"/>
      <c r="BC215" s="179"/>
      <c r="BD215" s="179"/>
      <c r="BE215" s="179">
        <v>100</v>
      </c>
      <c r="BF215" s="179"/>
      <c r="BG215" s="179"/>
      <c r="BH215" s="179"/>
      <c r="BI215" s="179"/>
    </row>
    <row r="216" spans="1:70" s="136" customFormat="1" ht="56" customHeight="1">
      <c r="A216" s="156">
        <v>16</v>
      </c>
      <c r="B216" s="157"/>
      <c r="C216" s="157"/>
      <c r="D216" s="176" t="s">
        <v>295</v>
      </c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2"/>
      <c r="Q216" s="57" t="s">
        <v>271</v>
      </c>
      <c r="R216" s="57"/>
      <c r="S216" s="57"/>
      <c r="T216" s="57"/>
      <c r="U216" s="57"/>
      <c r="V216" s="176" t="s">
        <v>640</v>
      </c>
      <c r="W216" s="131"/>
      <c r="X216" s="131"/>
      <c r="Y216" s="131"/>
      <c r="Z216" s="131"/>
      <c r="AA216" s="131"/>
      <c r="AB216" s="131"/>
      <c r="AC216" s="131"/>
      <c r="AD216" s="131"/>
      <c r="AE216" s="132"/>
      <c r="AF216" s="179">
        <v>4</v>
      </c>
      <c r="AG216" s="179"/>
      <c r="AH216" s="179"/>
      <c r="AI216" s="179"/>
      <c r="AJ216" s="179"/>
      <c r="AK216" s="179">
        <v>0</v>
      </c>
      <c r="AL216" s="179"/>
      <c r="AM216" s="179"/>
      <c r="AN216" s="179"/>
      <c r="AO216" s="179"/>
      <c r="AP216" s="179">
        <v>4</v>
      </c>
      <c r="AQ216" s="179"/>
      <c r="AR216" s="179"/>
      <c r="AS216" s="179"/>
      <c r="AT216" s="179"/>
      <c r="AU216" s="179">
        <v>4</v>
      </c>
      <c r="AV216" s="179"/>
      <c r="AW216" s="179"/>
      <c r="AX216" s="179"/>
      <c r="AY216" s="179"/>
      <c r="AZ216" s="179">
        <v>0</v>
      </c>
      <c r="BA216" s="179"/>
      <c r="BB216" s="179"/>
      <c r="BC216" s="179"/>
      <c r="BD216" s="179"/>
      <c r="BE216" s="179">
        <v>4</v>
      </c>
      <c r="BF216" s="179"/>
      <c r="BG216" s="179"/>
      <c r="BH216" s="179"/>
      <c r="BI216" s="179"/>
    </row>
    <row r="217" spans="1:70" s="136" customFormat="1" ht="28" customHeight="1">
      <c r="A217" s="156">
        <v>17</v>
      </c>
      <c r="B217" s="157"/>
      <c r="C217" s="157"/>
      <c r="D217" s="176" t="s">
        <v>300</v>
      </c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2"/>
      <c r="Q217" s="57" t="s">
        <v>271</v>
      </c>
      <c r="R217" s="57"/>
      <c r="S217" s="57"/>
      <c r="T217" s="57"/>
      <c r="U217" s="57"/>
      <c r="V217" s="176" t="s">
        <v>640</v>
      </c>
      <c r="W217" s="131"/>
      <c r="X217" s="131"/>
      <c r="Y217" s="131"/>
      <c r="Z217" s="131"/>
      <c r="AA217" s="131"/>
      <c r="AB217" s="131"/>
      <c r="AC217" s="131"/>
      <c r="AD217" s="131"/>
      <c r="AE217" s="132"/>
      <c r="AF217" s="179">
        <v>1</v>
      </c>
      <c r="AG217" s="179"/>
      <c r="AH217" s="179"/>
      <c r="AI217" s="179"/>
      <c r="AJ217" s="179"/>
      <c r="AK217" s="179">
        <v>0</v>
      </c>
      <c r="AL217" s="179"/>
      <c r="AM217" s="179"/>
      <c r="AN217" s="179"/>
      <c r="AO217" s="179"/>
      <c r="AP217" s="179">
        <v>1</v>
      </c>
      <c r="AQ217" s="179"/>
      <c r="AR217" s="179"/>
      <c r="AS217" s="179"/>
      <c r="AT217" s="179"/>
      <c r="AU217" s="179">
        <v>1</v>
      </c>
      <c r="AV217" s="179"/>
      <c r="AW217" s="179"/>
      <c r="AX217" s="179"/>
      <c r="AY217" s="179"/>
      <c r="AZ217" s="179">
        <v>0</v>
      </c>
      <c r="BA217" s="179"/>
      <c r="BB217" s="179"/>
      <c r="BC217" s="179"/>
      <c r="BD217" s="179"/>
      <c r="BE217" s="179">
        <v>1</v>
      </c>
      <c r="BF217" s="179"/>
      <c r="BG217" s="179"/>
      <c r="BH217" s="179"/>
      <c r="BI217" s="179"/>
    </row>
    <row r="218" spans="1:70" s="136" customFormat="1" ht="28" customHeight="1">
      <c r="A218" s="156">
        <v>18</v>
      </c>
      <c r="B218" s="157"/>
      <c r="C218" s="157"/>
      <c r="D218" s="176" t="s">
        <v>301</v>
      </c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2"/>
      <c r="Q218" s="57" t="s">
        <v>271</v>
      </c>
      <c r="R218" s="57"/>
      <c r="S218" s="57"/>
      <c r="T218" s="57"/>
      <c r="U218" s="57"/>
      <c r="V218" s="176" t="s">
        <v>640</v>
      </c>
      <c r="W218" s="131"/>
      <c r="X218" s="131"/>
      <c r="Y218" s="131"/>
      <c r="Z218" s="131"/>
      <c r="AA218" s="131"/>
      <c r="AB218" s="131"/>
      <c r="AC218" s="131"/>
      <c r="AD218" s="131"/>
      <c r="AE218" s="132"/>
      <c r="AF218" s="179">
        <v>3</v>
      </c>
      <c r="AG218" s="179"/>
      <c r="AH218" s="179"/>
      <c r="AI218" s="179"/>
      <c r="AJ218" s="179"/>
      <c r="AK218" s="179">
        <v>0</v>
      </c>
      <c r="AL218" s="179"/>
      <c r="AM218" s="179"/>
      <c r="AN218" s="179"/>
      <c r="AO218" s="179"/>
      <c r="AP218" s="179">
        <v>3</v>
      </c>
      <c r="AQ218" s="179"/>
      <c r="AR218" s="179"/>
      <c r="AS218" s="179"/>
      <c r="AT218" s="179"/>
      <c r="AU218" s="179">
        <v>3</v>
      </c>
      <c r="AV218" s="179"/>
      <c r="AW218" s="179"/>
      <c r="AX218" s="179"/>
      <c r="AY218" s="179"/>
      <c r="AZ218" s="179">
        <v>0</v>
      </c>
      <c r="BA218" s="179"/>
      <c r="BB218" s="179"/>
      <c r="BC218" s="179"/>
      <c r="BD218" s="179"/>
      <c r="BE218" s="179">
        <v>3</v>
      </c>
      <c r="BF218" s="179"/>
      <c r="BG218" s="179"/>
      <c r="BH218" s="179"/>
      <c r="BI218" s="179"/>
    </row>
    <row r="220" spans="1:70" ht="14.25" customHeight="1">
      <c r="A220" s="67" t="s">
        <v>155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0" ht="15" customHeight="1">
      <c r="A221" s="78" t="s">
        <v>510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</row>
    <row r="222" spans="1:70" ht="13" customHeight="1">
      <c r="A222" s="86" t="s">
        <v>20</v>
      </c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8"/>
      <c r="U222" s="57" t="s">
        <v>511</v>
      </c>
      <c r="V222" s="57"/>
      <c r="W222" s="57"/>
      <c r="X222" s="57"/>
      <c r="Y222" s="57"/>
      <c r="Z222" s="57"/>
      <c r="AA222" s="57"/>
      <c r="AB222" s="57"/>
      <c r="AC222" s="57"/>
      <c r="AD222" s="57"/>
      <c r="AE222" s="57" t="s">
        <v>512</v>
      </c>
      <c r="AF222" s="57"/>
      <c r="AG222" s="57"/>
      <c r="AH222" s="57"/>
      <c r="AI222" s="57"/>
      <c r="AJ222" s="57"/>
      <c r="AK222" s="57"/>
      <c r="AL222" s="57"/>
      <c r="AM222" s="57"/>
      <c r="AN222" s="57"/>
      <c r="AO222" s="57" t="s">
        <v>513</v>
      </c>
      <c r="AP222" s="57"/>
      <c r="AQ222" s="57"/>
      <c r="AR222" s="57"/>
      <c r="AS222" s="57"/>
      <c r="AT222" s="57"/>
      <c r="AU222" s="57"/>
      <c r="AV222" s="57"/>
      <c r="AW222" s="57"/>
      <c r="AX222" s="57"/>
      <c r="AY222" s="57" t="s">
        <v>514</v>
      </c>
      <c r="AZ222" s="57"/>
      <c r="BA222" s="57"/>
      <c r="BB222" s="57"/>
      <c r="BC222" s="57"/>
      <c r="BD222" s="57"/>
      <c r="BE222" s="57"/>
      <c r="BF222" s="57"/>
      <c r="BG222" s="57"/>
      <c r="BH222" s="57"/>
      <c r="BI222" s="57" t="s">
        <v>516</v>
      </c>
      <c r="BJ222" s="57"/>
      <c r="BK222" s="57"/>
      <c r="BL222" s="57"/>
      <c r="BM222" s="57"/>
      <c r="BN222" s="57"/>
      <c r="BO222" s="57"/>
      <c r="BP222" s="57"/>
      <c r="BQ222" s="57"/>
      <c r="BR222" s="57"/>
    </row>
    <row r="223" spans="1:70" ht="30" customHeight="1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1"/>
      <c r="U223" s="57" t="s">
        <v>5</v>
      </c>
      <c r="V223" s="57"/>
      <c r="W223" s="57"/>
      <c r="X223" s="57"/>
      <c r="Y223" s="57"/>
      <c r="Z223" s="57" t="s">
        <v>4</v>
      </c>
      <c r="AA223" s="57"/>
      <c r="AB223" s="57"/>
      <c r="AC223" s="57"/>
      <c r="AD223" s="57"/>
      <c r="AE223" s="57" t="s">
        <v>5</v>
      </c>
      <c r="AF223" s="57"/>
      <c r="AG223" s="57"/>
      <c r="AH223" s="57"/>
      <c r="AI223" s="57"/>
      <c r="AJ223" s="57" t="s">
        <v>4</v>
      </c>
      <c r="AK223" s="57"/>
      <c r="AL223" s="57"/>
      <c r="AM223" s="57"/>
      <c r="AN223" s="57"/>
      <c r="AO223" s="57" t="s">
        <v>5</v>
      </c>
      <c r="AP223" s="57"/>
      <c r="AQ223" s="57"/>
      <c r="AR223" s="57"/>
      <c r="AS223" s="57"/>
      <c r="AT223" s="57" t="s">
        <v>4</v>
      </c>
      <c r="AU223" s="57"/>
      <c r="AV223" s="57"/>
      <c r="AW223" s="57"/>
      <c r="AX223" s="57"/>
      <c r="AY223" s="57" t="s">
        <v>5</v>
      </c>
      <c r="AZ223" s="57"/>
      <c r="BA223" s="57"/>
      <c r="BB223" s="57"/>
      <c r="BC223" s="57"/>
      <c r="BD223" s="57" t="s">
        <v>4</v>
      </c>
      <c r="BE223" s="57"/>
      <c r="BF223" s="57"/>
      <c r="BG223" s="57"/>
      <c r="BH223" s="57"/>
      <c r="BI223" s="57" t="s">
        <v>5</v>
      </c>
      <c r="BJ223" s="57"/>
      <c r="BK223" s="57"/>
      <c r="BL223" s="57"/>
      <c r="BM223" s="57"/>
      <c r="BN223" s="57" t="s">
        <v>4</v>
      </c>
      <c r="BO223" s="57"/>
      <c r="BP223" s="57"/>
      <c r="BQ223" s="57"/>
      <c r="BR223" s="57"/>
    </row>
    <row r="224" spans="1:70" ht="15" customHeight="1">
      <c r="A224" s="51">
        <v>1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7">
        <v>2</v>
      </c>
      <c r="V224" s="57"/>
      <c r="W224" s="57"/>
      <c r="X224" s="57"/>
      <c r="Y224" s="57"/>
      <c r="Z224" s="57">
        <v>3</v>
      </c>
      <c r="AA224" s="57"/>
      <c r="AB224" s="57"/>
      <c r="AC224" s="57"/>
      <c r="AD224" s="57"/>
      <c r="AE224" s="57">
        <v>4</v>
      </c>
      <c r="AF224" s="57"/>
      <c r="AG224" s="57"/>
      <c r="AH224" s="57"/>
      <c r="AI224" s="57"/>
      <c r="AJ224" s="57">
        <v>5</v>
      </c>
      <c r="AK224" s="57"/>
      <c r="AL224" s="57"/>
      <c r="AM224" s="57"/>
      <c r="AN224" s="57"/>
      <c r="AO224" s="57">
        <v>6</v>
      </c>
      <c r="AP224" s="57"/>
      <c r="AQ224" s="57"/>
      <c r="AR224" s="57"/>
      <c r="AS224" s="57"/>
      <c r="AT224" s="57">
        <v>7</v>
      </c>
      <c r="AU224" s="57"/>
      <c r="AV224" s="57"/>
      <c r="AW224" s="57"/>
      <c r="AX224" s="57"/>
      <c r="AY224" s="57">
        <v>8</v>
      </c>
      <c r="AZ224" s="57"/>
      <c r="BA224" s="57"/>
      <c r="BB224" s="57"/>
      <c r="BC224" s="57"/>
      <c r="BD224" s="57">
        <v>9</v>
      </c>
      <c r="BE224" s="57"/>
      <c r="BF224" s="57"/>
      <c r="BG224" s="57"/>
      <c r="BH224" s="57"/>
      <c r="BI224" s="57">
        <v>10</v>
      </c>
      <c r="BJ224" s="57"/>
      <c r="BK224" s="57"/>
      <c r="BL224" s="57"/>
      <c r="BM224" s="57"/>
      <c r="BN224" s="57">
        <v>11</v>
      </c>
      <c r="BO224" s="57"/>
      <c r="BP224" s="57"/>
      <c r="BQ224" s="57"/>
      <c r="BR224" s="57"/>
    </row>
    <row r="225" spans="1:79" s="2" customFormat="1" ht="15.75" hidden="1" customHeight="1">
      <c r="A225" s="54" t="s">
        <v>78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6"/>
      <c r="U225" s="60" t="s">
        <v>86</v>
      </c>
      <c r="V225" s="60"/>
      <c r="W225" s="60"/>
      <c r="X225" s="60"/>
      <c r="Y225" s="60"/>
      <c r="Z225" s="59" t="s">
        <v>87</v>
      </c>
      <c r="AA225" s="59"/>
      <c r="AB225" s="59"/>
      <c r="AC225" s="59"/>
      <c r="AD225" s="59"/>
      <c r="AE225" s="60" t="s">
        <v>88</v>
      </c>
      <c r="AF225" s="60"/>
      <c r="AG225" s="60"/>
      <c r="AH225" s="60"/>
      <c r="AI225" s="60"/>
      <c r="AJ225" s="59" t="s">
        <v>89</v>
      </c>
      <c r="AK225" s="59"/>
      <c r="AL225" s="59"/>
      <c r="AM225" s="59"/>
      <c r="AN225" s="59"/>
      <c r="AO225" s="60" t="s">
        <v>79</v>
      </c>
      <c r="AP225" s="60"/>
      <c r="AQ225" s="60"/>
      <c r="AR225" s="60"/>
      <c r="AS225" s="60"/>
      <c r="AT225" s="59" t="s">
        <v>80</v>
      </c>
      <c r="AU225" s="59"/>
      <c r="AV225" s="59"/>
      <c r="AW225" s="59"/>
      <c r="AX225" s="59"/>
      <c r="AY225" s="60" t="s">
        <v>81</v>
      </c>
      <c r="AZ225" s="60"/>
      <c r="BA225" s="60"/>
      <c r="BB225" s="60"/>
      <c r="BC225" s="60"/>
      <c r="BD225" s="59" t="s">
        <v>82</v>
      </c>
      <c r="BE225" s="59"/>
      <c r="BF225" s="59"/>
      <c r="BG225" s="59"/>
      <c r="BH225" s="59"/>
      <c r="BI225" s="60" t="s">
        <v>83</v>
      </c>
      <c r="BJ225" s="60"/>
      <c r="BK225" s="60"/>
      <c r="BL225" s="60"/>
      <c r="BM225" s="60"/>
      <c r="BN225" s="59" t="s">
        <v>84</v>
      </c>
      <c r="BO225" s="59"/>
      <c r="BP225" s="59"/>
      <c r="BQ225" s="59"/>
      <c r="BR225" s="59"/>
      <c r="CA225" t="s">
        <v>49</v>
      </c>
    </row>
    <row r="226" spans="1:79" s="9" customFormat="1" ht="12.75" customHeight="1">
      <c r="A226" s="118" t="s">
        <v>179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7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80"/>
      <c r="AY226" s="180"/>
      <c r="AZ226" s="180"/>
      <c r="BA226" s="180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80"/>
      <c r="BM226" s="180"/>
      <c r="BN226" s="180"/>
      <c r="BO226" s="180"/>
      <c r="BP226" s="180"/>
      <c r="BQ226" s="180"/>
      <c r="BR226" s="180"/>
      <c r="CA226" s="9" t="s">
        <v>50</v>
      </c>
    </row>
    <row r="227" spans="1:79" s="136" customFormat="1" ht="26" customHeight="1">
      <c r="A227" s="130" t="s">
        <v>560</v>
      </c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2"/>
      <c r="U227" s="181" t="s">
        <v>520</v>
      </c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 t="s">
        <v>520</v>
      </c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 t="s">
        <v>520</v>
      </c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 t="s">
        <v>520</v>
      </c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 t="s">
        <v>520</v>
      </c>
      <c r="BJ227" s="181"/>
      <c r="BK227" s="181"/>
      <c r="BL227" s="181"/>
      <c r="BM227" s="181"/>
      <c r="BN227" s="181"/>
      <c r="BO227" s="181"/>
      <c r="BP227" s="181"/>
      <c r="BQ227" s="181"/>
      <c r="BR227" s="181"/>
    </row>
    <row r="230" spans="1:79" ht="14.25" customHeight="1">
      <c r="A230" s="67" t="s">
        <v>156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79" ht="15" customHeight="1">
      <c r="A231" s="86" t="s">
        <v>7</v>
      </c>
      <c r="B231" s="87"/>
      <c r="C231" s="87"/>
      <c r="D231" s="86" t="s">
        <v>11</v>
      </c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8"/>
      <c r="W231" s="57" t="s">
        <v>511</v>
      </c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 t="s">
        <v>573</v>
      </c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 t="s">
        <v>584</v>
      </c>
      <c r="AV231" s="57"/>
      <c r="AW231" s="57"/>
      <c r="AX231" s="57"/>
      <c r="AY231" s="57"/>
      <c r="AZ231" s="57"/>
      <c r="BA231" s="57" t="s">
        <v>589</v>
      </c>
      <c r="BB231" s="57"/>
      <c r="BC231" s="57"/>
      <c r="BD231" s="57"/>
      <c r="BE231" s="57"/>
      <c r="BF231" s="57"/>
      <c r="BG231" s="57" t="s">
        <v>597</v>
      </c>
      <c r="BH231" s="57"/>
      <c r="BI231" s="57"/>
      <c r="BJ231" s="57"/>
      <c r="BK231" s="57"/>
      <c r="BL231" s="57"/>
    </row>
    <row r="232" spans="1:79" ht="15" customHeight="1">
      <c r="A232" s="103"/>
      <c r="B232" s="104"/>
      <c r="C232" s="104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5"/>
      <c r="W232" s="57" t="s">
        <v>5</v>
      </c>
      <c r="X232" s="57"/>
      <c r="Y232" s="57"/>
      <c r="Z232" s="57"/>
      <c r="AA232" s="57"/>
      <c r="AB232" s="57"/>
      <c r="AC232" s="57" t="s">
        <v>4</v>
      </c>
      <c r="AD232" s="57"/>
      <c r="AE232" s="57"/>
      <c r="AF232" s="57"/>
      <c r="AG232" s="57"/>
      <c r="AH232" s="57"/>
      <c r="AI232" s="57" t="s">
        <v>5</v>
      </c>
      <c r="AJ232" s="57"/>
      <c r="AK232" s="57"/>
      <c r="AL232" s="57"/>
      <c r="AM232" s="57"/>
      <c r="AN232" s="57"/>
      <c r="AO232" s="57" t="s">
        <v>4</v>
      </c>
      <c r="AP232" s="57"/>
      <c r="AQ232" s="57"/>
      <c r="AR232" s="57"/>
      <c r="AS232" s="57"/>
      <c r="AT232" s="57"/>
      <c r="AU232" s="74" t="s">
        <v>5</v>
      </c>
      <c r="AV232" s="74"/>
      <c r="AW232" s="74"/>
      <c r="AX232" s="74" t="s">
        <v>4</v>
      </c>
      <c r="AY232" s="74"/>
      <c r="AZ232" s="74"/>
      <c r="BA232" s="74" t="s">
        <v>5</v>
      </c>
      <c r="BB232" s="74"/>
      <c r="BC232" s="74"/>
      <c r="BD232" s="74" t="s">
        <v>4</v>
      </c>
      <c r="BE232" s="74"/>
      <c r="BF232" s="74"/>
      <c r="BG232" s="74" t="s">
        <v>5</v>
      </c>
      <c r="BH232" s="74"/>
      <c r="BI232" s="74"/>
      <c r="BJ232" s="74" t="s">
        <v>4</v>
      </c>
      <c r="BK232" s="74"/>
      <c r="BL232" s="74"/>
    </row>
    <row r="233" spans="1:79" ht="57" customHeight="1">
      <c r="A233" s="89"/>
      <c r="B233" s="90"/>
      <c r="C233" s="90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1"/>
      <c r="W233" s="57" t="s">
        <v>13</v>
      </c>
      <c r="X233" s="57"/>
      <c r="Y233" s="57"/>
      <c r="Z233" s="57" t="s">
        <v>12</v>
      </c>
      <c r="AA233" s="57"/>
      <c r="AB233" s="57"/>
      <c r="AC233" s="57" t="s">
        <v>13</v>
      </c>
      <c r="AD233" s="57"/>
      <c r="AE233" s="57"/>
      <c r="AF233" s="57" t="s">
        <v>12</v>
      </c>
      <c r="AG233" s="57"/>
      <c r="AH233" s="57"/>
      <c r="AI233" s="57" t="s">
        <v>13</v>
      </c>
      <c r="AJ233" s="57"/>
      <c r="AK233" s="57"/>
      <c r="AL233" s="57" t="s">
        <v>12</v>
      </c>
      <c r="AM233" s="57"/>
      <c r="AN233" s="57"/>
      <c r="AO233" s="57" t="s">
        <v>13</v>
      </c>
      <c r="AP233" s="57"/>
      <c r="AQ233" s="57"/>
      <c r="AR233" s="57" t="s">
        <v>12</v>
      </c>
      <c r="AS233" s="57"/>
      <c r="AT233" s="57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</row>
    <row r="234" spans="1:79" ht="15" customHeight="1">
      <c r="A234" s="51">
        <v>1</v>
      </c>
      <c r="B234" s="52"/>
      <c r="C234" s="52"/>
      <c r="D234" s="51">
        <v>2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3"/>
      <c r="W234" s="57">
        <v>3</v>
      </c>
      <c r="X234" s="57"/>
      <c r="Y234" s="57"/>
      <c r="Z234" s="57">
        <v>4</v>
      </c>
      <c r="AA234" s="57"/>
      <c r="AB234" s="57"/>
      <c r="AC234" s="57">
        <v>5</v>
      </c>
      <c r="AD234" s="57"/>
      <c r="AE234" s="57"/>
      <c r="AF234" s="57">
        <v>6</v>
      </c>
      <c r="AG234" s="57"/>
      <c r="AH234" s="57"/>
      <c r="AI234" s="57">
        <v>7</v>
      </c>
      <c r="AJ234" s="57"/>
      <c r="AK234" s="57"/>
      <c r="AL234" s="57">
        <v>8</v>
      </c>
      <c r="AM234" s="57"/>
      <c r="AN234" s="57"/>
      <c r="AO234" s="57">
        <v>9</v>
      </c>
      <c r="AP234" s="57"/>
      <c r="AQ234" s="57"/>
      <c r="AR234" s="57">
        <v>10</v>
      </c>
      <c r="AS234" s="57"/>
      <c r="AT234" s="57"/>
      <c r="AU234" s="57">
        <v>11</v>
      </c>
      <c r="AV234" s="57"/>
      <c r="AW234" s="57"/>
      <c r="AX234" s="57">
        <v>12</v>
      </c>
      <c r="AY234" s="57"/>
      <c r="AZ234" s="57"/>
      <c r="BA234" s="57">
        <v>13</v>
      </c>
      <c r="BB234" s="57"/>
      <c r="BC234" s="57"/>
      <c r="BD234" s="57">
        <v>14</v>
      </c>
      <c r="BE234" s="57"/>
      <c r="BF234" s="57"/>
      <c r="BG234" s="57">
        <v>15</v>
      </c>
      <c r="BH234" s="57"/>
      <c r="BI234" s="57"/>
      <c r="BJ234" s="57">
        <v>16</v>
      </c>
      <c r="BK234" s="57"/>
      <c r="BL234" s="57"/>
    </row>
    <row r="235" spans="1:79" s="2" customFormat="1" ht="12.75" hidden="1" customHeight="1">
      <c r="A235" s="54" t="s">
        <v>90</v>
      </c>
      <c r="B235" s="55"/>
      <c r="C235" s="55"/>
      <c r="D235" s="54" t="s">
        <v>78</v>
      </c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6"/>
      <c r="W235" s="60" t="s">
        <v>93</v>
      </c>
      <c r="X235" s="60"/>
      <c r="Y235" s="60"/>
      <c r="Z235" s="60" t="s">
        <v>94</v>
      </c>
      <c r="AA235" s="60"/>
      <c r="AB235" s="60"/>
      <c r="AC235" s="59" t="s">
        <v>95</v>
      </c>
      <c r="AD235" s="59"/>
      <c r="AE235" s="59"/>
      <c r="AF235" s="59" t="s">
        <v>96</v>
      </c>
      <c r="AG235" s="59"/>
      <c r="AH235" s="59"/>
      <c r="AI235" s="60" t="s">
        <v>97</v>
      </c>
      <c r="AJ235" s="60"/>
      <c r="AK235" s="60"/>
      <c r="AL235" s="60" t="s">
        <v>98</v>
      </c>
      <c r="AM235" s="60"/>
      <c r="AN235" s="60"/>
      <c r="AO235" s="59" t="s">
        <v>127</v>
      </c>
      <c r="AP235" s="59"/>
      <c r="AQ235" s="59"/>
      <c r="AR235" s="59" t="s">
        <v>99</v>
      </c>
      <c r="AS235" s="59"/>
      <c r="AT235" s="59"/>
      <c r="AU235" s="60" t="s">
        <v>133</v>
      </c>
      <c r="AV235" s="60"/>
      <c r="AW235" s="60"/>
      <c r="AX235" s="59" t="s">
        <v>134</v>
      </c>
      <c r="AY235" s="59"/>
      <c r="AZ235" s="59"/>
      <c r="BA235" s="60" t="s">
        <v>135</v>
      </c>
      <c r="BB235" s="60"/>
      <c r="BC235" s="60"/>
      <c r="BD235" s="59" t="s">
        <v>136</v>
      </c>
      <c r="BE235" s="59"/>
      <c r="BF235" s="59"/>
      <c r="BG235" s="60" t="s">
        <v>137</v>
      </c>
      <c r="BH235" s="60"/>
      <c r="BI235" s="60"/>
      <c r="BJ235" s="59" t="s">
        <v>138</v>
      </c>
      <c r="BK235" s="59"/>
      <c r="BL235" s="59"/>
      <c r="CA235" s="2" t="s">
        <v>126</v>
      </c>
    </row>
    <row r="236" spans="1:79" s="9" customFormat="1" ht="12.75" customHeight="1">
      <c r="A236" s="118">
        <v>1</v>
      </c>
      <c r="B236" s="116"/>
      <c r="C236" s="116"/>
      <c r="D236" s="137" t="s">
        <v>563</v>
      </c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9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CA236" s="9" t="s">
        <v>51</v>
      </c>
    </row>
    <row r="237" spans="1:79" s="136" customFormat="1" ht="26" customHeight="1">
      <c r="A237" s="156">
        <v>2</v>
      </c>
      <c r="B237" s="157"/>
      <c r="C237" s="157"/>
      <c r="D237" s="130" t="s">
        <v>564</v>
      </c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2"/>
      <c r="W237" s="179" t="s">
        <v>520</v>
      </c>
      <c r="X237" s="179"/>
      <c r="Y237" s="179"/>
      <c r="Z237" s="179" t="s">
        <v>520</v>
      </c>
      <c r="AA237" s="179"/>
      <c r="AB237" s="179"/>
      <c r="AC237" s="179"/>
      <c r="AD237" s="179"/>
      <c r="AE237" s="179"/>
      <c r="AF237" s="179"/>
      <c r="AG237" s="179"/>
      <c r="AH237" s="179"/>
      <c r="AI237" s="179" t="s">
        <v>520</v>
      </c>
      <c r="AJ237" s="179"/>
      <c r="AK237" s="179"/>
      <c r="AL237" s="179" t="s">
        <v>520</v>
      </c>
      <c r="AM237" s="179"/>
      <c r="AN237" s="179"/>
      <c r="AO237" s="179"/>
      <c r="AP237" s="179"/>
      <c r="AQ237" s="179"/>
      <c r="AR237" s="179"/>
      <c r="AS237" s="179"/>
      <c r="AT237" s="179"/>
      <c r="AU237" s="179" t="s">
        <v>520</v>
      </c>
      <c r="AV237" s="179"/>
      <c r="AW237" s="179"/>
      <c r="AX237" s="179"/>
      <c r="AY237" s="179"/>
      <c r="AZ237" s="179"/>
      <c r="BA237" s="179" t="s">
        <v>520</v>
      </c>
      <c r="BB237" s="179"/>
      <c r="BC237" s="179"/>
      <c r="BD237" s="179"/>
      <c r="BE237" s="179"/>
      <c r="BF237" s="179"/>
      <c r="BG237" s="179" t="s">
        <v>520</v>
      </c>
      <c r="BH237" s="179"/>
      <c r="BI237" s="179"/>
      <c r="BJ237" s="179"/>
      <c r="BK237" s="179"/>
      <c r="BL237" s="179"/>
    </row>
    <row r="240" spans="1:79" ht="14.25" customHeight="1">
      <c r="A240" s="67" t="s">
        <v>185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</row>
    <row r="241" spans="1:79" ht="14.25" customHeight="1">
      <c r="A241" s="67" t="s">
        <v>585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</row>
    <row r="242" spans="1:79" ht="15" customHeight="1">
      <c r="A242" s="62" t="s">
        <v>510</v>
      </c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</row>
    <row r="243" spans="1:79" ht="15" customHeight="1">
      <c r="A243" s="57" t="s">
        <v>7</v>
      </c>
      <c r="B243" s="57"/>
      <c r="C243" s="57"/>
      <c r="D243" s="57"/>
      <c r="E243" s="57"/>
      <c r="F243" s="57"/>
      <c r="G243" s="57" t="s">
        <v>157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 t="s">
        <v>14</v>
      </c>
      <c r="U243" s="57"/>
      <c r="V243" s="57"/>
      <c r="W243" s="57"/>
      <c r="X243" s="57"/>
      <c r="Y243" s="57"/>
      <c r="Z243" s="57"/>
      <c r="AA243" s="51" t="s">
        <v>511</v>
      </c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51" t="s">
        <v>512</v>
      </c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3"/>
      <c r="BE243" s="51" t="s">
        <v>513</v>
      </c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3"/>
    </row>
    <row r="244" spans="1:79" ht="32.1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 t="s">
        <v>5</v>
      </c>
      <c r="AB244" s="57"/>
      <c r="AC244" s="57"/>
      <c r="AD244" s="57"/>
      <c r="AE244" s="57"/>
      <c r="AF244" s="57" t="s">
        <v>4</v>
      </c>
      <c r="AG244" s="57"/>
      <c r="AH244" s="57"/>
      <c r="AI244" s="57"/>
      <c r="AJ244" s="57"/>
      <c r="AK244" s="57" t="s">
        <v>111</v>
      </c>
      <c r="AL244" s="57"/>
      <c r="AM244" s="57"/>
      <c r="AN244" s="57"/>
      <c r="AO244" s="57"/>
      <c r="AP244" s="57" t="s">
        <v>5</v>
      </c>
      <c r="AQ244" s="57"/>
      <c r="AR244" s="57"/>
      <c r="AS244" s="57"/>
      <c r="AT244" s="57"/>
      <c r="AU244" s="57" t="s">
        <v>4</v>
      </c>
      <c r="AV244" s="57"/>
      <c r="AW244" s="57"/>
      <c r="AX244" s="57"/>
      <c r="AY244" s="57"/>
      <c r="AZ244" s="57" t="s">
        <v>118</v>
      </c>
      <c r="BA244" s="57"/>
      <c r="BB244" s="57"/>
      <c r="BC244" s="57"/>
      <c r="BD244" s="57"/>
      <c r="BE244" s="57" t="s">
        <v>5</v>
      </c>
      <c r="BF244" s="57"/>
      <c r="BG244" s="57"/>
      <c r="BH244" s="57"/>
      <c r="BI244" s="57"/>
      <c r="BJ244" s="57" t="s">
        <v>4</v>
      </c>
      <c r="BK244" s="57"/>
      <c r="BL244" s="57"/>
      <c r="BM244" s="57"/>
      <c r="BN244" s="57"/>
      <c r="BO244" s="57" t="s">
        <v>158</v>
      </c>
      <c r="BP244" s="57"/>
      <c r="BQ244" s="57"/>
      <c r="BR244" s="57"/>
      <c r="BS244" s="57"/>
    </row>
    <row r="245" spans="1:79" ht="15" customHeight="1">
      <c r="A245" s="57">
        <v>1</v>
      </c>
      <c r="B245" s="57"/>
      <c r="C245" s="57"/>
      <c r="D245" s="57"/>
      <c r="E245" s="57"/>
      <c r="F245" s="57"/>
      <c r="G245" s="57">
        <v>2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>
        <v>3</v>
      </c>
      <c r="U245" s="57"/>
      <c r="V245" s="57"/>
      <c r="W245" s="57"/>
      <c r="X245" s="57"/>
      <c r="Y245" s="57"/>
      <c r="Z245" s="57"/>
      <c r="AA245" s="57">
        <v>4</v>
      </c>
      <c r="AB245" s="57"/>
      <c r="AC245" s="57"/>
      <c r="AD245" s="57"/>
      <c r="AE245" s="57"/>
      <c r="AF245" s="57">
        <v>5</v>
      </c>
      <c r="AG245" s="57"/>
      <c r="AH245" s="57"/>
      <c r="AI245" s="57"/>
      <c r="AJ245" s="57"/>
      <c r="AK245" s="57">
        <v>6</v>
      </c>
      <c r="AL245" s="57"/>
      <c r="AM245" s="57"/>
      <c r="AN245" s="57"/>
      <c r="AO245" s="57"/>
      <c r="AP245" s="57">
        <v>7</v>
      </c>
      <c r="AQ245" s="57"/>
      <c r="AR245" s="57"/>
      <c r="AS245" s="57"/>
      <c r="AT245" s="57"/>
      <c r="AU245" s="57">
        <v>8</v>
      </c>
      <c r="AV245" s="57"/>
      <c r="AW245" s="57"/>
      <c r="AX245" s="57"/>
      <c r="AY245" s="57"/>
      <c r="AZ245" s="57">
        <v>9</v>
      </c>
      <c r="BA245" s="57"/>
      <c r="BB245" s="57"/>
      <c r="BC245" s="57"/>
      <c r="BD245" s="57"/>
      <c r="BE245" s="57">
        <v>10</v>
      </c>
      <c r="BF245" s="57"/>
      <c r="BG245" s="57"/>
      <c r="BH245" s="57"/>
      <c r="BI245" s="57"/>
      <c r="BJ245" s="57">
        <v>11</v>
      </c>
      <c r="BK245" s="57"/>
      <c r="BL245" s="57"/>
      <c r="BM245" s="57"/>
      <c r="BN245" s="57"/>
      <c r="BO245" s="57">
        <v>12</v>
      </c>
      <c r="BP245" s="57"/>
      <c r="BQ245" s="57"/>
      <c r="BR245" s="57"/>
      <c r="BS245" s="57"/>
    </row>
    <row r="246" spans="1:79" s="2" customFormat="1" ht="15" hidden="1" customHeight="1">
      <c r="A246" s="60" t="s">
        <v>90</v>
      </c>
      <c r="B246" s="60"/>
      <c r="C246" s="60"/>
      <c r="D246" s="60"/>
      <c r="E246" s="60"/>
      <c r="F246" s="60"/>
      <c r="G246" s="99" t="s">
        <v>78</v>
      </c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 t="s">
        <v>100</v>
      </c>
      <c r="U246" s="99"/>
      <c r="V246" s="99"/>
      <c r="W246" s="99"/>
      <c r="X246" s="99"/>
      <c r="Y246" s="99"/>
      <c r="Z246" s="99"/>
      <c r="AA246" s="59" t="s">
        <v>86</v>
      </c>
      <c r="AB246" s="59"/>
      <c r="AC246" s="59"/>
      <c r="AD246" s="59"/>
      <c r="AE246" s="59"/>
      <c r="AF246" s="59" t="s">
        <v>87</v>
      </c>
      <c r="AG246" s="59"/>
      <c r="AH246" s="59"/>
      <c r="AI246" s="59"/>
      <c r="AJ246" s="59"/>
      <c r="AK246" s="69" t="s">
        <v>153</v>
      </c>
      <c r="AL246" s="69"/>
      <c r="AM246" s="69"/>
      <c r="AN246" s="69"/>
      <c r="AO246" s="69"/>
      <c r="AP246" s="59" t="s">
        <v>88</v>
      </c>
      <c r="AQ246" s="59"/>
      <c r="AR246" s="59"/>
      <c r="AS246" s="59"/>
      <c r="AT246" s="59"/>
      <c r="AU246" s="59" t="s">
        <v>89</v>
      </c>
      <c r="AV246" s="59"/>
      <c r="AW246" s="59"/>
      <c r="AX246" s="59"/>
      <c r="AY246" s="59"/>
      <c r="AZ246" s="69" t="s">
        <v>153</v>
      </c>
      <c r="BA246" s="69"/>
      <c r="BB246" s="69"/>
      <c r="BC246" s="69"/>
      <c r="BD246" s="69"/>
      <c r="BE246" s="59" t="s">
        <v>79</v>
      </c>
      <c r="BF246" s="59"/>
      <c r="BG246" s="59"/>
      <c r="BH246" s="59"/>
      <c r="BI246" s="59"/>
      <c r="BJ246" s="59" t="s">
        <v>80</v>
      </c>
      <c r="BK246" s="59"/>
      <c r="BL246" s="59"/>
      <c r="BM246" s="59"/>
      <c r="BN246" s="59"/>
      <c r="BO246" s="69" t="s">
        <v>153</v>
      </c>
      <c r="BP246" s="69"/>
      <c r="BQ246" s="69"/>
      <c r="BR246" s="69"/>
      <c r="BS246" s="69"/>
      <c r="CA246" s="2" t="s">
        <v>52</v>
      </c>
    </row>
    <row r="247" spans="1:79" s="136" customFormat="1" ht="37.5" customHeight="1">
      <c r="A247" s="170">
        <v>1</v>
      </c>
      <c r="B247" s="170"/>
      <c r="C247" s="170"/>
      <c r="D247" s="170"/>
      <c r="E247" s="170"/>
      <c r="F247" s="170"/>
      <c r="G247" s="130" t="s">
        <v>641</v>
      </c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2"/>
      <c r="T247" s="190" t="s">
        <v>612</v>
      </c>
      <c r="U247" s="191"/>
      <c r="V247" s="191"/>
      <c r="W247" s="191"/>
      <c r="X247" s="191"/>
      <c r="Y247" s="191"/>
      <c r="Z247" s="192"/>
      <c r="AA247" s="181">
        <v>162268</v>
      </c>
      <c r="AB247" s="181"/>
      <c r="AC247" s="181"/>
      <c r="AD247" s="181"/>
      <c r="AE247" s="181"/>
      <c r="AF247" s="181">
        <v>0</v>
      </c>
      <c r="AG247" s="181"/>
      <c r="AH247" s="181"/>
      <c r="AI247" s="181"/>
      <c r="AJ247" s="181"/>
      <c r="AK247" s="181">
        <f>IF(ISNUMBER(AA247),AA247,0)+IF(ISNUMBER(AF247),AF247,0)</f>
        <v>162268</v>
      </c>
      <c r="AL247" s="181"/>
      <c r="AM247" s="181"/>
      <c r="AN247" s="181"/>
      <c r="AO247" s="181"/>
      <c r="AP247" s="181">
        <v>1095000</v>
      </c>
      <c r="AQ247" s="181"/>
      <c r="AR247" s="181"/>
      <c r="AS247" s="181"/>
      <c r="AT247" s="181"/>
      <c r="AU247" s="181">
        <v>0</v>
      </c>
      <c r="AV247" s="181"/>
      <c r="AW247" s="181"/>
      <c r="AX247" s="181"/>
      <c r="AY247" s="181"/>
      <c r="AZ247" s="181">
        <f>IF(ISNUMBER(AP247),AP247,0)+IF(ISNUMBER(AU247),AU247,0)</f>
        <v>1095000</v>
      </c>
      <c r="BA247" s="181"/>
      <c r="BB247" s="181"/>
      <c r="BC247" s="181"/>
      <c r="BD247" s="181"/>
      <c r="BE247" s="181">
        <v>1150000</v>
      </c>
      <c r="BF247" s="181"/>
      <c r="BG247" s="181"/>
      <c r="BH247" s="181"/>
      <c r="BI247" s="181"/>
      <c r="BJ247" s="181">
        <v>0</v>
      </c>
      <c r="BK247" s="181"/>
      <c r="BL247" s="181"/>
      <c r="BM247" s="181"/>
      <c r="BN247" s="181"/>
      <c r="BO247" s="181">
        <f>IF(ISNUMBER(BE247),BE247,0)+IF(ISNUMBER(BJ247),BJ247,0)</f>
        <v>1150000</v>
      </c>
      <c r="BP247" s="181"/>
      <c r="BQ247" s="181"/>
      <c r="BR247" s="181"/>
      <c r="BS247" s="181"/>
      <c r="CA247" s="136" t="s">
        <v>53</v>
      </c>
    </row>
    <row r="248" spans="1:79" s="9" customFormat="1" ht="12.75" customHeight="1">
      <c r="A248" s="119"/>
      <c r="B248" s="119"/>
      <c r="C248" s="119"/>
      <c r="D248" s="119"/>
      <c r="E248" s="119"/>
      <c r="F248" s="119"/>
      <c r="G248" s="137" t="s">
        <v>179</v>
      </c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9"/>
      <c r="T248" s="193"/>
      <c r="U248" s="194"/>
      <c r="V248" s="194"/>
      <c r="W248" s="194"/>
      <c r="X248" s="194"/>
      <c r="Y248" s="194"/>
      <c r="Z248" s="195"/>
      <c r="AA248" s="180">
        <v>162268</v>
      </c>
      <c r="AB248" s="180"/>
      <c r="AC248" s="180"/>
      <c r="AD248" s="180"/>
      <c r="AE248" s="180"/>
      <c r="AF248" s="180">
        <v>0</v>
      </c>
      <c r="AG248" s="180"/>
      <c r="AH248" s="180"/>
      <c r="AI248" s="180"/>
      <c r="AJ248" s="180"/>
      <c r="AK248" s="180">
        <f>IF(ISNUMBER(AA248),AA248,0)+IF(ISNUMBER(AF248),AF248,0)</f>
        <v>162268</v>
      </c>
      <c r="AL248" s="180"/>
      <c r="AM248" s="180"/>
      <c r="AN248" s="180"/>
      <c r="AO248" s="180"/>
      <c r="AP248" s="180">
        <v>1095000</v>
      </c>
      <c r="AQ248" s="180"/>
      <c r="AR248" s="180"/>
      <c r="AS248" s="180"/>
      <c r="AT248" s="180"/>
      <c r="AU248" s="180">
        <v>0</v>
      </c>
      <c r="AV248" s="180"/>
      <c r="AW248" s="180"/>
      <c r="AX248" s="180"/>
      <c r="AY248" s="180"/>
      <c r="AZ248" s="180">
        <f>IF(ISNUMBER(AP248),AP248,0)+IF(ISNUMBER(AU248),AU248,0)</f>
        <v>1095000</v>
      </c>
      <c r="BA248" s="180"/>
      <c r="BB248" s="180"/>
      <c r="BC248" s="180"/>
      <c r="BD248" s="180"/>
      <c r="BE248" s="180">
        <v>1150000</v>
      </c>
      <c r="BF248" s="180"/>
      <c r="BG248" s="180"/>
      <c r="BH248" s="180"/>
      <c r="BI248" s="180"/>
      <c r="BJ248" s="180">
        <v>0</v>
      </c>
      <c r="BK248" s="180"/>
      <c r="BL248" s="180"/>
      <c r="BM248" s="180"/>
      <c r="BN248" s="180"/>
      <c r="BO248" s="180">
        <f>IF(ISNUMBER(BE248),BE248,0)+IF(ISNUMBER(BJ248),BJ248,0)</f>
        <v>1150000</v>
      </c>
      <c r="BP248" s="180"/>
      <c r="BQ248" s="180"/>
      <c r="BR248" s="180"/>
      <c r="BS248" s="180"/>
    </row>
    <row r="250" spans="1:79" ht="13.5" customHeight="1">
      <c r="A250" s="67" t="s">
        <v>598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>
      <c r="A251" s="78" t="s">
        <v>510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</row>
    <row r="252" spans="1:79" ht="15" customHeight="1">
      <c r="A252" s="57" t="s">
        <v>7</v>
      </c>
      <c r="B252" s="57"/>
      <c r="C252" s="57"/>
      <c r="D252" s="57"/>
      <c r="E252" s="57"/>
      <c r="F252" s="57"/>
      <c r="G252" s="57" t="s">
        <v>157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 t="s">
        <v>14</v>
      </c>
      <c r="U252" s="57"/>
      <c r="V252" s="57"/>
      <c r="W252" s="57"/>
      <c r="X252" s="57"/>
      <c r="Y252" s="57"/>
      <c r="Z252" s="57"/>
      <c r="AA252" s="51" t="s">
        <v>514</v>
      </c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2"/>
      <c r="AP252" s="51" t="s">
        <v>516</v>
      </c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3"/>
    </row>
    <row r="253" spans="1:79" ht="32.1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 t="s">
        <v>5</v>
      </c>
      <c r="AB253" s="57"/>
      <c r="AC253" s="57"/>
      <c r="AD253" s="57"/>
      <c r="AE253" s="57"/>
      <c r="AF253" s="57" t="s">
        <v>4</v>
      </c>
      <c r="AG253" s="57"/>
      <c r="AH253" s="57"/>
      <c r="AI253" s="57"/>
      <c r="AJ253" s="57"/>
      <c r="AK253" s="57" t="s">
        <v>111</v>
      </c>
      <c r="AL253" s="57"/>
      <c r="AM253" s="57"/>
      <c r="AN253" s="57"/>
      <c r="AO253" s="57"/>
      <c r="AP253" s="57" t="s">
        <v>5</v>
      </c>
      <c r="AQ253" s="57"/>
      <c r="AR253" s="57"/>
      <c r="AS253" s="57"/>
      <c r="AT253" s="57"/>
      <c r="AU253" s="57" t="s">
        <v>4</v>
      </c>
      <c r="AV253" s="57"/>
      <c r="AW253" s="57"/>
      <c r="AX253" s="57"/>
      <c r="AY253" s="57"/>
      <c r="AZ253" s="57" t="s">
        <v>118</v>
      </c>
      <c r="BA253" s="57"/>
      <c r="BB253" s="57"/>
      <c r="BC253" s="57"/>
      <c r="BD253" s="57"/>
    </row>
    <row r="254" spans="1:79" ht="15" customHeight="1">
      <c r="A254" s="57">
        <v>1</v>
      </c>
      <c r="B254" s="57"/>
      <c r="C254" s="57"/>
      <c r="D254" s="57"/>
      <c r="E254" s="57"/>
      <c r="F254" s="57"/>
      <c r="G254" s="57">
        <v>2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>
        <v>3</v>
      </c>
      <c r="U254" s="57"/>
      <c r="V254" s="57"/>
      <c r="W254" s="57"/>
      <c r="X254" s="57"/>
      <c r="Y254" s="57"/>
      <c r="Z254" s="57"/>
      <c r="AA254" s="57">
        <v>4</v>
      </c>
      <c r="AB254" s="57"/>
      <c r="AC254" s="57"/>
      <c r="AD254" s="57"/>
      <c r="AE254" s="57"/>
      <c r="AF254" s="57">
        <v>5</v>
      </c>
      <c r="AG254" s="57"/>
      <c r="AH254" s="57"/>
      <c r="AI254" s="57"/>
      <c r="AJ254" s="57"/>
      <c r="AK254" s="57">
        <v>6</v>
      </c>
      <c r="AL254" s="57"/>
      <c r="AM254" s="57"/>
      <c r="AN254" s="57"/>
      <c r="AO254" s="57"/>
      <c r="AP254" s="57">
        <v>7</v>
      </c>
      <c r="AQ254" s="57"/>
      <c r="AR254" s="57"/>
      <c r="AS254" s="57"/>
      <c r="AT254" s="57"/>
      <c r="AU254" s="57">
        <v>8</v>
      </c>
      <c r="AV254" s="57"/>
      <c r="AW254" s="57"/>
      <c r="AX254" s="57"/>
      <c r="AY254" s="57"/>
      <c r="AZ254" s="57">
        <v>9</v>
      </c>
      <c r="BA254" s="57"/>
      <c r="BB254" s="57"/>
      <c r="BC254" s="57"/>
      <c r="BD254" s="57"/>
    </row>
    <row r="255" spans="1:79" s="2" customFormat="1" ht="12" hidden="1" customHeight="1">
      <c r="A255" s="60" t="s">
        <v>90</v>
      </c>
      <c r="B255" s="60"/>
      <c r="C255" s="60"/>
      <c r="D255" s="60"/>
      <c r="E255" s="60"/>
      <c r="F255" s="60"/>
      <c r="G255" s="99" t="s">
        <v>78</v>
      </c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 t="s">
        <v>100</v>
      </c>
      <c r="U255" s="99"/>
      <c r="V255" s="99"/>
      <c r="W255" s="99"/>
      <c r="X255" s="99"/>
      <c r="Y255" s="99"/>
      <c r="Z255" s="99"/>
      <c r="AA255" s="59" t="s">
        <v>81</v>
      </c>
      <c r="AB255" s="59"/>
      <c r="AC255" s="59"/>
      <c r="AD255" s="59"/>
      <c r="AE255" s="59"/>
      <c r="AF255" s="59" t="s">
        <v>82</v>
      </c>
      <c r="AG255" s="59"/>
      <c r="AH255" s="59"/>
      <c r="AI255" s="59"/>
      <c r="AJ255" s="59"/>
      <c r="AK255" s="69" t="s">
        <v>153</v>
      </c>
      <c r="AL255" s="69"/>
      <c r="AM255" s="69"/>
      <c r="AN255" s="69"/>
      <c r="AO255" s="69"/>
      <c r="AP255" s="59" t="s">
        <v>83</v>
      </c>
      <c r="AQ255" s="59"/>
      <c r="AR255" s="59"/>
      <c r="AS255" s="59"/>
      <c r="AT255" s="59"/>
      <c r="AU255" s="59" t="s">
        <v>84</v>
      </c>
      <c r="AV255" s="59"/>
      <c r="AW255" s="59"/>
      <c r="AX255" s="59"/>
      <c r="AY255" s="59"/>
      <c r="AZ255" s="69" t="s">
        <v>153</v>
      </c>
      <c r="BA255" s="69"/>
      <c r="BB255" s="69"/>
      <c r="BC255" s="69"/>
      <c r="BD255" s="69"/>
      <c r="CA255" s="2" t="s">
        <v>54</v>
      </c>
    </row>
    <row r="256" spans="1:79" s="136" customFormat="1" ht="37.5" customHeight="1">
      <c r="A256" s="170">
        <v>1</v>
      </c>
      <c r="B256" s="170"/>
      <c r="C256" s="170"/>
      <c r="D256" s="170"/>
      <c r="E256" s="170"/>
      <c r="F256" s="170"/>
      <c r="G256" s="130" t="s">
        <v>641</v>
      </c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2"/>
      <c r="T256" s="190" t="s">
        <v>612</v>
      </c>
      <c r="U256" s="191"/>
      <c r="V256" s="191"/>
      <c r="W256" s="191"/>
      <c r="X256" s="191"/>
      <c r="Y256" s="191"/>
      <c r="Z256" s="192"/>
      <c r="AA256" s="181">
        <v>1040000</v>
      </c>
      <c r="AB256" s="181"/>
      <c r="AC256" s="181"/>
      <c r="AD256" s="181"/>
      <c r="AE256" s="181"/>
      <c r="AF256" s="181">
        <v>0</v>
      </c>
      <c r="AG256" s="181"/>
      <c r="AH256" s="181"/>
      <c r="AI256" s="181"/>
      <c r="AJ256" s="181"/>
      <c r="AK256" s="181">
        <f>IF(ISNUMBER(AA256),AA256,0)+IF(ISNUMBER(AF256),AF256,0)</f>
        <v>1040000</v>
      </c>
      <c r="AL256" s="181"/>
      <c r="AM256" s="181"/>
      <c r="AN256" s="181"/>
      <c r="AO256" s="181"/>
      <c r="AP256" s="181">
        <v>1030000</v>
      </c>
      <c r="AQ256" s="181"/>
      <c r="AR256" s="181"/>
      <c r="AS256" s="181"/>
      <c r="AT256" s="181"/>
      <c r="AU256" s="181">
        <v>0</v>
      </c>
      <c r="AV256" s="181"/>
      <c r="AW256" s="181"/>
      <c r="AX256" s="181"/>
      <c r="AY256" s="181"/>
      <c r="AZ256" s="181">
        <f>IF(ISNUMBER(AP256),AP256,0)+IF(ISNUMBER(AU256),AU256,0)</f>
        <v>1030000</v>
      </c>
      <c r="BA256" s="181"/>
      <c r="BB256" s="181"/>
      <c r="BC256" s="181"/>
      <c r="BD256" s="181"/>
      <c r="CA256" s="136" t="s">
        <v>55</v>
      </c>
    </row>
    <row r="257" spans="1:79" s="9" customFormat="1" ht="13">
      <c r="A257" s="119"/>
      <c r="B257" s="119"/>
      <c r="C257" s="119"/>
      <c r="D257" s="119"/>
      <c r="E257" s="119"/>
      <c r="F257" s="119"/>
      <c r="G257" s="137" t="s">
        <v>179</v>
      </c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9"/>
      <c r="T257" s="193"/>
      <c r="U257" s="194"/>
      <c r="V257" s="194"/>
      <c r="W257" s="194"/>
      <c r="X257" s="194"/>
      <c r="Y257" s="194"/>
      <c r="Z257" s="195"/>
      <c r="AA257" s="180">
        <v>1040000</v>
      </c>
      <c r="AB257" s="180"/>
      <c r="AC257" s="180"/>
      <c r="AD257" s="180"/>
      <c r="AE257" s="180"/>
      <c r="AF257" s="180">
        <v>0</v>
      </c>
      <c r="AG257" s="180"/>
      <c r="AH257" s="180"/>
      <c r="AI257" s="180"/>
      <c r="AJ257" s="180"/>
      <c r="AK257" s="180">
        <f>IF(ISNUMBER(AA257),AA257,0)+IF(ISNUMBER(AF257),AF257,0)</f>
        <v>1040000</v>
      </c>
      <c r="AL257" s="180"/>
      <c r="AM257" s="180"/>
      <c r="AN257" s="180"/>
      <c r="AO257" s="180"/>
      <c r="AP257" s="180">
        <v>1030000</v>
      </c>
      <c r="AQ257" s="180"/>
      <c r="AR257" s="180"/>
      <c r="AS257" s="180"/>
      <c r="AT257" s="180"/>
      <c r="AU257" s="180">
        <v>0</v>
      </c>
      <c r="AV257" s="180"/>
      <c r="AW257" s="180"/>
      <c r="AX257" s="180"/>
      <c r="AY257" s="180"/>
      <c r="AZ257" s="180">
        <f>IF(ISNUMBER(AP257),AP257,0)+IF(ISNUMBER(AU257),AU257,0)</f>
        <v>1030000</v>
      </c>
      <c r="BA257" s="180"/>
      <c r="BB257" s="180"/>
      <c r="BC257" s="180"/>
      <c r="BD257" s="180"/>
    </row>
    <row r="260" spans="1:79" ht="14.25" customHeight="1">
      <c r="A260" s="67" t="s">
        <v>599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</row>
    <row r="261" spans="1:79" ht="15" customHeight="1">
      <c r="A261" s="78" t="s">
        <v>510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</row>
    <row r="262" spans="1:79" ht="23.15" customHeight="1">
      <c r="A262" s="57" t="s">
        <v>159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86" t="s">
        <v>160</v>
      </c>
      <c r="O262" s="87"/>
      <c r="P262" s="87"/>
      <c r="Q262" s="87"/>
      <c r="R262" s="87"/>
      <c r="S262" s="87"/>
      <c r="T262" s="87"/>
      <c r="U262" s="88"/>
      <c r="V262" s="86" t="s">
        <v>161</v>
      </c>
      <c r="W262" s="87"/>
      <c r="X262" s="87"/>
      <c r="Y262" s="87"/>
      <c r="Z262" s="88"/>
      <c r="AA262" s="57" t="s">
        <v>511</v>
      </c>
      <c r="AB262" s="57"/>
      <c r="AC262" s="57"/>
      <c r="AD262" s="57"/>
      <c r="AE262" s="57"/>
      <c r="AF262" s="57"/>
      <c r="AG262" s="57"/>
      <c r="AH262" s="57"/>
      <c r="AI262" s="57"/>
      <c r="AJ262" s="57" t="s">
        <v>512</v>
      </c>
      <c r="AK262" s="57"/>
      <c r="AL262" s="57"/>
      <c r="AM262" s="57"/>
      <c r="AN262" s="57"/>
      <c r="AO262" s="57"/>
      <c r="AP262" s="57"/>
      <c r="AQ262" s="57"/>
      <c r="AR262" s="57"/>
      <c r="AS262" s="57" t="s">
        <v>513</v>
      </c>
      <c r="AT262" s="57"/>
      <c r="AU262" s="57"/>
      <c r="AV262" s="57"/>
      <c r="AW262" s="57"/>
      <c r="AX262" s="57"/>
      <c r="AY262" s="57"/>
      <c r="AZ262" s="57"/>
      <c r="BA262" s="57"/>
      <c r="BB262" s="57" t="s">
        <v>514</v>
      </c>
      <c r="BC262" s="57"/>
      <c r="BD262" s="57"/>
      <c r="BE262" s="57"/>
      <c r="BF262" s="57"/>
      <c r="BG262" s="57"/>
      <c r="BH262" s="57"/>
      <c r="BI262" s="57"/>
      <c r="BJ262" s="57"/>
      <c r="BK262" s="57" t="s">
        <v>516</v>
      </c>
      <c r="BL262" s="57"/>
      <c r="BM262" s="57"/>
      <c r="BN262" s="57"/>
      <c r="BO262" s="57"/>
      <c r="BP262" s="57"/>
      <c r="BQ262" s="57"/>
      <c r="BR262" s="57"/>
      <c r="BS262" s="57"/>
    </row>
    <row r="263" spans="1:79" ht="95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89"/>
      <c r="O263" s="90"/>
      <c r="P263" s="90"/>
      <c r="Q263" s="90"/>
      <c r="R263" s="90"/>
      <c r="S263" s="90"/>
      <c r="T263" s="90"/>
      <c r="U263" s="91"/>
      <c r="V263" s="89"/>
      <c r="W263" s="90"/>
      <c r="X263" s="90"/>
      <c r="Y263" s="90"/>
      <c r="Z263" s="91"/>
      <c r="AA263" s="74" t="s">
        <v>164</v>
      </c>
      <c r="AB263" s="74"/>
      <c r="AC263" s="74"/>
      <c r="AD263" s="74"/>
      <c r="AE263" s="74"/>
      <c r="AF263" s="74" t="s">
        <v>165</v>
      </c>
      <c r="AG263" s="74"/>
      <c r="AH263" s="74"/>
      <c r="AI263" s="74"/>
      <c r="AJ263" s="74" t="s">
        <v>164</v>
      </c>
      <c r="AK263" s="74"/>
      <c r="AL263" s="74"/>
      <c r="AM263" s="74"/>
      <c r="AN263" s="74"/>
      <c r="AO263" s="74" t="s">
        <v>165</v>
      </c>
      <c r="AP263" s="74"/>
      <c r="AQ263" s="74"/>
      <c r="AR263" s="74"/>
      <c r="AS263" s="74" t="s">
        <v>164</v>
      </c>
      <c r="AT263" s="74"/>
      <c r="AU263" s="74"/>
      <c r="AV263" s="74"/>
      <c r="AW263" s="74"/>
      <c r="AX263" s="74" t="s">
        <v>165</v>
      </c>
      <c r="AY263" s="74"/>
      <c r="AZ263" s="74"/>
      <c r="BA263" s="74"/>
      <c r="BB263" s="74" t="s">
        <v>164</v>
      </c>
      <c r="BC263" s="74"/>
      <c r="BD263" s="74"/>
      <c r="BE263" s="74"/>
      <c r="BF263" s="74"/>
      <c r="BG263" s="74" t="s">
        <v>165</v>
      </c>
      <c r="BH263" s="74"/>
      <c r="BI263" s="74"/>
      <c r="BJ263" s="74"/>
      <c r="BK263" s="74" t="s">
        <v>164</v>
      </c>
      <c r="BL263" s="74"/>
      <c r="BM263" s="74"/>
      <c r="BN263" s="74"/>
      <c r="BO263" s="74"/>
      <c r="BP263" s="74" t="s">
        <v>165</v>
      </c>
      <c r="BQ263" s="74"/>
      <c r="BR263" s="74"/>
      <c r="BS263" s="74"/>
    </row>
    <row r="264" spans="1:79" ht="15" customHeight="1">
      <c r="A264" s="57">
        <v>1</v>
      </c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1">
        <v>2</v>
      </c>
      <c r="O264" s="52"/>
      <c r="P264" s="52"/>
      <c r="Q264" s="52"/>
      <c r="R264" s="52"/>
      <c r="S264" s="52"/>
      <c r="T264" s="52"/>
      <c r="U264" s="53"/>
      <c r="V264" s="57">
        <v>3</v>
      </c>
      <c r="W264" s="57"/>
      <c r="X264" s="57"/>
      <c r="Y264" s="57"/>
      <c r="Z264" s="57"/>
      <c r="AA264" s="57">
        <v>4</v>
      </c>
      <c r="AB264" s="57"/>
      <c r="AC264" s="57"/>
      <c r="AD264" s="57"/>
      <c r="AE264" s="57"/>
      <c r="AF264" s="57">
        <v>5</v>
      </c>
      <c r="AG264" s="57"/>
      <c r="AH264" s="57"/>
      <c r="AI264" s="57"/>
      <c r="AJ264" s="57">
        <v>6</v>
      </c>
      <c r="AK264" s="57"/>
      <c r="AL264" s="57"/>
      <c r="AM264" s="57"/>
      <c r="AN264" s="57"/>
      <c r="AO264" s="57">
        <v>7</v>
      </c>
      <c r="AP264" s="57"/>
      <c r="AQ264" s="57"/>
      <c r="AR264" s="57"/>
      <c r="AS264" s="57">
        <v>8</v>
      </c>
      <c r="AT264" s="57"/>
      <c r="AU264" s="57"/>
      <c r="AV264" s="57"/>
      <c r="AW264" s="57"/>
      <c r="AX264" s="57">
        <v>9</v>
      </c>
      <c r="AY264" s="57"/>
      <c r="AZ264" s="57"/>
      <c r="BA264" s="57"/>
      <c r="BB264" s="57">
        <v>10</v>
      </c>
      <c r="BC264" s="57"/>
      <c r="BD264" s="57"/>
      <c r="BE264" s="57"/>
      <c r="BF264" s="57"/>
      <c r="BG264" s="57">
        <v>11</v>
      </c>
      <c r="BH264" s="57"/>
      <c r="BI264" s="57"/>
      <c r="BJ264" s="57"/>
      <c r="BK264" s="57">
        <v>12</v>
      </c>
      <c r="BL264" s="57"/>
      <c r="BM264" s="57"/>
      <c r="BN264" s="57"/>
      <c r="BO264" s="57"/>
      <c r="BP264" s="57">
        <v>13</v>
      </c>
      <c r="BQ264" s="57"/>
      <c r="BR264" s="57"/>
      <c r="BS264" s="57"/>
    </row>
    <row r="265" spans="1:79" s="2" customFormat="1" ht="12" hidden="1" customHeight="1">
      <c r="A265" s="99" t="s">
        <v>177</v>
      </c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60" t="s">
        <v>162</v>
      </c>
      <c r="O265" s="60"/>
      <c r="P265" s="60"/>
      <c r="Q265" s="60"/>
      <c r="R265" s="60"/>
      <c r="S265" s="60"/>
      <c r="T265" s="60"/>
      <c r="U265" s="60"/>
      <c r="V265" s="60" t="s">
        <v>163</v>
      </c>
      <c r="W265" s="60"/>
      <c r="X265" s="60"/>
      <c r="Y265" s="60"/>
      <c r="Z265" s="60"/>
      <c r="AA265" s="59" t="s">
        <v>86</v>
      </c>
      <c r="AB265" s="59"/>
      <c r="AC265" s="59"/>
      <c r="AD265" s="59"/>
      <c r="AE265" s="59"/>
      <c r="AF265" s="59" t="s">
        <v>87</v>
      </c>
      <c r="AG265" s="59"/>
      <c r="AH265" s="59"/>
      <c r="AI265" s="59"/>
      <c r="AJ265" s="59" t="s">
        <v>88</v>
      </c>
      <c r="AK265" s="59"/>
      <c r="AL265" s="59"/>
      <c r="AM265" s="59"/>
      <c r="AN265" s="59"/>
      <c r="AO265" s="59" t="s">
        <v>89</v>
      </c>
      <c r="AP265" s="59"/>
      <c r="AQ265" s="59"/>
      <c r="AR265" s="59"/>
      <c r="AS265" s="59" t="s">
        <v>79</v>
      </c>
      <c r="AT265" s="59"/>
      <c r="AU265" s="59"/>
      <c r="AV265" s="59"/>
      <c r="AW265" s="59"/>
      <c r="AX265" s="59" t="s">
        <v>80</v>
      </c>
      <c r="AY265" s="59"/>
      <c r="AZ265" s="59"/>
      <c r="BA265" s="59"/>
      <c r="BB265" s="59" t="s">
        <v>81</v>
      </c>
      <c r="BC265" s="59"/>
      <c r="BD265" s="59"/>
      <c r="BE265" s="59"/>
      <c r="BF265" s="59"/>
      <c r="BG265" s="59" t="s">
        <v>82</v>
      </c>
      <c r="BH265" s="59"/>
      <c r="BI265" s="59"/>
      <c r="BJ265" s="59"/>
      <c r="BK265" s="59" t="s">
        <v>83</v>
      </c>
      <c r="BL265" s="59"/>
      <c r="BM265" s="59"/>
      <c r="BN265" s="59"/>
      <c r="BO265" s="59"/>
      <c r="BP265" s="59" t="s">
        <v>84</v>
      </c>
      <c r="BQ265" s="59"/>
      <c r="BR265" s="59"/>
      <c r="BS265" s="59"/>
      <c r="CA265" s="2" t="s">
        <v>56</v>
      </c>
    </row>
    <row r="266" spans="1:79" s="9" customFormat="1" ht="12.75" customHeight="1">
      <c r="A266" s="182" t="s">
        <v>179</v>
      </c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18"/>
      <c r="O266" s="116"/>
      <c r="P266" s="116"/>
      <c r="Q266" s="116"/>
      <c r="R266" s="116"/>
      <c r="S266" s="116"/>
      <c r="T266" s="116"/>
      <c r="U266" s="117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5"/>
      <c r="BQ266" s="186"/>
      <c r="BR266" s="186"/>
      <c r="BS266" s="187"/>
      <c r="CA266" s="9" t="s">
        <v>57</v>
      </c>
    </row>
    <row r="269" spans="1:79" ht="35.25" customHeight="1">
      <c r="A269" s="67" t="s">
        <v>600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1:79" ht="42" customHeight="1">
      <c r="A270" s="148" t="s">
        <v>643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</row>
    <row r="271" spans="1:79" ht="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3" spans="1:79" ht="28.5" customHeight="1">
      <c r="A273" s="61" t="s">
        <v>586</v>
      </c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</row>
    <row r="274" spans="1:79" ht="14.25" customHeight="1">
      <c r="A274" s="67" t="s">
        <v>571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1:79" ht="15" customHeight="1">
      <c r="A275" s="62" t="s">
        <v>510</v>
      </c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</row>
    <row r="276" spans="1:79" ht="43" customHeight="1">
      <c r="A276" s="74" t="s">
        <v>166</v>
      </c>
      <c r="B276" s="74"/>
      <c r="C276" s="74"/>
      <c r="D276" s="74"/>
      <c r="E276" s="74"/>
      <c r="F276" s="74"/>
      <c r="G276" s="57" t="s">
        <v>20</v>
      </c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 t="s">
        <v>16</v>
      </c>
      <c r="U276" s="57"/>
      <c r="V276" s="57"/>
      <c r="W276" s="57"/>
      <c r="X276" s="57"/>
      <c r="Y276" s="57"/>
      <c r="Z276" s="57" t="s">
        <v>15</v>
      </c>
      <c r="AA276" s="57"/>
      <c r="AB276" s="57"/>
      <c r="AC276" s="57"/>
      <c r="AD276" s="57"/>
      <c r="AE276" s="57" t="s">
        <v>167</v>
      </c>
      <c r="AF276" s="57"/>
      <c r="AG276" s="57"/>
      <c r="AH276" s="57"/>
      <c r="AI276" s="57"/>
      <c r="AJ276" s="57"/>
      <c r="AK276" s="57" t="s">
        <v>168</v>
      </c>
      <c r="AL276" s="57"/>
      <c r="AM276" s="57"/>
      <c r="AN276" s="57"/>
      <c r="AO276" s="57"/>
      <c r="AP276" s="57"/>
      <c r="AQ276" s="57" t="s">
        <v>169</v>
      </c>
      <c r="AR276" s="57"/>
      <c r="AS276" s="57"/>
      <c r="AT276" s="57"/>
      <c r="AU276" s="57"/>
      <c r="AV276" s="57"/>
      <c r="AW276" s="57" t="s">
        <v>120</v>
      </c>
      <c r="AX276" s="57"/>
      <c r="AY276" s="57"/>
      <c r="AZ276" s="57"/>
      <c r="BA276" s="57"/>
      <c r="BB276" s="57"/>
      <c r="BC276" s="57"/>
      <c r="BD276" s="57"/>
      <c r="BE276" s="57"/>
      <c r="BF276" s="57"/>
      <c r="BG276" s="57" t="s">
        <v>170</v>
      </c>
      <c r="BH276" s="57"/>
      <c r="BI276" s="57"/>
      <c r="BJ276" s="57"/>
      <c r="BK276" s="57"/>
      <c r="BL276" s="57"/>
    </row>
    <row r="277" spans="1:79" ht="40" customHeight="1">
      <c r="A277" s="74"/>
      <c r="B277" s="74"/>
      <c r="C277" s="74"/>
      <c r="D277" s="74"/>
      <c r="E277" s="74"/>
      <c r="F277" s="74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 t="s">
        <v>18</v>
      </c>
      <c r="AX277" s="57"/>
      <c r="AY277" s="57"/>
      <c r="AZ277" s="57"/>
      <c r="BA277" s="57"/>
      <c r="BB277" s="57" t="s">
        <v>17</v>
      </c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</row>
    <row r="278" spans="1:79" ht="15" customHeight="1">
      <c r="A278" s="57">
        <v>1</v>
      </c>
      <c r="B278" s="57"/>
      <c r="C278" s="57"/>
      <c r="D278" s="57"/>
      <c r="E278" s="57"/>
      <c r="F278" s="57"/>
      <c r="G278" s="57">
        <v>2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>
        <v>3</v>
      </c>
      <c r="U278" s="57"/>
      <c r="V278" s="57"/>
      <c r="W278" s="57"/>
      <c r="X278" s="57"/>
      <c r="Y278" s="57"/>
      <c r="Z278" s="57">
        <v>4</v>
      </c>
      <c r="AA278" s="57"/>
      <c r="AB278" s="57"/>
      <c r="AC278" s="57"/>
      <c r="AD278" s="57"/>
      <c r="AE278" s="57">
        <v>5</v>
      </c>
      <c r="AF278" s="57"/>
      <c r="AG278" s="57"/>
      <c r="AH278" s="57"/>
      <c r="AI278" s="57"/>
      <c r="AJ278" s="57"/>
      <c r="AK278" s="57">
        <v>6</v>
      </c>
      <c r="AL278" s="57"/>
      <c r="AM278" s="57"/>
      <c r="AN278" s="57"/>
      <c r="AO278" s="57"/>
      <c r="AP278" s="57"/>
      <c r="AQ278" s="57">
        <v>7</v>
      </c>
      <c r="AR278" s="57"/>
      <c r="AS278" s="57"/>
      <c r="AT278" s="57"/>
      <c r="AU278" s="57"/>
      <c r="AV278" s="57"/>
      <c r="AW278" s="57">
        <v>8</v>
      </c>
      <c r="AX278" s="57"/>
      <c r="AY278" s="57"/>
      <c r="AZ278" s="57"/>
      <c r="BA278" s="57"/>
      <c r="BB278" s="57">
        <v>9</v>
      </c>
      <c r="BC278" s="57"/>
      <c r="BD278" s="57"/>
      <c r="BE278" s="57"/>
      <c r="BF278" s="57"/>
      <c r="BG278" s="57">
        <v>10</v>
      </c>
      <c r="BH278" s="57"/>
      <c r="BI278" s="57"/>
      <c r="BJ278" s="57"/>
      <c r="BK278" s="57"/>
      <c r="BL278" s="57"/>
    </row>
    <row r="279" spans="1:79" s="2" customFormat="1" ht="12" hidden="1" customHeight="1">
      <c r="A279" s="60" t="s">
        <v>85</v>
      </c>
      <c r="B279" s="60"/>
      <c r="C279" s="60"/>
      <c r="D279" s="60"/>
      <c r="E279" s="60"/>
      <c r="F279" s="60"/>
      <c r="G279" s="99" t="s">
        <v>78</v>
      </c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59" t="s">
        <v>101</v>
      </c>
      <c r="U279" s="59"/>
      <c r="V279" s="59"/>
      <c r="W279" s="59"/>
      <c r="X279" s="59"/>
      <c r="Y279" s="59"/>
      <c r="Z279" s="59" t="s">
        <v>102</v>
      </c>
      <c r="AA279" s="59"/>
      <c r="AB279" s="59"/>
      <c r="AC279" s="59"/>
      <c r="AD279" s="59"/>
      <c r="AE279" s="59" t="s">
        <v>103</v>
      </c>
      <c r="AF279" s="59"/>
      <c r="AG279" s="59"/>
      <c r="AH279" s="59"/>
      <c r="AI279" s="59"/>
      <c r="AJ279" s="59"/>
      <c r="AK279" s="59" t="s">
        <v>104</v>
      </c>
      <c r="AL279" s="59"/>
      <c r="AM279" s="59"/>
      <c r="AN279" s="59"/>
      <c r="AO279" s="59"/>
      <c r="AP279" s="59"/>
      <c r="AQ279" s="100" t="s">
        <v>122</v>
      </c>
      <c r="AR279" s="59"/>
      <c r="AS279" s="59"/>
      <c r="AT279" s="59"/>
      <c r="AU279" s="59"/>
      <c r="AV279" s="59"/>
      <c r="AW279" s="59" t="s">
        <v>105</v>
      </c>
      <c r="AX279" s="59"/>
      <c r="AY279" s="59"/>
      <c r="AZ279" s="59"/>
      <c r="BA279" s="59"/>
      <c r="BB279" s="59" t="s">
        <v>106</v>
      </c>
      <c r="BC279" s="59"/>
      <c r="BD279" s="59"/>
      <c r="BE279" s="59"/>
      <c r="BF279" s="59"/>
      <c r="BG279" s="100" t="s">
        <v>123</v>
      </c>
      <c r="BH279" s="59"/>
      <c r="BI279" s="59"/>
      <c r="BJ279" s="59"/>
      <c r="BK279" s="59"/>
      <c r="BL279" s="59"/>
      <c r="CA279" s="2" t="s">
        <v>58</v>
      </c>
    </row>
    <row r="280" spans="1:79" s="136" customFormat="1" ht="25" customHeight="1">
      <c r="A280" s="170">
        <v>2210</v>
      </c>
      <c r="B280" s="170"/>
      <c r="C280" s="170"/>
      <c r="D280" s="170"/>
      <c r="E280" s="170"/>
      <c r="F280" s="170"/>
      <c r="G280" s="130" t="s">
        <v>523</v>
      </c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2"/>
      <c r="T280" s="181">
        <v>25000</v>
      </c>
      <c r="U280" s="181"/>
      <c r="V280" s="181"/>
      <c r="W280" s="181"/>
      <c r="X280" s="181"/>
      <c r="Y280" s="181"/>
      <c r="Z280" s="181">
        <v>5000</v>
      </c>
      <c r="AA280" s="181"/>
      <c r="AB280" s="181"/>
      <c r="AC280" s="181"/>
      <c r="AD280" s="181"/>
      <c r="AE280" s="181">
        <v>0</v>
      </c>
      <c r="AF280" s="181"/>
      <c r="AG280" s="181"/>
      <c r="AH280" s="181"/>
      <c r="AI280" s="181"/>
      <c r="AJ280" s="181"/>
      <c r="AK280" s="181">
        <v>0</v>
      </c>
      <c r="AL280" s="181"/>
      <c r="AM280" s="181"/>
      <c r="AN280" s="181"/>
      <c r="AO280" s="181"/>
      <c r="AP280" s="181"/>
      <c r="AQ280" s="181">
        <f>IF(ISNUMBER(AK280),AK280,0)-IF(ISNUMBER(AE280),AE280,0)</f>
        <v>0</v>
      </c>
      <c r="AR280" s="181"/>
      <c r="AS280" s="181"/>
      <c r="AT280" s="181"/>
      <c r="AU280" s="181"/>
      <c r="AV280" s="181"/>
      <c r="AW280" s="181">
        <v>0</v>
      </c>
      <c r="AX280" s="181"/>
      <c r="AY280" s="181"/>
      <c r="AZ280" s="181"/>
      <c r="BA280" s="181"/>
      <c r="BB280" s="181">
        <v>0</v>
      </c>
      <c r="BC280" s="181"/>
      <c r="BD280" s="181"/>
      <c r="BE280" s="181"/>
      <c r="BF280" s="181"/>
      <c r="BG280" s="181">
        <f>IF(ISNUMBER(Z280),Z280,0)+IF(ISNUMBER(AK280),AK280,0)</f>
        <v>5000</v>
      </c>
      <c r="BH280" s="181"/>
      <c r="BI280" s="181"/>
      <c r="BJ280" s="181"/>
      <c r="BK280" s="181"/>
      <c r="BL280" s="181"/>
      <c r="CA280" s="136" t="s">
        <v>59</v>
      </c>
    </row>
    <row r="281" spans="1:79" s="136" customFormat="1" ht="12.75" customHeight="1">
      <c r="A281" s="170">
        <v>2240</v>
      </c>
      <c r="B281" s="170"/>
      <c r="C281" s="170"/>
      <c r="D281" s="170"/>
      <c r="E281" s="170"/>
      <c r="F281" s="170"/>
      <c r="G281" s="130" t="s">
        <v>524</v>
      </c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2"/>
      <c r="T281" s="181">
        <v>469000</v>
      </c>
      <c r="U281" s="181"/>
      <c r="V281" s="181"/>
      <c r="W281" s="181"/>
      <c r="X281" s="181"/>
      <c r="Y281" s="181"/>
      <c r="Z281" s="181">
        <v>157268</v>
      </c>
      <c r="AA281" s="181"/>
      <c r="AB281" s="181"/>
      <c r="AC281" s="181"/>
      <c r="AD281" s="181"/>
      <c r="AE281" s="181">
        <v>0</v>
      </c>
      <c r="AF281" s="181"/>
      <c r="AG281" s="181"/>
      <c r="AH281" s="181"/>
      <c r="AI281" s="181"/>
      <c r="AJ281" s="181"/>
      <c r="AK281" s="181">
        <v>0</v>
      </c>
      <c r="AL281" s="181"/>
      <c r="AM281" s="181"/>
      <c r="AN281" s="181"/>
      <c r="AO281" s="181"/>
      <c r="AP281" s="181"/>
      <c r="AQ281" s="181">
        <f>IF(ISNUMBER(AK281),AK281,0)-IF(ISNUMBER(AE281),AE281,0)</f>
        <v>0</v>
      </c>
      <c r="AR281" s="181"/>
      <c r="AS281" s="181"/>
      <c r="AT281" s="181"/>
      <c r="AU281" s="181"/>
      <c r="AV281" s="181"/>
      <c r="AW281" s="181">
        <v>0</v>
      </c>
      <c r="AX281" s="181"/>
      <c r="AY281" s="181"/>
      <c r="AZ281" s="181"/>
      <c r="BA281" s="181"/>
      <c r="BB281" s="181">
        <v>0</v>
      </c>
      <c r="BC281" s="181"/>
      <c r="BD281" s="181"/>
      <c r="BE281" s="181"/>
      <c r="BF281" s="181"/>
      <c r="BG281" s="181">
        <f>IF(ISNUMBER(Z281),Z281,0)+IF(ISNUMBER(AK281),AK281,0)</f>
        <v>157268</v>
      </c>
      <c r="BH281" s="181"/>
      <c r="BI281" s="181"/>
      <c r="BJ281" s="181"/>
      <c r="BK281" s="181"/>
      <c r="BL281" s="181"/>
    </row>
    <row r="282" spans="1:79" s="9" customFormat="1" ht="12.75" customHeight="1">
      <c r="A282" s="119"/>
      <c r="B282" s="119"/>
      <c r="C282" s="119"/>
      <c r="D282" s="119"/>
      <c r="E282" s="119"/>
      <c r="F282" s="119"/>
      <c r="G282" s="137" t="s">
        <v>179</v>
      </c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9"/>
      <c r="T282" s="180">
        <v>494000</v>
      </c>
      <c r="U282" s="180"/>
      <c r="V282" s="180"/>
      <c r="W282" s="180"/>
      <c r="X282" s="180"/>
      <c r="Y282" s="180"/>
      <c r="Z282" s="180">
        <v>162268</v>
      </c>
      <c r="AA282" s="180"/>
      <c r="AB282" s="180"/>
      <c r="AC282" s="180"/>
      <c r="AD282" s="180"/>
      <c r="AE282" s="180">
        <v>0</v>
      </c>
      <c r="AF282" s="180"/>
      <c r="AG282" s="180"/>
      <c r="AH282" s="180"/>
      <c r="AI282" s="180"/>
      <c r="AJ282" s="180"/>
      <c r="AK282" s="180">
        <v>0</v>
      </c>
      <c r="AL282" s="180"/>
      <c r="AM282" s="180"/>
      <c r="AN282" s="180"/>
      <c r="AO282" s="180"/>
      <c r="AP282" s="180"/>
      <c r="AQ282" s="180">
        <f>IF(ISNUMBER(AK282),AK282,0)-IF(ISNUMBER(AE282),AE282,0)</f>
        <v>0</v>
      </c>
      <c r="AR282" s="180"/>
      <c r="AS282" s="180"/>
      <c r="AT282" s="180"/>
      <c r="AU282" s="180"/>
      <c r="AV282" s="180"/>
      <c r="AW282" s="180">
        <v>0</v>
      </c>
      <c r="AX282" s="180"/>
      <c r="AY282" s="180"/>
      <c r="AZ282" s="180"/>
      <c r="BA282" s="180"/>
      <c r="BB282" s="180">
        <v>0</v>
      </c>
      <c r="BC282" s="180"/>
      <c r="BD282" s="180"/>
      <c r="BE282" s="180"/>
      <c r="BF282" s="180"/>
      <c r="BG282" s="180">
        <f>IF(ISNUMBER(Z282),Z282,0)+IF(ISNUMBER(AK282),AK282,0)</f>
        <v>162268</v>
      </c>
      <c r="BH282" s="180"/>
      <c r="BI282" s="180"/>
      <c r="BJ282" s="180"/>
      <c r="BK282" s="180"/>
      <c r="BL282" s="180"/>
    </row>
    <row r="284" spans="1:79" ht="14.25" customHeight="1">
      <c r="A284" s="67" t="s">
        <v>587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</row>
    <row r="285" spans="1:79" ht="15" customHeight="1">
      <c r="A285" s="62" t="s">
        <v>510</v>
      </c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</row>
    <row r="286" spans="1:79" ht="18" customHeight="1">
      <c r="A286" s="57" t="s">
        <v>166</v>
      </c>
      <c r="B286" s="57"/>
      <c r="C286" s="57"/>
      <c r="D286" s="57"/>
      <c r="E286" s="57"/>
      <c r="F286" s="57"/>
      <c r="G286" s="57" t="s">
        <v>20</v>
      </c>
      <c r="H286" s="57"/>
      <c r="I286" s="57"/>
      <c r="J286" s="57"/>
      <c r="K286" s="57"/>
      <c r="L286" s="57"/>
      <c r="M286" s="57"/>
      <c r="N286" s="57"/>
      <c r="O286" s="57"/>
      <c r="P286" s="57"/>
      <c r="Q286" s="57" t="s">
        <v>574</v>
      </c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 t="s">
        <v>584</v>
      </c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</row>
    <row r="287" spans="1:79" ht="43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 t="s">
        <v>171</v>
      </c>
      <c r="R287" s="57"/>
      <c r="S287" s="57"/>
      <c r="T287" s="57"/>
      <c r="U287" s="57"/>
      <c r="V287" s="74" t="s">
        <v>172</v>
      </c>
      <c r="W287" s="74"/>
      <c r="X287" s="74"/>
      <c r="Y287" s="74"/>
      <c r="Z287" s="57" t="s">
        <v>173</v>
      </c>
      <c r="AA287" s="57"/>
      <c r="AB287" s="57"/>
      <c r="AC287" s="57"/>
      <c r="AD287" s="57"/>
      <c r="AE287" s="57"/>
      <c r="AF287" s="57"/>
      <c r="AG287" s="57"/>
      <c r="AH287" s="57"/>
      <c r="AI287" s="57"/>
      <c r="AJ287" s="57" t="s">
        <v>174</v>
      </c>
      <c r="AK287" s="57"/>
      <c r="AL287" s="57"/>
      <c r="AM287" s="57"/>
      <c r="AN287" s="57"/>
      <c r="AO287" s="57" t="s">
        <v>21</v>
      </c>
      <c r="AP287" s="57"/>
      <c r="AQ287" s="57"/>
      <c r="AR287" s="57"/>
      <c r="AS287" s="57"/>
      <c r="AT287" s="74" t="s">
        <v>175</v>
      </c>
      <c r="AU287" s="74"/>
      <c r="AV287" s="74"/>
      <c r="AW287" s="74"/>
      <c r="AX287" s="57" t="s">
        <v>173</v>
      </c>
      <c r="AY287" s="57"/>
      <c r="AZ287" s="57"/>
      <c r="BA287" s="57"/>
      <c r="BB287" s="57"/>
      <c r="BC287" s="57"/>
      <c r="BD287" s="57"/>
      <c r="BE287" s="57"/>
      <c r="BF287" s="57"/>
      <c r="BG287" s="57"/>
      <c r="BH287" s="57" t="s">
        <v>176</v>
      </c>
      <c r="BI287" s="57"/>
      <c r="BJ287" s="57"/>
      <c r="BK287" s="57"/>
      <c r="BL287" s="57"/>
    </row>
    <row r="288" spans="1:79" ht="63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74"/>
      <c r="W288" s="74"/>
      <c r="X288" s="74"/>
      <c r="Y288" s="74"/>
      <c r="Z288" s="57" t="s">
        <v>18</v>
      </c>
      <c r="AA288" s="57"/>
      <c r="AB288" s="57"/>
      <c r="AC288" s="57"/>
      <c r="AD288" s="57"/>
      <c r="AE288" s="57" t="s">
        <v>17</v>
      </c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74"/>
      <c r="AU288" s="74"/>
      <c r="AV288" s="74"/>
      <c r="AW288" s="74"/>
      <c r="AX288" s="57" t="s">
        <v>18</v>
      </c>
      <c r="AY288" s="57"/>
      <c r="AZ288" s="57"/>
      <c r="BA288" s="57"/>
      <c r="BB288" s="57"/>
      <c r="BC288" s="57" t="s">
        <v>17</v>
      </c>
      <c r="BD288" s="57"/>
      <c r="BE288" s="57"/>
      <c r="BF288" s="57"/>
      <c r="BG288" s="57"/>
      <c r="BH288" s="57"/>
      <c r="BI288" s="57"/>
      <c r="BJ288" s="57"/>
      <c r="BK288" s="57"/>
      <c r="BL288" s="57"/>
    </row>
    <row r="289" spans="1:79" ht="15" customHeight="1">
      <c r="A289" s="57">
        <v>1</v>
      </c>
      <c r="B289" s="57"/>
      <c r="C289" s="57"/>
      <c r="D289" s="57"/>
      <c r="E289" s="57"/>
      <c r="F289" s="57"/>
      <c r="G289" s="57">
        <v>2</v>
      </c>
      <c r="H289" s="57"/>
      <c r="I289" s="57"/>
      <c r="J289" s="57"/>
      <c r="K289" s="57"/>
      <c r="L289" s="57"/>
      <c r="M289" s="57"/>
      <c r="N289" s="57"/>
      <c r="O289" s="57"/>
      <c r="P289" s="57"/>
      <c r="Q289" s="57">
        <v>3</v>
      </c>
      <c r="R289" s="57"/>
      <c r="S289" s="57"/>
      <c r="T289" s="57"/>
      <c r="U289" s="57"/>
      <c r="V289" s="57">
        <v>4</v>
      </c>
      <c r="W289" s="57"/>
      <c r="X289" s="57"/>
      <c r="Y289" s="57"/>
      <c r="Z289" s="57">
        <v>5</v>
      </c>
      <c r="AA289" s="57"/>
      <c r="AB289" s="57"/>
      <c r="AC289" s="57"/>
      <c r="AD289" s="57"/>
      <c r="AE289" s="57">
        <v>6</v>
      </c>
      <c r="AF289" s="57"/>
      <c r="AG289" s="57"/>
      <c r="AH289" s="57"/>
      <c r="AI289" s="57"/>
      <c r="AJ289" s="57">
        <v>7</v>
      </c>
      <c r="AK289" s="57"/>
      <c r="AL289" s="57"/>
      <c r="AM289" s="57"/>
      <c r="AN289" s="57"/>
      <c r="AO289" s="57">
        <v>8</v>
      </c>
      <c r="AP289" s="57"/>
      <c r="AQ289" s="57"/>
      <c r="AR289" s="57"/>
      <c r="AS289" s="57"/>
      <c r="AT289" s="57">
        <v>9</v>
      </c>
      <c r="AU289" s="57"/>
      <c r="AV289" s="57"/>
      <c r="AW289" s="57"/>
      <c r="AX289" s="57">
        <v>10</v>
      </c>
      <c r="AY289" s="57"/>
      <c r="AZ289" s="57"/>
      <c r="BA289" s="57"/>
      <c r="BB289" s="57"/>
      <c r="BC289" s="57">
        <v>11</v>
      </c>
      <c r="BD289" s="57"/>
      <c r="BE289" s="57"/>
      <c r="BF289" s="57"/>
      <c r="BG289" s="57"/>
      <c r="BH289" s="57">
        <v>12</v>
      </c>
      <c r="BI289" s="57"/>
      <c r="BJ289" s="57"/>
      <c r="BK289" s="57"/>
      <c r="BL289" s="57"/>
    </row>
    <row r="290" spans="1:79" s="2" customFormat="1" ht="12" hidden="1" customHeight="1">
      <c r="A290" s="60" t="s">
        <v>85</v>
      </c>
      <c r="B290" s="60"/>
      <c r="C290" s="60"/>
      <c r="D290" s="60"/>
      <c r="E290" s="60"/>
      <c r="F290" s="60"/>
      <c r="G290" s="99" t="s">
        <v>78</v>
      </c>
      <c r="H290" s="99"/>
      <c r="I290" s="99"/>
      <c r="J290" s="99"/>
      <c r="K290" s="99"/>
      <c r="L290" s="99"/>
      <c r="M290" s="99"/>
      <c r="N290" s="99"/>
      <c r="O290" s="99"/>
      <c r="P290" s="99"/>
      <c r="Q290" s="59" t="s">
        <v>101</v>
      </c>
      <c r="R290" s="59"/>
      <c r="S290" s="59"/>
      <c r="T290" s="59"/>
      <c r="U290" s="59"/>
      <c r="V290" s="59" t="s">
        <v>102</v>
      </c>
      <c r="W290" s="59"/>
      <c r="X290" s="59"/>
      <c r="Y290" s="59"/>
      <c r="Z290" s="59" t="s">
        <v>103</v>
      </c>
      <c r="AA290" s="59"/>
      <c r="AB290" s="59"/>
      <c r="AC290" s="59"/>
      <c r="AD290" s="59"/>
      <c r="AE290" s="59" t="s">
        <v>104</v>
      </c>
      <c r="AF290" s="59"/>
      <c r="AG290" s="59"/>
      <c r="AH290" s="59"/>
      <c r="AI290" s="59"/>
      <c r="AJ290" s="100" t="s">
        <v>124</v>
      </c>
      <c r="AK290" s="59"/>
      <c r="AL290" s="59"/>
      <c r="AM290" s="59"/>
      <c r="AN290" s="59"/>
      <c r="AO290" s="59" t="s">
        <v>105</v>
      </c>
      <c r="AP290" s="59"/>
      <c r="AQ290" s="59"/>
      <c r="AR290" s="59"/>
      <c r="AS290" s="59"/>
      <c r="AT290" s="100" t="s">
        <v>125</v>
      </c>
      <c r="AU290" s="59"/>
      <c r="AV290" s="59"/>
      <c r="AW290" s="59"/>
      <c r="AX290" s="59" t="s">
        <v>106</v>
      </c>
      <c r="AY290" s="59"/>
      <c r="AZ290" s="59"/>
      <c r="BA290" s="59"/>
      <c r="BB290" s="59"/>
      <c r="BC290" s="59" t="s">
        <v>107</v>
      </c>
      <c r="BD290" s="59"/>
      <c r="BE290" s="59"/>
      <c r="BF290" s="59"/>
      <c r="BG290" s="59"/>
      <c r="BH290" s="100" t="s">
        <v>124</v>
      </c>
      <c r="BI290" s="59"/>
      <c r="BJ290" s="59"/>
      <c r="BK290" s="59"/>
      <c r="BL290" s="59"/>
      <c r="CA290" s="2" t="s">
        <v>60</v>
      </c>
    </row>
    <row r="291" spans="1:79" s="136" customFormat="1" ht="25" customHeight="1">
      <c r="A291" s="170">
        <v>2210</v>
      </c>
      <c r="B291" s="170"/>
      <c r="C291" s="170"/>
      <c r="D291" s="170"/>
      <c r="E291" s="170"/>
      <c r="F291" s="170"/>
      <c r="G291" s="130" t="s">
        <v>523</v>
      </c>
      <c r="H291" s="131"/>
      <c r="I291" s="131"/>
      <c r="J291" s="131"/>
      <c r="K291" s="131"/>
      <c r="L291" s="131"/>
      <c r="M291" s="131"/>
      <c r="N291" s="131"/>
      <c r="O291" s="131"/>
      <c r="P291" s="132"/>
      <c r="Q291" s="181">
        <v>20000</v>
      </c>
      <c r="R291" s="181"/>
      <c r="S291" s="181"/>
      <c r="T291" s="181"/>
      <c r="U291" s="181"/>
      <c r="V291" s="181">
        <v>0</v>
      </c>
      <c r="W291" s="181"/>
      <c r="X291" s="181"/>
      <c r="Y291" s="181"/>
      <c r="Z291" s="181">
        <v>0</v>
      </c>
      <c r="AA291" s="181"/>
      <c r="AB291" s="181"/>
      <c r="AC291" s="181"/>
      <c r="AD291" s="181"/>
      <c r="AE291" s="181">
        <v>0</v>
      </c>
      <c r="AF291" s="181"/>
      <c r="AG291" s="181"/>
      <c r="AH291" s="181"/>
      <c r="AI291" s="181"/>
      <c r="AJ291" s="181">
        <f>IF(ISNUMBER(Q291),Q291,0)-IF(ISNUMBER(Z291),Z291,0)</f>
        <v>20000</v>
      </c>
      <c r="AK291" s="181"/>
      <c r="AL291" s="181"/>
      <c r="AM291" s="181"/>
      <c r="AN291" s="181"/>
      <c r="AO291" s="181">
        <v>20000</v>
      </c>
      <c r="AP291" s="181"/>
      <c r="AQ291" s="181"/>
      <c r="AR291" s="181"/>
      <c r="AS291" s="181"/>
      <c r="AT291" s="181">
        <f>IF(ISNUMBER(V291),V291,0)-IF(ISNUMBER(Z291),Z291,0)-IF(ISNUMBER(AE291),AE291,0)</f>
        <v>0</v>
      </c>
      <c r="AU291" s="181"/>
      <c r="AV291" s="181"/>
      <c r="AW291" s="181"/>
      <c r="AX291" s="181">
        <v>0</v>
      </c>
      <c r="AY291" s="181"/>
      <c r="AZ291" s="181"/>
      <c r="BA291" s="181"/>
      <c r="BB291" s="181"/>
      <c r="BC291" s="181">
        <v>0</v>
      </c>
      <c r="BD291" s="181"/>
      <c r="BE291" s="181"/>
      <c r="BF291" s="181"/>
      <c r="BG291" s="181"/>
      <c r="BH291" s="181">
        <f>IF(ISNUMBER(AO291),AO291,0)-IF(ISNUMBER(AX291),AX291,0)</f>
        <v>20000</v>
      </c>
      <c r="BI291" s="181"/>
      <c r="BJ291" s="181"/>
      <c r="BK291" s="181"/>
      <c r="BL291" s="181"/>
      <c r="CA291" s="136" t="s">
        <v>61</v>
      </c>
    </row>
    <row r="292" spans="1:79" s="136" customFormat="1" ht="25" customHeight="1">
      <c r="A292" s="170">
        <v>2240</v>
      </c>
      <c r="B292" s="170"/>
      <c r="C292" s="170"/>
      <c r="D292" s="170"/>
      <c r="E292" s="170"/>
      <c r="F292" s="170"/>
      <c r="G292" s="130" t="s">
        <v>524</v>
      </c>
      <c r="H292" s="131"/>
      <c r="I292" s="131"/>
      <c r="J292" s="131"/>
      <c r="K292" s="131"/>
      <c r="L292" s="131"/>
      <c r="M292" s="131"/>
      <c r="N292" s="131"/>
      <c r="O292" s="131"/>
      <c r="P292" s="132"/>
      <c r="Q292" s="181">
        <v>1075000</v>
      </c>
      <c r="R292" s="181"/>
      <c r="S292" s="181"/>
      <c r="T292" s="181"/>
      <c r="U292" s="181"/>
      <c r="V292" s="181">
        <v>0</v>
      </c>
      <c r="W292" s="181"/>
      <c r="X292" s="181"/>
      <c r="Y292" s="181"/>
      <c r="Z292" s="181">
        <v>0</v>
      </c>
      <c r="AA292" s="181"/>
      <c r="AB292" s="181"/>
      <c r="AC292" s="181"/>
      <c r="AD292" s="181"/>
      <c r="AE292" s="181">
        <v>0</v>
      </c>
      <c r="AF292" s="181"/>
      <c r="AG292" s="181"/>
      <c r="AH292" s="181"/>
      <c r="AI292" s="181"/>
      <c r="AJ292" s="181">
        <f>IF(ISNUMBER(Q292),Q292,0)-IF(ISNUMBER(Z292),Z292,0)</f>
        <v>1075000</v>
      </c>
      <c r="AK292" s="181"/>
      <c r="AL292" s="181"/>
      <c r="AM292" s="181"/>
      <c r="AN292" s="181"/>
      <c r="AO292" s="181">
        <v>1130000</v>
      </c>
      <c r="AP292" s="181"/>
      <c r="AQ292" s="181"/>
      <c r="AR292" s="181"/>
      <c r="AS292" s="181"/>
      <c r="AT292" s="181">
        <f>IF(ISNUMBER(V292),V292,0)-IF(ISNUMBER(Z292),Z292,0)-IF(ISNUMBER(AE292),AE292,0)</f>
        <v>0</v>
      </c>
      <c r="AU292" s="181"/>
      <c r="AV292" s="181"/>
      <c r="AW292" s="181"/>
      <c r="AX292" s="181">
        <v>0</v>
      </c>
      <c r="AY292" s="181"/>
      <c r="AZ292" s="181"/>
      <c r="BA292" s="181"/>
      <c r="BB292" s="181"/>
      <c r="BC292" s="181">
        <v>0</v>
      </c>
      <c r="BD292" s="181"/>
      <c r="BE292" s="181"/>
      <c r="BF292" s="181"/>
      <c r="BG292" s="181"/>
      <c r="BH292" s="181">
        <f>IF(ISNUMBER(AO292),AO292,0)-IF(ISNUMBER(AX292),AX292,0)</f>
        <v>1130000</v>
      </c>
      <c r="BI292" s="181"/>
      <c r="BJ292" s="181"/>
      <c r="BK292" s="181"/>
      <c r="BL292" s="181"/>
    </row>
    <row r="293" spans="1:79" s="9" customFormat="1" ht="12.75" customHeight="1">
      <c r="A293" s="119"/>
      <c r="B293" s="119"/>
      <c r="C293" s="119"/>
      <c r="D293" s="119"/>
      <c r="E293" s="119"/>
      <c r="F293" s="119"/>
      <c r="G293" s="137" t="s">
        <v>179</v>
      </c>
      <c r="H293" s="138"/>
      <c r="I293" s="138"/>
      <c r="J293" s="138"/>
      <c r="K293" s="138"/>
      <c r="L293" s="138"/>
      <c r="M293" s="138"/>
      <c r="N293" s="138"/>
      <c r="O293" s="138"/>
      <c r="P293" s="139"/>
      <c r="Q293" s="180">
        <v>1095000</v>
      </c>
      <c r="R293" s="180"/>
      <c r="S293" s="180"/>
      <c r="T293" s="180"/>
      <c r="U293" s="180"/>
      <c r="V293" s="180">
        <v>0</v>
      </c>
      <c r="W293" s="180"/>
      <c r="X293" s="180"/>
      <c r="Y293" s="180"/>
      <c r="Z293" s="180">
        <v>0</v>
      </c>
      <c r="AA293" s="180"/>
      <c r="AB293" s="180"/>
      <c r="AC293" s="180"/>
      <c r="AD293" s="180"/>
      <c r="AE293" s="180">
        <v>0</v>
      </c>
      <c r="AF293" s="180"/>
      <c r="AG293" s="180"/>
      <c r="AH293" s="180"/>
      <c r="AI293" s="180"/>
      <c r="AJ293" s="180">
        <f>IF(ISNUMBER(Q293),Q293,0)-IF(ISNUMBER(Z293),Z293,0)</f>
        <v>1095000</v>
      </c>
      <c r="AK293" s="180"/>
      <c r="AL293" s="180"/>
      <c r="AM293" s="180"/>
      <c r="AN293" s="180"/>
      <c r="AO293" s="180">
        <v>1150000</v>
      </c>
      <c r="AP293" s="180"/>
      <c r="AQ293" s="180"/>
      <c r="AR293" s="180"/>
      <c r="AS293" s="180"/>
      <c r="AT293" s="180">
        <f>IF(ISNUMBER(V293),V293,0)-IF(ISNUMBER(Z293),Z293,0)-IF(ISNUMBER(AE293),AE293,0)</f>
        <v>0</v>
      </c>
      <c r="AU293" s="180"/>
      <c r="AV293" s="180"/>
      <c r="AW293" s="180"/>
      <c r="AX293" s="180">
        <v>0</v>
      </c>
      <c r="AY293" s="180"/>
      <c r="AZ293" s="180"/>
      <c r="BA293" s="180"/>
      <c r="BB293" s="180"/>
      <c r="BC293" s="180">
        <v>0</v>
      </c>
      <c r="BD293" s="180"/>
      <c r="BE293" s="180"/>
      <c r="BF293" s="180"/>
      <c r="BG293" s="180"/>
      <c r="BH293" s="180">
        <f>IF(ISNUMBER(AO293),AO293,0)-IF(ISNUMBER(AX293),AX293,0)</f>
        <v>1150000</v>
      </c>
      <c r="BI293" s="180"/>
      <c r="BJ293" s="180"/>
      <c r="BK293" s="180"/>
      <c r="BL293" s="180"/>
    </row>
    <row r="295" spans="1:79" ht="14.25" customHeight="1">
      <c r="A295" s="67" t="s">
        <v>575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</row>
    <row r="296" spans="1:79" ht="15" customHeight="1">
      <c r="A296" s="62" t="s">
        <v>510</v>
      </c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</row>
    <row r="297" spans="1:79" ht="43" customHeight="1">
      <c r="A297" s="74" t="s">
        <v>166</v>
      </c>
      <c r="B297" s="74"/>
      <c r="C297" s="74"/>
      <c r="D297" s="74"/>
      <c r="E297" s="74"/>
      <c r="F297" s="74"/>
      <c r="G297" s="57" t="s">
        <v>20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 t="s">
        <v>16</v>
      </c>
      <c r="U297" s="57"/>
      <c r="V297" s="57"/>
      <c r="W297" s="57"/>
      <c r="X297" s="57"/>
      <c r="Y297" s="57"/>
      <c r="Z297" s="57" t="s">
        <v>15</v>
      </c>
      <c r="AA297" s="57"/>
      <c r="AB297" s="57"/>
      <c r="AC297" s="57"/>
      <c r="AD297" s="57"/>
      <c r="AE297" s="57" t="s">
        <v>572</v>
      </c>
      <c r="AF297" s="57"/>
      <c r="AG297" s="57"/>
      <c r="AH297" s="57"/>
      <c r="AI297" s="57"/>
      <c r="AJ297" s="57"/>
      <c r="AK297" s="57" t="s">
        <v>576</v>
      </c>
      <c r="AL297" s="57"/>
      <c r="AM297" s="57"/>
      <c r="AN297" s="57"/>
      <c r="AO297" s="57"/>
      <c r="AP297" s="57"/>
      <c r="AQ297" s="57" t="s">
        <v>588</v>
      </c>
      <c r="AR297" s="57"/>
      <c r="AS297" s="57"/>
      <c r="AT297" s="57"/>
      <c r="AU297" s="57"/>
      <c r="AV297" s="57"/>
      <c r="AW297" s="57" t="s">
        <v>19</v>
      </c>
      <c r="AX297" s="57"/>
      <c r="AY297" s="57"/>
      <c r="AZ297" s="57"/>
      <c r="BA297" s="57"/>
      <c r="BB297" s="57"/>
      <c r="BC297" s="57"/>
      <c r="BD297" s="57"/>
      <c r="BE297" s="57" t="s">
        <v>190</v>
      </c>
      <c r="BF297" s="57"/>
      <c r="BG297" s="57"/>
      <c r="BH297" s="57"/>
      <c r="BI297" s="57"/>
      <c r="BJ297" s="57"/>
      <c r="BK297" s="57"/>
      <c r="BL297" s="57"/>
    </row>
    <row r="298" spans="1:79" ht="21.75" customHeight="1">
      <c r="A298" s="74"/>
      <c r="B298" s="74"/>
      <c r="C298" s="74"/>
      <c r="D298" s="74"/>
      <c r="E298" s="74"/>
      <c r="F298" s="74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</row>
    <row r="299" spans="1:79" ht="15" customHeight="1">
      <c r="A299" s="57">
        <v>1</v>
      </c>
      <c r="B299" s="57"/>
      <c r="C299" s="57"/>
      <c r="D299" s="57"/>
      <c r="E299" s="57"/>
      <c r="F299" s="57"/>
      <c r="G299" s="57">
        <v>2</v>
      </c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>
        <v>3</v>
      </c>
      <c r="U299" s="57"/>
      <c r="V299" s="57"/>
      <c r="W299" s="57"/>
      <c r="X299" s="57"/>
      <c r="Y299" s="57"/>
      <c r="Z299" s="57">
        <v>4</v>
      </c>
      <c r="AA299" s="57"/>
      <c r="AB299" s="57"/>
      <c r="AC299" s="57"/>
      <c r="AD299" s="57"/>
      <c r="AE299" s="57">
        <v>5</v>
      </c>
      <c r="AF299" s="57"/>
      <c r="AG299" s="57"/>
      <c r="AH299" s="57"/>
      <c r="AI299" s="57"/>
      <c r="AJ299" s="57"/>
      <c r="AK299" s="57">
        <v>6</v>
      </c>
      <c r="AL299" s="57"/>
      <c r="AM299" s="57"/>
      <c r="AN299" s="57"/>
      <c r="AO299" s="57"/>
      <c r="AP299" s="57"/>
      <c r="AQ299" s="57">
        <v>7</v>
      </c>
      <c r="AR299" s="57"/>
      <c r="AS299" s="57"/>
      <c r="AT299" s="57"/>
      <c r="AU299" s="57"/>
      <c r="AV299" s="57"/>
      <c r="AW299" s="60">
        <v>8</v>
      </c>
      <c r="AX299" s="60"/>
      <c r="AY299" s="60"/>
      <c r="AZ299" s="60"/>
      <c r="BA299" s="60"/>
      <c r="BB299" s="60"/>
      <c r="BC299" s="60"/>
      <c r="BD299" s="60"/>
      <c r="BE299" s="60">
        <v>9</v>
      </c>
      <c r="BF299" s="60"/>
      <c r="BG299" s="60"/>
      <c r="BH299" s="60"/>
      <c r="BI299" s="60"/>
      <c r="BJ299" s="60"/>
      <c r="BK299" s="60"/>
      <c r="BL299" s="60"/>
    </row>
    <row r="300" spans="1:79" s="2" customFormat="1" ht="18.75" hidden="1" customHeight="1">
      <c r="A300" s="60" t="s">
        <v>85</v>
      </c>
      <c r="B300" s="60"/>
      <c r="C300" s="60"/>
      <c r="D300" s="60"/>
      <c r="E300" s="60"/>
      <c r="F300" s="60"/>
      <c r="G300" s="99" t="s">
        <v>78</v>
      </c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59" t="s">
        <v>101</v>
      </c>
      <c r="U300" s="59"/>
      <c r="V300" s="59"/>
      <c r="W300" s="59"/>
      <c r="X300" s="59"/>
      <c r="Y300" s="59"/>
      <c r="Z300" s="59" t="s">
        <v>102</v>
      </c>
      <c r="AA300" s="59"/>
      <c r="AB300" s="59"/>
      <c r="AC300" s="59"/>
      <c r="AD300" s="59"/>
      <c r="AE300" s="59" t="s">
        <v>103</v>
      </c>
      <c r="AF300" s="59"/>
      <c r="AG300" s="59"/>
      <c r="AH300" s="59"/>
      <c r="AI300" s="59"/>
      <c r="AJ300" s="59"/>
      <c r="AK300" s="59" t="s">
        <v>104</v>
      </c>
      <c r="AL300" s="59"/>
      <c r="AM300" s="59"/>
      <c r="AN300" s="59"/>
      <c r="AO300" s="59"/>
      <c r="AP300" s="59"/>
      <c r="AQ300" s="59" t="s">
        <v>105</v>
      </c>
      <c r="AR300" s="59"/>
      <c r="AS300" s="59"/>
      <c r="AT300" s="59"/>
      <c r="AU300" s="59"/>
      <c r="AV300" s="59"/>
      <c r="AW300" s="99" t="s">
        <v>108</v>
      </c>
      <c r="AX300" s="99"/>
      <c r="AY300" s="99"/>
      <c r="AZ300" s="99"/>
      <c r="BA300" s="99"/>
      <c r="BB300" s="99"/>
      <c r="BC300" s="99"/>
      <c r="BD300" s="99"/>
      <c r="BE300" s="99" t="s">
        <v>109</v>
      </c>
      <c r="BF300" s="99"/>
      <c r="BG300" s="99"/>
      <c r="BH300" s="99"/>
      <c r="BI300" s="99"/>
      <c r="BJ300" s="99"/>
      <c r="BK300" s="99"/>
      <c r="BL300" s="99"/>
      <c r="CA300" s="2" t="s">
        <v>62</v>
      </c>
    </row>
    <row r="301" spans="1:79" s="136" customFormat="1" ht="25" customHeight="1">
      <c r="A301" s="170">
        <v>2210</v>
      </c>
      <c r="B301" s="170"/>
      <c r="C301" s="170"/>
      <c r="D301" s="170"/>
      <c r="E301" s="170"/>
      <c r="F301" s="170"/>
      <c r="G301" s="130" t="s">
        <v>523</v>
      </c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2"/>
      <c r="T301" s="181">
        <v>25000</v>
      </c>
      <c r="U301" s="181"/>
      <c r="V301" s="181"/>
      <c r="W301" s="181"/>
      <c r="X301" s="181"/>
      <c r="Y301" s="181"/>
      <c r="Z301" s="181">
        <v>5000</v>
      </c>
      <c r="AA301" s="181"/>
      <c r="AB301" s="181"/>
      <c r="AC301" s="181"/>
      <c r="AD301" s="181"/>
      <c r="AE301" s="181">
        <v>0</v>
      </c>
      <c r="AF301" s="181"/>
      <c r="AG301" s="181"/>
      <c r="AH301" s="181"/>
      <c r="AI301" s="181"/>
      <c r="AJ301" s="181"/>
      <c r="AK301" s="181">
        <v>0</v>
      </c>
      <c r="AL301" s="181"/>
      <c r="AM301" s="181"/>
      <c r="AN301" s="181"/>
      <c r="AO301" s="181"/>
      <c r="AP301" s="181"/>
      <c r="AQ301" s="181">
        <v>0</v>
      </c>
      <c r="AR301" s="181"/>
      <c r="AS301" s="181"/>
      <c r="AT301" s="181"/>
      <c r="AU301" s="181"/>
      <c r="AV301" s="181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CA301" s="136" t="s">
        <v>63</v>
      </c>
    </row>
    <row r="302" spans="1:79" s="136" customFormat="1" ht="12.75" customHeight="1">
      <c r="A302" s="170">
        <v>2240</v>
      </c>
      <c r="B302" s="170"/>
      <c r="C302" s="170"/>
      <c r="D302" s="170"/>
      <c r="E302" s="170"/>
      <c r="F302" s="170"/>
      <c r="G302" s="130" t="s">
        <v>524</v>
      </c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2"/>
      <c r="T302" s="181">
        <v>469000</v>
      </c>
      <c r="U302" s="181"/>
      <c r="V302" s="181"/>
      <c r="W302" s="181"/>
      <c r="X302" s="181"/>
      <c r="Y302" s="181"/>
      <c r="Z302" s="181">
        <v>157267.94</v>
      </c>
      <c r="AA302" s="181"/>
      <c r="AB302" s="181"/>
      <c r="AC302" s="181"/>
      <c r="AD302" s="181"/>
      <c r="AE302" s="181">
        <v>0</v>
      </c>
      <c r="AF302" s="181"/>
      <c r="AG302" s="181"/>
      <c r="AH302" s="181"/>
      <c r="AI302" s="181"/>
      <c r="AJ302" s="181"/>
      <c r="AK302" s="181">
        <v>0</v>
      </c>
      <c r="AL302" s="181"/>
      <c r="AM302" s="181"/>
      <c r="AN302" s="181"/>
      <c r="AO302" s="181"/>
      <c r="AP302" s="181"/>
      <c r="AQ302" s="181">
        <v>0</v>
      </c>
      <c r="AR302" s="181"/>
      <c r="AS302" s="181"/>
      <c r="AT302" s="181"/>
      <c r="AU302" s="181"/>
      <c r="AV302" s="181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</row>
    <row r="303" spans="1:79" s="9" customFormat="1" ht="12.75" customHeight="1">
      <c r="A303" s="119"/>
      <c r="B303" s="119"/>
      <c r="C303" s="119"/>
      <c r="D303" s="119"/>
      <c r="E303" s="119"/>
      <c r="F303" s="119"/>
      <c r="G303" s="137" t="s">
        <v>179</v>
      </c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9"/>
      <c r="T303" s="180">
        <v>494000</v>
      </c>
      <c r="U303" s="180"/>
      <c r="V303" s="180"/>
      <c r="W303" s="180"/>
      <c r="X303" s="180"/>
      <c r="Y303" s="180"/>
      <c r="Z303" s="180">
        <v>162267.94</v>
      </c>
      <c r="AA303" s="180"/>
      <c r="AB303" s="180"/>
      <c r="AC303" s="180"/>
      <c r="AD303" s="180"/>
      <c r="AE303" s="180">
        <v>0</v>
      </c>
      <c r="AF303" s="180"/>
      <c r="AG303" s="180"/>
      <c r="AH303" s="180"/>
      <c r="AI303" s="180"/>
      <c r="AJ303" s="180"/>
      <c r="AK303" s="180">
        <v>0</v>
      </c>
      <c r="AL303" s="180"/>
      <c r="AM303" s="180"/>
      <c r="AN303" s="180"/>
      <c r="AO303" s="180"/>
      <c r="AP303" s="180"/>
      <c r="AQ303" s="180">
        <v>0</v>
      </c>
      <c r="AR303" s="180"/>
      <c r="AS303" s="180"/>
      <c r="AT303" s="180"/>
      <c r="AU303" s="180"/>
      <c r="AV303" s="180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</row>
    <row r="305" spans="1:64" ht="14.25" customHeight="1">
      <c r="A305" s="67" t="s">
        <v>577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</row>
    <row r="306" spans="1:64" ht="42" customHeight="1">
      <c r="A306" s="148" t="s">
        <v>642</v>
      </c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</row>
    <row r="307" spans="1:64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9" spans="1:64" ht="14">
      <c r="A309" s="67" t="s">
        <v>601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</row>
    <row r="310" spans="1:64" ht="14">
      <c r="A310" s="67" t="s">
        <v>578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</row>
    <row r="311" spans="1:64" ht="15" customHeight="1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6"/>
      <c r="AR311" s="196"/>
      <c r="AS311" s="196"/>
      <c r="AT311" s="196"/>
      <c r="AU311" s="196"/>
      <c r="AV311" s="196"/>
      <c r="AW311" s="196"/>
      <c r="AX311" s="196"/>
      <c r="AY311" s="196"/>
      <c r="AZ311" s="196"/>
      <c r="BA311" s="196"/>
      <c r="BB311" s="196"/>
      <c r="BC311" s="196"/>
      <c r="BD311" s="196"/>
      <c r="BE311" s="196"/>
      <c r="BF311" s="196"/>
      <c r="BG311" s="196"/>
      <c r="BH311" s="196"/>
      <c r="BI311" s="196"/>
      <c r="BJ311" s="196"/>
      <c r="BK311" s="196"/>
      <c r="BL311" s="196"/>
    </row>
    <row r="312" spans="1:64" ht="1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5" spans="1:64" ht="19" customHeight="1">
      <c r="A315" s="152" t="s">
        <v>504</v>
      </c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40"/>
      <c r="AC315" s="40"/>
      <c r="AD315" s="40"/>
      <c r="AE315" s="40"/>
      <c r="AF315" s="40"/>
      <c r="AG315" s="40"/>
      <c r="AH315" s="43"/>
      <c r="AI315" s="43"/>
      <c r="AJ315" s="43"/>
      <c r="AK315" s="43"/>
      <c r="AL315" s="43"/>
      <c r="AM315" s="43"/>
      <c r="AN315" s="43"/>
      <c r="AO315" s="43"/>
      <c r="AP315" s="43"/>
      <c r="AQ315" s="40"/>
      <c r="AR315" s="40"/>
      <c r="AS315" s="40"/>
      <c r="AT315" s="40"/>
      <c r="AU315" s="153" t="s">
        <v>506</v>
      </c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</row>
    <row r="316" spans="1:64" ht="12.75" customHeight="1">
      <c r="AB316" s="41"/>
      <c r="AC316" s="41"/>
      <c r="AD316" s="41"/>
      <c r="AE316" s="41"/>
      <c r="AF316" s="41"/>
      <c r="AG316" s="41"/>
      <c r="AH316" s="45" t="s">
        <v>2</v>
      </c>
      <c r="AI316" s="45"/>
      <c r="AJ316" s="45"/>
      <c r="AK316" s="45"/>
      <c r="AL316" s="45"/>
      <c r="AM316" s="45"/>
      <c r="AN316" s="45"/>
      <c r="AO316" s="45"/>
      <c r="AP316" s="45"/>
      <c r="AQ316" s="41"/>
      <c r="AR316" s="41"/>
      <c r="AS316" s="41"/>
      <c r="AT316" s="41"/>
      <c r="AU316" s="45" t="s">
        <v>205</v>
      </c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</row>
    <row r="317" spans="1:64" ht="14">
      <c r="AB317" s="41"/>
      <c r="AC317" s="41"/>
      <c r="AD317" s="41"/>
      <c r="AE317" s="41"/>
      <c r="AF317" s="41"/>
      <c r="AG317" s="41"/>
      <c r="AH317" s="42"/>
      <c r="AI317" s="42"/>
      <c r="AJ317" s="42"/>
      <c r="AK317" s="42"/>
      <c r="AL317" s="42"/>
      <c r="AM317" s="42"/>
      <c r="AN317" s="42"/>
      <c r="AO317" s="42"/>
      <c r="AP317" s="42"/>
      <c r="AQ317" s="41"/>
      <c r="AR317" s="41"/>
      <c r="AS317" s="41"/>
      <c r="AT317" s="41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</row>
    <row r="318" spans="1:64" ht="18" customHeight="1">
      <c r="A318" s="152" t="s">
        <v>505</v>
      </c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41"/>
      <c r="AC318" s="41"/>
      <c r="AD318" s="41"/>
      <c r="AE318" s="41"/>
      <c r="AF318" s="41"/>
      <c r="AG318" s="41"/>
      <c r="AH318" s="44"/>
      <c r="AI318" s="44"/>
      <c r="AJ318" s="44"/>
      <c r="AK318" s="44"/>
      <c r="AL318" s="44"/>
      <c r="AM318" s="44"/>
      <c r="AN318" s="44"/>
      <c r="AO318" s="44"/>
      <c r="AP318" s="44"/>
      <c r="AQ318" s="41"/>
      <c r="AR318" s="41"/>
      <c r="AS318" s="41"/>
      <c r="AT318" s="41"/>
      <c r="AU318" s="154" t="s">
        <v>507</v>
      </c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</row>
    <row r="319" spans="1:64" ht="12" customHeight="1">
      <c r="AB319" s="41"/>
      <c r="AC319" s="41"/>
      <c r="AD319" s="41"/>
      <c r="AE319" s="41"/>
      <c r="AF319" s="41"/>
      <c r="AG319" s="41"/>
      <c r="AH319" s="45" t="s">
        <v>2</v>
      </c>
      <c r="AI319" s="45"/>
      <c r="AJ319" s="45"/>
      <c r="AK319" s="45"/>
      <c r="AL319" s="45"/>
      <c r="AM319" s="45"/>
      <c r="AN319" s="45"/>
      <c r="AO319" s="45"/>
      <c r="AP319" s="45"/>
      <c r="AQ319" s="41"/>
      <c r="AR319" s="41"/>
      <c r="AS319" s="41"/>
      <c r="AT319" s="41"/>
      <c r="AU319" s="45" t="s">
        <v>205</v>
      </c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</row>
  </sheetData>
  <mergeCells count="2394">
    <mergeCell ref="AK303:AP303"/>
    <mergeCell ref="AQ303:AV303"/>
    <mergeCell ref="AW303:BD303"/>
    <mergeCell ref="BE303:BL303"/>
    <mergeCell ref="AE302:AJ302"/>
    <mergeCell ref="AK302:AP302"/>
    <mergeCell ref="AQ302:AV302"/>
    <mergeCell ref="AW302:BD302"/>
    <mergeCell ref="BE302:BL302"/>
    <mergeCell ref="A303:F303"/>
    <mergeCell ref="G303:S303"/>
    <mergeCell ref="T303:Y303"/>
    <mergeCell ref="Z303:AD303"/>
    <mergeCell ref="AE303:AJ303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Q282:AV282"/>
    <mergeCell ref="AW282:BA282"/>
    <mergeCell ref="BB282:BF282"/>
    <mergeCell ref="BG282:BL282"/>
    <mergeCell ref="A282:F282"/>
    <mergeCell ref="G282:S282"/>
    <mergeCell ref="T282:Y282"/>
    <mergeCell ref="Z282:AD282"/>
    <mergeCell ref="AE282:AJ282"/>
    <mergeCell ref="AK282:AP282"/>
    <mergeCell ref="AE281:AJ281"/>
    <mergeCell ref="AK281:AP281"/>
    <mergeCell ref="AQ281:AV281"/>
    <mergeCell ref="AW281:BA281"/>
    <mergeCell ref="BB281:BF281"/>
    <mergeCell ref="BG281:BL281"/>
    <mergeCell ref="AU257:AY257"/>
    <mergeCell ref="AZ257:BD257"/>
    <mergeCell ref="A257:F257"/>
    <mergeCell ref="G257:S257"/>
    <mergeCell ref="T257:Z257"/>
    <mergeCell ref="AA257:AE257"/>
    <mergeCell ref="AF257:AJ257"/>
    <mergeCell ref="AK257:AO257"/>
    <mergeCell ref="AP257:AT257"/>
    <mergeCell ref="BO248:BS248"/>
    <mergeCell ref="AK248:AO248"/>
    <mergeCell ref="AP248:AT248"/>
    <mergeCell ref="AU248:AY248"/>
    <mergeCell ref="AZ248:BD248"/>
    <mergeCell ref="BE248:BI248"/>
    <mergeCell ref="BJ248:BN248"/>
    <mergeCell ref="A248:F248"/>
    <mergeCell ref="G248:S248"/>
    <mergeCell ref="T248:Z248"/>
    <mergeCell ref="AA248:AE248"/>
    <mergeCell ref="AF248:AJ248"/>
    <mergeCell ref="AX237:AZ237"/>
    <mergeCell ref="BA237:BC237"/>
    <mergeCell ref="BD237:BF237"/>
    <mergeCell ref="BG237:BI237"/>
    <mergeCell ref="BJ237:BL237"/>
    <mergeCell ref="A237:C237"/>
    <mergeCell ref="D237:V237"/>
    <mergeCell ref="W237:Y237"/>
    <mergeCell ref="Z237:AB237"/>
    <mergeCell ref="AC237:AE237"/>
    <mergeCell ref="AF237:AH237"/>
    <mergeCell ref="AI237:AK237"/>
    <mergeCell ref="A227:T227"/>
    <mergeCell ref="U227:Y227"/>
    <mergeCell ref="Z227:AD227"/>
    <mergeCell ref="AE227:AI227"/>
    <mergeCell ref="AJ227:AN227"/>
    <mergeCell ref="AO227:AS227"/>
    <mergeCell ref="AT227:AX227"/>
    <mergeCell ref="AY227:BC227"/>
    <mergeCell ref="BD227:BH227"/>
    <mergeCell ref="BE218:BI218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V175:AE175"/>
    <mergeCell ref="AF175:AJ175"/>
    <mergeCell ref="AK175:AO175"/>
    <mergeCell ref="AP175:AT175"/>
    <mergeCell ref="AU175:AY175"/>
    <mergeCell ref="AZ175:BD175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66:BI166"/>
    <mergeCell ref="BJ166:BN166"/>
    <mergeCell ref="BO166:BS166"/>
    <mergeCell ref="BT166:BX166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Z106:AD106"/>
    <mergeCell ref="AE106:AI106"/>
    <mergeCell ref="AJ106:AN106"/>
    <mergeCell ref="AO106:AS106"/>
    <mergeCell ref="AT106:AX106"/>
    <mergeCell ref="AY106:BC106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L96:BP96"/>
    <mergeCell ref="BQ96:BT96"/>
    <mergeCell ref="BU96:BY96"/>
    <mergeCell ref="AI96:AM96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18:AA318"/>
    <mergeCell ref="AH318:AP318"/>
    <mergeCell ref="AU318:BF318"/>
    <mergeCell ref="AH319:AP319"/>
    <mergeCell ref="AU319:BF319"/>
    <mergeCell ref="A31:D31"/>
    <mergeCell ref="E31:T31"/>
    <mergeCell ref="U31:Y31"/>
    <mergeCell ref="Z31:AD31"/>
    <mergeCell ref="AE31:AH31"/>
    <mergeCell ref="A311:BL311"/>
    <mergeCell ref="A315:AA315"/>
    <mergeCell ref="AH315:AP315"/>
    <mergeCell ref="AU315:BF315"/>
    <mergeCell ref="AH316:AP316"/>
    <mergeCell ref="AU316:BF316"/>
    <mergeCell ref="AW301:BD301"/>
    <mergeCell ref="BE301:BL301"/>
    <mergeCell ref="A305:BL305"/>
    <mergeCell ref="A306:BL306"/>
    <mergeCell ref="A309:BL309"/>
    <mergeCell ref="A310:BL310"/>
    <mergeCell ref="A302:F302"/>
    <mergeCell ref="G302:S302"/>
    <mergeCell ref="T302:Y302"/>
    <mergeCell ref="Z302:AD302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300:F300"/>
    <mergeCell ref="G300:S300"/>
    <mergeCell ref="T300:Y300"/>
    <mergeCell ref="Z300:AD300"/>
    <mergeCell ref="AE300:AJ300"/>
    <mergeCell ref="AK300:AP300"/>
    <mergeCell ref="BE297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295:BL295"/>
    <mergeCell ref="A296:BL296"/>
    <mergeCell ref="A297:F298"/>
    <mergeCell ref="G297:S298"/>
    <mergeCell ref="T297:Y298"/>
    <mergeCell ref="Z297:AD298"/>
    <mergeCell ref="AE297:AJ298"/>
    <mergeCell ref="AK297:AP298"/>
    <mergeCell ref="AQ297:AV298"/>
    <mergeCell ref="AW297:BD298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T287:AW288"/>
    <mergeCell ref="AX287:BG287"/>
    <mergeCell ref="BH287:BL288"/>
    <mergeCell ref="Z288:AD288"/>
    <mergeCell ref="AE288:AI288"/>
    <mergeCell ref="AX288:BB288"/>
    <mergeCell ref="BC288:BG288"/>
    <mergeCell ref="A285:BL285"/>
    <mergeCell ref="A286:F288"/>
    <mergeCell ref="G286:P288"/>
    <mergeCell ref="Q286:AN286"/>
    <mergeCell ref="AO286:BL286"/>
    <mergeCell ref="Q287:U288"/>
    <mergeCell ref="V287:Y288"/>
    <mergeCell ref="Z287:AI287"/>
    <mergeCell ref="AJ287:AN288"/>
    <mergeCell ref="AO287:AS288"/>
    <mergeCell ref="AK280:AP280"/>
    <mergeCell ref="AQ280:AV280"/>
    <mergeCell ref="AW280:BA280"/>
    <mergeCell ref="BB280:BF280"/>
    <mergeCell ref="BG280:BL280"/>
    <mergeCell ref="A284:BL284"/>
    <mergeCell ref="A281:F281"/>
    <mergeCell ref="G281:S281"/>
    <mergeCell ref="T281:Y281"/>
    <mergeCell ref="Z281:AD281"/>
    <mergeCell ref="AK279:AP279"/>
    <mergeCell ref="AQ279:AV279"/>
    <mergeCell ref="AW279:BA279"/>
    <mergeCell ref="BB279:BF279"/>
    <mergeCell ref="BG279:BL279"/>
    <mergeCell ref="A280:F280"/>
    <mergeCell ref="G280:S280"/>
    <mergeCell ref="T280:Y280"/>
    <mergeCell ref="Z280:AD280"/>
    <mergeCell ref="AE280:AJ280"/>
    <mergeCell ref="AK278:AP278"/>
    <mergeCell ref="AQ278:AV278"/>
    <mergeCell ref="AW278:BA278"/>
    <mergeCell ref="BB278:BF278"/>
    <mergeCell ref="BG278:BL278"/>
    <mergeCell ref="A279:F279"/>
    <mergeCell ref="G279:S279"/>
    <mergeCell ref="T279:Y279"/>
    <mergeCell ref="Z279:AD279"/>
    <mergeCell ref="AE279:AJ279"/>
    <mergeCell ref="AQ276:AV277"/>
    <mergeCell ref="AW276:BF276"/>
    <mergeCell ref="BG276:BL277"/>
    <mergeCell ref="AW277:BA277"/>
    <mergeCell ref="BB277:BF277"/>
    <mergeCell ref="A278:F278"/>
    <mergeCell ref="G278:S278"/>
    <mergeCell ref="T278:Y278"/>
    <mergeCell ref="Z278:AD278"/>
    <mergeCell ref="AE278:AJ278"/>
    <mergeCell ref="A276:F277"/>
    <mergeCell ref="G276:S277"/>
    <mergeCell ref="T276:Y277"/>
    <mergeCell ref="Z276:AD277"/>
    <mergeCell ref="AE276:AJ277"/>
    <mergeCell ref="AK276:AP277"/>
    <mergeCell ref="BP266:BS266"/>
    <mergeCell ref="A269:BL269"/>
    <mergeCell ref="A270:BL270"/>
    <mergeCell ref="A273:BL273"/>
    <mergeCell ref="A274:BL274"/>
    <mergeCell ref="A275:BL275"/>
    <mergeCell ref="AO266:AR266"/>
    <mergeCell ref="AS266:AW266"/>
    <mergeCell ref="AX266:BA266"/>
    <mergeCell ref="BB266:BF266"/>
    <mergeCell ref="BG266:BJ266"/>
    <mergeCell ref="BK266:BO266"/>
    <mergeCell ref="BB265:BF265"/>
    <mergeCell ref="BG265:BJ265"/>
    <mergeCell ref="BK265:BO265"/>
    <mergeCell ref="BP265:BS265"/>
    <mergeCell ref="A266:M266"/>
    <mergeCell ref="N266:U266"/>
    <mergeCell ref="V266:Z266"/>
    <mergeCell ref="AA266:AE266"/>
    <mergeCell ref="AF266:AI266"/>
    <mergeCell ref="AJ266:AN266"/>
    <mergeCell ref="BP264:BS264"/>
    <mergeCell ref="A265:M265"/>
    <mergeCell ref="N265:U265"/>
    <mergeCell ref="V265:Z265"/>
    <mergeCell ref="AA265:AE265"/>
    <mergeCell ref="AF265:AI265"/>
    <mergeCell ref="AJ265:AN265"/>
    <mergeCell ref="AO265:AR265"/>
    <mergeCell ref="AS265:AW265"/>
    <mergeCell ref="AX265:BA265"/>
    <mergeCell ref="AO264:AR264"/>
    <mergeCell ref="AS264:AW264"/>
    <mergeCell ref="AX264:BA264"/>
    <mergeCell ref="BB264:BF264"/>
    <mergeCell ref="BG264:BJ264"/>
    <mergeCell ref="BK264:BO264"/>
    <mergeCell ref="BB263:BF263"/>
    <mergeCell ref="BG263:BJ263"/>
    <mergeCell ref="BK263:BO263"/>
    <mergeCell ref="BP263:BS263"/>
    <mergeCell ref="A264:M264"/>
    <mergeCell ref="N264:U264"/>
    <mergeCell ref="V264:Z264"/>
    <mergeCell ref="AA264:AE264"/>
    <mergeCell ref="AF264:AI264"/>
    <mergeCell ref="AJ264:AN264"/>
    <mergeCell ref="AA263:AE263"/>
    <mergeCell ref="AF263:AI263"/>
    <mergeCell ref="AJ263:AN263"/>
    <mergeCell ref="AO263:AR263"/>
    <mergeCell ref="AS263:AW263"/>
    <mergeCell ref="AX263:BA263"/>
    <mergeCell ref="A260:BL260"/>
    <mergeCell ref="A261:BM261"/>
    <mergeCell ref="A262:M263"/>
    <mergeCell ref="N262:U263"/>
    <mergeCell ref="V262:Z263"/>
    <mergeCell ref="AA262:AI262"/>
    <mergeCell ref="AJ262:AR262"/>
    <mergeCell ref="AS262:BA262"/>
    <mergeCell ref="BB262:BJ262"/>
    <mergeCell ref="BK262:BS262"/>
    <mergeCell ref="AZ255:BD255"/>
    <mergeCell ref="A256:F256"/>
    <mergeCell ref="G256:S256"/>
    <mergeCell ref="T256:Z256"/>
    <mergeCell ref="AA256:AE256"/>
    <mergeCell ref="AF256:AJ256"/>
    <mergeCell ref="AK256:AO256"/>
    <mergeCell ref="AP256:AT256"/>
    <mergeCell ref="AU256:AY256"/>
    <mergeCell ref="AZ256:BD256"/>
    <mergeCell ref="AU254:AY254"/>
    <mergeCell ref="AZ254:BD254"/>
    <mergeCell ref="A255:F255"/>
    <mergeCell ref="G255:S255"/>
    <mergeCell ref="T255:Z255"/>
    <mergeCell ref="AA255:AE255"/>
    <mergeCell ref="AF255:AJ255"/>
    <mergeCell ref="AK255:AO255"/>
    <mergeCell ref="AP255:AT255"/>
    <mergeCell ref="AU255:AY255"/>
    <mergeCell ref="AP253:AT253"/>
    <mergeCell ref="AU253:AY253"/>
    <mergeCell ref="AZ253:BD253"/>
    <mergeCell ref="A254:F254"/>
    <mergeCell ref="G254:S254"/>
    <mergeCell ref="T254:Z254"/>
    <mergeCell ref="AA254:AE254"/>
    <mergeCell ref="AF254:AJ254"/>
    <mergeCell ref="AK254:AO254"/>
    <mergeCell ref="AP254:AT254"/>
    <mergeCell ref="A250:BL250"/>
    <mergeCell ref="A251:BD251"/>
    <mergeCell ref="A252:F253"/>
    <mergeCell ref="G252:S253"/>
    <mergeCell ref="T252:Z253"/>
    <mergeCell ref="AA252:AO252"/>
    <mergeCell ref="AP252:BD252"/>
    <mergeCell ref="AA253:AE253"/>
    <mergeCell ref="AF253:AJ253"/>
    <mergeCell ref="AK253:AO253"/>
    <mergeCell ref="AP247:AT247"/>
    <mergeCell ref="AU247:AY247"/>
    <mergeCell ref="AZ247:BD247"/>
    <mergeCell ref="BE247:BI247"/>
    <mergeCell ref="BJ247:BN247"/>
    <mergeCell ref="BO247:BS247"/>
    <mergeCell ref="A247:F247"/>
    <mergeCell ref="G247:S247"/>
    <mergeCell ref="T247:Z247"/>
    <mergeCell ref="AA247:AE247"/>
    <mergeCell ref="AF247:AJ247"/>
    <mergeCell ref="AK247:AO247"/>
    <mergeCell ref="AP246:AT246"/>
    <mergeCell ref="AU246:AY246"/>
    <mergeCell ref="AZ246:BD246"/>
    <mergeCell ref="BE246:BI246"/>
    <mergeCell ref="BJ246:BN246"/>
    <mergeCell ref="BO246:BS246"/>
    <mergeCell ref="A246:F246"/>
    <mergeCell ref="G246:S246"/>
    <mergeCell ref="T246:Z246"/>
    <mergeCell ref="AA246:AE246"/>
    <mergeCell ref="AF246:AJ246"/>
    <mergeCell ref="AK246:AO246"/>
    <mergeCell ref="AP245:AT245"/>
    <mergeCell ref="AU245:AY245"/>
    <mergeCell ref="AZ245:BD245"/>
    <mergeCell ref="BE245:BI245"/>
    <mergeCell ref="BJ245:BN245"/>
    <mergeCell ref="BO245:BS245"/>
    <mergeCell ref="A245:F245"/>
    <mergeCell ref="G245:S245"/>
    <mergeCell ref="T245:Z245"/>
    <mergeCell ref="AA245:AE245"/>
    <mergeCell ref="AF245:AJ245"/>
    <mergeCell ref="AK245:AO245"/>
    <mergeCell ref="AP244:AT244"/>
    <mergeCell ref="AU244:AY244"/>
    <mergeCell ref="AZ244:BD244"/>
    <mergeCell ref="BE244:BI244"/>
    <mergeCell ref="BJ244:BN244"/>
    <mergeCell ref="BO244:BS244"/>
    <mergeCell ref="A242:BS242"/>
    <mergeCell ref="A243:F244"/>
    <mergeCell ref="G243:S244"/>
    <mergeCell ref="T243:Z244"/>
    <mergeCell ref="AA243:AO243"/>
    <mergeCell ref="AP243:BD243"/>
    <mergeCell ref="BE243:BS243"/>
    <mergeCell ref="AA244:AE244"/>
    <mergeCell ref="AF244:AJ244"/>
    <mergeCell ref="AK244:AO244"/>
    <mergeCell ref="BA236:BC236"/>
    <mergeCell ref="BD236:BF236"/>
    <mergeCell ref="BG236:BI236"/>
    <mergeCell ref="BJ236:BL236"/>
    <mergeCell ref="A240:BL240"/>
    <mergeCell ref="A241:BS241"/>
    <mergeCell ref="AL237:AN237"/>
    <mergeCell ref="AO237:AQ237"/>
    <mergeCell ref="AR237:AT237"/>
    <mergeCell ref="AU237:AW237"/>
    <mergeCell ref="AI236:AK236"/>
    <mergeCell ref="AL236:AN236"/>
    <mergeCell ref="AO236:AQ236"/>
    <mergeCell ref="AR236:AT236"/>
    <mergeCell ref="AU236:AW236"/>
    <mergeCell ref="AX236:AZ236"/>
    <mergeCell ref="BA235:BC235"/>
    <mergeCell ref="BD235:BF235"/>
    <mergeCell ref="BG235:BI235"/>
    <mergeCell ref="BJ235:BL235"/>
    <mergeCell ref="A236:C236"/>
    <mergeCell ref="D236:V236"/>
    <mergeCell ref="W236:Y236"/>
    <mergeCell ref="Z236:AB236"/>
    <mergeCell ref="AC236:AE236"/>
    <mergeCell ref="AF236:AH236"/>
    <mergeCell ref="AI235:AK235"/>
    <mergeCell ref="AL235:AN235"/>
    <mergeCell ref="AO235:AQ235"/>
    <mergeCell ref="AR235:AT235"/>
    <mergeCell ref="AU235:AW235"/>
    <mergeCell ref="AX235:AZ235"/>
    <mergeCell ref="BA234:BC234"/>
    <mergeCell ref="BD234:BF234"/>
    <mergeCell ref="BG234:BI234"/>
    <mergeCell ref="BJ234:BL234"/>
    <mergeCell ref="A235:C235"/>
    <mergeCell ref="D235:V235"/>
    <mergeCell ref="W235:Y235"/>
    <mergeCell ref="Z235:AB235"/>
    <mergeCell ref="AC235:AE235"/>
    <mergeCell ref="AF235:AH235"/>
    <mergeCell ref="AI234:AK234"/>
    <mergeCell ref="AL234:AN234"/>
    <mergeCell ref="AO234:AQ234"/>
    <mergeCell ref="AR234:AT234"/>
    <mergeCell ref="AU234:AW234"/>
    <mergeCell ref="AX234:AZ234"/>
    <mergeCell ref="A234:C234"/>
    <mergeCell ref="D234:V234"/>
    <mergeCell ref="W234:Y234"/>
    <mergeCell ref="Z234:AB234"/>
    <mergeCell ref="AC234:AE234"/>
    <mergeCell ref="AF234:AH234"/>
    <mergeCell ref="BJ232:BL233"/>
    <mergeCell ref="W233:Y233"/>
    <mergeCell ref="Z233:AB233"/>
    <mergeCell ref="AC233:AE233"/>
    <mergeCell ref="AF233:AH233"/>
    <mergeCell ref="AI233:AK233"/>
    <mergeCell ref="AL233:AN233"/>
    <mergeCell ref="AO233:AQ233"/>
    <mergeCell ref="AR233:AT233"/>
    <mergeCell ref="BG231:BL231"/>
    <mergeCell ref="W232:AB232"/>
    <mergeCell ref="AC232:AH232"/>
    <mergeCell ref="AI232:AN232"/>
    <mergeCell ref="AO232:AT232"/>
    <mergeCell ref="AU232:AW233"/>
    <mergeCell ref="AX232:AZ233"/>
    <mergeCell ref="BA232:BC233"/>
    <mergeCell ref="BD232:BF233"/>
    <mergeCell ref="BG232:BI233"/>
    <mergeCell ref="A231:C233"/>
    <mergeCell ref="D231:V233"/>
    <mergeCell ref="W231:AH231"/>
    <mergeCell ref="AI231:AT231"/>
    <mergeCell ref="AU231:AZ231"/>
    <mergeCell ref="BA231:BF231"/>
    <mergeCell ref="AT226:AX226"/>
    <mergeCell ref="AY226:BC226"/>
    <mergeCell ref="BD226:BH226"/>
    <mergeCell ref="BI226:BM226"/>
    <mergeCell ref="BN226:BR226"/>
    <mergeCell ref="A230:BL230"/>
    <mergeCell ref="BI227:BM227"/>
    <mergeCell ref="BN227:BR227"/>
    <mergeCell ref="A226:T226"/>
    <mergeCell ref="U226:Y226"/>
    <mergeCell ref="Z226:AD226"/>
    <mergeCell ref="AE226:AI226"/>
    <mergeCell ref="AJ226:AN226"/>
    <mergeCell ref="AO226:AS226"/>
    <mergeCell ref="AO225:AS225"/>
    <mergeCell ref="AT225:AX225"/>
    <mergeCell ref="AY225:BC225"/>
    <mergeCell ref="BD225:BH225"/>
    <mergeCell ref="BI225:BM225"/>
    <mergeCell ref="BN225:BR225"/>
    <mergeCell ref="AT224:AX224"/>
    <mergeCell ref="AY224:BC224"/>
    <mergeCell ref="BD224:BH224"/>
    <mergeCell ref="BI224:BM224"/>
    <mergeCell ref="BN224:BR224"/>
    <mergeCell ref="A225:T225"/>
    <mergeCell ref="U225:Y225"/>
    <mergeCell ref="Z225:AD225"/>
    <mergeCell ref="AE225:AI225"/>
    <mergeCell ref="AJ225:AN225"/>
    <mergeCell ref="A224:T224"/>
    <mergeCell ref="U224:Y224"/>
    <mergeCell ref="Z224:AD224"/>
    <mergeCell ref="AE224:AI224"/>
    <mergeCell ref="AJ224:AN224"/>
    <mergeCell ref="AO224:AS224"/>
    <mergeCell ref="AO223:AS223"/>
    <mergeCell ref="AT223:AX223"/>
    <mergeCell ref="AY223:BC223"/>
    <mergeCell ref="BD223:BH223"/>
    <mergeCell ref="BI223:BM223"/>
    <mergeCell ref="BN223:BR223"/>
    <mergeCell ref="A222:T223"/>
    <mergeCell ref="U222:AD222"/>
    <mergeCell ref="AE222:AN222"/>
    <mergeCell ref="AO222:AX222"/>
    <mergeCell ref="AY222:BH222"/>
    <mergeCell ref="BI222:BR222"/>
    <mergeCell ref="U223:Y223"/>
    <mergeCell ref="Z223:AD223"/>
    <mergeCell ref="AE223:AI223"/>
    <mergeCell ref="AJ223:AN223"/>
    <mergeCell ref="AP173:AT173"/>
    <mergeCell ref="AU173:AY173"/>
    <mergeCell ref="AZ173:BD173"/>
    <mergeCell ref="BE173:BI173"/>
    <mergeCell ref="A220:BL220"/>
    <mergeCell ref="A221:BR221"/>
    <mergeCell ref="BE174:BI174"/>
    <mergeCell ref="A175:C175"/>
    <mergeCell ref="D175:P175"/>
    <mergeCell ref="Q175:U175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BT121:BX121"/>
    <mergeCell ref="A168:BL168"/>
    <mergeCell ref="A169:C170"/>
    <mergeCell ref="D169:P170"/>
    <mergeCell ref="Q169:U170"/>
    <mergeCell ref="V169:AE170"/>
    <mergeCell ref="AF169:AT169"/>
    <mergeCell ref="AU169:BI169"/>
    <mergeCell ref="AF170:AJ170"/>
    <mergeCell ref="AK170:AO170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04:AS104"/>
    <mergeCell ref="AT104:AX104"/>
    <mergeCell ref="AY104:BC104"/>
    <mergeCell ref="BD104:BH104"/>
    <mergeCell ref="A115:BL115"/>
    <mergeCell ref="A116:BL116"/>
    <mergeCell ref="BD105:BH105"/>
    <mergeCell ref="A106:C106"/>
    <mergeCell ref="D106:T106"/>
    <mergeCell ref="U106:Y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BQ88:BT88"/>
    <mergeCell ref="BU88:BY88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96 A104:A112 A236:A237">
    <cfRule type="cellIs" dxfId="31" priority="3" stopIfTrue="1" operator="equal">
      <formula>A87</formula>
    </cfRule>
  </conditionalFormatting>
  <conditionalFormatting sqref="A121:C166 A173:C218">
    <cfRule type="cellIs" dxfId="30" priority="1" stopIfTrue="1" operator="equal">
      <formula>A120</formula>
    </cfRule>
    <cfRule type="cellIs" dxfId="29" priority="2" stopIfTrue="1" operator="equal">
      <formula>0</formula>
    </cfRule>
  </conditionalFormatting>
  <conditionalFormatting sqref="A113">
    <cfRule type="cellIs" dxfId="28" priority="5" stopIfTrue="1" operator="equal">
      <formula>A104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9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672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673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490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48" t="s">
        <v>670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>
      <c r="A18" s="148" t="s">
        <v>490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>
      <c r="A21" s="148" t="s">
        <v>671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118110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118110</v>
      </c>
      <c r="AJ30" s="161"/>
      <c r="AK30" s="161"/>
      <c r="AL30" s="161"/>
      <c r="AM30" s="162"/>
      <c r="AN30" s="160">
        <v>380000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380000</v>
      </c>
      <c r="BC30" s="161"/>
      <c r="BD30" s="161"/>
      <c r="BE30" s="161"/>
      <c r="BF30" s="162"/>
      <c r="BG30" s="160">
        <v>170000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170000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118110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118110</v>
      </c>
      <c r="AJ31" s="165"/>
      <c r="AK31" s="165"/>
      <c r="AL31" s="165"/>
      <c r="AM31" s="166"/>
      <c r="AN31" s="164">
        <v>380000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380000</v>
      </c>
      <c r="BC31" s="165"/>
      <c r="BD31" s="165"/>
      <c r="BE31" s="165"/>
      <c r="BF31" s="166"/>
      <c r="BG31" s="164">
        <v>170000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170000</v>
      </c>
      <c r="BV31" s="165"/>
      <c r="BW31" s="165"/>
      <c r="BX31" s="165"/>
      <c r="BY31" s="166"/>
    </row>
    <row r="33" spans="1:79" ht="14.25" customHeight="1">
      <c r="A33" s="83" t="s">
        <v>592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>
      <c r="A34" s="78" t="s">
        <v>510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514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516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519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187000</v>
      </c>
      <c r="Y39" s="161"/>
      <c r="Z39" s="161"/>
      <c r="AA39" s="161"/>
      <c r="AB39" s="162"/>
      <c r="AC39" s="160" t="s">
        <v>520</v>
      </c>
      <c r="AD39" s="161"/>
      <c r="AE39" s="161"/>
      <c r="AF39" s="161"/>
      <c r="AG39" s="162"/>
      <c r="AH39" s="160" t="s">
        <v>520</v>
      </c>
      <c r="AI39" s="161"/>
      <c r="AJ39" s="161"/>
      <c r="AK39" s="161"/>
      <c r="AL39" s="162"/>
      <c r="AM39" s="160">
        <f>IF(ISNUMBER(X39),X39,0)+IF(ISNUMBER(AC39),AC39,0)</f>
        <v>187000</v>
      </c>
      <c r="AN39" s="161"/>
      <c r="AO39" s="161"/>
      <c r="AP39" s="161"/>
      <c r="AQ39" s="162"/>
      <c r="AR39" s="160">
        <v>205000</v>
      </c>
      <c r="AS39" s="161"/>
      <c r="AT39" s="161"/>
      <c r="AU39" s="161"/>
      <c r="AV39" s="162"/>
      <c r="AW39" s="160" t="s">
        <v>520</v>
      </c>
      <c r="AX39" s="161"/>
      <c r="AY39" s="161"/>
      <c r="AZ39" s="161"/>
      <c r="BA39" s="162"/>
      <c r="BB39" s="160" t="s">
        <v>520</v>
      </c>
      <c r="BC39" s="161"/>
      <c r="BD39" s="161"/>
      <c r="BE39" s="161"/>
      <c r="BF39" s="162"/>
      <c r="BG39" s="159">
        <f>IF(ISNUMBER(AR39),AR39,0)+IF(ISNUMBER(AW39),AW39,0)</f>
        <v>205000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187000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187000</v>
      </c>
      <c r="AN40" s="165"/>
      <c r="AO40" s="165"/>
      <c r="AP40" s="165"/>
      <c r="AQ40" s="166"/>
      <c r="AR40" s="164">
        <v>205000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205000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>
      <c r="A44" s="67" t="s">
        <v>580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62" t="s">
        <v>510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5" customHeight="1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511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512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513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>
      <c r="A50" s="156">
        <v>2210</v>
      </c>
      <c r="B50" s="157"/>
      <c r="C50" s="157"/>
      <c r="D50" s="158"/>
      <c r="E50" s="130" t="s">
        <v>523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14000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14000</v>
      </c>
      <c r="AJ50" s="161"/>
      <c r="AK50" s="161"/>
      <c r="AL50" s="161"/>
      <c r="AM50" s="162"/>
      <c r="AN50" s="160">
        <v>15000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15000</v>
      </c>
      <c r="BC50" s="161"/>
      <c r="BD50" s="161"/>
      <c r="BE50" s="161"/>
      <c r="BF50" s="162"/>
      <c r="BG50" s="160">
        <v>19000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19000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>
      <c r="A51" s="156">
        <v>2240</v>
      </c>
      <c r="B51" s="157"/>
      <c r="C51" s="157"/>
      <c r="D51" s="158"/>
      <c r="E51" s="130" t="s">
        <v>524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104110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104110</v>
      </c>
      <c r="AJ51" s="161"/>
      <c r="AK51" s="161"/>
      <c r="AL51" s="161"/>
      <c r="AM51" s="162"/>
      <c r="AN51" s="160">
        <v>365000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365000</v>
      </c>
      <c r="BC51" s="161"/>
      <c r="BD51" s="161"/>
      <c r="BE51" s="161"/>
      <c r="BF51" s="162"/>
      <c r="BG51" s="160">
        <v>151000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151000</v>
      </c>
      <c r="BV51" s="161"/>
      <c r="BW51" s="161"/>
      <c r="BX51" s="161"/>
      <c r="BY51" s="162"/>
    </row>
    <row r="52" spans="1:79" s="9" customFormat="1" ht="12.75" customHeight="1">
      <c r="A52" s="118"/>
      <c r="B52" s="116"/>
      <c r="C52" s="116"/>
      <c r="D52" s="117"/>
      <c r="E52" s="137" t="s">
        <v>179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9"/>
      <c r="U52" s="164">
        <v>118110</v>
      </c>
      <c r="V52" s="165"/>
      <c r="W52" s="165"/>
      <c r="X52" s="165"/>
      <c r="Y52" s="166"/>
      <c r="Z52" s="164">
        <v>0</v>
      </c>
      <c r="AA52" s="165"/>
      <c r="AB52" s="165"/>
      <c r="AC52" s="165"/>
      <c r="AD52" s="166"/>
      <c r="AE52" s="164">
        <v>0</v>
      </c>
      <c r="AF52" s="165"/>
      <c r="AG52" s="165"/>
      <c r="AH52" s="166"/>
      <c r="AI52" s="164">
        <f>IF(ISNUMBER(U52),U52,0)+IF(ISNUMBER(Z52),Z52,0)</f>
        <v>118110</v>
      </c>
      <c r="AJ52" s="165"/>
      <c r="AK52" s="165"/>
      <c r="AL52" s="165"/>
      <c r="AM52" s="166"/>
      <c r="AN52" s="164">
        <v>380000</v>
      </c>
      <c r="AO52" s="165"/>
      <c r="AP52" s="165"/>
      <c r="AQ52" s="165"/>
      <c r="AR52" s="166"/>
      <c r="AS52" s="164">
        <v>0</v>
      </c>
      <c r="AT52" s="165"/>
      <c r="AU52" s="165"/>
      <c r="AV52" s="165"/>
      <c r="AW52" s="166"/>
      <c r="AX52" s="164">
        <v>0</v>
      </c>
      <c r="AY52" s="165"/>
      <c r="AZ52" s="165"/>
      <c r="BA52" s="166"/>
      <c r="BB52" s="164">
        <f>IF(ISNUMBER(AN52),AN52,0)+IF(ISNUMBER(AS52),AS52,0)</f>
        <v>380000</v>
      </c>
      <c r="BC52" s="165"/>
      <c r="BD52" s="165"/>
      <c r="BE52" s="165"/>
      <c r="BF52" s="166"/>
      <c r="BG52" s="164">
        <v>170000</v>
      </c>
      <c r="BH52" s="165"/>
      <c r="BI52" s="165"/>
      <c r="BJ52" s="165"/>
      <c r="BK52" s="166"/>
      <c r="BL52" s="164">
        <v>0</v>
      </c>
      <c r="BM52" s="165"/>
      <c r="BN52" s="165"/>
      <c r="BO52" s="165"/>
      <c r="BP52" s="166"/>
      <c r="BQ52" s="164">
        <v>0</v>
      </c>
      <c r="BR52" s="165"/>
      <c r="BS52" s="165"/>
      <c r="BT52" s="166"/>
      <c r="BU52" s="164">
        <f>IF(ISNUMBER(BG52),BG52,0)+IF(ISNUMBER(BL52),BL52,0)</f>
        <v>170000</v>
      </c>
      <c r="BV52" s="165"/>
      <c r="BW52" s="165"/>
      <c r="BX52" s="165"/>
      <c r="BY52" s="166"/>
    </row>
    <row r="54" spans="1:79" ht="14.25" customHeight="1">
      <c r="A54" s="67" t="s">
        <v>581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>
      <c r="A55" s="78" t="s">
        <v>510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5" customHeight="1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511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512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513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>
      <c r="A60" s="118"/>
      <c r="B60" s="116"/>
      <c r="C60" s="116"/>
      <c r="D60" s="116"/>
      <c r="E60" s="117"/>
      <c r="F60" s="118" t="s">
        <v>179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7"/>
      <c r="U60" s="164"/>
      <c r="V60" s="165"/>
      <c r="W60" s="165"/>
      <c r="X60" s="165"/>
      <c r="Y60" s="166"/>
      <c r="Z60" s="164"/>
      <c r="AA60" s="165"/>
      <c r="AB60" s="165"/>
      <c r="AC60" s="165"/>
      <c r="AD60" s="166"/>
      <c r="AE60" s="164"/>
      <c r="AF60" s="165"/>
      <c r="AG60" s="165"/>
      <c r="AH60" s="166"/>
      <c r="AI60" s="164">
        <f>IF(ISNUMBER(U60),U60,0)+IF(ISNUMBER(Z60),Z60,0)</f>
        <v>0</v>
      </c>
      <c r="AJ60" s="165"/>
      <c r="AK60" s="165"/>
      <c r="AL60" s="165"/>
      <c r="AM60" s="166"/>
      <c r="AN60" s="164"/>
      <c r="AO60" s="165"/>
      <c r="AP60" s="165"/>
      <c r="AQ60" s="165"/>
      <c r="AR60" s="166"/>
      <c r="AS60" s="164"/>
      <c r="AT60" s="165"/>
      <c r="AU60" s="165"/>
      <c r="AV60" s="165"/>
      <c r="AW60" s="166"/>
      <c r="AX60" s="164"/>
      <c r="AY60" s="165"/>
      <c r="AZ60" s="165"/>
      <c r="BA60" s="166"/>
      <c r="BB60" s="164">
        <f>IF(ISNUMBER(AN60),AN60,0)+IF(ISNUMBER(AS60),AS60,0)</f>
        <v>0</v>
      </c>
      <c r="BC60" s="165"/>
      <c r="BD60" s="165"/>
      <c r="BE60" s="165"/>
      <c r="BF60" s="166"/>
      <c r="BG60" s="164"/>
      <c r="BH60" s="165"/>
      <c r="BI60" s="165"/>
      <c r="BJ60" s="165"/>
      <c r="BK60" s="166"/>
      <c r="BL60" s="164"/>
      <c r="BM60" s="165"/>
      <c r="BN60" s="165"/>
      <c r="BO60" s="165"/>
      <c r="BP60" s="166"/>
      <c r="BQ60" s="164"/>
      <c r="BR60" s="165"/>
      <c r="BS60" s="165"/>
      <c r="BT60" s="166"/>
      <c r="BU60" s="164">
        <f>IF(ISNUMBER(BG60),BG60,0)+IF(ISNUMBER(BL60),BL60,0)</f>
        <v>0</v>
      </c>
      <c r="BV60" s="165"/>
      <c r="BW60" s="165"/>
      <c r="BX60" s="165"/>
      <c r="BY60" s="166"/>
      <c r="CA60" s="9" t="s">
        <v>36</v>
      </c>
    </row>
    <row r="62" spans="1:79" ht="14.25" customHeight="1">
      <c r="A62" s="67" t="s">
        <v>593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>
      <c r="A63" s="78" t="s">
        <v>510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5" customHeight="1">
      <c r="A64" s="93" t="s">
        <v>149</v>
      </c>
      <c r="B64" s="94"/>
      <c r="C64" s="94"/>
      <c r="D64" s="95"/>
      <c r="E64" s="86" t="s">
        <v>20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51" t="s">
        <v>514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516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>
      <c r="A65" s="96"/>
      <c r="B65" s="97"/>
      <c r="C65" s="97"/>
      <c r="D65" s="98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6" t="s">
        <v>5</v>
      </c>
      <c r="Y65" s="87"/>
      <c r="Z65" s="87"/>
      <c r="AA65" s="87"/>
      <c r="AB65" s="88"/>
      <c r="AC65" s="86" t="s">
        <v>4</v>
      </c>
      <c r="AD65" s="87"/>
      <c r="AE65" s="87"/>
      <c r="AF65" s="87"/>
      <c r="AG65" s="88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6" customFormat="1" ht="12.75" customHeight="1">
      <c r="A68" s="156">
        <v>2210</v>
      </c>
      <c r="B68" s="157"/>
      <c r="C68" s="157"/>
      <c r="D68" s="158"/>
      <c r="E68" s="130" t="s">
        <v>523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60">
        <v>20000</v>
      </c>
      <c r="Y68" s="161"/>
      <c r="Z68" s="161"/>
      <c r="AA68" s="161"/>
      <c r="AB68" s="162"/>
      <c r="AC68" s="160">
        <v>0</v>
      </c>
      <c r="AD68" s="161"/>
      <c r="AE68" s="161"/>
      <c r="AF68" s="161"/>
      <c r="AG68" s="162"/>
      <c r="AH68" s="160">
        <v>0</v>
      </c>
      <c r="AI68" s="161"/>
      <c r="AJ68" s="161"/>
      <c r="AK68" s="161"/>
      <c r="AL68" s="162"/>
      <c r="AM68" s="160">
        <f>IF(ISNUMBER(X68),X68,0)+IF(ISNUMBER(AC68),AC68,0)</f>
        <v>20000</v>
      </c>
      <c r="AN68" s="161"/>
      <c r="AO68" s="161"/>
      <c r="AP68" s="161"/>
      <c r="AQ68" s="162"/>
      <c r="AR68" s="160">
        <v>20000</v>
      </c>
      <c r="AS68" s="161"/>
      <c r="AT68" s="161"/>
      <c r="AU68" s="161"/>
      <c r="AV68" s="162"/>
      <c r="AW68" s="160">
        <v>0</v>
      </c>
      <c r="AX68" s="161"/>
      <c r="AY68" s="161"/>
      <c r="AZ68" s="161"/>
      <c r="BA68" s="162"/>
      <c r="BB68" s="160">
        <v>0</v>
      </c>
      <c r="BC68" s="161"/>
      <c r="BD68" s="161"/>
      <c r="BE68" s="161"/>
      <c r="BF68" s="162"/>
      <c r="BG68" s="159">
        <f>IF(ISNUMBER(AR68),AR68,0)+IF(ISNUMBER(AW68),AW68,0)</f>
        <v>20000</v>
      </c>
      <c r="BH68" s="159"/>
      <c r="BI68" s="159"/>
      <c r="BJ68" s="159"/>
      <c r="BK68" s="159"/>
      <c r="CA68" s="136" t="s">
        <v>38</v>
      </c>
    </row>
    <row r="69" spans="1:79" s="136" customFormat="1" ht="12.75" customHeight="1">
      <c r="A69" s="156">
        <v>2240</v>
      </c>
      <c r="B69" s="157"/>
      <c r="C69" s="157"/>
      <c r="D69" s="158"/>
      <c r="E69" s="130" t="s">
        <v>524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167000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167000</v>
      </c>
      <c r="AN69" s="161"/>
      <c r="AO69" s="161"/>
      <c r="AP69" s="161"/>
      <c r="AQ69" s="162"/>
      <c r="AR69" s="160">
        <v>185000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185000</v>
      </c>
      <c r="BH69" s="159"/>
      <c r="BI69" s="159"/>
      <c r="BJ69" s="159"/>
      <c r="BK69" s="159"/>
    </row>
    <row r="70" spans="1:79" s="9" customFormat="1" ht="12.75" customHeight="1">
      <c r="A70" s="118"/>
      <c r="B70" s="116"/>
      <c r="C70" s="116"/>
      <c r="D70" s="117"/>
      <c r="E70" s="137" t="s">
        <v>179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9"/>
      <c r="X70" s="164">
        <v>187000</v>
      </c>
      <c r="Y70" s="165"/>
      <c r="Z70" s="165"/>
      <c r="AA70" s="165"/>
      <c r="AB70" s="166"/>
      <c r="AC70" s="164">
        <v>0</v>
      </c>
      <c r="AD70" s="165"/>
      <c r="AE70" s="165"/>
      <c r="AF70" s="165"/>
      <c r="AG70" s="166"/>
      <c r="AH70" s="164">
        <v>0</v>
      </c>
      <c r="AI70" s="165"/>
      <c r="AJ70" s="165"/>
      <c r="AK70" s="165"/>
      <c r="AL70" s="166"/>
      <c r="AM70" s="164">
        <f>IF(ISNUMBER(X70),X70,0)+IF(ISNUMBER(AC70),AC70,0)</f>
        <v>187000</v>
      </c>
      <c r="AN70" s="165"/>
      <c r="AO70" s="165"/>
      <c r="AP70" s="165"/>
      <c r="AQ70" s="166"/>
      <c r="AR70" s="164">
        <v>205000</v>
      </c>
      <c r="AS70" s="165"/>
      <c r="AT70" s="165"/>
      <c r="AU70" s="165"/>
      <c r="AV70" s="166"/>
      <c r="AW70" s="164">
        <v>0</v>
      </c>
      <c r="AX70" s="165"/>
      <c r="AY70" s="165"/>
      <c r="AZ70" s="165"/>
      <c r="BA70" s="166"/>
      <c r="BB70" s="164">
        <v>0</v>
      </c>
      <c r="BC70" s="165"/>
      <c r="BD70" s="165"/>
      <c r="BE70" s="165"/>
      <c r="BF70" s="166"/>
      <c r="BG70" s="163">
        <f>IF(ISNUMBER(AR70),AR70,0)+IF(ISNUMBER(AW70),AW70,0)</f>
        <v>205000</v>
      </c>
      <c r="BH70" s="163"/>
      <c r="BI70" s="163"/>
      <c r="BJ70" s="163"/>
      <c r="BK70" s="163"/>
    </row>
    <row r="72" spans="1:79" ht="14.25" customHeight="1">
      <c r="A72" s="67" t="s">
        <v>594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>
      <c r="A73" s="78" t="s">
        <v>510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5" customHeight="1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514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516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>
      <c r="A78" s="118"/>
      <c r="B78" s="116"/>
      <c r="C78" s="116"/>
      <c r="D78" s="116"/>
      <c r="E78" s="117"/>
      <c r="F78" s="118" t="s">
        <v>179</v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67"/>
      <c r="Y78" s="168"/>
      <c r="Z78" s="168"/>
      <c r="AA78" s="168"/>
      <c r="AB78" s="169"/>
      <c r="AC78" s="167"/>
      <c r="AD78" s="168"/>
      <c r="AE78" s="168"/>
      <c r="AF78" s="168"/>
      <c r="AG78" s="169"/>
      <c r="AH78" s="163"/>
      <c r="AI78" s="163"/>
      <c r="AJ78" s="163"/>
      <c r="AK78" s="163"/>
      <c r="AL78" s="163"/>
      <c r="AM78" s="163">
        <f>IF(ISNUMBER(X78),X78,0)+IF(ISNUMBER(AC78),AC78,0)</f>
        <v>0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>
        <f>IF(ISNUMBER(AR78),AR78,0)+IF(ISNUMBER(AW78),AW78,0)</f>
        <v>0</v>
      </c>
      <c r="BH78" s="163"/>
      <c r="BI78" s="163"/>
      <c r="BJ78" s="163"/>
      <c r="BK78" s="163"/>
      <c r="CA78" s="9" t="s">
        <v>40</v>
      </c>
    </row>
    <row r="81" spans="1:79" ht="14.25" customHeight="1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>
      <c r="A82" s="67" t="s">
        <v>582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>
      <c r="A83" s="78" t="s">
        <v>510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5" customHeight="1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511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512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513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6" customFormat="1" ht="25" customHeight="1">
      <c r="A88" s="156">
        <v>1</v>
      </c>
      <c r="B88" s="157"/>
      <c r="C88" s="157"/>
      <c r="D88" s="130" t="s">
        <v>650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  <c r="U88" s="160">
        <v>14630</v>
      </c>
      <c r="V88" s="161"/>
      <c r="W88" s="161"/>
      <c r="X88" s="161"/>
      <c r="Y88" s="162"/>
      <c r="Z88" s="160">
        <v>0</v>
      </c>
      <c r="AA88" s="161"/>
      <c r="AB88" s="161"/>
      <c r="AC88" s="161"/>
      <c r="AD88" s="162"/>
      <c r="AE88" s="160">
        <v>0</v>
      </c>
      <c r="AF88" s="161"/>
      <c r="AG88" s="161"/>
      <c r="AH88" s="162"/>
      <c r="AI88" s="160">
        <f>IF(ISNUMBER(U88),U88,0)+IF(ISNUMBER(Z88),Z88,0)</f>
        <v>14630</v>
      </c>
      <c r="AJ88" s="161"/>
      <c r="AK88" s="161"/>
      <c r="AL88" s="161"/>
      <c r="AM88" s="162"/>
      <c r="AN88" s="160">
        <v>21200</v>
      </c>
      <c r="AO88" s="161"/>
      <c r="AP88" s="161"/>
      <c r="AQ88" s="161"/>
      <c r="AR88" s="162"/>
      <c r="AS88" s="160">
        <v>0</v>
      </c>
      <c r="AT88" s="161"/>
      <c r="AU88" s="161"/>
      <c r="AV88" s="161"/>
      <c r="AW88" s="162"/>
      <c r="AX88" s="160">
        <v>0</v>
      </c>
      <c r="AY88" s="161"/>
      <c r="AZ88" s="161"/>
      <c r="BA88" s="162"/>
      <c r="BB88" s="160">
        <f>IF(ISNUMBER(AN88),AN88,0)+IF(ISNUMBER(AS88),AS88,0)</f>
        <v>21200</v>
      </c>
      <c r="BC88" s="161"/>
      <c r="BD88" s="161"/>
      <c r="BE88" s="161"/>
      <c r="BF88" s="162"/>
      <c r="BG88" s="160">
        <v>22950</v>
      </c>
      <c r="BH88" s="161"/>
      <c r="BI88" s="161"/>
      <c r="BJ88" s="161"/>
      <c r="BK88" s="162"/>
      <c r="BL88" s="160">
        <v>0</v>
      </c>
      <c r="BM88" s="161"/>
      <c r="BN88" s="161"/>
      <c r="BO88" s="161"/>
      <c r="BP88" s="162"/>
      <c r="BQ88" s="160">
        <v>0</v>
      </c>
      <c r="BR88" s="161"/>
      <c r="BS88" s="161"/>
      <c r="BT88" s="162"/>
      <c r="BU88" s="160">
        <f>IF(ISNUMBER(BG88),BG88,0)+IF(ISNUMBER(BL88),BL88,0)</f>
        <v>22950</v>
      </c>
      <c r="BV88" s="161"/>
      <c r="BW88" s="161"/>
      <c r="BX88" s="161"/>
      <c r="BY88" s="162"/>
      <c r="CA88" s="136" t="s">
        <v>42</v>
      </c>
    </row>
    <row r="89" spans="1:79" s="136" customFormat="1" ht="37.5" customHeight="1">
      <c r="A89" s="156">
        <v>2</v>
      </c>
      <c r="B89" s="157"/>
      <c r="C89" s="157"/>
      <c r="D89" s="130" t="s">
        <v>651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2"/>
      <c r="U89" s="160">
        <v>0</v>
      </c>
      <c r="V89" s="161"/>
      <c r="W89" s="161"/>
      <c r="X89" s="161"/>
      <c r="Y89" s="162"/>
      <c r="Z89" s="160">
        <v>0</v>
      </c>
      <c r="AA89" s="161"/>
      <c r="AB89" s="161"/>
      <c r="AC89" s="161"/>
      <c r="AD89" s="162"/>
      <c r="AE89" s="160">
        <v>0</v>
      </c>
      <c r="AF89" s="161"/>
      <c r="AG89" s="161"/>
      <c r="AH89" s="162"/>
      <c r="AI89" s="160">
        <f>IF(ISNUMBER(U89),U89,0)+IF(ISNUMBER(Z89),Z89,0)</f>
        <v>0</v>
      </c>
      <c r="AJ89" s="161"/>
      <c r="AK89" s="161"/>
      <c r="AL89" s="161"/>
      <c r="AM89" s="162"/>
      <c r="AN89" s="160">
        <v>36600</v>
      </c>
      <c r="AO89" s="161"/>
      <c r="AP89" s="161"/>
      <c r="AQ89" s="161"/>
      <c r="AR89" s="162"/>
      <c r="AS89" s="160">
        <v>0</v>
      </c>
      <c r="AT89" s="161"/>
      <c r="AU89" s="161"/>
      <c r="AV89" s="161"/>
      <c r="AW89" s="162"/>
      <c r="AX89" s="160">
        <v>0</v>
      </c>
      <c r="AY89" s="161"/>
      <c r="AZ89" s="161"/>
      <c r="BA89" s="162"/>
      <c r="BB89" s="160">
        <f>IF(ISNUMBER(AN89),AN89,0)+IF(ISNUMBER(AS89),AS89,0)</f>
        <v>36600</v>
      </c>
      <c r="BC89" s="161"/>
      <c r="BD89" s="161"/>
      <c r="BE89" s="161"/>
      <c r="BF89" s="162"/>
      <c r="BG89" s="160">
        <v>9550</v>
      </c>
      <c r="BH89" s="161"/>
      <c r="BI89" s="161"/>
      <c r="BJ89" s="161"/>
      <c r="BK89" s="162"/>
      <c r="BL89" s="160">
        <v>0</v>
      </c>
      <c r="BM89" s="161"/>
      <c r="BN89" s="161"/>
      <c r="BO89" s="161"/>
      <c r="BP89" s="162"/>
      <c r="BQ89" s="160">
        <v>0</v>
      </c>
      <c r="BR89" s="161"/>
      <c r="BS89" s="161"/>
      <c r="BT89" s="162"/>
      <c r="BU89" s="160">
        <f>IF(ISNUMBER(BG89),BG89,0)+IF(ISNUMBER(BL89),BL89,0)</f>
        <v>9550</v>
      </c>
      <c r="BV89" s="161"/>
      <c r="BW89" s="161"/>
      <c r="BX89" s="161"/>
      <c r="BY89" s="162"/>
    </row>
    <row r="90" spans="1:79" s="136" customFormat="1" ht="25" customHeight="1">
      <c r="A90" s="156">
        <v>3</v>
      </c>
      <c r="B90" s="157"/>
      <c r="C90" s="157"/>
      <c r="D90" s="130" t="s">
        <v>652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2"/>
      <c r="U90" s="160">
        <v>0</v>
      </c>
      <c r="V90" s="161"/>
      <c r="W90" s="161"/>
      <c r="X90" s="161"/>
      <c r="Y90" s="162"/>
      <c r="Z90" s="160">
        <v>0</v>
      </c>
      <c r="AA90" s="161"/>
      <c r="AB90" s="161"/>
      <c r="AC90" s="161"/>
      <c r="AD90" s="162"/>
      <c r="AE90" s="160">
        <v>0</v>
      </c>
      <c r="AF90" s="161"/>
      <c r="AG90" s="161"/>
      <c r="AH90" s="162"/>
      <c r="AI90" s="160">
        <f>IF(ISNUMBER(U90),U90,0)+IF(ISNUMBER(Z90),Z90,0)</f>
        <v>0</v>
      </c>
      <c r="AJ90" s="161"/>
      <c r="AK90" s="161"/>
      <c r="AL90" s="161"/>
      <c r="AM90" s="162"/>
      <c r="AN90" s="160">
        <v>60000</v>
      </c>
      <c r="AO90" s="161"/>
      <c r="AP90" s="161"/>
      <c r="AQ90" s="161"/>
      <c r="AR90" s="162"/>
      <c r="AS90" s="160">
        <v>0</v>
      </c>
      <c r="AT90" s="161"/>
      <c r="AU90" s="161"/>
      <c r="AV90" s="161"/>
      <c r="AW90" s="162"/>
      <c r="AX90" s="160">
        <v>0</v>
      </c>
      <c r="AY90" s="161"/>
      <c r="AZ90" s="161"/>
      <c r="BA90" s="162"/>
      <c r="BB90" s="160">
        <f>IF(ISNUMBER(AN90),AN90,0)+IF(ISNUMBER(AS90),AS90,0)</f>
        <v>60000</v>
      </c>
      <c r="BC90" s="161"/>
      <c r="BD90" s="161"/>
      <c r="BE90" s="161"/>
      <c r="BF90" s="162"/>
      <c r="BG90" s="160">
        <v>0</v>
      </c>
      <c r="BH90" s="161"/>
      <c r="BI90" s="161"/>
      <c r="BJ90" s="161"/>
      <c r="BK90" s="162"/>
      <c r="BL90" s="160">
        <v>0</v>
      </c>
      <c r="BM90" s="161"/>
      <c r="BN90" s="161"/>
      <c r="BO90" s="161"/>
      <c r="BP90" s="162"/>
      <c r="BQ90" s="160">
        <v>0</v>
      </c>
      <c r="BR90" s="161"/>
      <c r="BS90" s="161"/>
      <c r="BT90" s="162"/>
      <c r="BU90" s="160">
        <f>IF(ISNUMBER(BG90),BG90,0)+IF(ISNUMBER(BL90),BL90,0)</f>
        <v>0</v>
      </c>
      <c r="BV90" s="161"/>
      <c r="BW90" s="161"/>
      <c r="BX90" s="161"/>
      <c r="BY90" s="162"/>
    </row>
    <row r="91" spans="1:79" s="136" customFormat="1" ht="25" customHeight="1">
      <c r="A91" s="156">
        <v>4</v>
      </c>
      <c r="B91" s="157"/>
      <c r="C91" s="157"/>
      <c r="D91" s="130" t="s">
        <v>653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2"/>
      <c r="U91" s="160">
        <v>0</v>
      </c>
      <c r="V91" s="161"/>
      <c r="W91" s="161"/>
      <c r="X91" s="161"/>
      <c r="Y91" s="162"/>
      <c r="Z91" s="160">
        <v>0</v>
      </c>
      <c r="AA91" s="161"/>
      <c r="AB91" s="161"/>
      <c r="AC91" s="161"/>
      <c r="AD91" s="162"/>
      <c r="AE91" s="160">
        <v>0</v>
      </c>
      <c r="AF91" s="161"/>
      <c r="AG91" s="161"/>
      <c r="AH91" s="162"/>
      <c r="AI91" s="160">
        <f>IF(ISNUMBER(U91),U91,0)+IF(ISNUMBER(Z91),Z91,0)</f>
        <v>0</v>
      </c>
      <c r="AJ91" s="161"/>
      <c r="AK91" s="161"/>
      <c r="AL91" s="161"/>
      <c r="AM91" s="162"/>
      <c r="AN91" s="160">
        <v>22000</v>
      </c>
      <c r="AO91" s="161"/>
      <c r="AP91" s="161"/>
      <c r="AQ91" s="161"/>
      <c r="AR91" s="162"/>
      <c r="AS91" s="160">
        <v>0</v>
      </c>
      <c r="AT91" s="161"/>
      <c r="AU91" s="161"/>
      <c r="AV91" s="161"/>
      <c r="AW91" s="162"/>
      <c r="AX91" s="160">
        <v>0</v>
      </c>
      <c r="AY91" s="161"/>
      <c r="AZ91" s="161"/>
      <c r="BA91" s="162"/>
      <c r="BB91" s="160">
        <f>IF(ISNUMBER(AN91),AN91,0)+IF(ISNUMBER(AS91),AS91,0)</f>
        <v>22000</v>
      </c>
      <c r="BC91" s="161"/>
      <c r="BD91" s="161"/>
      <c r="BE91" s="161"/>
      <c r="BF91" s="162"/>
      <c r="BG91" s="160">
        <v>9500</v>
      </c>
      <c r="BH91" s="161"/>
      <c r="BI91" s="161"/>
      <c r="BJ91" s="161"/>
      <c r="BK91" s="162"/>
      <c r="BL91" s="160">
        <v>0</v>
      </c>
      <c r="BM91" s="161"/>
      <c r="BN91" s="161"/>
      <c r="BO91" s="161"/>
      <c r="BP91" s="162"/>
      <c r="BQ91" s="160">
        <v>0</v>
      </c>
      <c r="BR91" s="161"/>
      <c r="BS91" s="161"/>
      <c r="BT91" s="162"/>
      <c r="BU91" s="160">
        <f>IF(ISNUMBER(BG91),BG91,0)+IF(ISNUMBER(BL91),BL91,0)</f>
        <v>9500</v>
      </c>
      <c r="BV91" s="161"/>
      <c r="BW91" s="161"/>
      <c r="BX91" s="161"/>
      <c r="BY91" s="162"/>
    </row>
    <row r="92" spans="1:79" s="136" customFormat="1" ht="37.5" customHeight="1">
      <c r="A92" s="156">
        <v>5</v>
      </c>
      <c r="B92" s="157"/>
      <c r="C92" s="157"/>
      <c r="D92" s="130" t="s">
        <v>654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2"/>
      <c r="U92" s="160">
        <v>39000</v>
      </c>
      <c r="V92" s="161"/>
      <c r="W92" s="161"/>
      <c r="X92" s="161"/>
      <c r="Y92" s="162"/>
      <c r="Z92" s="160">
        <v>0</v>
      </c>
      <c r="AA92" s="161"/>
      <c r="AB92" s="161"/>
      <c r="AC92" s="161"/>
      <c r="AD92" s="162"/>
      <c r="AE92" s="160">
        <v>0</v>
      </c>
      <c r="AF92" s="161"/>
      <c r="AG92" s="161"/>
      <c r="AH92" s="162"/>
      <c r="AI92" s="160">
        <f>IF(ISNUMBER(U92),U92,0)+IF(ISNUMBER(Z92),Z92,0)</f>
        <v>39000</v>
      </c>
      <c r="AJ92" s="161"/>
      <c r="AK92" s="161"/>
      <c r="AL92" s="161"/>
      <c r="AM92" s="162"/>
      <c r="AN92" s="160">
        <v>121200</v>
      </c>
      <c r="AO92" s="161"/>
      <c r="AP92" s="161"/>
      <c r="AQ92" s="161"/>
      <c r="AR92" s="162"/>
      <c r="AS92" s="160">
        <v>0</v>
      </c>
      <c r="AT92" s="161"/>
      <c r="AU92" s="161"/>
      <c r="AV92" s="161"/>
      <c r="AW92" s="162"/>
      <c r="AX92" s="160">
        <v>0</v>
      </c>
      <c r="AY92" s="161"/>
      <c r="AZ92" s="161"/>
      <c r="BA92" s="162"/>
      <c r="BB92" s="160">
        <f>IF(ISNUMBER(AN92),AN92,0)+IF(ISNUMBER(AS92),AS92,0)</f>
        <v>121200</v>
      </c>
      <c r="BC92" s="161"/>
      <c r="BD92" s="161"/>
      <c r="BE92" s="161"/>
      <c r="BF92" s="162"/>
      <c r="BG92" s="160">
        <v>69000</v>
      </c>
      <c r="BH92" s="161"/>
      <c r="BI92" s="161"/>
      <c r="BJ92" s="161"/>
      <c r="BK92" s="162"/>
      <c r="BL92" s="160">
        <v>0</v>
      </c>
      <c r="BM92" s="161"/>
      <c r="BN92" s="161"/>
      <c r="BO92" s="161"/>
      <c r="BP92" s="162"/>
      <c r="BQ92" s="160">
        <v>0</v>
      </c>
      <c r="BR92" s="161"/>
      <c r="BS92" s="161"/>
      <c r="BT92" s="162"/>
      <c r="BU92" s="160">
        <f>IF(ISNUMBER(BG92),BG92,0)+IF(ISNUMBER(BL92),BL92,0)</f>
        <v>69000</v>
      </c>
      <c r="BV92" s="161"/>
      <c r="BW92" s="161"/>
      <c r="BX92" s="161"/>
      <c r="BY92" s="162"/>
    </row>
    <row r="93" spans="1:79" s="136" customFormat="1" ht="25" customHeight="1">
      <c r="A93" s="156">
        <v>6</v>
      </c>
      <c r="B93" s="157"/>
      <c r="C93" s="157"/>
      <c r="D93" s="130" t="s">
        <v>655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2"/>
      <c r="U93" s="160">
        <v>0</v>
      </c>
      <c r="V93" s="161"/>
      <c r="W93" s="161"/>
      <c r="X93" s="161"/>
      <c r="Y93" s="162"/>
      <c r="Z93" s="160">
        <v>0</v>
      </c>
      <c r="AA93" s="161"/>
      <c r="AB93" s="161"/>
      <c r="AC93" s="161"/>
      <c r="AD93" s="162"/>
      <c r="AE93" s="160">
        <v>0</v>
      </c>
      <c r="AF93" s="161"/>
      <c r="AG93" s="161"/>
      <c r="AH93" s="162"/>
      <c r="AI93" s="160">
        <f>IF(ISNUMBER(U93),U93,0)+IF(ISNUMBER(Z93),Z93,0)</f>
        <v>0</v>
      </c>
      <c r="AJ93" s="161"/>
      <c r="AK93" s="161"/>
      <c r="AL93" s="161"/>
      <c r="AM93" s="162"/>
      <c r="AN93" s="160">
        <v>0</v>
      </c>
      <c r="AO93" s="161"/>
      <c r="AP93" s="161"/>
      <c r="AQ93" s="161"/>
      <c r="AR93" s="162"/>
      <c r="AS93" s="160">
        <v>0</v>
      </c>
      <c r="AT93" s="161"/>
      <c r="AU93" s="161"/>
      <c r="AV93" s="161"/>
      <c r="AW93" s="162"/>
      <c r="AX93" s="160">
        <v>0</v>
      </c>
      <c r="AY93" s="161"/>
      <c r="AZ93" s="161"/>
      <c r="BA93" s="162"/>
      <c r="BB93" s="160">
        <f>IF(ISNUMBER(AN93),AN93,0)+IF(ISNUMBER(AS93),AS93,0)</f>
        <v>0</v>
      </c>
      <c r="BC93" s="161"/>
      <c r="BD93" s="161"/>
      <c r="BE93" s="161"/>
      <c r="BF93" s="162"/>
      <c r="BG93" s="160">
        <v>0</v>
      </c>
      <c r="BH93" s="161"/>
      <c r="BI93" s="161"/>
      <c r="BJ93" s="161"/>
      <c r="BK93" s="162"/>
      <c r="BL93" s="160">
        <v>0</v>
      </c>
      <c r="BM93" s="161"/>
      <c r="BN93" s="161"/>
      <c r="BO93" s="161"/>
      <c r="BP93" s="162"/>
      <c r="BQ93" s="160">
        <v>0</v>
      </c>
      <c r="BR93" s="161"/>
      <c r="BS93" s="161"/>
      <c r="BT93" s="162"/>
      <c r="BU93" s="160">
        <f>IF(ISNUMBER(BG93),BG93,0)+IF(ISNUMBER(BL93),BL93,0)</f>
        <v>0</v>
      </c>
      <c r="BV93" s="161"/>
      <c r="BW93" s="161"/>
      <c r="BX93" s="161"/>
      <c r="BY93" s="162"/>
    </row>
    <row r="94" spans="1:79" s="136" customFormat="1" ht="37.5" customHeight="1">
      <c r="A94" s="156">
        <v>7</v>
      </c>
      <c r="B94" s="157"/>
      <c r="C94" s="157"/>
      <c r="D94" s="130" t="s">
        <v>656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2"/>
      <c r="U94" s="160">
        <v>0</v>
      </c>
      <c r="V94" s="161"/>
      <c r="W94" s="161"/>
      <c r="X94" s="161"/>
      <c r="Y94" s="162"/>
      <c r="Z94" s="160">
        <v>0</v>
      </c>
      <c r="AA94" s="161"/>
      <c r="AB94" s="161"/>
      <c r="AC94" s="161"/>
      <c r="AD94" s="162"/>
      <c r="AE94" s="160">
        <v>0</v>
      </c>
      <c r="AF94" s="161"/>
      <c r="AG94" s="161"/>
      <c r="AH94" s="162"/>
      <c r="AI94" s="160">
        <f>IF(ISNUMBER(U94),U94,0)+IF(ISNUMBER(Z94),Z94,0)</f>
        <v>0</v>
      </c>
      <c r="AJ94" s="161"/>
      <c r="AK94" s="161"/>
      <c r="AL94" s="161"/>
      <c r="AM94" s="162"/>
      <c r="AN94" s="160">
        <v>0</v>
      </c>
      <c r="AO94" s="161"/>
      <c r="AP94" s="161"/>
      <c r="AQ94" s="161"/>
      <c r="AR94" s="162"/>
      <c r="AS94" s="160">
        <v>0</v>
      </c>
      <c r="AT94" s="161"/>
      <c r="AU94" s="161"/>
      <c r="AV94" s="161"/>
      <c r="AW94" s="162"/>
      <c r="AX94" s="160">
        <v>0</v>
      </c>
      <c r="AY94" s="161"/>
      <c r="AZ94" s="161"/>
      <c r="BA94" s="162"/>
      <c r="BB94" s="160">
        <f>IF(ISNUMBER(AN94),AN94,0)+IF(ISNUMBER(AS94),AS94,0)</f>
        <v>0</v>
      </c>
      <c r="BC94" s="161"/>
      <c r="BD94" s="161"/>
      <c r="BE94" s="161"/>
      <c r="BF94" s="162"/>
      <c r="BG94" s="160">
        <v>0</v>
      </c>
      <c r="BH94" s="161"/>
      <c r="BI94" s="161"/>
      <c r="BJ94" s="161"/>
      <c r="BK94" s="162"/>
      <c r="BL94" s="160">
        <v>0</v>
      </c>
      <c r="BM94" s="161"/>
      <c r="BN94" s="161"/>
      <c r="BO94" s="161"/>
      <c r="BP94" s="162"/>
      <c r="BQ94" s="160">
        <v>0</v>
      </c>
      <c r="BR94" s="161"/>
      <c r="BS94" s="161"/>
      <c r="BT94" s="162"/>
      <c r="BU94" s="160">
        <f>IF(ISNUMBER(BG94),BG94,0)+IF(ISNUMBER(BL94),BL94,0)</f>
        <v>0</v>
      </c>
      <c r="BV94" s="161"/>
      <c r="BW94" s="161"/>
      <c r="BX94" s="161"/>
      <c r="BY94" s="162"/>
    </row>
    <row r="95" spans="1:79" s="136" customFormat="1" ht="37.5" customHeight="1">
      <c r="A95" s="156">
        <v>8</v>
      </c>
      <c r="B95" s="157"/>
      <c r="C95" s="157"/>
      <c r="D95" s="130" t="s">
        <v>657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64480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60">
        <v>0</v>
      </c>
      <c r="AF95" s="161"/>
      <c r="AG95" s="161"/>
      <c r="AH95" s="162"/>
      <c r="AI95" s="160">
        <f>IF(ISNUMBER(U95),U95,0)+IF(ISNUMBER(Z95),Z95,0)</f>
        <v>64480</v>
      </c>
      <c r="AJ95" s="161"/>
      <c r="AK95" s="161"/>
      <c r="AL95" s="161"/>
      <c r="AM95" s="162"/>
      <c r="AN95" s="160">
        <v>119000</v>
      </c>
      <c r="AO95" s="161"/>
      <c r="AP95" s="161"/>
      <c r="AQ95" s="161"/>
      <c r="AR95" s="162"/>
      <c r="AS95" s="160">
        <v>0</v>
      </c>
      <c r="AT95" s="161"/>
      <c r="AU95" s="161"/>
      <c r="AV95" s="161"/>
      <c r="AW95" s="162"/>
      <c r="AX95" s="160">
        <v>0</v>
      </c>
      <c r="AY95" s="161"/>
      <c r="AZ95" s="161"/>
      <c r="BA95" s="162"/>
      <c r="BB95" s="160">
        <f>IF(ISNUMBER(AN95),AN95,0)+IF(ISNUMBER(AS95),AS95,0)</f>
        <v>119000</v>
      </c>
      <c r="BC95" s="161"/>
      <c r="BD95" s="161"/>
      <c r="BE95" s="161"/>
      <c r="BF95" s="162"/>
      <c r="BG95" s="160">
        <v>59000</v>
      </c>
      <c r="BH95" s="161"/>
      <c r="BI95" s="161"/>
      <c r="BJ95" s="161"/>
      <c r="BK95" s="162"/>
      <c r="BL95" s="160">
        <v>0</v>
      </c>
      <c r="BM95" s="161"/>
      <c r="BN95" s="161"/>
      <c r="BO95" s="161"/>
      <c r="BP95" s="162"/>
      <c r="BQ95" s="160">
        <v>0</v>
      </c>
      <c r="BR95" s="161"/>
      <c r="BS95" s="161"/>
      <c r="BT95" s="162"/>
      <c r="BU95" s="160">
        <f>IF(ISNUMBER(BG95),BG95,0)+IF(ISNUMBER(BL95),BL95,0)</f>
        <v>59000</v>
      </c>
      <c r="BV95" s="161"/>
      <c r="BW95" s="161"/>
      <c r="BX95" s="161"/>
      <c r="BY95" s="162"/>
    </row>
    <row r="96" spans="1:79" s="9" customFormat="1" ht="12.75" customHeight="1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118110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4">
        <v>0</v>
      </c>
      <c r="AF96" s="165"/>
      <c r="AG96" s="165"/>
      <c r="AH96" s="166"/>
      <c r="AI96" s="164">
        <f>IF(ISNUMBER(U96),U96,0)+IF(ISNUMBER(Z96),Z96,0)</f>
        <v>118110</v>
      </c>
      <c r="AJ96" s="165"/>
      <c r="AK96" s="165"/>
      <c r="AL96" s="165"/>
      <c r="AM96" s="166"/>
      <c r="AN96" s="164">
        <v>380000</v>
      </c>
      <c r="AO96" s="165"/>
      <c r="AP96" s="165"/>
      <c r="AQ96" s="165"/>
      <c r="AR96" s="166"/>
      <c r="AS96" s="164">
        <v>0</v>
      </c>
      <c r="AT96" s="165"/>
      <c r="AU96" s="165"/>
      <c r="AV96" s="165"/>
      <c r="AW96" s="166"/>
      <c r="AX96" s="164">
        <v>0</v>
      </c>
      <c r="AY96" s="165"/>
      <c r="AZ96" s="165"/>
      <c r="BA96" s="166"/>
      <c r="BB96" s="164">
        <f>IF(ISNUMBER(AN96),AN96,0)+IF(ISNUMBER(AS96),AS96,0)</f>
        <v>380000</v>
      </c>
      <c r="BC96" s="165"/>
      <c r="BD96" s="165"/>
      <c r="BE96" s="165"/>
      <c r="BF96" s="166"/>
      <c r="BG96" s="164">
        <v>170000</v>
      </c>
      <c r="BH96" s="165"/>
      <c r="BI96" s="165"/>
      <c r="BJ96" s="165"/>
      <c r="BK96" s="166"/>
      <c r="BL96" s="164">
        <v>0</v>
      </c>
      <c r="BM96" s="165"/>
      <c r="BN96" s="165"/>
      <c r="BO96" s="165"/>
      <c r="BP96" s="166"/>
      <c r="BQ96" s="164">
        <v>0</v>
      </c>
      <c r="BR96" s="165"/>
      <c r="BS96" s="165"/>
      <c r="BT96" s="166"/>
      <c r="BU96" s="164">
        <f>IF(ISNUMBER(BG96),BG96,0)+IF(ISNUMBER(BL96),BL96,0)</f>
        <v>170000</v>
      </c>
      <c r="BV96" s="165"/>
      <c r="BW96" s="165"/>
      <c r="BX96" s="165"/>
      <c r="BY96" s="166"/>
    </row>
    <row r="98" spans="1:79" ht="14.25" customHeight="1">
      <c r="A98" s="67" t="s">
        <v>595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79" ht="15" customHeight="1">
      <c r="A99" s="70" t="s">
        <v>510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</row>
    <row r="100" spans="1:79" ht="23.15" customHeight="1">
      <c r="A100" s="86" t="s">
        <v>7</v>
      </c>
      <c r="B100" s="87"/>
      <c r="C100" s="87"/>
      <c r="D100" s="86" t="s">
        <v>152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57" t="s">
        <v>514</v>
      </c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 t="s">
        <v>516</v>
      </c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</row>
    <row r="101" spans="1:79" ht="54" customHeight="1">
      <c r="A101" s="89"/>
      <c r="B101" s="90"/>
      <c r="C101" s="90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1"/>
      <c r="U101" s="51" t="s">
        <v>5</v>
      </c>
      <c r="V101" s="52"/>
      <c r="W101" s="52"/>
      <c r="X101" s="52"/>
      <c r="Y101" s="53"/>
      <c r="Z101" s="51" t="s">
        <v>4</v>
      </c>
      <c r="AA101" s="52"/>
      <c r="AB101" s="52"/>
      <c r="AC101" s="52"/>
      <c r="AD101" s="53"/>
      <c r="AE101" s="71" t="s">
        <v>147</v>
      </c>
      <c r="AF101" s="72"/>
      <c r="AG101" s="72"/>
      <c r="AH101" s="72"/>
      <c r="AI101" s="73"/>
      <c r="AJ101" s="51" t="s">
        <v>6</v>
      </c>
      <c r="AK101" s="52"/>
      <c r="AL101" s="52"/>
      <c r="AM101" s="52"/>
      <c r="AN101" s="53"/>
      <c r="AO101" s="51" t="s">
        <v>5</v>
      </c>
      <c r="AP101" s="52"/>
      <c r="AQ101" s="52"/>
      <c r="AR101" s="52"/>
      <c r="AS101" s="53"/>
      <c r="AT101" s="51" t="s">
        <v>4</v>
      </c>
      <c r="AU101" s="52"/>
      <c r="AV101" s="52"/>
      <c r="AW101" s="52"/>
      <c r="AX101" s="53"/>
      <c r="AY101" s="71" t="s">
        <v>147</v>
      </c>
      <c r="AZ101" s="72"/>
      <c r="BA101" s="72"/>
      <c r="BB101" s="72"/>
      <c r="BC101" s="73"/>
      <c r="BD101" s="57" t="s">
        <v>118</v>
      </c>
      <c r="BE101" s="57"/>
      <c r="BF101" s="57"/>
      <c r="BG101" s="57"/>
      <c r="BH101" s="57"/>
    </row>
    <row r="102" spans="1:79" ht="15" customHeight="1">
      <c r="A102" s="51" t="s">
        <v>216</v>
      </c>
      <c r="B102" s="52"/>
      <c r="C102" s="52"/>
      <c r="D102" s="51">
        <v>2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1">
        <v>3</v>
      </c>
      <c r="V102" s="52"/>
      <c r="W102" s="52"/>
      <c r="X102" s="52"/>
      <c r="Y102" s="53"/>
      <c r="Z102" s="51">
        <v>4</v>
      </c>
      <c r="AA102" s="52"/>
      <c r="AB102" s="52"/>
      <c r="AC102" s="52"/>
      <c r="AD102" s="53"/>
      <c r="AE102" s="51">
        <v>5</v>
      </c>
      <c r="AF102" s="52"/>
      <c r="AG102" s="52"/>
      <c r="AH102" s="52"/>
      <c r="AI102" s="53"/>
      <c r="AJ102" s="51">
        <v>6</v>
      </c>
      <c r="AK102" s="52"/>
      <c r="AL102" s="52"/>
      <c r="AM102" s="52"/>
      <c r="AN102" s="53"/>
      <c r="AO102" s="51">
        <v>7</v>
      </c>
      <c r="AP102" s="52"/>
      <c r="AQ102" s="52"/>
      <c r="AR102" s="52"/>
      <c r="AS102" s="53"/>
      <c r="AT102" s="51">
        <v>8</v>
      </c>
      <c r="AU102" s="52"/>
      <c r="AV102" s="52"/>
      <c r="AW102" s="52"/>
      <c r="AX102" s="53"/>
      <c r="AY102" s="51">
        <v>9</v>
      </c>
      <c r="AZ102" s="52"/>
      <c r="BA102" s="52"/>
      <c r="BB102" s="52"/>
      <c r="BC102" s="53"/>
      <c r="BD102" s="51">
        <v>10</v>
      </c>
      <c r="BE102" s="52"/>
      <c r="BF102" s="52"/>
      <c r="BG102" s="52"/>
      <c r="BH102" s="53"/>
    </row>
    <row r="103" spans="1:79" s="2" customFormat="1" ht="12.75" hidden="1" customHeight="1">
      <c r="A103" s="54" t="s">
        <v>90</v>
      </c>
      <c r="B103" s="55"/>
      <c r="C103" s="55"/>
      <c r="D103" s="54" t="s">
        <v>78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54" t="s">
        <v>81</v>
      </c>
      <c r="V103" s="55"/>
      <c r="W103" s="55"/>
      <c r="X103" s="55"/>
      <c r="Y103" s="56"/>
      <c r="Z103" s="54" t="s">
        <v>82</v>
      </c>
      <c r="AA103" s="55"/>
      <c r="AB103" s="55"/>
      <c r="AC103" s="55"/>
      <c r="AD103" s="56"/>
      <c r="AE103" s="54" t="s">
        <v>116</v>
      </c>
      <c r="AF103" s="55"/>
      <c r="AG103" s="55"/>
      <c r="AH103" s="55"/>
      <c r="AI103" s="56"/>
      <c r="AJ103" s="75" t="s">
        <v>218</v>
      </c>
      <c r="AK103" s="76"/>
      <c r="AL103" s="76"/>
      <c r="AM103" s="76"/>
      <c r="AN103" s="77"/>
      <c r="AO103" s="54" t="s">
        <v>83</v>
      </c>
      <c r="AP103" s="55"/>
      <c r="AQ103" s="55"/>
      <c r="AR103" s="55"/>
      <c r="AS103" s="56"/>
      <c r="AT103" s="54" t="s">
        <v>84</v>
      </c>
      <c r="AU103" s="55"/>
      <c r="AV103" s="55"/>
      <c r="AW103" s="55"/>
      <c r="AX103" s="56"/>
      <c r="AY103" s="54" t="s">
        <v>117</v>
      </c>
      <c r="AZ103" s="55"/>
      <c r="BA103" s="55"/>
      <c r="BB103" s="55"/>
      <c r="BC103" s="56"/>
      <c r="BD103" s="69" t="s">
        <v>218</v>
      </c>
      <c r="BE103" s="69"/>
      <c r="BF103" s="69"/>
      <c r="BG103" s="69"/>
      <c r="BH103" s="69"/>
      <c r="CA103" s="2" t="s">
        <v>43</v>
      </c>
    </row>
    <row r="104" spans="1:79" s="136" customFormat="1" ht="25" customHeight="1">
      <c r="A104" s="156">
        <v>1</v>
      </c>
      <c r="B104" s="157"/>
      <c r="C104" s="157"/>
      <c r="D104" s="130" t="s">
        <v>650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2"/>
      <c r="U104" s="160">
        <v>20900</v>
      </c>
      <c r="V104" s="161"/>
      <c r="W104" s="161"/>
      <c r="X104" s="161"/>
      <c r="Y104" s="162"/>
      <c r="Z104" s="160">
        <v>0</v>
      </c>
      <c r="AA104" s="161"/>
      <c r="AB104" s="161"/>
      <c r="AC104" s="161"/>
      <c r="AD104" s="162"/>
      <c r="AE104" s="159">
        <v>0</v>
      </c>
      <c r="AF104" s="159"/>
      <c r="AG104" s="159"/>
      <c r="AH104" s="159"/>
      <c r="AI104" s="159"/>
      <c r="AJ104" s="170">
        <f>IF(ISNUMBER(U104),U104,0)+IF(ISNUMBER(Z104),Z104,0)</f>
        <v>20900</v>
      </c>
      <c r="AK104" s="170"/>
      <c r="AL104" s="170"/>
      <c r="AM104" s="170"/>
      <c r="AN104" s="170"/>
      <c r="AO104" s="159">
        <v>30000</v>
      </c>
      <c r="AP104" s="159"/>
      <c r="AQ104" s="159"/>
      <c r="AR104" s="159"/>
      <c r="AS104" s="159"/>
      <c r="AT104" s="170">
        <v>0</v>
      </c>
      <c r="AU104" s="170"/>
      <c r="AV104" s="170"/>
      <c r="AW104" s="170"/>
      <c r="AX104" s="170"/>
      <c r="AY104" s="159">
        <v>0</v>
      </c>
      <c r="AZ104" s="159"/>
      <c r="BA104" s="159"/>
      <c r="BB104" s="159"/>
      <c r="BC104" s="159"/>
      <c r="BD104" s="170">
        <f>IF(ISNUMBER(AO104),AO104,0)+IF(ISNUMBER(AT104),AT104,0)</f>
        <v>30000</v>
      </c>
      <c r="BE104" s="170"/>
      <c r="BF104" s="170"/>
      <c r="BG104" s="170"/>
      <c r="BH104" s="170"/>
      <c r="CA104" s="136" t="s">
        <v>44</v>
      </c>
    </row>
    <row r="105" spans="1:79" s="136" customFormat="1" ht="37.5" customHeight="1">
      <c r="A105" s="156">
        <v>2</v>
      </c>
      <c r="B105" s="157"/>
      <c r="C105" s="157"/>
      <c r="D105" s="130" t="s">
        <v>651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2"/>
      <c r="U105" s="160">
        <v>62000</v>
      </c>
      <c r="V105" s="161"/>
      <c r="W105" s="161"/>
      <c r="X105" s="161"/>
      <c r="Y105" s="162"/>
      <c r="Z105" s="160">
        <v>0</v>
      </c>
      <c r="AA105" s="161"/>
      <c r="AB105" s="161"/>
      <c r="AC105" s="161"/>
      <c r="AD105" s="162"/>
      <c r="AE105" s="159">
        <v>0</v>
      </c>
      <c r="AF105" s="159"/>
      <c r="AG105" s="159"/>
      <c r="AH105" s="159"/>
      <c r="AI105" s="159"/>
      <c r="AJ105" s="170">
        <f>IF(ISNUMBER(U105),U105,0)+IF(ISNUMBER(Z105),Z105,0)</f>
        <v>62000</v>
      </c>
      <c r="AK105" s="170"/>
      <c r="AL105" s="170"/>
      <c r="AM105" s="170"/>
      <c r="AN105" s="170"/>
      <c r="AO105" s="159">
        <v>44000</v>
      </c>
      <c r="AP105" s="159"/>
      <c r="AQ105" s="159"/>
      <c r="AR105" s="159"/>
      <c r="AS105" s="159"/>
      <c r="AT105" s="170">
        <v>0</v>
      </c>
      <c r="AU105" s="170"/>
      <c r="AV105" s="170"/>
      <c r="AW105" s="170"/>
      <c r="AX105" s="170"/>
      <c r="AY105" s="159">
        <v>0</v>
      </c>
      <c r="AZ105" s="159"/>
      <c r="BA105" s="159"/>
      <c r="BB105" s="159"/>
      <c r="BC105" s="159"/>
      <c r="BD105" s="170">
        <f>IF(ISNUMBER(AO105),AO105,0)+IF(ISNUMBER(AT105),AT105,0)</f>
        <v>44000</v>
      </c>
      <c r="BE105" s="170"/>
      <c r="BF105" s="170"/>
      <c r="BG105" s="170"/>
      <c r="BH105" s="170"/>
    </row>
    <row r="106" spans="1:79" s="136" customFormat="1" ht="25" customHeight="1">
      <c r="A106" s="156">
        <v>3</v>
      </c>
      <c r="B106" s="157"/>
      <c r="C106" s="157"/>
      <c r="D106" s="130" t="s">
        <v>652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2"/>
      <c r="U106" s="160">
        <v>0</v>
      </c>
      <c r="V106" s="161"/>
      <c r="W106" s="161"/>
      <c r="X106" s="161"/>
      <c r="Y106" s="162"/>
      <c r="Z106" s="160">
        <v>0</v>
      </c>
      <c r="AA106" s="161"/>
      <c r="AB106" s="161"/>
      <c r="AC106" s="161"/>
      <c r="AD106" s="162"/>
      <c r="AE106" s="159">
        <v>0</v>
      </c>
      <c r="AF106" s="159"/>
      <c r="AG106" s="159"/>
      <c r="AH106" s="159"/>
      <c r="AI106" s="159"/>
      <c r="AJ106" s="170">
        <f>IF(ISNUMBER(U106),U106,0)+IF(ISNUMBER(Z106),Z106,0)</f>
        <v>0</v>
      </c>
      <c r="AK106" s="170"/>
      <c r="AL106" s="170"/>
      <c r="AM106" s="170"/>
      <c r="AN106" s="170"/>
      <c r="AO106" s="159">
        <v>0</v>
      </c>
      <c r="AP106" s="159"/>
      <c r="AQ106" s="159"/>
      <c r="AR106" s="159"/>
      <c r="AS106" s="159"/>
      <c r="AT106" s="170">
        <v>0</v>
      </c>
      <c r="AU106" s="170"/>
      <c r="AV106" s="170"/>
      <c r="AW106" s="170"/>
      <c r="AX106" s="170"/>
      <c r="AY106" s="159">
        <v>0</v>
      </c>
      <c r="AZ106" s="159"/>
      <c r="BA106" s="159"/>
      <c r="BB106" s="159"/>
      <c r="BC106" s="159"/>
      <c r="BD106" s="170">
        <f>IF(ISNUMBER(AO106),AO106,0)+IF(ISNUMBER(AT106),AT106,0)</f>
        <v>0</v>
      </c>
      <c r="BE106" s="170"/>
      <c r="BF106" s="170"/>
      <c r="BG106" s="170"/>
      <c r="BH106" s="170"/>
    </row>
    <row r="107" spans="1:79" s="136" customFormat="1" ht="25" customHeight="1">
      <c r="A107" s="156">
        <v>4</v>
      </c>
      <c r="B107" s="157"/>
      <c r="C107" s="157"/>
      <c r="D107" s="130" t="s">
        <v>653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20000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59">
        <v>0</v>
      </c>
      <c r="AF107" s="159"/>
      <c r="AG107" s="159"/>
      <c r="AH107" s="159"/>
      <c r="AI107" s="159"/>
      <c r="AJ107" s="170">
        <f>IF(ISNUMBER(U107),U107,0)+IF(ISNUMBER(Z107),Z107,0)</f>
        <v>20000</v>
      </c>
      <c r="AK107" s="170"/>
      <c r="AL107" s="170"/>
      <c r="AM107" s="170"/>
      <c r="AN107" s="170"/>
      <c r="AO107" s="159">
        <v>14000</v>
      </c>
      <c r="AP107" s="159"/>
      <c r="AQ107" s="159"/>
      <c r="AR107" s="159"/>
      <c r="AS107" s="159"/>
      <c r="AT107" s="170">
        <v>0</v>
      </c>
      <c r="AU107" s="170"/>
      <c r="AV107" s="170"/>
      <c r="AW107" s="170"/>
      <c r="AX107" s="170"/>
      <c r="AY107" s="159">
        <v>0</v>
      </c>
      <c r="AZ107" s="159"/>
      <c r="BA107" s="159"/>
      <c r="BB107" s="159"/>
      <c r="BC107" s="159"/>
      <c r="BD107" s="170">
        <f>IF(ISNUMBER(AO107),AO107,0)+IF(ISNUMBER(AT107),AT107,0)</f>
        <v>14000</v>
      </c>
      <c r="BE107" s="170"/>
      <c r="BF107" s="170"/>
      <c r="BG107" s="170"/>
      <c r="BH107" s="170"/>
    </row>
    <row r="108" spans="1:79" s="136" customFormat="1" ht="37.5" customHeight="1">
      <c r="A108" s="156">
        <v>5</v>
      </c>
      <c r="B108" s="157"/>
      <c r="C108" s="157"/>
      <c r="D108" s="130" t="s">
        <v>654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2"/>
      <c r="U108" s="160">
        <v>75600</v>
      </c>
      <c r="V108" s="161"/>
      <c r="W108" s="161"/>
      <c r="X108" s="161"/>
      <c r="Y108" s="162"/>
      <c r="Z108" s="160">
        <v>0</v>
      </c>
      <c r="AA108" s="161"/>
      <c r="AB108" s="161"/>
      <c r="AC108" s="161"/>
      <c r="AD108" s="162"/>
      <c r="AE108" s="159">
        <v>0</v>
      </c>
      <c r="AF108" s="159"/>
      <c r="AG108" s="159"/>
      <c r="AH108" s="159"/>
      <c r="AI108" s="159"/>
      <c r="AJ108" s="170">
        <f>IF(ISNUMBER(U108),U108,0)+IF(ISNUMBER(Z108),Z108,0)</f>
        <v>75600</v>
      </c>
      <c r="AK108" s="170"/>
      <c r="AL108" s="170"/>
      <c r="AM108" s="170"/>
      <c r="AN108" s="170"/>
      <c r="AO108" s="159">
        <v>72000</v>
      </c>
      <c r="AP108" s="159"/>
      <c r="AQ108" s="159"/>
      <c r="AR108" s="159"/>
      <c r="AS108" s="159"/>
      <c r="AT108" s="170">
        <v>0</v>
      </c>
      <c r="AU108" s="170"/>
      <c r="AV108" s="170"/>
      <c r="AW108" s="170"/>
      <c r="AX108" s="170"/>
      <c r="AY108" s="159">
        <v>0</v>
      </c>
      <c r="AZ108" s="159"/>
      <c r="BA108" s="159"/>
      <c r="BB108" s="159"/>
      <c r="BC108" s="159"/>
      <c r="BD108" s="170">
        <f>IF(ISNUMBER(AO108),AO108,0)+IF(ISNUMBER(AT108),AT108,0)</f>
        <v>72000</v>
      </c>
      <c r="BE108" s="170"/>
      <c r="BF108" s="170"/>
      <c r="BG108" s="170"/>
      <c r="BH108" s="170"/>
    </row>
    <row r="109" spans="1:79" s="136" customFormat="1" ht="25" customHeight="1">
      <c r="A109" s="156">
        <v>6</v>
      </c>
      <c r="B109" s="157"/>
      <c r="C109" s="157"/>
      <c r="D109" s="130" t="s">
        <v>655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2"/>
      <c r="U109" s="160">
        <v>0</v>
      </c>
      <c r="V109" s="161"/>
      <c r="W109" s="161"/>
      <c r="X109" s="161"/>
      <c r="Y109" s="162"/>
      <c r="Z109" s="160">
        <v>0</v>
      </c>
      <c r="AA109" s="161"/>
      <c r="AB109" s="161"/>
      <c r="AC109" s="161"/>
      <c r="AD109" s="162"/>
      <c r="AE109" s="159">
        <v>0</v>
      </c>
      <c r="AF109" s="159"/>
      <c r="AG109" s="159"/>
      <c r="AH109" s="159"/>
      <c r="AI109" s="159"/>
      <c r="AJ109" s="170">
        <f>IF(ISNUMBER(U109),U109,0)+IF(ISNUMBER(Z109),Z109,0)</f>
        <v>0</v>
      </c>
      <c r="AK109" s="170"/>
      <c r="AL109" s="170"/>
      <c r="AM109" s="170"/>
      <c r="AN109" s="170"/>
      <c r="AO109" s="159">
        <v>0</v>
      </c>
      <c r="AP109" s="159"/>
      <c r="AQ109" s="159"/>
      <c r="AR109" s="159"/>
      <c r="AS109" s="159"/>
      <c r="AT109" s="170">
        <v>0</v>
      </c>
      <c r="AU109" s="170"/>
      <c r="AV109" s="170"/>
      <c r="AW109" s="170"/>
      <c r="AX109" s="170"/>
      <c r="AY109" s="159">
        <v>0</v>
      </c>
      <c r="AZ109" s="159"/>
      <c r="BA109" s="159"/>
      <c r="BB109" s="159"/>
      <c r="BC109" s="159"/>
      <c r="BD109" s="170">
        <f>IF(ISNUMBER(AO109),AO109,0)+IF(ISNUMBER(AT109),AT109,0)</f>
        <v>0</v>
      </c>
      <c r="BE109" s="170"/>
      <c r="BF109" s="170"/>
      <c r="BG109" s="170"/>
      <c r="BH109" s="170"/>
    </row>
    <row r="110" spans="1:79" s="136" customFormat="1" ht="37.5" customHeight="1">
      <c r="A110" s="156">
        <v>7</v>
      </c>
      <c r="B110" s="157"/>
      <c r="C110" s="157"/>
      <c r="D110" s="130" t="s">
        <v>656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2"/>
      <c r="U110" s="160">
        <v>0</v>
      </c>
      <c r="V110" s="161"/>
      <c r="W110" s="161"/>
      <c r="X110" s="161"/>
      <c r="Y110" s="162"/>
      <c r="Z110" s="160">
        <v>0</v>
      </c>
      <c r="AA110" s="161"/>
      <c r="AB110" s="161"/>
      <c r="AC110" s="161"/>
      <c r="AD110" s="162"/>
      <c r="AE110" s="159">
        <v>0</v>
      </c>
      <c r="AF110" s="159"/>
      <c r="AG110" s="159"/>
      <c r="AH110" s="159"/>
      <c r="AI110" s="159"/>
      <c r="AJ110" s="170">
        <f>IF(ISNUMBER(U110),U110,0)+IF(ISNUMBER(Z110),Z110,0)</f>
        <v>0</v>
      </c>
      <c r="AK110" s="170"/>
      <c r="AL110" s="170"/>
      <c r="AM110" s="170"/>
      <c r="AN110" s="170"/>
      <c r="AO110" s="159">
        <v>0</v>
      </c>
      <c r="AP110" s="159"/>
      <c r="AQ110" s="159"/>
      <c r="AR110" s="159"/>
      <c r="AS110" s="159"/>
      <c r="AT110" s="170">
        <v>0</v>
      </c>
      <c r="AU110" s="170"/>
      <c r="AV110" s="170"/>
      <c r="AW110" s="170"/>
      <c r="AX110" s="170"/>
      <c r="AY110" s="159">
        <v>0</v>
      </c>
      <c r="AZ110" s="159"/>
      <c r="BA110" s="159"/>
      <c r="BB110" s="159"/>
      <c r="BC110" s="159"/>
      <c r="BD110" s="170">
        <f>IF(ISNUMBER(AO110),AO110,0)+IF(ISNUMBER(AT110),AT110,0)</f>
        <v>0</v>
      </c>
      <c r="BE110" s="170"/>
      <c r="BF110" s="170"/>
      <c r="BG110" s="170"/>
      <c r="BH110" s="170"/>
    </row>
    <row r="111" spans="1:79" s="136" customFormat="1" ht="37.5" customHeight="1">
      <c r="A111" s="156">
        <v>8</v>
      </c>
      <c r="B111" s="157"/>
      <c r="C111" s="157"/>
      <c r="D111" s="130" t="s">
        <v>657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2"/>
      <c r="U111" s="160">
        <v>8500</v>
      </c>
      <c r="V111" s="161"/>
      <c r="W111" s="161"/>
      <c r="X111" s="161"/>
      <c r="Y111" s="162"/>
      <c r="Z111" s="160">
        <v>0</v>
      </c>
      <c r="AA111" s="161"/>
      <c r="AB111" s="161"/>
      <c r="AC111" s="161"/>
      <c r="AD111" s="162"/>
      <c r="AE111" s="159">
        <v>0</v>
      </c>
      <c r="AF111" s="159"/>
      <c r="AG111" s="159"/>
      <c r="AH111" s="159"/>
      <c r="AI111" s="159"/>
      <c r="AJ111" s="170">
        <f>IF(ISNUMBER(U111),U111,0)+IF(ISNUMBER(Z111),Z111,0)</f>
        <v>8500</v>
      </c>
      <c r="AK111" s="170"/>
      <c r="AL111" s="170"/>
      <c r="AM111" s="170"/>
      <c r="AN111" s="170"/>
      <c r="AO111" s="159">
        <v>45000</v>
      </c>
      <c r="AP111" s="159"/>
      <c r="AQ111" s="159"/>
      <c r="AR111" s="159"/>
      <c r="AS111" s="159"/>
      <c r="AT111" s="170">
        <v>0</v>
      </c>
      <c r="AU111" s="170"/>
      <c r="AV111" s="170"/>
      <c r="AW111" s="170"/>
      <c r="AX111" s="170"/>
      <c r="AY111" s="159">
        <v>0</v>
      </c>
      <c r="AZ111" s="159"/>
      <c r="BA111" s="159"/>
      <c r="BB111" s="159"/>
      <c r="BC111" s="159"/>
      <c r="BD111" s="170">
        <f>IF(ISNUMBER(AO111),AO111,0)+IF(ISNUMBER(AT111),AT111,0)</f>
        <v>45000</v>
      </c>
      <c r="BE111" s="170"/>
      <c r="BF111" s="170"/>
      <c r="BG111" s="170"/>
      <c r="BH111" s="170"/>
    </row>
    <row r="112" spans="1:79" s="9" customFormat="1" ht="12.75" customHeight="1">
      <c r="A112" s="118"/>
      <c r="B112" s="116"/>
      <c r="C112" s="116"/>
      <c r="D112" s="137" t="s">
        <v>179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9"/>
      <c r="U112" s="164">
        <v>187000</v>
      </c>
      <c r="V112" s="165"/>
      <c r="W112" s="165"/>
      <c r="X112" s="165"/>
      <c r="Y112" s="166"/>
      <c r="Z112" s="164">
        <v>0</v>
      </c>
      <c r="AA112" s="165"/>
      <c r="AB112" s="165"/>
      <c r="AC112" s="165"/>
      <c r="AD112" s="166"/>
      <c r="AE112" s="163">
        <v>0</v>
      </c>
      <c r="AF112" s="163"/>
      <c r="AG112" s="163"/>
      <c r="AH112" s="163"/>
      <c r="AI112" s="163"/>
      <c r="AJ112" s="119">
        <f>IF(ISNUMBER(U112),U112,0)+IF(ISNUMBER(Z112),Z112,0)</f>
        <v>187000</v>
      </c>
      <c r="AK112" s="119"/>
      <c r="AL112" s="119"/>
      <c r="AM112" s="119"/>
      <c r="AN112" s="119"/>
      <c r="AO112" s="163">
        <v>205000</v>
      </c>
      <c r="AP112" s="163"/>
      <c r="AQ112" s="163"/>
      <c r="AR112" s="163"/>
      <c r="AS112" s="163"/>
      <c r="AT112" s="119">
        <v>0</v>
      </c>
      <c r="AU112" s="119"/>
      <c r="AV112" s="119"/>
      <c r="AW112" s="119"/>
      <c r="AX112" s="119"/>
      <c r="AY112" s="163">
        <v>0</v>
      </c>
      <c r="AZ112" s="163"/>
      <c r="BA112" s="163"/>
      <c r="BB112" s="163"/>
      <c r="BC112" s="163"/>
      <c r="BD112" s="119">
        <f>IF(ISNUMBER(AO112),AO112,0)+IF(ISNUMBER(AT112),AT112,0)</f>
        <v>205000</v>
      </c>
      <c r="BE112" s="119"/>
      <c r="BF112" s="119"/>
      <c r="BG112" s="119"/>
      <c r="BH112" s="119"/>
    </row>
    <row r="113" spans="1:79" s="8" customFormat="1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5" spans="1:79" ht="14.25" customHeight="1">
      <c r="A115" s="67" t="s">
        <v>184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14.25" customHeight="1">
      <c r="A116" s="67" t="s">
        <v>583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5" customHeight="1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511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512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  <c r="BJ117" s="51" t="s">
        <v>513</v>
      </c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3"/>
    </row>
    <row r="118" spans="1:79" ht="32.25" customHeight="1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  <c r="BJ118" s="57" t="s">
        <v>5</v>
      </c>
      <c r="BK118" s="57"/>
      <c r="BL118" s="57"/>
      <c r="BM118" s="57"/>
      <c r="BN118" s="57"/>
      <c r="BO118" s="57" t="s">
        <v>4</v>
      </c>
      <c r="BP118" s="57"/>
      <c r="BQ118" s="57"/>
      <c r="BR118" s="57"/>
      <c r="BS118" s="57"/>
      <c r="BT118" s="57" t="s">
        <v>119</v>
      </c>
      <c r="BU118" s="57"/>
      <c r="BV118" s="57"/>
      <c r="BW118" s="57"/>
      <c r="BX118" s="57"/>
    </row>
    <row r="119" spans="1:79" ht="15" customHeight="1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  <c r="BJ119" s="57">
        <v>11</v>
      </c>
      <c r="BK119" s="57"/>
      <c r="BL119" s="57"/>
      <c r="BM119" s="57"/>
      <c r="BN119" s="57"/>
      <c r="BO119" s="57">
        <v>12</v>
      </c>
      <c r="BP119" s="57"/>
      <c r="BQ119" s="57"/>
      <c r="BR119" s="57"/>
      <c r="BS119" s="57"/>
      <c r="BT119" s="57">
        <v>13</v>
      </c>
      <c r="BU119" s="57"/>
      <c r="BV119" s="57"/>
      <c r="BW119" s="57"/>
      <c r="BX119" s="57"/>
    </row>
    <row r="120" spans="1:79" ht="10.5" hidden="1" customHeight="1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139</v>
      </c>
      <c r="AG120" s="60"/>
      <c r="AH120" s="60"/>
      <c r="AI120" s="60"/>
      <c r="AJ120" s="60"/>
      <c r="AK120" s="59" t="s">
        <v>140</v>
      </c>
      <c r="AL120" s="59"/>
      <c r="AM120" s="59"/>
      <c r="AN120" s="59"/>
      <c r="AO120" s="59"/>
      <c r="AP120" s="69" t="s">
        <v>533</v>
      </c>
      <c r="AQ120" s="69"/>
      <c r="AR120" s="69"/>
      <c r="AS120" s="69"/>
      <c r="AT120" s="69"/>
      <c r="AU120" s="60" t="s">
        <v>141</v>
      </c>
      <c r="AV120" s="60"/>
      <c r="AW120" s="60"/>
      <c r="AX120" s="60"/>
      <c r="AY120" s="60"/>
      <c r="AZ120" s="59" t="s">
        <v>142</v>
      </c>
      <c r="BA120" s="59"/>
      <c r="BB120" s="59"/>
      <c r="BC120" s="59"/>
      <c r="BD120" s="59"/>
      <c r="BE120" s="69" t="s">
        <v>533</v>
      </c>
      <c r="BF120" s="69"/>
      <c r="BG120" s="69"/>
      <c r="BH120" s="69"/>
      <c r="BI120" s="69"/>
      <c r="BJ120" s="60" t="s">
        <v>133</v>
      </c>
      <c r="BK120" s="60"/>
      <c r="BL120" s="60"/>
      <c r="BM120" s="60"/>
      <c r="BN120" s="60"/>
      <c r="BO120" s="59" t="s">
        <v>134</v>
      </c>
      <c r="BP120" s="59"/>
      <c r="BQ120" s="59"/>
      <c r="BR120" s="59"/>
      <c r="BS120" s="59"/>
      <c r="BT120" s="69" t="s">
        <v>533</v>
      </c>
      <c r="BU120" s="69"/>
      <c r="BV120" s="69"/>
      <c r="BW120" s="69"/>
      <c r="BX120" s="69"/>
      <c r="CA120" t="s">
        <v>45</v>
      </c>
    </row>
    <row r="121" spans="1:79" s="9" customFormat="1" ht="15" customHeight="1">
      <c r="A121" s="118">
        <v>0</v>
      </c>
      <c r="B121" s="116"/>
      <c r="C121" s="116"/>
      <c r="D121" s="171" t="s">
        <v>532</v>
      </c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  <c r="CA121" s="9" t="s">
        <v>46</v>
      </c>
    </row>
    <row r="122" spans="1:79" s="136" customFormat="1" ht="28" customHeight="1">
      <c r="A122" s="156">
        <v>1</v>
      </c>
      <c r="B122" s="157"/>
      <c r="C122" s="157"/>
      <c r="D122" s="176" t="s">
        <v>304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8"/>
      <c r="Q122" s="57" t="s">
        <v>222</v>
      </c>
      <c r="R122" s="57"/>
      <c r="S122" s="57"/>
      <c r="T122" s="57"/>
      <c r="U122" s="57"/>
      <c r="V122" s="176" t="s">
        <v>629</v>
      </c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9">
        <v>24</v>
      </c>
      <c r="AG122" s="179"/>
      <c r="AH122" s="179"/>
      <c r="AI122" s="179"/>
      <c r="AJ122" s="179"/>
      <c r="AK122" s="179">
        <v>0</v>
      </c>
      <c r="AL122" s="179"/>
      <c r="AM122" s="179"/>
      <c r="AN122" s="179"/>
      <c r="AO122" s="179"/>
      <c r="AP122" s="179">
        <v>24</v>
      </c>
      <c r="AQ122" s="179"/>
      <c r="AR122" s="179"/>
      <c r="AS122" s="179"/>
      <c r="AT122" s="179"/>
      <c r="AU122" s="179">
        <v>19</v>
      </c>
      <c r="AV122" s="179"/>
      <c r="AW122" s="179"/>
      <c r="AX122" s="179"/>
      <c r="AY122" s="179"/>
      <c r="AZ122" s="179">
        <v>0</v>
      </c>
      <c r="BA122" s="179"/>
      <c r="BB122" s="179"/>
      <c r="BC122" s="179"/>
      <c r="BD122" s="179"/>
      <c r="BE122" s="179">
        <v>19</v>
      </c>
      <c r="BF122" s="179"/>
      <c r="BG122" s="179"/>
      <c r="BH122" s="179"/>
      <c r="BI122" s="179"/>
      <c r="BJ122" s="179">
        <v>19</v>
      </c>
      <c r="BK122" s="179"/>
      <c r="BL122" s="179"/>
      <c r="BM122" s="179"/>
      <c r="BN122" s="179"/>
      <c r="BO122" s="179">
        <v>0</v>
      </c>
      <c r="BP122" s="179"/>
      <c r="BQ122" s="179"/>
      <c r="BR122" s="179"/>
      <c r="BS122" s="179"/>
      <c r="BT122" s="179">
        <v>19</v>
      </c>
      <c r="BU122" s="179"/>
      <c r="BV122" s="179"/>
      <c r="BW122" s="179"/>
      <c r="BX122" s="179"/>
    </row>
    <row r="123" spans="1:79" s="136" customFormat="1" ht="42" customHeight="1">
      <c r="A123" s="156">
        <v>2</v>
      </c>
      <c r="B123" s="157"/>
      <c r="C123" s="157"/>
      <c r="D123" s="176" t="s">
        <v>305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222</v>
      </c>
      <c r="R123" s="57"/>
      <c r="S123" s="57"/>
      <c r="T123" s="57"/>
      <c r="U123" s="57"/>
      <c r="V123" s="176" t="s">
        <v>629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9">
        <v>0</v>
      </c>
      <c r="AG123" s="179"/>
      <c r="AH123" s="179"/>
      <c r="AI123" s="179"/>
      <c r="AJ123" s="179"/>
      <c r="AK123" s="179">
        <v>0</v>
      </c>
      <c r="AL123" s="179"/>
      <c r="AM123" s="179"/>
      <c r="AN123" s="179"/>
      <c r="AO123" s="179"/>
      <c r="AP123" s="179">
        <v>0</v>
      </c>
      <c r="AQ123" s="179"/>
      <c r="AR123" s="179"/>
      <c r="AS123" s="179"/>
      <c r="AT123" s="179"/>
      <c r="AU123" s="179">
        <v>0</v>
      </c>
      <c r="AV123" s="179"/>
      <c r="AW123" s="179"/>
      <c r="AX123" s="179"/>
      <c r="AY123" s="179"/>
      <c r="AZ123" s="179">
        <v>0</v>
      </c>
      <c r="BA123" s="179"/>
      <c r="BB123" s="179"/>
      <c r="BC123" s="179"/>
      <c r="BD123" s="179"/>
      <c r="BE123" s="179">
        <v>0</v>
      </c>
      <c r="BF123" s="179"/>
      <c r="BG123" s="179"/>
      <c r="BH123" s="179"/>
      <c r="BI123" s="179"/>
      <c r="BJ123" s="179">
        <v>0</v>
      </c>
      <c r="BK123" s="179"/>
      <c r="BL123" s="179"/>
      <c r="BM123" s="179"/>
      <c r="BN123" s="179"/>
      <c r="BO123" s="179">
        <v>0</v>
      </c>
      <c r="BP123" s="179"/>
      <c r="BQ123" s="179"/>
      <c r="BR123" s="179"/>
      <c r="BS123" s="179"/>
      <c r="BT123" s="179">
        <v>0</v>
      </c>
      <c r="BU123" s="179"/>
      <c r="BV123" s="179"/>
      <c r="BW123" s="179"/>
      <c r="BX123" s="179"/>
    </row>
    <row r="124" spans="1:79" s="136" customFormat="1" ht="42" customHeight="1">
      <c r="A124" s="156">
        <v>3</v>
      </c>
      <c r="B124" s="157"/>
      <c r="C124" s="157"/>
      <c r="D124" s="176" t="s">
        <v>306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222</v>
      </c>
      <c r="R124" s="57"/>
      <c r="S124" s="57"/>
      <c r="T124" s="57"/>
      <c r="U124" s="57"/>
      <c r="V124" s="176" t="s">
        <v>629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9">
        <v>5</v>
      </c>
      <c r="AG124" s="179"/>
      <c r="AH124" s="179"/>
      <c r="AI124" s="179"/>
      <c r="AJ124" s="179"/>
      <c r="AK124" s="179">
        <v>0</v>
      </c>
      <c r="AL124" s="179"/>
      <c r="AM124" s="179"/>
      <c r="AN124" s="179"/>
      <c r="AO124" s="179"/>
      <c r="AP124" s="179">
        <v>5</v>
      </c>
      <c r="AQ124" s="179"/>
      <c r="AR124" s="179"/>
      <c r="AS124" s="179"/>
      <c r="AT124" s="179"/>
      <c r="AU124" s="179">
        <v>5</v>
      </c>
      <c r="AV124" s="179"/>
      <c r="AW124" s="179"/>
      <c r="AX124" s="179"/>
      <c r="AY124" s="179"/>
      <c r="AZ124" s="179">
        <v>0</v>
      </c>
      <c r="BA124" s="179"/>
      <c r="BB124" s="179"/>
      <c r="BC124" s="179"/>
      <c r="BD124" s="179"/>
      <c r="BE124" s="179">
        <v>5</v>
      </c>
      <c r="BF124" s="179"/>
      <c r="BG124" s="179"/>
      <c r="BH124" s="179"/>
      <c r="BI124" s="179"/>
      <c r="BJ124" s="179">
        <v>3</v>
      </c>
      <c r="BK124" s="179"/>
      <c r="BL124" s="179"/>
      <c r="BM124" s="179"/>
      <c r="BN124" s="179"/>
      <c r="BO124" s="179">
        <v>0</v>
      </c>
      <c r="BP124" s="179"/>
      <c r="BQ124" s="179"/>
      <c r="BR124" s="179"/>
      <c r="BS124" s="179"/>
      <c r="BT124" s="179">
        <v>3</v>
      </c>
      <c r="BU124" s="179"/>
      <c r="BV124" s="179"/>
      <c r="BW124" s="179"/>
      <c r="BX124" s="179"/>
    </row>
    <row r="125" spans="1:79" s="136" customFormat="1" ht="42" customHeight="1">
      <c r="A125" s="156">
        <v>4</v>
      </c>
      <c r="B125" s="157"/>
      <c r="C125" s="157"/>
      <c r="D125" s="176" t="s">
        <v>307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222</v>
      </c>
      <c r="R125" s="57"/>
      <c r="S125" s="57"/>
      <c r="T125" s="57"/>
      <c r="U125" s="57"/>
      <c r="V125" s="176" t="s">
        <v>629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9">
        <v>0</v>
      </c>
      <c r="AG125" s="179"/>
      <c r="AH125" s="179"/>
      <c r="AI125" s="179"/>
      <c r="AJ125" s="179"/>
      <c r="AK125" s="179">
        <v>0</v>
      </c>
      <c r="AL125" s="179"/>
      <c r="AM125" s="179"/>
      <c r="AN125" s="179"/>
      <c r="AO125" s="179"/>
      <c r="AP125" s="179">
        <v>0</v>
      </c>
      <c r="AQ125" s="179"/>
      <c r="AR125" s="179"/>
      <c r="AS125" s="179"/>
      <c r="AT125" s="179"/>
      <c r="AU125" s="179">
        <v>7</v>
      </c>
      <c r="AV125" s="179"/>
      <c r="AW125" s="179"/>
      <c r="AX125" s="179"/>
      <c r="AY125" s="179"/>
      <c r="AZ125" s="179">
        <v>0</v>
      </c>
      <c r="BA125" s="179"/>
      <c r="BB125" s="179"/>
      <c r="BC125" s="179"/>
      <c r="BD125" s="179"/>
      <c r="BE125" s="179">
        <v>7</v>
      </c>
      <c r="BF125" s="179"/>
      <c r="BG125" s="179"/>
      <c r="BH125" s="179"/>
      <c r="BI125" s="179"/>
      <c r="BJ125" s="179">
        <v>3</v>
      </c>
      <c r="BK125" s="179"/>
      <c r="BL125" s="179"/>
      <c r="BM125" s="179"/>
      <c r="BN125" s="179"/>
      <c r="BO125" s="179">
        <v>0</v>
      </c>
      <c r="BP125" s="179"/>
      <c r="BQ125" s="179"/>
      <c r="BR125" s="179"/>
      <c r="BS125" s="179"/>
      <c r="BT125" s="179">
        <v>3</v>
      </c>
      <c r="BU125" s="179"/>
      <c r="BV125" s="179"/>
      <c r="BW125" s="179"/>
      <c r="BX125" s="179"/>
    </row>
    <row r="126" spans="1:79" s="136" customFormat="1" ht="56" customHeight="1">
      <c r="A126" s="156">
        <v>5</v>
      </c>
      <c r="B126" s="157"/>
      <c r="C126" s="157"/>
      <c r="D126" s="176" t="s">
        <v>308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222</v>
      </c>
      <c r="R126" s="57"/>
      <c r="S126" s="57"/>
      <c r="T126" s="57"/>
      <c r="U126" s="57"/>
      <c r="V126" s="176" t="s">
        <v>629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9">
        <v>3</v>
      </c>
      <c r="AG126" s="179"/>
      <c r="AH126" s="179"/>
      <c r="AI126" s="179"/>
      <c r="AJ126" s="179"/>
      <c r="AK126" s="179">
        <v>0</v>
      </c>
      <c r="AL126" s="179"/>
      <c r="AM126" s="179"/>
      <c r="AN126" s="179"/>
      <c r="AO126" s="179"/>
      <c r="AP126" s="179">
        <v>3</v>
      </c>
      <c r="AQ126" s="179"/>
      <c r="AR126" s="179"/>
      <c r="AS126" s="179"/>
      <c r="AT126" s="179"/>
      <c r="AU126" s="179">
        <v>4</v>
      </c>
      <c r="AV126" s="179"/>
      <c r="AW126" s="179"/>
      <c r="AX126" s="179"/>
      <c r="AY126" s="179"/>
      <c r="AZ126" s="179">
        <v>0</v>
      </c>
      <c r="BA126" s="179"/>
      <c r="BB126" s="179"/>
      <c r="BC126" s="179"/>
      <c r="BD126" s="179"/>
      <c r="BE126" s="179">
        <v>4</v>
      </c>
      <c r="BF126" s="179"/>
      <c r="BG126" s="179"/>
      <c r="BH126" s="179"/>
      <c r="BI126" s="179"/>
      <c r="BJ126" s="179">
        <v>3</v>
      </c>
      <c r="BK126" s="179"/>
      <c r="BL126" s="179"/>
      <c r="BM126" s="179"/>
      <c r="BN126" s="179"/>
      <c r="BO126" s="179">
        <v>0</v>
      </c>
      <c r="BP126" s="179"/>
      <c r="BQ126" s="179"/>
      <c r="BR126" s="179"/>
      <c r="BS126" s="179"/>
      <c r="BT126" s="179">
        <v>3</v>
      </c>
      <c r="BU126" s="179"/>
      <c r="BV126" s="179"/>
      <c r="BW126" s="179"/>
      <c r="BX126" s="179"/>
    </row>
    <row r="127" spans="1:79" s="136" customFormat="1" ht="42" customHeight="1">
      <c r="A127" s="156">
        <v>6</v>
      </c>
      <c r="B127" s="157"/>
      <c r="C127" s="157"/>
      <c r="D127" s="176" t="s">
        <v>309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222</v>
      </c>
      <c r="R127" s="57"/>
      <c r="S127" s="57"/>
      <c r="T127" s="57"/>
      <c r="U127" s="57"/>
      <c r="V127" s="176" t="s">
        <v>629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9">
        <v>0</v>
      </c>
      <c r="AG127" s="179"/>
      <c r="AH127" s="179"/>
      <c r="AI127" s="179"/>
      <c r="AJ127" s="179"/>
      <c r="AK127" s="179">
        <v>0</v>
      </c>
      <c r="AL127" s="179"/>
      <c r="AM127" s="179"/>
      <c r="AN127" s="179"/>
      <c r="AO127" s="179"/>
      <c r="AP127" s="179">
        <v>0</v>
      </c>
      <c r="AQ127" s="179"/>
      <c r="AR127" s="179"/>
      <c r="AS127" s="179"/>
      <c r="AT127" s="179"/>
      <c r="AU127" s="179">
        <v>4</v>
      </c>
      <c r="AV127" s="179"/>
      <c r="AW127" s="179"/>
      <c r="AX127" s="179"/>
      <c r="AY127" s="179"/>
      <c r="AZ127" s="179">
        <v>0</v>
      </c>
      <c r="BA127" s="179"/>
      <c r="BB127" s="179"/>
      <c r="BC127" s="179"/>
      <c r="BD127" s="179"/>
      <c r="BE127" s="179">
        <v>4</v>
      </c>
      <c r="BF127" s="179"/>
      <c r="BG127" s="179"/>
      <c r="BH127" s="179"/>
      <c r="BI127" s="179"/>
      <c r="BJ127" s="179">
        <v>2</v>
      </c>
      <c r="BK127" s="179"/>
      <c r="BL127" s="179"/>
      <c r="BM127" s="179"/>
      <c r="BN127" s="179"/>
      <c r="BO127" s="179">
        <v>0</v>
      </c>
      <c r="BP127" s="179"/>
      <c r="BQ127" s="179"/>
      <c r="BR127" s="179"/>
      <c r="BS127" s="179"/>
      <c r="BT127" s="179">
        <v>2</v>
      </c>
      <c r="BU127" s="179"/>
      <c r="BV127" s="179"/>
      <c r="BW127" s="179"/>
      <c r="BX127" s="179"/>
    </row>
    <row r="128" spans="1:79" s="136" customFormat="1" ht="42" customHeight="1">
      <c r="A128" s="156">
        <v>7</v>
      </c>
      <c r="B128" s="157"/>
      <c r="C128" s="157"/>
      <c r="D128" s="176" t="s">
        <v>310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222</v>
      </c>
      <c r="R128" s="57"/>
      <c r="S128" s="57"/>
      <c r="T128" s="57"/>
      <c r="U128" s="57"/>
      <c r="V128" s="176" t="s">
        <v>629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9">
        <v>0</v>
      </c>
      <c r="AG128" s="179"/>
      <c r="AH128" s="179"/>
      <c r="AI128" s="179"/>
      <c r="AJ128" s="179"/>
      <c r="AK128" s="179">
        <v>0</v>
      </c>
      <c r="AL128" s="179"/>
      <c r="AM128" s="179"/>
      <c r="AN128" s="179"/>
      <c r="AO128" s="179"/>
      <c r="AP128" s="179">
        <v>0</v>
      </c>
      <c r="AQ128" s="179"/>
      <c r="AR128" s="179"/>
      <c r="AS128" s="179"/>
      <c r="AT128" s="179"/>
      <c r="AU128" s="179">
        <v>0</v>
      </c>
      <c r="AV128" s="179"/>
      <c r="AW128" s="179"/>
      <c r="AX128" s="179"/>
      <c r="AY128" s="179"/>
      <c r="AZ128" s="179">
        <v>0</v>
      </c>
      <c r="BA128" s="179"/>
      <c r="BB128" s="179"/>
      <c r="BC128" s="179"/>
      <c r="BD128" s="179"/>
      <c r="BE128" s="179">
        <v>0</v>
      </c>
      <c r="BF128" s="179"/>
      <c r="BG128" s="179"/>
      <c r="BH128" s="179"/>
      <c r="BI128" s="179"/>
      <c r="BJ128" s="179">
        <v>0</v>
      </c>
      <c r="BK128" s="179"/>
      <c r="BL128" s="179"/>
      <c r="BM128" s="179"/>
      <c r="BN128" s="179"/>
      <c r="BO128" s="179">
        <v>0</v>
      </c>
      <c r="BP128" s="179"/>
      <c r="BQ128" s="179"/>
      <c r="BR128" s="179"/>
      <c r="BS128" s="179"/>
      <c r="BT128" s="179">
        <v>0</v>
      </c>
      <c r="BU128" s="179"/>
      <c r="BV128" s="179"/>
      <c r="BW128" s="179"/>
      <c r="BX128" s="179"/>
    </row>
    <row r="129" spans="1:76" s="136" customFormat="1" ht="42" customHeight="1">
      <c r="A129" s="156">
        <v>8</v>
      </c>
      <c r="B129" s="157"/>
      <c r="C129" s="157"/>
      <c r="D129" s="176" t="s">
        <v>311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222</v>
      </c>
      <c r="R129" s="57"/>
      <c r="S129" s="57"/>
      <c r="T129" s="57"/>
      <c r="U129" s="57"/>
      <c r="V129" s="176" t="s">
        <v>629</v>
      </c>
      <c r="W129" s="131"/>
      <c r="X129" s="131"/>
      <c r="Y129" s="131"/>
      <c r="Z129" s="131"/>
      <c r="AA129" s="131"/>
      <c r="AB129" s="131"/>
      <c r="AC129" s="131"/>
      <c r="AD129" s="131"/>
      <c r="AE129" s="132"/>
      <c r="AF129" s="179">
        <v>0</v>
      </c>
      <c r="AG129" s="179"/>
      <c r="AH129" s="179"/>
      <c r="AI129" s="179"/>
      <c r="AJ129" s="179"/>
      <c r="AK129" s="179">
        <v>0</v>
      </c>
      <c r="AL129" s="179"/>
      <c r="AM129" s="179"/>
      <c r="AN129" s="179"/>
      <c r="AO129" s="179"/>
      <c r="AP129" s="179">
        <v>0</v>
      </c>
      <c r="AQ129" s="179"/>
      <c r="AR129" s="179"/>
      <c r="AS129" s="179"/>
      <c r="AT129" s="179"/>
      <c r="AU129" s="179">
        <v>1</v>
      </c>
      <c r="AV129" s="179"/>
      <c r="AW129" s="179"/>
      <c r="AX129" s="179"/>
      <c r="AY129" s="179"/>
      <c r="AZ129" s="179">
        <v>0</v>
      </c>
      <c r="BA129" s="179"/>
      <c r="BB129" s="179"/>
      <c r="BC129" s="179"/>
      <c r="BD129" s="179"/>
      <c r="BE129" s="179">
        <v>1</v>
      </c>
      <c r="BF129" s="179"/>
      <c r="BG129" s="179"/>
      <c r="BH129" s="179"/>
      <c r="BI129" s="179"/>
      <c r="BJ129" s="179">
        <v>0</v>
      </c>
      <c r="BK129" s="179"/>
      <c r="BL129" s="179"/>
      <c r="BM129" s="179"/>
      <c r="BN129" s="179"/>
      <c r="BO129" s="179">
        <v>0</v>
      </c>
      <c r="BP129" s="179"/>
      <c r="BQ129" s="179"/>
      <c r="BR129" s="179"/>
      <c r="BS129" s="179"/>
      <c r="BT129" s="179">
        <v>0</v>
      </c>
      <c r="BU129" s="179"/>
      <c r="BV129" s="179"/>
      <c r="BW129" s="179"/>
      <c r="BX129" s="179"/>
    </row>
    <row r="130" spans="1:76" s="9" customFormat="1" ht="15" customHeight="1">
      <c r="A130" s="118">
        <v>0</v>
      </c>
      <c r="B130" s="116"/>
      <c r="C130" s="116"/>
      <c r="D130" s="173" t="s">
        <v>536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9"/>
      <c r="Q130" s="171"/>
      <c r="R130" s="171"/>
      <c r="S130" s="171"/>
      <c r="T130" s="171"/>
      <c r="U130" s="171"/>
      <c r="V130" s="173"/>
      <c r="W130" s="138"/>
      <c r="X130" s="138"/>
      <c r="Y130" s="138"/>
      <c r="Z130" s="138"/>
      <c r="AA130" s="138"/>
      <c r="AB130" s="138"/>
      <c r="AC130" s="138"/>
      <c r="AD130" s="138"/>
      <c r="AE130" s="139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</row>
    <row r="131" spans="1:76" s="136" customFormat="1" ht="42" customHeight="1">
      <c r="A131" s="156">
        <v>1</v>
      </c>
      <c r="B131" s="157"/>
      <c r="C131" s="157"/>
      <c r="D131" s="176" t="s">
        <v>312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222</v>
      </c>
      <c r="R131" s="57"/>
      <c r="S131" s="57"/>
      <c r="T131" s="57"/>
      <c r="U131" s="57"/>
      <c r="V131" s="176" t="s">
        <v>629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9">
        <v>6174</v>
      </c>
      <c r="AG131" s="179"/>
      <c r="AH131" s="179"/>
      <c r="AI131" s="179"/>
      <c r="AJ131" s="179"/>
      <c r="AK131" s="179">
        <v>0</v>
      </c>
      <c r="AL131" s="179"/>
      <c r="AM131" s="179"/>
      <c r="AN131" s="179"/>
      <c r="AO131" s="179"/>
      <c r="AP131" s="179">
        <v>6174</v>
      </c>
      <c r="AQ131" s="179"/>
      <c r="AR131" s="179"/>
      <c r="AS131" s="179"/>
      <c r="AT131" s="179"/>
      <c r="AU131" s="179">
        <v>6338</v>
      </c>
      <c r="AV131" s="179"/>
      <c r="AW131" s="179"/>
      <c r="AX131" s="179"/>
      <c r="AY131" s="179"/>
      <c r="AZ131" s="179">
        <v>0</v>
      </c>
      <c r="BA131" s="179"/>
      <c r="BB131" s="179"/>
      <c r="BC131" s="179"/>
      <c r="BD131" s="179"/>
      <c r="BE131" s="179">
        <v>6338</v>
      </c>
      <c r="BF131" s="179"/>
      <c r="BG131" s="179"/>
      <c r="BH131" s="179"/>
      <c r="BI131" s="179"/>
      <c r="BJ131" s="179">
        <v>6145</v>
      </c>
      <c r="BK131" s="179"/>
      <c r="BL131" s="179"/>
      <c r="BM131" s="179"/>
      <c r="BN131" s="179"/>
      <c r="BO131" s="179">
        <v>0</v>
      </c>
      <c r="BP131" s="179"/>
      <c r="BQ131" s="179"/>
      <c r="BR131" s="179"/>
      <c r="BS131" s="179"/>
      <c r="BT131" s="179">
        <v>6145</v>
      </c>
      <c r="BU131" s="179"/>
      <c r="BV131" s="179"/>
      <c r="BW131" s="179"/>
      <c r="BX131" s="179"/>
    </row>
    <row r="132" spans="1:76" s="136" customFormat="1" ht="56" customHeight="1">
      <c r="A132" s="156">
        <v>2</v>
      </c>
      <c r="B132" s="157"/>
      <c r="C132" s="157"/>
      <c r="D132" s="176" t="s">
        <v>313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222</v>
      </c>
      <c r="R132" s="57"/>
      <c r="S132" s="57"/>
      <c r="T132" s="57"/>
      <c r="U132" s="57"/>
      <c r="V132" s="176" t="s">
        <v>629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9">
        <v>0</v>
      </c>
      <c r="AG132" s="179"/>
      <c r="AH132" s="179"/>
      <c r="AI132" s="179"/>
      <c r="AJ132" s="179"/>
      <c r="AK132" s="179">
        <v>0</v>
      </c>
      <c r="AL132" s="179"/>
      <c r="AM132" s="179"/>
      <c r="AN132" s="179"/>
      <c r="AO132" s="179"/>
      <c r="AP132" s="179">
        <v>0</v>
      </c>
      <c r="AQ132" s="179"/>
      <c r="AR132" s="179"/>
      <c r="AS132" s="179"/>
      <c r="AT132" s="179"/>
      <c r="AU132" s="179">
        <v>0</v>
      </c>
      <c r="AV132" s="179"/>
      <c r="AW132" s="179"/>
      <c r="AX132" s="179"/>
      <c r="AY132" s="179"/>
      <c r="AZ132" s="179">
        <v>0</v>
      </c>
      <c r="BA132" s="179"/>
      <c r="BB132" s="179"/>
      <c r="BC132" s="179"/>
      <c r="BD132" s="179"/>
      <c r="BE132" s="179">
        <v>0</v>
      </c>
      <c r="BF132" s="179"/>
      <c r="BG132" s="179"/>
      <c r="BH132" s="179"/>
      <c r="BI132" s="179"/>
      <c r="BJ132" s="179">
        <v>0</v>
      </c>
      <c r="BK132" s="179"/>
      <c r="BL132" s="179"/>
      <c r="BM132" s="179"/>
      <c r="BN132" s="179"/>
      <c r="BO132" s="179">
        <v>0</v>
      </c>
      <c r="BP132" s="179"/>
      <c r="BQ132" s="179"/>
      <c r="BR132" s="179"/>
      <c r="BS132" s="179"/>
      <c r="BT132" s="179">
        <v>0</v>
      </c>
      <c r="BU132" s="179"/>
      <c r="BV132" s="179"/>
      <c r="BW132" s="179"/>
      <c r="BX132" s="179"/>
    </row>
    <row r="133" spans="1:76" s="136" customFormat="1" ht="56" customHeight="1">
      <c r="A133" s="156">
        <v>3</v>
      </c>
      <c r="B133" s="157"/>
      <c r="C133" s="157"/>
      <c r="D133" s="176" t="s">
        <v>314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222</v>
      </c>
      <c r="R133" s="57"/>
      <c r="S133" s="57"/>
      <c r="T133" s="57"/>
      <c r="U133" s="57"/>
      <c r="V133" s="176" t="s">
        <v>629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9">
        <v>474</v>
      </c>
      <c r="AG133" s="179"/>
      <c r="AH133" s="179"/>
      <c r="AI133" s="179"/>
      <c r="AJ133" s="179"/>
      <c r="AK133" s="179">
        <v>0</v>
      </c>
      <c r="AL133" s="179"/>
      <c r="AM133" s="179"/>
      <c r="AN133" s="179"/>
      <c r="AO133" s="179"/>
      <c r="AP133" s="179">
        <v>474</v>
      </c>
      <c r="AQ133" s="179"/>
      <c r="AR133" s="179"/>
      <c r="AS133" s="179"/>
      <c r="AT133" s="179"/>
      <c r="AU133" s="179">
        <v>895</v>
      </c>
      <c r="AV133" s="179"/>
      <c r="AW133" s="179"/>
      <c r="AX133" s="179"/>
      <c r="AY133" s="179"/>
      <c r="AZ133" s="179">
        <v>0</v>
      </c>
      <c r="BA133" s="179"/>
      <c r="BB133" s="179"/>
      <c r="BC133" s="179"/>
      <c r="BD133" s="179"/>
      <c r="BE133" s="179">
        <v>895</v>
      </c>
      <c r="BF133" s="179"/>
      <c r="BG133" s="179"/>
      <c r="BH133" s="179"/>
      <c r="BI133" s="179"/>
      <c r="BJ133" s="179">
        <v>505</v>
      </c>
      <c r="BK133" s="179"/>
      <c r="BL133" s="179"/>
      <c r="BM133" s="179"/>
      <c r="BN133" s="179"/>
      <c r="BO133" s="179">
        <v>0</v>
      </c>
      <c r="BP133" s="179"/>
      <c r="BQ133" s="179"/>
      <c r="BR133" s="179"/>
      <c r="BS133" s="179"/>
      <c r="BT133" s="179">
        <v>505</v>
      </c>
      <c r="BU133" s="179"/>
      <c r="BV133" s="179"/>
      <c r="BW133" s="179"/>
      <c r="BX133" s="179"/>
    </row>
    <row r="134" spans="1:76" s="136" customFormat="1" ht="42" customHeight="1">
      <c r="A134" s="156">
        <v>4</v>
      </c>
      <c r="B134" s="157"/>
      <c r="C134" s="157"/>
      <c r="D134" s="176" t="s">
        <v>658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271</v>
      </c>
      <c r="R134" s="57"/>
      <c r="S134" s="57"/>
      <c r="T134" s="57"/>
      <c r="U134" s="57"/>
      <c r="V134" s="176" t="s">
        <v>629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9">
        <v>0</v>
      </c>
      <c r="AG134" s="179"/>
      <c r="AH134" s="179"/>
      <c r="AI134" s="179"/>
      <c r="AJ134" s="179"/>
      <c r="AK134" s="179">
        <v>0</v>
      </c>
      <c r="AL134" s="179"/>
      <c r="AM134" s="179"/>
      <c r="AN134" s="179"/>
      <c r="AO134" s="179"/>
      <c r="AP134" s="179">
        <v>0</v>
      </c>
      <c r="AQ134" s="179"/>
      <c r="AR134" s="179"/>
      <c r="AS134" s="179"/>
      <c r="AT134" s="179"/>
      <c r="AU134" s="179">
        <v>50</v>
      </c>
      <c r="AV134" s="179"/>
      <c r="AW134" s="179"/>
      <c r="AX134" s="179"/>
      <c r="AY134" s="179"/>
      <c r="AZ134" s="179">
        <v>0</v>
      </c>
      <c r="BA134" s="179"/>
      <c r="BB134" s="179"/>
      <c r="BC134" s="179"/>
      <c r="BD134" s="179"/>
      <c r="BE134" s="179">
        <v>50</v>
      </c>
      <c r="BF134" s="179"/>
      <c r="BG134" s="179"/>
      <c r="BH134" s="179"/>
      <c r="BI134" s="179"/>
      <c r="BJ134" s="179">
        <v>27</v>
      </c>
      <c r="BK134" s="179"/>
      <c r="BL134" s="179"/>
      <c r="BM134" s="179"/>
      <c r="BN134" s="179"/>
      <c r="BO134" s="179">
        <v>0</v>
      </c>
      <c r="BP134" s="179"/>
      <c r="BQ134" s="179"/>
      <c r="BR134" s="179"/>
      <c r="BS134" s="179"/>
      <c r="BT134" s="179">
        <v>27</v>
      </c>
      <c r="BU134" s="179"/>
      <c r="BV134" s="179"/>
      <c r="BW134" s="179"/>
      <c r="BX134" s="179"/>
    </row>
    <row r="135" spans="1:76" s="136" customFormat="1" ht="56" customHeight="1">
      <c r="A135" s="156">
        <v>5</v>
      </c>
      <c r="B135" s="157"/>
      <c r="C135" s="157"/>
      <c r="D135" s="176" t="s">
        <v>316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222</v>
      </c>
      <c r="R135" s="57"/>
      <c r="S135" s="57"/>
      <c r="T135" s="57"/>
      <c r="U135" s="57"/>
      <c r="V135" s="176" t="s">
        <v>629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9">
        <v>260</v>
      </c>
      <c r="AG135" s="179"/>
      <c r="AH135" s="179"/>
      <c r="AI135" s="179"/>
      <c r="AJ135" s="179"/>
      <c r="AK135" s="179">
        <v>0</v>
      </c>
      <c r="AL135" s="179"/>
      <c r="AM135" s="179"/>
      <c r="AN135" s="179"/>
      <c r="AO135" s="179"/>
      <c r="AP135" s="179">
        <v>260</v>
      </c>
      <c r="AQ135" s="179"/>
      <c r="AR135" s="179"/>
      <c r="AS135" s="179"/>
      <c r="AT135" s="179"/>
      <c r="AU135" s="179">
        <v>808</v>
      </c>
      <c r="AV135" s="179"/>
      <c r="AW135" s="179"/>
      <c r="AX135" s="179"/>
      <c r="AY135" s="179"/>
      <c r="AZ135" s="179">
        <v>0</v>
      </c>
      <c r="BA135" s="179"/>
      <c r="BB135" s="179"/>
      <c r="BC135" s="179"/>
      <c r="BD135" s="179"/>
      <c r="BE135" s="179">
        <v>808</v>
      </c>
      <c r="BF135" s="179"/>
      <c r="BG135" s="179"/>
      <c r="BH135" s="179"/>
      <c r="BI135" s="179"/>
      <c r="BJ135" s="179">
        <v>510</v>
      </c>
      <c r="BK135" s="179"/>
      <c r="BL135" s="179"/>
      <c r="BM135" s="179"/>
      <c r="BN135" s="179"/>
      <c r="BO135" s="179">
        <v>0</v>
      </c>
      <c r="BP135" s="179"/>
      <c r="BQ135" s="179"/>
      <c r="BR135" s="179"/>
      <c r="BS135" s="179"/>
      <c r="BT135" s="179">
        <v>510</v>
      </c>
      <c r="BU135" s="179"/>
      <c r="BV135" s="179"/>
      <c r="BW135" s="179"/>
      <c r="BX135" s="179"/>
    </row>
    <row r="136" spans="1:76" s="136" customFormat="1" ht="42" customHeight="1">
      <c r="A136" s="156">
        <v>6</v>
      </c>
      <c r="B136" s="157"/>
      <c r="C136" s="157"/>
      <c r="D136" s="176" t="s">
        <v>317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271</v>
      </c>
      <c r="R136" s="57"/>
      <c r="S136" s="57"/>
      <c r="T136" s="57"/>
      <c r="U136" s="57"/>
      <c r="V136" s="176" t="s">
        <v>629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9">
        <v>0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0</v>
      </c>
      <c r="AQ136" s="179"/>
      <c r="AR136" s="179"/>
      <c r="AS136" s="179"/>
      <c r="AT136" s="179"/>
      <c r="AU136" s="179">
        <v>23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23</v>
      </c>
      <c r="BF136" s="179"/>
      <c r="BG136" s="179"/>
      <c r="BH136" s="179"/>
      <c r="BI136" s="179"/>
      <c r="BJ136" s="179">
        <v>12</v>
      </c>
      <c r="BK136" s="179"/>
      <c r="BL136" s="179"/>
      <c r="BM136" s="179"/>
      <c r="BN136" s="179"/>
      <c r="BO136" s="179">
        <v>0</v>
      </c>
      <c r="BP136" s="179"/>
      <c r="BQ136" s="179"/>
      <c r="BR136" s="179"/>
      <c r="BS136" s="179"/>
      <c r="BT136" s="179">
        <v>12</v>
      </c>
      <c r="BU136" s="179"/>
      <c r="BV136" s="179"/>
      <c r="BW136" s="179"/>
      <c r="BX136" s="179"/>
    </row>
    <row r="137" spans="1:76" s="136" customFormat="1" ht="56" customHeight="1">
      <c r="A137" s="156">
        <v>7</v>
      </c>
      <c r="B137" s="157"/>
      <c r="C137" s="157"/>
      <c r="D137" s="176" t="s">
        <v>318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57" t="s">
        <v>222</v>
      </c>
      <c r="R137" s="57"/>
      <c r="S137" s="57"/>
      <c r="T137" s="57"/>
      <c r="U137" s="57"/>
      <c r="V137" s="176" t="s">
        <v>629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9">
        <v>0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0</v>
      </c>
      <c r="AQ137" s="179"/>
      <c r="AR137" s="179"/>
      <c r="AS137" s="179"/>
      <c r="AT137" s="179"/>
      <c r="AU137" s="179">
        <v>0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0</v>
      </c>
      <c r="BF137" s="179"/>
      <c r="BG137" s="179"/>
      <c r="BH137" s="179"/>
      <c r="BI137" s="179"/>
      <c r="BJ137" s="179">
        <v>0</v>
      </c>
      <c r="BK137" s="179"/>
      <c r="BL137" s="179"/>
      <c r="BM137" s="179"/>
      <c r="BN137" s="179"/>
      <c r="BO137" s="179">
        <v>0</v>
      </c>
      <c r="BP137" s="179"/>
      <c r="BQ137" s="179"/>
      <c r="BR137" s="179"/>
      <c r="BS137" s="179"/>
      <c r="BT137" s="179">
        <v>0</v>
      </c>
      <c r="BU137" s="179"/>
      <c r="BV137" s="179"/>
      <c r="BW137" s="179"/>
      <c r="BX137" s="179"/>
    </row>
    <row r="138" spans="1:76" s="136" customFormat="1" ht="42" customHeight="1">
      <c r="A138" s="156">
        <v>8</v>
      </c>
      <c r="B138" s="157"/>
      <c r="C138" s="157"/>
      <c r="D138" s="176" t="s">
        <v>319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271</v>
      </c>
      <c r="R138" s="57"/>
      <c r="S138" s="57"/>
      <c r="T138" s="57"/>
      <c r="U138" s="57"/>
      <c r="V138" s="176" t="s">
        <v>629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9">
        <v>0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0</v>
      </c>
      <c r="AQ138" s="179"/>
      <c r="AR138" s="179"/>
      <c r="AS138" s="179"/>
      <c r="AT138" s="179"/>
      <c r="AU138" s="179">
        <v>2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2</v>
      </c>
      <c r="BF138" s="179"/>
      <c r="BG138" s="179"/>
      <c r="BH138" s="179"/>
      <c r="BI138" s="179"/>
      <c r="BJ138" s="179">
        <v>0</v>
      </c>
      <c r="BK138" s="179"/>
      <c r="BL138" s="179"/>
      <c r="BM138" s="179"/>
      <c r="BN138" s="179"/>
      <c r="BO138" s="179">
        <v>0</v>
      </c>
      <c r="BP138" s="179"/>
      <c r="BQ138" s="179"/>
      <c r="BR138" s="179"/>
      <c r="BS138" s="179"/>
      <c r="BT138" s="179">
        <v>0</v>
      </c>
      <c r="BU138" s="179"/>
      <c r="BV138" s="179"/>
      <c r="BW138" s="179"/>
      <c r="BX138" s="179"/>
    </row>
    <row r="139" spans="1:76" s="9" customFormat="1" ht="15" customHeight="1">
      <c r="A139" s="118">
        <v>0</v>
      </c>
      <c r="B139" s="116"/>
      <c r="C139" s="116"/>
      <c r="D139" s="173" t="s">
        <v>541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71"/>
      <c r="R139" s="171"/>
      <c r="S139" s="171"/>
      <c r="T139" s="171"/>
      <c r="U139" s="171"/>
      <c r="V139" s="173"/>
      <c r="W139" s="138"/>
      <c r="X139" s="138"/>
      <c r="Y139" s="138"/>
      <c r="Z139" s="138"/>
      <c r="AA139" s="138"/>
      <c r="AB139" s="138"/>
      <c r="AC139" s="138"/>
      <c r="AD139" s="138"/>
      <c r="AE139" s="139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</row>
    <row r="140" spans="1:76" s="136" customFormat="1" ht="70" customHeight="1">
      <c r="A140" s="156">
        <v>1</v>
      </c>
      <c r="B140" s="157"/>
      <c r="C140" s="157"/>
      <c r="D140" s="176" t="s">
        <v>320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245</v>
      </c>
      <c r="R140" s="57"/>
      <c r="S140" s="57"/>
      <c r="T140" s="57"/>
      <c r="U140" s="57"/>
      <c r="V140" s="176" t="s">
        <v>659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9">
        <v>2.37</v>
      </c>
      <c r="AG140" s="179"/>
      <c r="AH140" s="179"/>
      <c r="AI140" s="179"/>
      <c r="AJ140" s="179"/>
      <c r="AK140" s="179">
        <v>0</v>
      </c>
      <c r="AL140" s="179"/>
      <c r="AM140" s="179"/>
      <c r="AN140" s="179"/>
      <c r="AO140" s="179"/>
      <c r="AP140" s="179">
        <v>2.37</v>
      </c>
      <c r="AQ140" s="179"/>
      <c r="AR140" s="179"/>
      <c r="AS140" s="179"/>
      <c r="AT140" s="179"/>
      <c r="AU140" s="179">
        <v>3.34</v>
      </c>
      <c r="AV140" s="179"/>
      <c r="AW140" s="179"/>
      <c r="AX140" s="179"/>
      <c r="AY140" s="179"/>
      <c r="AZ140" s="179">
        <v>0</v>
      </c>
      <c r="BA140" s="179"/>
      <c r="BB140" s="179"/>
      <c r="BC140" s="179"/>
      <c r="BD140" s="179"/>
      <c r="BE140" s="179">
        <v>3.34</v>
      </c>
      <c r="BF140" s="179"/>
      <c r="BG140" s="179"/>
      <c r="BH140" s="179"/>
      <c r="BI140" s="179"/>
      <c r="BJ140" s="179">
        <v>3.73</v>
      </c>
      <c r="BK140" s="179"/>
      <c r="BL140" s="179"/>
      <c r="BM140" s="179"/>
      <c r="BN140" s="179"/>
      <c r="BO140" s="179">
        <v>0</v>
      </c>
      <c r="BP140" s="179"/>
      <c r="BQ140" s="179"/>
      <c r="BR140" s="179"/>
      <c r="BS140" s="179"/>
      <c r="BT140" s="179">
        <v>3.73</v>
      </c>
      <c r="BU140" s="179"/>
      <c r="BV140" s="179"/>
      <c r="BW140" s="179"/>
      <c r="BX140" s="179"/>
    </row>
    <row r="141" spans="1:76" s="136" customFormat="1" ht="70" customHeight="1">
      <c r="A141" s="156">
        <v>2</v>
      </c>
      <c r="B141" s="157"/>
      <c r="C141" s="157"/>
      <c r="D141" s="176" t="s">
        <v>321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245</v>
      </c>
      <c r="R141" s="57"/>
      <c r="S141" s="57"/>
      <c r="T141" s="57"/>
      <c r="U141" s="57"/>
      <c r="V141" s="176" t="s">
        <v>660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0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0</v>
      </c>
      <c r="BK141" s="179"/>
      <c r="BL141" s="179"/>
      <c r="BM141" s="179"/>
      <c r="BN141" s="179"/>
      <c r="BO141" s="179">
        <v>0</v>
      </c>
      <c r="BP141" s="179"/>
      <c r="BQ141" s="179"/>
      <c r="BR141" s="179"/>
      <c r="BS141" s="179"/>
      <c r="BT141" s="179">
        <v>0</v>
      </c>
      <c r="BU141" s="179"/>
      <c r="BV141" s="179"/>
      <c r="BW141" s="179"/>
      <c r="BX141" s="179"/>
    </row>
    <row r="142" spans="1:76" s="136" customFormat="1" ht="70" customHeight="1">
      <c r="A142" s="156">
        <v>3</v>
      </c>
      <c r="B142" s="157"/>
      <c r="C142" s="157"/>
      <c r="D142" s="176" t="s">
        <v>322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245</v>
      </c>
      <c r="R142" s="57"/>
      <c r="S142" s="57"/>
      <c r="T142" s="57"/>
      <c r="U142" s="57"/>
      <c r="V142" s="176" t="s">
        <v>661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9">
        <v>136.03</v>
      </c>
      <c r="AG142" s="179"/>
      <c r="AH142" s="179"/>
      <c r="AI142" s="179"/>
      <c r="AJ142" s="179"/>
      <c r="AK142" s="179">
        <v>0</v>
      </c>
      <c r="AL142" s="179"/>
      <c r="AM142" s="179"/>
      <c r="AN142" s="179"/>
      <c r="AO142" s="179"/>
      <c r="AP142" s="179">
        <v>136.03</v>
      </c>
      <c r="AQ142" s="179"/>
      <c r="AR142" s="179"/>
      <c r="AS142" s="179"/>
      <c r="AT142" s="179"/>
      <c r="AU142" s="179">
        <v>132.96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132.96</v>
      </c>
      <c r="BF142" s="179"/>
      <c r="BG142" s="179"/>
      <c r="BH142" s="179"/>
      <c r="BI142" s="179"/>
      <c r="BJ142" s="179">
        <v>116.83</v>
      </c>
      <c r="BK142" s="179"/>
      <c r="BL142" s="179"/>
      <c r="BM142" s="179"/>
      <c r="BN142" s="179"/>
      <c r="BO142" s="179">
        <v>0</v>
      </c>
      <c r="BP142" s="179"/>
      <c r="BQ142" s="179"/>
      <c r="BR142" s="179"/>
      <c r="BS142" s="179"/>
      <c r="BT142" s="179">
        <v>116.83</v>
      </c>
      <c r="BU142" s="179"/>
      <c r="BV142" s="179"/>
      <c r="BW142" s="179"/>
      <c r="BX142" s="179"/>
    </row>
    <row r="143" spans="1:76" s="136" customFormat="1" ht="56" customHeight="1">
      <c r="A143" s="156">
        <v>4</v>
      </c>
      <c r="B143" s="157"/>
      <c r="C143" s="157"/>
      <c r="D143" s="176" t="s">
        <v>323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245</v>
      </c>
      <c r="R143" s="57"/>
      <c r="S143" s="57"/>
      <c r="T143" s="57"/>
      <c r="U143" s="57"/>
      <c r="V143" s="176" t="s">
        <v>662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9">
        <v>0</v>
      </c>
      <c r="AG143" s="179"/>
      <c r="AH143" s="179"/>
      <c r="AI143" s="179"/>
      <c r="AJ143" s="179"/>
      <c r="AK143" s="179">
        <v>0</v>
      </c>
      <c r="AL143" s="179"/>
      <c r="AM143" s="179"/>
      <c r="AN143" s="179"/>
      <c r="AO143" s="179"/>
      <c r="AP143" s="179">
        <v>0</v>
      </c>
      <c r="AQ143" s="179"/>
      <c r="AR143" s="179"/>
      <c r="AS143" s="179"/>
      <c r="AT143" s="179"/>
      <c r="AU143" s="179">
        <v>440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440</v>
      </c>
      <c r="BF143" s="179"/>
      <c r="BG143" s="179"/>
      <c r="BH143" s="179"/>
      <c r="BI143" s="179"/>
      <c r="BJ143" s="179">
        <v>351.85</v>
      </c>
      <c r="BK143" s="179"/>
      <c r="BL143" s="179"/>
      <c r="BM143" s="179"/>
      <c r="BN143" s="179"/>
      <c r="BO143" s="179">
        <v>0</v>
      </c>
      <c r="BP143" s="179"/>
      <c r="BQ143" s="179"/>
      <c r="BR143" s="179"/>
      <c r="BS143" s="179"/>
      <c r="BT143" s="179">
        <v>351.85</v>
      </c>
      <c r="BU143" s="179"/>
      <c r="BV143" s="179"/>
      <c r="BW143" s="179"/>
      <c r="BX143" s="179"/>
    </row>
    <row r="144" spans="1:76" s="136" customFormat="1" ht="70" customHeight="1">
      <c r="A144" s="156">
        <v>5</v>
      </c>
      <c r="B144" s="157"/>
      <c r="C144" s="157"/>
      <c r="D144" s="176" t="s">
        <v>324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245</v>
      </c>
      <c r="R144" s="57"/>
      <c r="S144" s="57"/>
      <c r="T144" s="57"/>
      <c r="U144" s="57"/>
      <c r="V144" s="176" t="s">
        <v>663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150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150</v>
      </c>
      <c r="AQ144" s="179"/>
      <c r="AR144" s="179"/>
      <c r="AS144" s="179"/>
      <c r="AT144" s="179"/>
      <c r="AU144" s="179">
        <v>150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150</v>
      </c>
      <c r="BF144" s="179"/>
      <c r="BG144" s="179"/>
      <c r="BH144" s="179"/>
      <c r="BI144" s="179"/>
      <c r="BJ144" s="179">
        <v>135.29</v>
      </c>
      <c r="BK144" s="179"/>
      <c r="BL144" s="179"/>
      <c r="BM144" s="179"/>
      <c r="BN144" s="179"/>
      <c r="BO144" s="179">
        <v>0</v>
      </c>
      <c r="BP144" s="179"/>
      <c r="BQ144" s="179"/>
      <c r="BR144" s="179"/>
      <c r="BS144" s="179"/>
      <c r="BT144" s="179">
        <v>135.29</v>
      </c>
      <c r="BU144" s="179"/>
      <c r="BV144" s="179"/>
      <c r="BW144" s="179"/>
      <c r="BX144" s="179"/>
    </row>
    <row r="145" spans="1:76" s="136" customFormat="1" ht="56" customHeight="1">
      <c r="A145" s="156">
        <v>6</v>
      </c>
      <c r="B145" s="157"/>
      <c r="C145" s="157"/>
      <c r="D145" s="176" t="s">
        <v>325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57" t="s">
        <v>245</v>
      </c>
      <c r="R145" s="57"/>
      <c r="S145" s="57"/>
      <c r="T145" s="57"/>
      <c r="U145" s="57"/>
      <c r="V145" s="176" t="s">
        <v>664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9">
        <v>0</v>
      </c>
      <c r="AG145" s="179"/>
      <c r="AH145" s="179"/>
      <c r="AI145" s="179"/>
      <c r="AJ145" s="179"/>
      <c r="AK145" s="179">
        <v>0</v>
      </c>
      <c r="AL145" s="179"/>
      <c r="AM145" s="179"/>
      <c r="AN145" s="179"/>
      <c r="AO145" s="179"/>
      <c r="AP145" s="179">
        <v>0</v>
      </c>
      <c r="AQ145" s="179"/>
      <c r="AR145" s="179"/>
      <c r="AS145" s="179"/>
      <c r="AT145" s="179"/>
      <c r="AU145" s="179">
        <v>1591.3</v>
      </c>
      <c r="AV145" s="179"/>
      <c r="AW145" s="179"/>
      <c r="AX145" s="179"/>
      <c r="AY145" s="179"/>
      <c r="AZ145" s="179">
        <v>0</v>
      </c>
      <c r="BA145" s="179"/>
      <c r="BB145" s="179"/>
      <c r="BC145" s="179"/>
      <c r="BD145" s="179"/>
      <c r="BE145" s="179">
        <v>1591.3</v>
      </c>
      <c r="BF145" s="179"/>
      <c r="BG145" s="179"/>
      <c r="BH145" s="179"/>
      <c r="BI145" s="179"/>
      <c r="BJ145" s="179">
        <v>795.83</v>
      </c>
      <c r="BK145" s="179"/>
      <c r="BL145" s="179"/>
      <c r="BM145" s="179"/>
      <c r="BN145" s="179"/>
      <c r="BO145" s="179">
        <v>0</v>
      </c>
      <c r="BP145" s="179"/>
      <c r="BQ145" s="179"/>
      <c r="BR145" s="179"/>
      <c r="BS145" s="179"/>
      <c r="BT145" s="179">
        <v>795.83</v>
      </c>
      <c r="BU145" s="179"/>
      <c r="BV145" s="179"/>
      <c r="BW145" s="179"/>
      <c r="BX145" s="179"/>
    </row>
    <row r="146" spans="1:76" s="136" customFormat="1" ht="70" customHeight="1">
      <c r="A146" s="156">
        <v>7</v>
      </c>
      <c r="B146" s="157"/>
      <c r="C146" s="157"/>
      <c r="D146" s="176" t="s">
        <v>326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245</v>
      </c>
      <c r="R146" s="57"/>
      <c r="S146" s="57"/>
      <c r="T146" s="57"/>
      <c r="U146" s="57"/>
      <c r="V146" s="176" t="s">
        <v>665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9">
        <v>0</v>
      </c>
      <c r="AG146" s="179"/>
      <c r="AH146" s="179"/>
      <c r="AI146" s="179"/>
      <c r="AJ146" s="179"/>
      <c r="AK146" s="179">
        <v>0</v>
      </c>
      <c r="AL146" s="179"/>
      <c r="AM146" s="179"/>
      <c r="AN146" s="179"/>
      <c r="AO146" s="179"/>
      <c r="AP146" s="179">
        <v>0</v>
      </c>
      <c r="AQ146" s="179"/>
      <c r="AR146" s="179"/>
      <c r="AS146" s="179"/>
      <c r="AT146" s="179"/>
      <c r="AU146" s="179">
        <v>0</v>
      </c>
      <c r="AV146" s="179"/>
      <c r="AW146" s="179"/>
      <c r="AX146" s="179"/>
      <c r="AY146" s="179"/>
      <c r="AZ146" s="179">
        <v>0</v>
      </c>
      <c r="BA146" s="179"/>
      <c r="BB146" s="179"/>
      <c r="BC146" s="179"/>
      <c r="BD146" s="179"/>
      <c r="BE146" s="179">
        <v>0</v>
      </c>
      <c r="BF146" s="179"/>
      <c r="BG146" s="179"/>
      <c r="BH146" s="179"/>
      <c r="BI146" s="179"/>
      <c r="BJ146" s="179">
        <v>0</v>
      </c>
      <c r="BK146" s="179"/>
      <c r="BL146" s="179"/>
      <c r="BM146" s="179"/>
      <c r="BN146" s="179"/>
      <c r="BO146" s="179">
        <v>0</v>
      </c>
      <c r="BP146" s="179"/>
      <c r="BQ146" s="179"/>
      <c r="BR146" s="179"/>
      <c r="BS146" s="179"/>
      <c r="BT146" s="179">
        <v>0</v>
      </c>
      <c r="BU146" s="179"/>
      <c r="BV146" s="179"/>
      <c r="BW146" s="179"/>
      <c r="BX146" s="179"/>
    </row>
    <row r="147" spans="1:76" s="136" customFormat="1" ht="56" customHeight="1">
      <c r="A147" s="156">
        <v>8</v>
      </c>
      <c r="B147" s="157"/>
      <c r="C147" s="157"/>
      <c r="D147" s="176" t="s">
        <v>327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57" t="s">
        <v>245</v>
      </c>
      <c r="R147" s="57"/>
      <c r="S147" s="57"/>
      <c r="T147" s="57"/>
      <c r="U147" s="57"/>
      <c r="V147" s="176" t="s">
        <v>666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9">
        <v>0</v>
      </c>
      <c r="AG147" s="179"/>
      <c r="AH147" s="179"/>
      <c r="AI147" s="179"/>
      <c r="AJ147" s="179"/>
      <c r="AK147" s="179">
        <v>0</v>
      </c>
      <c r="AL147" s="179"/>
      <c r="AM147" s="179"/>
      <c r="AN147" s="179"/>
      <c r="AO147" s="179"/>
      <c r="AP147" s="179">
        <v>0</v>
      </c>
      <c r="AQ147" s="179"/>
      <c r="AR147" s="179"/>
      <c r="AS147" s="179"/>
      <c r="AT147" s="179"/>
      <c r="AU147" s="179">
        <v>30000</v>
      </c>
      <c r="AV147" s="179"/>
      <c r="AW147" s="179"/>
      <c r="AX147" s="179"/>
      <c r="AY147" s="179"/>
      <c r="AZ147" s="179">
        <v>0</v>
      </c>
      <c r="BA147" s="179"/>
      <c r="BB147" s="179"/>
      <c r="BC147" s="179"/>
      <c r="BD147" s="179"/>
      <c r="BE147" s="179">
        <v>30000</v>
      </c>
      <c r="BF147" s="179"/>
      <c r="BG147" s="179"/>
      <c r="BH147" s="179"/>
      <c r="BI147" s="179"/>
      <c r="BJ147" s="179">
        <v>0</v>
      </c>
      <c r="BK147" s="179"/>
      <c r="BL147" s="179"/>
      <c r="BM147" s="179"/>
      <c r="BN147" s="179"/>
      <c r="BO147" s="179">
        <v>0</v>
      </c>
      <c r="BP147" s="179"/>
      <c r="BQ147" s="179"/>
      <c r="BR147" s="179"/>
      <c r="BS147" s="179"/>
      <c r="BT147" s="179">
        <v>0</v>
      </c>
      <c r="BU147" s="179"/>
      <c r="BV147" s="179"/>
      <c r="BW147" s="179"/>
      <c r="BX147" s="179"/>
    </row>
    <row r="148" spans="1:76" s="9" customFormat="1" ht="15" customHeight="1">
      <c r="A148" s="118">
        <v>0</v>
      </c>
      <c r="B148" s="116"/>
      <c r="C148" s="116"/>
      <c r="D148" s="173" t="s">
        <v>545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9"/>
      <c r="Q148" s="171"/>
      <c r="R148" s="171"/>
      <c r="S148" s="171"/>
      <c r="T148" s="171"/>
      <c r="U148" s="171"/>
      <c r="V148" s="173"/>
      <c r="W148" s="138"/>
      <c r="X148" s="138"/>
      <c r="Y148" s="138"/>
      <c r="Z148" s="138"/>
      <c r="AA148" s="138"/>
      <c r="AB148" s="138"/>
      <c r="AC148" s="138"/>
      <c r="AD148" s="138"/>
      <c r="AE148" s="139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</row>
    <row r="149" spans="1:76" s="136" customFormat="1" ht="56" customHeight="1">
      <c r="A149" s="156">
        <v>1</v>
      </c>
      <c r="B149" s="157"/>
      <c r="C149" s="157"/>
      <c r="D149" s="176" t="s">
        <v>284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232</v>
      </c>
      <c r="R149" s="57"/>
      <c r="S149" s="57"/>
      <c r="T149" s="57"/>
      <c r="U149" s="57"/>
      <c r="V149" s="176" t="s">
        <v>639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9">
        <v>93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93</v>
      </c>
      <c r="AQ149" s="179"/>
      <c r="AR149" s="179"/>
      <c r="AS149" s="179"/>
      <c r="AT149" s="179"/>
      <c r="AU149" s="179">
        <v>109.44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109.44</v>
      </c>
      <c r="BF149" s="179"/>
      <c r="BG149" s="179"/>
      <c r="BH149" s="179"/>
      <c r="BI149" s="179"/>
      <c r="BJ149" s="179">
        <v>100.44</v>
      </c>
      <c r="BK149" s="179"/>
      <c r="BL149" s="179"/>
      <c r="BM149" s="179"/>
      <c r="BN149" s="179"/>
      <c r="BO149" s="179">
        <v>0</v>
      </c>
      <c r="BP149" s="179"/>
      <c r="BQ149" s="179"/>
      <c r="BR149" s="179"/>
      <c r="BS149" s="179"/>
      <c r="BT149" s="179">
        <v>100.44</v>
      </c>
      <c r="BU149" s="179"/>
      <c r="BV149" s="179"/>
      <c r="BW149" s="179"/>
      <c r="BX149" s="179"/>
    </row>
    <row r="150" spans="1:76" s="136" customFormat="1" ht="56" customHeight="1">
      <c r="A150" s="156">
        <v>2</v>
      </c>
      <c r="B150" s="157"/>
      <c r="C150" s="157"/>
      <c r="D150" s="176" t="s">
        <v>285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232</v>
      </c>
      <c r="R150" s="57"/>
      <c r="S150" s="57"/>
      <c r="T150" s="57"/>
      <c r="U150" s="57"/>
      <c r="V150" s="176" t="s">
        <v>639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9">
        <v>58.37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58.37</v>
      </c>
      <c r="AQ150" s="179"/>
      <c r="AR150" s="179"/>
      <c r="AS150" s="179"/>
      <c r="AT150" s="179"/>
      <c r="AU150" s="179">
        <v>104.02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104.02</v>
      </c>
      <c r="BF150" s="179"/>
      <c r="BG150" s="179"/>
      <c r="BH150" s="179"/>
      <c r="BI150" s="179"/>
      <c r="BJ150" s="179">
        <v>48.57</v>
      </c>
      <c r="BK150" s="179"/>
      <c r="BL150" s="179"/>
      <c r="BM150" s="179"/>
      <c r="BN150" s="179"/>
      <c r="BO150" s="179">
        <v>0</v>
      </c>
      <c r="BP150" s="179"/>
      <c r="BQ150" s="179"/>
      <c r="BR150" s="179"/>
      <c r="BS150" s="179"/>
      <c r="BT150" s="179">
        <v>48.57</v>
      </c>
      <c r="BU150" s="179"/>
      <c r="BV150" s="179"/>
      <c r="BW150" s="179"/>
      <c r="BX150" s="179"/>
    </row>
    <row r="151" spans="1:76" s="136" customFormat="1" ht="70" customHeight="1">
      <c r="A151" s="156">
        <v>3</v>
      </c>
      <c r="B151" s="157"/>
      <c r="C151" s="157"/>
      <c r="D151" s="176" t="s">
        <v>328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232</v>
      </c>
      <c r="R151" s="57"/>
      <c r="S151" s="57"/>
      <c r="T151" s="57"/>
      <c r="U151" s="57"/>
      <c r="V151" s="176" t="s">
        <v>639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9">
        <v>0</v>
      </c>
      <c r="AG151" s="179"/>
      <c r="AH151" s="179"/>
      <c r="AI151" s="179"/>
      <c r="AJ151" s="179"/>
      <c r="AK151" s="179">
        <v>0</v>
      </c>
      <c r="AL151" s="179"/>
      <c r="AM151" s="179"/>
      <c r="AN151" s="179"/>
      <c r="AO151" s="179"/>
      <c r="AP151" s="179">
        <v>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v>0</v>
      </c>
      <c r="BP151" s="179"/>
      <c r="BQ151" s="179"/>
      <c r="BR151" s="179"/>
      <c r="BS151" s="179"/>
      <c r="BT151" s="179">
        <v>0</v>
      </c>
      <c r="BU151" s="179"/>
      <c r="BV151" s="179"/>
      <c r="BW151" s="179"/>
      <c r="BX151" s="179"/>
    </row>
    <row r="152" spans="1:76" s="136" customFormat="1" ht="56" customHeight="1">
      <c r="A152" s="156">
        <v>4</v>
      </c>
      <c r="B152" s="157"/>
      <c r="C152" s="157"/>
      <c r="D152" s="176" t="s">
        <v>329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232</v>
      </c>
      <c r="R152" s="57"/>
      <c r="S152" s="57"/>
      <c r="T152" s="57"/>
      <c r="U152" s="57"/>
      <c r="V152" s="176" t="s">
        <v>639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9">
        <v>50</v>
      </c>
      <c r="AG152" s="179"/>
      <c r="AH152" s="179"/>
      <c r="AI152" s="179"/>
      <c r="AJ152" s="179"/>
      <c r="AK152" s="179">
        <v>0</v>
      </c>
      <c r="AL152" s="179"/>
      <c r="AM152" s="179"/>
      <c r="AN152" s="179"/>
      <c r="AO152" s="179"/>
      <c r="AP152" s="179">
        <v>50</v>
      </c>
      <c r="AQ152" s="179"/>
      <c r="AR152" s="179"/>
      <c r="AS152" s="179"/>
      <c r="AT152" s="179"/>
      <c r="AU152" s="179">
        <v>100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100</v>
      </c>
      <c r="BF152" s="179"/>
      <c r="BG152" s="179"/>
      <c r="BH152" s="179"/>
      <c r="BI152" s="179"/>
      <c r="BJ152" s="179">
        <v>60</v>
      </c>
      <c r="BK152" s="179"/>
      <c r="BL152" s="179"/>
      <c r="BM152" s="179"/>
      <c r="BN152" s="179"/>
      <c r="BO152" s="179">
        <v>0</v>
      </c>
      <c r="BP152" s="179"/>
      <c r="BQ152" s="179"/>
      <c r="BR152" s="179"/>
      <c r="BS152" s="179"/>
      <c r="BT152" s="179">
        <v>60</v>
      </c>
      <c r="BU152" s="179"/>
      <c r="BV152" s="179"/>
      <c r="BW152" s="179"/>
      <c r="BX152" s="179"/>
    </row>
    <row r="153" spans="1:76" s="136" customFormat="1" ht="56" customHeight="1">
      <c r="A153" s="156">
        <v>5</v>
      </c>
      <c r="B153" s="157"/>
      <c r="C153" s="157"/>
      <c r="D153" s="176" t="s">
        <v>330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232</v>
      </c>
      <c r="R153" s="57"/>
      <c r="S153" s="57"/>
      <c r="T153" s="57"/>
      <c r="U153" s="57"/>
      <c r="V153" s="176" t="s">
        <v>639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9">
        <v>12.05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12.05</v>
      </c>
      <c r="AQ153" s="179"/>
      <c r="AR153" s="179"/>
      <c r="AS153" s="179"/>
      <c r="AT153" s="179"/>
      <c r="AU153" s="179">
        <v>830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830</v>
      </c>
      <c r="BF153" s="179"/>
      <c r="BG153" s="179"/>
      <c r="BH153" s="179"/>
      <c r="BI153" s="179"/>
      <c r="BJ153" s="179">
        <v>42.17</v>
      </c>
      <c r="BK153" s="179"/>
      <c r="BL153" s="179"/>
      <c r="BM153" s="179"/>
      <c r="BN153" s="179"/>
      <c r="BO153" s="179">
        <v>0</v>
      </c>
      <c r="BP153" s="179"/>
      <c r="BQ153" s="179"/>
      <c r="BR153" s="179"/>
      <c r="BS153" s="179"/>
      <c r="BT153" s="179">
        <v>42.17</v>
      </c>
      <c r="BU153" s="179"/>
      <c r="BV153" s="179"/>
      <c r="BW153" s="179"/>
      <c r="BX153" s="179"/>
    </row>
    <row r="154" spans="1:76" s="136" customFormat="1" ht="56" customHeight="1">
      <c r="A154" s="156">
        <v>6</v>
      </c>
      <c r="B154" s="157"/>
      <c r="C154" s="157"/>
      <c r="D154" s="176" t="s">
        <v>337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271</v>
      </c>
      <c r="R154" s="57"/>
      <c r="S154" s="57"/>
      <c r="T154" s="57"/>
      <c r="U154" s="57"/>
      <c r="V154" s="176" t="s">
        <v>640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9">
        <v>10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10</v>
      </c>
      <c r="AQ154" s="179"/>
      <c r="AR154" s="179"/>
      <c r="AS154" s="179"/>
      <c r="AT154" s="179"/>
      <c r="AU154" s="179">
        <v>83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83</v>
      </c>
      <c r="BF154" s="179"/>
      <c r="BG154" s="179"/>
      <c r="BH154" s="179"/>
      <c r="BI154" s="179"/>
      <c r="BJ154" s="179">
        <v>35</v>
      </c>
      <c r="BK154" s="179"/>
      <c r="BL154" s="179"/>
      <c r="BM154" s="179"/>
      <c r="BN154" s="179"/>
      <c r="BO154" s="179">
        <v>0</v>
      </c>
      <c r="BP154" s="179"/>
      <c r="BQ154" s="179"/>
      <c r="BR154" s="179"/>
      <c r="BS154" s="179"/>
      <c r="BT154" s="179">
        <v>35</v>
      </c>
      <c r="BU154" s="179"/>
      <c r="BV154" s="179"/>
      <c r="BW154" s="179"/>
      <c r="BX154" s="179"/>
    </row>
    <row r="155" spans="1:76" s="136" customFormat="1" ht="28" customHeight="1">
      <c r="A155" s="156">
        <v>7</v>
      </c>
      <c r="B155" s="157"/>
      <c r="C155" s="157"/>
      <c r="D155" s="176" t="s">
        <v>296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271</v>
      </c>
      <c r="R155" s="57"/>
      <c r="S155" s="57"/>
      <c r="T155" s="57"/>
      <c r="U155" s="57"/>
      <c r="V155" s="176" t="s">
        <v>640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9">
        <v>10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10</v>
      </c>
      <c r="AQ155" s="179"/>
      <c r="AR155" s="179"/>
      <c r="AS155" s="179"/>
      <c r="AT155" s="179"/>
      <c r="AU155" s="179">
        <v>82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82</v>
      </c>
      <c r="BF155" s="179"/>
      <c r="BG155" s="179"/>
      <c r="BH155" s="179"/>
      <c r="BI155" s="179"/>
      <c r="BJ155" s="179">
        <v>29</v>
      </c>
      <c r="BK155" s="179"/>
      <c r="BL155" s="179"/>
      <c r="BM155" s="179"/>
      <c r="BN155" s="179"/>
      <c r="BO155" s="179">
        <v>0</v>
      </c>
      <c r="BP155" s="179"/>
      <c r="BQ155" s="179"/>
      <c r="BR155" s="179"/>
      <c r="BS155" s="179"/>
      <c r="BT155" s="179">
        <v>29</v>
      </c>
      <c r="BU155" s="179"/>
      <c r="BV155" s="179"/>
      <c r="BW155" s="179"/>
      <c r="BX155" s="179"/>
    </row>
    <row r="156" spans="1:76" s="136" customFormat="1" ht="28" customHeight="1">
      <c r="A156" s="156">
        <v>8</v>
      </c>
      <c r="B156" s="157"/>
      <c r="C156" s="157"/>
      <c r="D156" s="176" t="s">
        <v>297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271</v>
      </c>
      <c r="R156" s="57"/>
      <c r="S156" s="57"/>
      <c r="T156" s="57"/>
      <c r="U156" s="57"/>
      <c r="V156" s="176" t="s">
        <v>640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9">
        <v>0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0</v>
      </c>
      <c r="AQ156" s="179"/>
      <c r="AR156" s="179"/>
      <c r="AS156" s="179"/>
      <c r="AT156" s="179"/>
      <c r="AU156" s="179">
        <v>1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1</v>
      </c>
      <c r="BF156" s="179"/>
      <c r="BG156" s="179"/>
      <c r="BH156" s="179"/>
      <c r="BI156" s="179"/>
      <c r="BJ156" s="179">
        <v>6</v>
      </c>
      <c r="BK156" s="179"/>
      <c r="BL156" s="179"/>
      <c r="BM156" s="179"/>
      <c r="BN156" s="179"/>
      <c r="BO156" s="179">
        <v>0</v>
      </c>
      <c r="BP156" s="179"/>
      <c r="BQ156" s="179"/>
      <c r="BR156" s="179"/>
      <c r="BS156" s="179"/>
      <c r="BT156" s="179">
        <v>6</v>
      </c>
      <c r="BU156" s="179"/>
      <c r="BV156" s="179"/>
      <c r="BW156" s="179"/>
      <c r="BX156" s="179"/>
    </row>
    <row r="157" spans="1:76" s="136" customFormat="1" ht="70" customHeight="1">
      <c r="A157" s="156">
        <v>9</v>
      </c>
      <c r="B157" s="157"/>
      <c r="C157" s="157"/>
      <c r="D157" s="176" t="s">
        <v>331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232</v>
      </c>
      <c r="R157" s="57"/>
      <c r="S157" s="57"/>
      <c r="T157" s="57"/>
      <c r="U157" s="57"/>
      <c r="V157" s="176" t="s">
        <v>639</v>
      </c>
      <c r="W157" s="131"/>
      <c r="X157" s="131"/>
      <c r="Y157" s="131"/>
      <c r="Z157" s="131"/>
      <c r="AA157" s="131"/>
      <c r="AB157" s="131"/>
      <c r="AC157" s="131"/>
      <c r="AD157" s="131"/>
      <c r="AE157" s="132"/>
      <c r="AF157" s="179">
        <v>16.670000000000002</v>
      </c>
      <c r="AG157" s="179"/>
      <c r="AH157" s="179"/>
      <c r="AI157" s="179"/>
      <c r="AJ157" s="179"/>
      <c r="AK157" s="179">
        <v>0</v>
      </c>
      <c r="AL157" s="179"/>
      <c r="AM157" s="179"/>
      <c r="AN157" s="179"/>
      <c r="AO157" s="179"/>
      <c r="AP157" s="179">
        <v>16.670000000000002</v>
      </c>
      <c r="AQ157" s="179"/>
      <c r="AR157" s="179"/>
      <c r="AS157" s="179"/>
      <c r="AT157" s="179"/>
      <c r="AU157" s="179">
        <v>133.33000000000001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133.33000000000001</v>
      </c>
      <c r="BF157" s="179"/>
      <c r="BG157" s="179"/>
      <c r="BH157" s="179"/>
      <c r="BI157" s="179"/>
      <c r="BJ157" s="179">
        <v>75</v>
      </c>
      <c r="BK157" s="179"/>
      <c r="BL157" s="179"/>
      <c r="BM157" s="179"/>
      <c r="BN157" s="179"/>
      <c r="BO157" s="179">
        <v>0</v>
      </c>
      <c r="BP157" s="179"/>
      <c r="BQ157" s="179"/>
      <c r="BR157" s="179"/>
      <c r="BS157" s="179"/>
      <c r="BT157" s="179">
        <v>75</v>
      </c>
      <c r="BU157" s="179"/>
      <c r="BV157" s="179"/>
      <c r="BW157" s="179"/>
      <c r="BX157" s="179"/>
    </row>
    <row r="158" spans="1:76" s="136" customFormat="1" ht="70" customHeight="1">
      <c r="A158" s="156">
        <v>10</v>
      </c>
      <c r="B158" s="157"/>
      <c r="C158" s="157"/>
      <c r="D158" s="176" t="s">
        <v>332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232</v>
      </c>
      <c r="R158" s="57"/>
      <c r="S158" s="57"/>
      <c r="T158" s="57"/>
      <c r="U158" s="57"/>
      <c r="V158" s="176" t="s">
        <v>639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9">
        <v>10.42</v>
      </c>
      <c r="AG158" s="179"/>
      <c r="AH158" s="179"/>
      <c r="AI158" s="179"/>
      <c r="AJ158" s="179"/>
      <c r="AK158" s="179">
        <v>0</v>
      </c>
      <c r="AL158" s="179"/>
      <c r="AM158" s="179"/>
      <c r="AN158" s="179"/>
      <c r="AO158" s="179"/>
      <c r="AP158" s="179">
        <v>10.42</v>
      </c>
      <c r="AQ158" s="179"/>
      <c r="AR158" s="179"/>
      <c r="AS158" s="179"/>
      <c r="AT158" s="179"/>
      <c r="AU158" s="179">
        <v>350</v>
      </c>
      <c r="AV158" s="179"/>
      <c r="AW158" s="179"/>
      <c r="AX158" s="179"/>
      <c r="AY158" s="179"/>
      <c r="AZ158" s="179">
        <v>0</v>
      </c>
      <c r="BA158" s="179"/>
      <c r="BB158" s="179"/>
      <c r="BC158" s="179"/>
      <c r="BD158" s="179"/>
      <c r="BE158" s="179">
        <v>350</v>
      </c>
      <c r="BF158" s="179"/>
      <c r="BG158" s="179"/>
      <c r="BH158" s="179"/>
      <c r="BI158" s="179"/>
      <c r="BJ158" s="179">
        <v>57.14</v>
      </c>
      <c r="BK158" s="179"/>
      <c r="BL158" s="179"/>
      <c r="BM158" s="179"/>
      <c r="BN158" s="179"/>
      <c r="BO158" s="179">
        <v>0</v>
      </c>
      <c r="BP158" s="179"/>
      <c r="BQ158" s="179"/>
      <c r="BR158" s="179"/>
      <c r="BS158" s="179"/>
      <c r="BT158" s="179">
        <v>57.14</v>
      </c>
      <c r="BU158" s="179"/>
      <c r="BV158" s="179"/>
      <c r="BW158" s="179"/>
      <c r="BX158" s="179"/>
    </row>
    <row r="159" spans="1:76" s="136" customFormat="1" ht="56" customHeight="1">
      <c r="A159" s="156">
        <v>11</v>
      </c>
      <c r="B159" s="157"/>
      <c r="C159" s="157"/>
      <c r="D159" s="176" t="s">
        <v>333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271</v>
      </c>
      <c r="R159" s="57"/>
      <c r="S159" s="57"/>
      <c r="T159" s="57"/>
      <c r="U159" s="57"/>
      <c r="V159" s="176" t="s">
        <v>640</v>
      </c>
      <c r="W159" s="131"/>
      <c r="X159" s="131"/>
      <c r="Y159" s="131"/>
      <c r="Z159" s="131"/>
      <c r="AA159" s="131"/>
      <c r="AB159" s="131"/>
      <c r="AC159" s="131"/>
      <c r="AD159" s="131"/>
      <c r="AE159" s="132"/>
      <c r="AF159" s="179">
        <v>10</v>
      </c>
      <c r="AG159" s="179"/>
      <c r="AH159" s="179"/>
      <c r="AI159" s="179"/>
      <c r="AJ159" s="179"/>
      <c r="AK159" s="179">
        <v>0</v>
      </c>
      <c r="AL159" s="179"/>
      <c r="AM159" s="179"/>
      <c r="AN159" s="179"/>
      <c r="AO159" s="179"/>
      <c r="AP159" s="179">
        <v>10</v>
      </c>
      <c r="AQ159" s="179"/>
      <c r="AR159" s="179"/>
      <c r="AS159" s="179"/>
      <c r="AT159" s="179"/>
      <c r="AU159" s="179">
        <v>35</v>
      </c>
      <c r="AV159" s="179"/>
      <c r="AW159" s="179"/>
      <c r="AX159" s="179"/>
      <c r="AY159" s="179"/>
      <c r="AZ159" s="179">
        <v>0</v>
      </c>
      <c r="BA159" s="179"/>
      <c r="BB159" s="179"/>
      <c r="BC159" s="179"/>
      <c r="BD159" s="179"/>
      <c r="BE159" s="179">
        <v>35</v>
      </c>
      <c r="BF159" s="179"/>
      <c r="BG159" s="179"/>
      <c r="BH159" s="179"/>
      <c r="BI159" s="179"/>
      <c r="BJ159" s="179">
        <v>20</v>
      </c>
      <c r="BK159" s="179"/>
      <c r="BL159" s="179"/>
      <c r="BM159" s="179"/>
      <c r="BN159" s="179"/>
      <c r="BO159" s="179">
        <v>0</v>
      </c>
      <c r="BP159" s="179"/>
      <c r="BQ159" s="179"/>
      <c r="BR159" s="179"/>
      <c r="BS159" s="179"/>
      <c r="BT159" s="179">
        <v>20</v>
      </c>
      <c r="BU159" s="179"/>
      <c r="BV159" s="179"/>
      <c r="BW159" s="179"/>
      <c r="BX159" s="179"/>
    </row>
    <row r="160" spans="1:76" s="136" customFormat="1" ht="28" customHeight="1">
      <c r="A160" s="156">
        <v>12</v>
      </c>
      <c r="B160" s="157"/>
      <c r="C160" s="157"/>
      <c r="D160" s="176" t="s">
        <v>298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271</v>
      </c>
      <c r="R160" s="57"/>
      <c r="S160" s="57"/>
      <c r="T160" s="57"/>
      <c r="U160" s="57"/>
      <c r="V160" s="176" t="s">
        <v>640</v>
      </c>
      <c r="W160" s="131"/>
      <c r="X160" s="131"/>
      <c r="Y160" s="131"/>
      <c r="Z160" s="131"/>
      <c r="AA160" s="131"/>
      <c r="AB160" s="131"/>
      <c r="AC160" s="131"/>
      <c r="AD160" s="131"/>
      <c r="AE160" s="132"/>
      <c r="AF160" s="179">
        <v>8</v>
      </c>
      <c r="AG160" s="179"/>
      <c r="AH160" s="179"/>
      <c r="AI160" s="179"/>
      <c r="AJ160" s="179"/>
      <c r="AK160" s="179">
        <v>0</v>
      </c>
      <c r="AL160" s="179"/>
      <c r="AM160" s="179"/>
      <c r="AN160" s="179"/>
      <c r="AO160" s="179"/>
      <c r="AP160" s="179">
        <v>8</v>
      </c>
      <c r="AQ160" s="179"/>
      <c r="AR160" s="179"/>
      <c r="AS160" s="179"/>
      <c r="AT160" s="179"/>
      <c r="AU160" s="179">
        <v>35</v>
      </c>
      <c r="AV160" s="179"/>
      <c r="AW160" s="179"/>
      <c r="AX160" s="179"/>
      <c r="AY160" s="179"/>
      <c r="AZ160" s="179">
        <v>0</v>
      </c>
      <c r="BA160" s="179"/>
      <c r="BB160" s="179"/>
      <c r="BC160" s="179"/>
      <c r="BD160" s="179"/>
      <c r="BE160" s="179">
        <v>35</v>
      </c>
      <c r="BF160" s="179"/>
      <c r="BG160" s="179"/>
      <c r="BH160" s="179"/>
      <c r="BI160" s="179"/>
      <c r="BJ160" s="179">
        <v>20</v>
      </c>
      <c r="BK160" s="179"/>
      <c r="BL160" s="179"/>
      <c r="BM160" s="179"/>
      <c r="BN160" s="179"/>
      <c r="BO160" s="179">
        <v>0</v>
      </c>
      <c r="BP160" s="179"/>
      <c r="BQ160" s="179"/>
      <c r="BR160" s="179"/>
      <c r="BS160" s="179"/>
      <c r="BT160" s="179">
        <v>20</v>
      </c>
      <c r="BU160" s="179"/>
      <c r="BV160" s="179"/>
      <c r="BW160" s="179"/>
      <c r="BX160" s="179"/>
    </row>
    <row r="161" spans="1:79" s="136" customFormat="1" ht="28" customHeight="1">
      <c r="A161" s="156">
        <v>13</v>
      </c>
      <c r="B161" s="157"/>
      <c r="C161" s="157"/>
      <c r="D161" s="176" t="s">
        <v>299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271</v>
      </c>
      <c r="R161" s="57"/>
      <c r="S161" s="57"/>
      <c r="T161" s="57"/>
      <c r="U161" s="57"/>
      <c r="V161" s="176" t="s">
        <v>640</v>
      </c>
      <c r="W161" s="131"/>
      <c r="X161" s="131"/>
      <c r="Y161" s="131"/>
      <c r="Z161" s="131"/>
      <c r="AA161" s="131"/>
      <c r="AB161" s="131"/>
      <c r="AC161" s="131"/>
      <c r="AD161" s="131"/>
      <c r="AE161" s="132"/>
      <c r="AF161" s="179">
        <v>2</v>
      </c>
      <c r="AG161" s="179"/>
      <c r="AH161" s="179"/>
      <c r="AI161" s="179"/>
      <c r="AJ161" s="179"/>
      <c r="AK161" s="179">
        <v>0</v>
      </c>
      <c r="AL161" s="179"/>
      <c r="AM161" s="179"/>
      <c r="AN161" s="179"/>
      <c r="AO161" s="179"/>
      <c r="AP161" s="179">
        <v>2</v>
      </c>
      <c r="AQ161" s="179"/>
      <c r="AR161" s="179"/>
      <c r="AS161" s="179"/>
      <c r="AT161" s="179"/>
      <c r="AU161" s="179">
        <v>0</v>
      </c>
      <c r="AV161" s="179"/>
      <c r="AW161" s="179"/>
      <c r="AX161" s="179"/>
      <c r="AY161" s="179"/>
      <c r="AZ161" s="179">
        <v>0</v>
      </c>
      <c r="BA161" s="179"/>
      <c r="BB161" s="179"/>
      <c r="BC161" s="179"/>
      <c r="BD161" s="179"/>
      <c r="BE161" s="179">
        <v>0</v>
      </c>
      <c r="BF161" s="179"/>
      <c r="BG161" s="179"/>
      <c r="BH161" s="179"/>
      <c r="BI161" s="179"/>
      <c r="BJ161" s="179">
        <v>0</v>
      </c>
      <c r="BK161" s="179"/>
      <c r="BL161" s="179"/>
      <c r="BM161" s="179"/>
      <c r="BN161" s="179"/>
      <c r="BO161" s="179">
        <v>0</v>
      </c>
      <c r="BP161" s="179"/>
      <c r="BQ161" s="179"/>
      <c r="BR161" s="179"/>
      <c r="BS161" s="179"/>
      <c r="BT161" s="179">
        <v>0</v>
      </c>
      <c r="BU161" s="179"/>
      <c r="BV161" s="179"/>
      <c r="BW161" s="179"/>
      <c r="BX161" s="179"/>
    </row>
    <row r="162" spans="1:79" s="136" customFormat="1" ht="70" customHeight="1">
      <c r="A162" s="156">
        <v>14</v>
      </c>
      <c r="B162" s="157"/>
      <c r="C162" s="157"/>
      <c r="D162" s="176" t="s">
        <v>334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57" t="s">
        <v>232</v>
      </c>
      <c r="R162" s="57"/>
      <c r="S162" s="57"/>
      <c r="T162" s="57"/>
      <c r="U162" s="57"/>
      <c r="V162" s="176" t="s">
        <v>639</v>
      </c>
      <c r="W162" s="131"/>
      <c r="X162" s="131"/>
      <c r="Y162" s="131"/>
      <c r="Z162" s="131"/>
      <c r="AA162" s="131"/>
      <c r="AB162" s="131"/>
      <c r="AC162" s="131"/>
      <c r="AD162" s="131"/>
      <c r="AE162" s="132"/>
      <c r="AF162" s="179">
        <v>0</v>
      </c>
      <c r="AG162" s="179"/>
      <c r="AH162" s="179"/>
      <c r="AI162" s="179"/>
      <c r="AJ162" s="179"/>
      <c r="AK162" s="179">
        <v>0</v>
      </c>
      <c r="AL162" s="179"/>
      <c r="AM162" s="179"/>
      <c r="AN162" s="179"/>
      <c r="AO162" s="179"/>
      <c r="AP162" s="179">
        <v>0</v>
      </c>
      <c r="AQ162" s="179"/>
      <c r="AR162" s="179"/>
      <c r="AS162" s="179"/>
      <c r="AT162" s="179"/>
      <c r="AU162" s="179">
        <v>0</v>
      </c>
      <c r="AV162" s="179"/>
      <c r="AW162" s="179"/>
      <c r="AX162" s="179"/>
      <c r="AY162" s="179"/>
      <c r="AZ162" s="179">
        <v>0</v>
      </c>
      <c r="BA162" s="179"/>
      <c r="BB162" s="179"/>
      <c r="BC162" s="179"/>
      <c r="BD162" s="179"/>
      <c r="BE162" s="179">
        <v>0</v>
      </c>
      <c r="BF162" s="179"/>
      <c r="BG162" s="179"/>
      <c r="BH162" s="179"/>
      <c r="BI162" s="179"/>
      <c r="BJ162" s="179">
        <v>0</v>
      </c>
      <c r="BK162" s="179"/>
      <c r="BL162" s="179"/>
      <c r="BM162" s="179"/>
      <c r="BN162" s="179"/>
      <c r="BO162" s="179">
        <v>0</v>
      </c>
      <c r="BP162" s="179"/>
      <c r="BQ162" s="179"/>
      <c r="BR162" s="179"/>
      <c r="BS162" s="179"/>
      <c r="BT162" s="179">
        <v>0</v>
      </c>
      <c r="BU162" s="179"/>
      <c r="BV162" s="179"/>
      <c r="BW162" s="179"/>
      <c r="BX162" s="179"/>
    </row>
    <row r="163" spans="1:79" s="136" customFormat="1" ht="56" customHeight="1">
      <c r="A163" s="156">
        <v>15</v>
      </c>
      <c r="B163" s="157"/>
      <c r="C163" s="157"/>
      <c r="D163" s="176" t="s">
        <v>335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232</v>
      </c>
      <c r="R163" s="57"/>
      <c r="S163" s="57"/>
      <c r="T163" s="57"/>
      <c r="U163" s="57"/>
      <c r="V163" s="176" t="s">
        <v>639</v>
      </c>
      <c r="W163" s="131"/>
      <c r="X163" s="131"/>
      <c r="Y163" s="131"/>
      <c r="Z163" s="131"/>
      <c r="AA163" s="131"/>
      <c r="AB163" s="131"/>
      <c r="AC163" s="131"/>
      <c r="AD163" s="131"/>
      <c r="AE163" s="132"/>
      <c r="AF163" s="179">
        <v>0</v>
      </c>
      <c r="AG163" s="179"/>
      <c r="AH163" s="179"/>
      <c r="AI163" s="179"/>
      <c r="AJ163" s="179"/>
      <c r="AK163" s="179">
        <v>0</v>
      </c>
      <c r="AL163" s="179"/>
      <c r="AM163" s="179"/>
      <c r="AN163" s="179"/>
      <c r="AO163" s="179"/>
      <c r="AP163" s="179">
        <v>0</v>
      </c>
      <c r="AQ163" s="179"/>
      <c r="AR163" s="179"/>
      <c r="AS163" s="179"/>
      <c r="AT163" s="179"/>
      <c r="AU163" s="179">
        <v>0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0</v>
      </c>
      <c r="BF163" s="179"/>
      <c r="BG163" s="179"/>
      <c r="BH163" s="179"/>
      <c r="BI163" s="179"/>
      <c r="BJ163" s="179">
        <v>0</v>
      </c>
      <c r="BK163" s="179"/>
      <c r="BL163" s="179"/>
      <c r="BM163" s="179"/>
      <c r="BN163" s="179"/>
      <c r="BO163" s="179">
        <v>0</v>
      </c>
      <c r="BP163" s="179"/>
      <c r="BQ163" s="179"/>
      <c r="BR163" s="179"/>
      <c r="BS163" s="179"/>
      <c r="BT163" s="179">
        <v>0</v>
      </c>
      <c r="BU163" s="179"/>
      <c r="BV163" s="179"/>
      <c r="BW163" s="179"/>
      <c r="BX163" s="179"/>
    </row>
    <row r="164" spans="1:79" s="136" customFormat="1" ht="56" customHeight="1">
      <c r="A164" s="156">
        <v>16</v>
      </c>
      <c r="B164" s="157"/>
      <c r="C164" s="157"/>
      <c r="D164" s="176" t="s">
        <v>336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271</v>
      </c>
      <c r="R164" s="57"/>
      <c r="S164" s="57"/>
      <c r="T164" s="57"/>
      <c r="U164" s="57"/>
      <c r="V164" s="176" t="s">
        <v>640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9">
        <v>0</v>
      </c>
      <c r="AG164" s="179"/>
      <c r="AH164" s="179"/>
      <c r="AI164" s="179"/>
      <c r="AJ164" s="179"/>
      <c r="AK164" s="179">
        <v>0</v>
      </c>
      <c r="AL164" s="179"/>
      <c r="AM164" s="179"/>
      <c r="AN164" s="179"/>
      <c r="AO164" s="179"/>
      <c r="AP164" s="179">
        <v>0</v>
      </c>
      <c r="AQ164" s="179"/>
      <c r="AR164" s="179"/>
      <c r="AS164" s="179"/>
      <c r="AT164" s="179"/>
      <c r="AU164" s="179">
        <v>2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2</v>
      </c>
      <c r="BF164" s="179"/>
      <c r="BG164" s="179"/>
      <c r="BH164" s="179"/>
      <c r="BI164" s="179"/>
      <c r="BJ164" s="179">
        <v>0</v>
      </c>
      <c r="BK164" s="179"/>
      <c r="BL164" s="179"/>
      <c r="BM164" s="179"/>
      <c r="BN164" s="179"/>
      <c r="BO164" s="179">
        <v>0</v>
      </c>
      <c r="BP164" s="179"/>
      <c r="BQ164" s="179"/>
      <c r="BR164" s="179"/>
      <c r="BS164" s="179"/>
      <c r="BT164" s="179">
        <v>0</v>
      </c>
      <c r="BU164" s="179"/>
      <c r="BV164" s="179"/>
      <c r="BW164" s="179"/>
      <c r="BX164" s="179"/>
    </row>
    <row r="165" spans="1:79" s="136" customFormat="1" ht="28" customHeight="1">
      <c r="A165" s="156">
        <v>17</v>
      </c>
      <c r="B165" s="157"/>
      <c r="C165" s="157"/>
      <c r="D165" s="176" t="s">
        <v>300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57" t="s">
        <v>271</v>
      </c>
      <c r="R165" s="57"/>
      <c r="S165" s="57"/>
      <c r="T165" s="57"/>
      <c r="U165" s="57"/>
      <c r="V165" s="176" t="s">
        <v>640</v>
      </c>
      <c r="W165" s="131"/>
      <c r="X165" s="131"/>
      <c r="Y165" s="131"/>
      <c r="Z165" s="131"/>
      <c r="AA165" s="131"/>
      <c r="AB165" s="131"/>
      <c r="AC165" s="131"/>
      <c r="AD165" s="131"/>
      <c r="AE165" s="132"/>
      <c r="AF165" s="179">
        <v>0</v>
      </c>
      <c r="AG165" s="179"/>
      <c r="AH165" s="179"/>
      <c r="AI165" s="179"/>
      <c r="AJ165" s="179"/>
      <c r="AK165" s="179">
        <v>0</v>
      </c>
      <c r="AL165" s="179"/>
      <c r="AM165" s="179"/>
      <c r="AN165" s="179"/>
      <c r="AO165" s="179"/>
      <c r="AP165" s="179">
        <v>0</v>
      </c>
      <c r="AQ165" s="179"/>
      <c r="AR165" s="179"/>
      <c r="AS165" s="179"/>
      <c r="AT165" s="179"/>
      <c r="AU165" s="179">
        <v>2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2</v>
      </c>
      <c r="BF165" s="179"/>
      <c r="BG165" s="179"/>
      <c r="BH165" s="179"/>
      <c r="BI165" s="179"/>
      <c r="BJ165" s="179">
        <v>0</v>
      </c>
      <c r="BK165" s="179"/>
      <c r="BL165" s="179"/>
      <c r="BM165" s="179"/>
      <c r="BN165" s="179"/>
      <c r="BO165" s="179">
        <v>0</v>
      </c>
      <c r="BP165" s="179"/>
      <c r="BQ165" s="179"/>
      <c r="BR165" s="179"/>
      <c r="BS165" s="179"/>
      <c r="BT165" s="179">
        <v>0</v>
      </c>
      <c r="BU165" s="179"/>
      <c r="BV165" s="179"/>
      <c r="BW165" s="179"/>
      <c r="BX165" s="179"/>
    </row>
    <row r="166" spans="1:79" s="136" customFormat="1" ht="28" customHeight="1">
      <c r="A166" s="156">
        <v>18</v>
      </c>
      <c r="B166" s="157"/>
      <c r="C166" s="157"/>
      <c r="D166" s="176" t="s">
        <v>301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57" t="s">
        <v>271</v>
      </c>
      <c r="R166" s="57"/>
      <c r="S166" s="57"/>
      <c r="T166" s="57"/>
      <c r="U166" s="57"/>
      <c r="V166" s="176" t="s">
        <v>640</v>
      </c>
      <c r="W166" s="131"/>
      <c r="X166" s="131"/>
      <c r="Y166" s="131"/>
      <c r="Z166" s="131"/>
      <c r="AA166" s="131"/>
      <c r="AB166" s="131"/>
      <c r="AC166" s="131"/>
      <c r="AD166" s="131"/>
      <c r="AE166" s="132"/>
      <c r="AF166" s="179">
        <v>0</v>
      </c>
      <c r="AG166" s="179"/>
      <c r="AH166" s="179"/>
      <c r="AI166" s="179"/>
      <c r="AJ166" s="179"/>
      <c r="AK166" s="179">
        <v>0</v>
      </c>
      <c r="AL166" s="179"/>
      <c r="AM166" s="179"/>
      <c r="AN166" s="179"/>
      <c r="AO166" s="179"/>
      <c r="AP166" s="179">
        <v>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v>0</v>
      </c>
      <c r="BA166" s="179"/>
      <c r="BB166" s="179"/>
      <c r="BC166" s="179"/>
      <c r="BD166" s="179"/>
      <c r="BE166" s="179">
        <v>0</v>
      </c>
      <c r="BF166" s="179"/>
      <c r="BG166" s="179"/>
      <c r="BH166" s="179"/>
      <c r="BI166" s="179"/>
      <c r="BJ166" s="179">
        <v>0</v>
      </c>
      <c r="BK166" s="179"/>
      <c r="BL166" s="179"/>
      <c r="BM166" s="179"/>
      <c r="BN166" s="179"/>
      <c r="BO166" s="179">
        <v>0</v>
      </c>
      <c r="BP166" s="179"/>
      <c r="BQ166" s="179"/>
      <c r="BR166" s="179"/>
      <c r="BS166" s="179"/>
      <c r="BT166" s="179">
        <v>0</v>
      </c>
      <c r="BU166" s="179"/>
      <c r="BV166" s="179"/>
      <c r="BW166" s="179"/>
      <c r="BX166" s="179"/>
    </row>
    <row r="168" spans="1:79" ht="14.25" customHeight="1">
      <c r="A168" s="67" t="s">
        <v>596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23.15" customHeight="1">
      <c r="A169" s="86" t="s">
        <v>7</v>
      </c>
      <c r="B169" s="87"/>
      <c r="C169" s="87"/>
      <c r="D169" s="57" t="s">
        <v>10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 t="s">
        <v>9</v>
      </c>
      <c r="R169" s="57"/>
      <c r="S169" s="57"/>
      <c r="T169" s="57"/>
      <c r="U169" s="57"/>
      <c r="V169" s="57" t="s">
        <v>8</v>
      </c>
      <c r="W169" s="57"/>
      <c r="X169" s="57"/>
      <c r="Y169" s="57"/>
      <c r="Z169" s="57"/>
      <c r="AA169" s="57"/>
      <c r="AB169" s="57"/>
      <c r="AC169" s="57"/>
      <c r="AD169" s="57"/>
      <c r="AE169" s="57"/>
      <c r="AF169" s="51" t="s">
        <v>514</v>
      </c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3"/>
      <c r="AU169" s="51" t="s">
        <v>516</v>
      </c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3"/>
    </row>
    <row r="170" spans="1:79" ht="28.5" customHeight="1">
      <c r="A170" s="89"/>
      <c r="B170" s="90"/>
      <c r="C170" s="90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 t="s">
        <v>5</v>
      </c>
      <c r="AG170" s="57"/>
      <c r="AH170" s="57"/>
      <c r="AI170" s="57"/>
      <c r="AJ170" s="57"/>
      <c r="AK170" s="57" t="s">
        <v>4</v>
      </c>
      <c r="AL170" s="57"/>
      <c r="AM170" s="57"/>
      <c r="AN170" s="57"/>
      <c r="AO170" s="57"/>
      <c r="AP170" s="57" t="s">
        <v>154</v>
      </c>
      <c r="AQ170" s="57"/>
      <c r="AR170" s="57"/>
      <c r="AS170" s="57"/>
      <c r="AT170" s="57"/>
      <c r="AU170" s="57" t="s">
        <v>5</v>
      </c>
      <c r="AV170" s="57"/>
      <c r="AW170" s="57"/>
      <c r="AX170" s="57"/>
      <c r="AY170" s="57"/>
      <c r="AZ170" s="57" t="s">
        <v>4</v>
      </c>
      <c r="BA170" s="57"/>
      <c r="BB170" s="57"/>
      <c r="BC170" s="57"/>
      <c r="BD170" s="57"/>
      <c r="BE170" s="57" t="s">
        <v>112</v>
      </c>
      <c r="BF170" s="57"/>
      <c r="BG170" s="57"/>
      <c r="BH170" s="57"/>
      <c r="BI170" s="57"/>
    </row>
    <row r="171" spans="1:79" ht="15" customHeight="1">
      <c r="A171" s="51">
        <v>1</v>
      </c>
      <c r="B171" s="52"/>
      <c r="C171" s="52"/>
      <c r="D171" s="57">
        <v>2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>
        <v>3</v>
      </c>
      <c r="R171" s="57"/>
      <c r="S171" s="57"/>
      <c r="T171" s="57"/>
      <c r="U171" s="57"/>
      <c r="V171" s="57">
        <v>4</v>
      </c>
      <c r="W171" s="57"/>
      <c r="X171" s="57"/>
      <c r="Y171" s="57"/>
      <c r="Z171" s="57"/>
      <c r="AA171" s="57"/>
      <c r="AB171" s="57"/>
      <c r="AC171" s="57"/>
      <c r="AD171" s="57"/>
      <c r="AE171" s="57"/>
      <c r="AF171" s="57">
        <v>5</v>
      </c>
      <c r="AG171" s="57"/>
      <c r="AH171" s="57"/>
      <c r="AI171" s="57"/>
      <c r="AJ171" s="57"/>
      <c r="AK171" s="57">
        <v>6</v>
      </c>
      <c r="AL171" s="57"/>
      <c r="AM171" s="57"/>
      <c r="AN171" s="57"/>
      <c r="AO171" s="57"/>
      <c r="AP171" s="57">
        <v>7</v>
      </c>
      <c r="AQ171" s="57"/>
      <c r="AR171" s="57"/>
      <c r="AS171" s="57"/>
      <c r="AT171" s="57"/>
      <c r="AU171" s="57">
        <v>8</v>
      </c>
      <c r="AV171" s="57"/>
      <c r="AW171" s="57"/>
      <c r="AX171" s="57"/>
      <c r="AY171" s="57"/>
      <c r="AZ171" s="57">
        <v>9</v>
      </c>
      <c r="BA171" s="57"/>
      <c r="BB171" s="57"/>
      <c r="BC171" s="57"/>
      <c r="BD171" s="57"/>
      <c r="BE171" s="57">
        <v>10</v>
      </c>
      <c r="BF171" s="57"/>
      <c r="BG171" s="57"/>
      <c r="BH171" s="57"/>
      <c r="BI171" s="57"/>
    </row>
    <row r="172" spans="1:79" ht="15.75" hidden="1" customHeight="1">
      <c r="A172" s="54" t="s">
        <v>187</v>
      </c>
      <c r="B172" s="55"/>
      <c r="C172" s="55"/>
      <c r="D172" s="57" t="s">
        <v>78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 t="s">
        <v>91</v>
      </c>
      <c r="R172" s="57"/>
      <c r="S172" s="57"/>
      <c r="T172" s="57"/>
      <c r="U172" s="57"/>
      <c r="V172" s="57" t="s">
        <v>92</v>
      </c>
      <c r="W172" s="57"/>
      <c r="X172" s="57"/>
      <c r="Y172" s="57"/>
      <c r="Z172" s="57"/>
      <c r="AA172" s="57"/>
      <c r="AB172" s="57"/>
      <c r="AC172" s="57"/>
      <c r="AD172" s="57"/>
      <c r="AE172" s="57"/>
      <c r="AF172" s="60" t="s">
        <v>135</v>
      </c>
      <c r="AG172" s="60"/>
      <c r="AH172" s="60"/>
      <c r="AI172" s="60"/>
      <c r="AJ172" s="60"/>
      <c r="AK172" s="59" t="s">
        <v>136</v>
      </c>
      <c r="AL172" s="59"/>
      <c r="AM172" s="59"/>
      <c r="AN172" s="59"/>
      <c r="AO172" s="59"/>
      <c r="AP172" s="69" t="s">
        <v>533</v>
      </c>
      <c r="AQ172" s="69"/>
      <c r="AR172" s="69"/>
      <c r="AS172" s="69"/>
      <c r="AT172" s="69"/>
      <c r="AU172" s="60" t="s">
        <v>137</v>
      </c>
      <c r="AV172" s="60"/>
      <c r="AW172" s="60"/>
      <c r="AX172" s="60"/>
      <c r="AY172" s="60"/>
      <c r="AZ172" s="59" t="s">
        <v>138</v>
      </c>
      <c r="BA172" s="59"/>
      <c r="BB172" s="59"/>
      <c r="BC172" s="59"/>
      <c r="BD172" s="59"/>
      <c r="BE172" s="69" t="s">
        <v>533</v>
      </c>
      <c r="BF172" s="69"/>
      <c r="BG172" s="69"/>
      <c r="BH172" s="69"/>
      <c r="BI172" s="69"/>
      <c r="CA172" t="s">
        <v>47</v>
      </c>
    </row>
    <row r="173" spans="1:79" s="9" customFormat="1" ht="14">
      <c r="A173" s="118">
        <v>0</v>
      </c>
      <c r="B173" s="116"/>
      <c r="C173" s="116"/>
      <c r="D173" s="171" t="s">
        <v>532</v>
      </c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CA173" s="9" t="s">
        <v>48</v>
      </c>
    </row>
    <row r="174" spans="1:79" s="136" customFormat="1" ht="28" customHeight="1">
      <c r="A174" s="156">
        <v>1</v>
      </c>
      <c r="B174" s="157"/>
      <c r="C174" s="157"/>
      <c r="D174" s="176" t="s">
        <v>304</v>
      </c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8"/>
      <c r="Q174" s="57" t="s">
        <v>222</v>
      </c>
      <c r="R174" s="57"/>
      <c r="S174" s="57"/>
      <c r="T174" s="57"/>
      <c r="U174" s="57"/>
      <c r="V174" s="176" t="s">
        <v>629</v>
      </c>
      <c r="W174" s="177"/>
      <c r="X174" s="177"/>
      <c r="Y174" s="177"/>
      <c r="Z174" s="177"/>
      <c r="AA174" s="177"/>
      <c r="AB174" s="177"/>
      <c r="AC174" s="177"/>
      <c r="AD174" s="177"/>
      <c r="AE174" s="178"/>
      <c r="AF174" s="179">
        <v>22</v>
      </c>
      <c r="AG174" s="179"/>
      <c r="AH174" s="179"/>
      <c r="AI174" s="179"/>
      <c r="AJ174" s="179"/>
      <c r="AK174" s="179">
        <v>0</v>
      </c>
      <c r="AL174" s="179"/>
      <c r="AM174" s="179"/>
      <c r="AN174" s="179"/>
      <c r="AO174" s="179"/>
      <c r="AP174" s="179">
        <v>22</v>
      </c>
      <c r="AQ174" s="179"/>
      <c r="AR174" s="179"/>
      <c r="AS174" s="179"/>
      <c r="AT174" s="179"/>
      <c r="AU174" s="179">
        <v>28</v>
      </c>
      <c r="AV174" s="179"/>
      <c r="AW174" s="179"/>
      <c r="AX174" s="179"/>
      <c r="AY174" s="179"/>
      <c r="AZ174" s="179">
        <v>0</v>
      </c>
      <c r="BA174" s="179"/>
      <c r="BB174" s="179"/>
      <c r="BC174" s="179"/>
      <c r="BD174" s="179"/>
      <c r="BE174" s="179">
        <v>28</v>
      </c>
      <c r="BF174" s="179"/>
      <c r="BG174" s="179"/>
      <c r="BH174" s="179"/>
      <c r="BI174" s="179"/>
    </row>
    <row r="175" spans="1:79" s="136" customFormat="1" ht="42" customHeight="1">
      <c r="A175" s="156">
        <v>2</v>
      </c>
      <c r="B175" s="157"/>
      <c r="C175" s="157"/>
      <c r="D175" s="176" t="s">
        <v>305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57" t="s">
        <v>222</v>
      </c>
      <c r="R175" s="57"/>
      <c r="S175" s="57"/>
      <c r="T175" s="57"/>
      <c r="U175" s="57"/>
      <c r="V175" s="176" t="s">
        <v>629</v>
      </c>
      <c r="W175" s="131"/>
      <c r="X175" s="131"/>
      <c r="Y175" s="131"/>
      <c r="Z175" s="131"/>
      <c r="AA175" s="131"/>
      <c r="AB175" s="131"/>
      <c r="AC175" s="131"/>
      <c r="AD175" s="131"/>
      <c r="AE175" s="132"/>
      <c r="AF175" s="179">
        <v>0</v>
      </c>
      <c r="AG175" s="179"/>
      <c r="AH175" s="179"/>
      <c r="AI175" s="179"/>
      <c r="AJ175" s="179"/>
      <c r="AK175" s="179">
        <v>0</v>
      </c>
      <c r="AL175" s="179"/>
      <c r="AM175" s="179"/>
      <c r="AN175" s="179"/>
      <c r="AO175" s="179"/>
      <c r="AP175" s="179">
        <v>0</v>
      </c>
      <c r="AQ175" s="179"/>
      <c r="AR175" s="179"/>
      <c r="AS175" s="179"/>
      <c r="AT175" s="179"/>
      <c r="AU175" s="179">
        <v>0</v>
      </c>
      <c r="AV175" s="179"/>
      <c r="AW175" s="179"/>
      <c r="AX175" s="179"/>
      <c r="AY175" s="179"/>
      <c r="AZ175" s="179">
        <v>0</v>
      </c>
      <c r="BA175" s="179"/>
      <c r="BB175" s="179"/>
      <c r="BC175" s="179"/>
      <c r="BD175" s="179"/>
      <c r="BE175" s="179">
        <v>0</v>
      </c>
      <c r="BF175" s="179"/>
      <c r="BG175" s="179"/>
      <c r="BH175" s="179"/>
      <c r="BI175" s="179"/>
    </row>
    <row r="176" spans="1:79" s="136" customFormat="1" ht="42" customHeight="1">
      <c r="A176" s="156">
        <v>3</v>
      </c>
      <c r="B176" s="157"/>
      <c r="C176" s="157"/>
      <c r="D176" s="176" t="s">
        <v>306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2"/>
      <c r="Q176" s="57" t="s">
        <v>222</v>
      </c>
      <c r="R176" s="57"/>
      <c r="S176" s="57"/>
      <c r="T176" s="57"/>
      <c r="U176" s="57"/>
      <c r="V176" s="176" t="s">
        <v>629</v>
      </c>
      <c r="W176" s="131"/>
      <c r="X176" s="131"/>
      <c r="Y176" s="131"/>
      <c r="Z176" s="131"/>
      <c r="AA176" s="131"/>
      <c r="AB176" s="131"/>
      <c r="AC176" s="131"/>
      <c r="AD176" s="131"/>
      <c r="AE176" s="132"/>
      <c r="AF176" s="179">
        <v>8</v>
      </c>
      <c r="AG176" s="179"/>
      <c r="AH176" s="179"/>
      <c r="AI176" s="179"/>
      <c r="AJ176" s="179"/>
      <c r="AK176" s="179">
        <v>0</v>
      </c>
      <c r="AL176" s="179"/>
      <c r="AM176" s="179"/>
      <c r="AN176" s="179"/>
      <c r="AO176" s="179"/>
      <c r="AP176" s="179">
        <v>8</v>
      </c>
      <c r="AQ176" s="179"/>
      <c r="AR176" s="179"/>
      <c r="AS176" s="179"/>
      <c r="AT176" s="179"/>
      <c r="AU176" s="179">
        <v>11</v>
      </c>
      <c r="AV176" s="179"/>
      <c r="AW176" s="179"/>
      <c r="AX176" s="179"/>
      <c r="AY176" s="179"/>
      <c r="AZ176" s="179">
        <v>0</v>
      </c>
      <c r="BA176" s="179"/>
      <c r="BB176" s="179"/>
      <c r="BC176" s="179"/>
      <c r="BD176" s="179"/>
      <c r="BE176" s="179">
        <v>11</v>
      </c>
      <c r="BF176" s="179"/>
      <c r="BG176" s="179"/>
      <c r="BH176" s="179"/>
      <c r="BI176" s="179"/>
    </row>
    <row r="177" spans="1:61" s="136" customFormat="1" ht="42" customHeight="1">
      <c r="A177" s="156">
        <v>4</v>
      </c>
      <c r="B177" s="157"/>
      <c r="C177" s="157"/>
      <c r="D177" s="176" t="s">
        <v>307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57" t="s">
        <v>222</v>
      </c>
      <c r="R177" s="57"/>
      <c r="S177" s="57"/>
      <c r="T177" s="57"/>
      <c r="U177" s="57"/>
      <c r="V177" s="176" t="s">
        <v>629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9">
        <v>7</v>
      </c>
      <c r="AG177" s="179"/>
      <c r="AH177" s="179"/>
      <c r="AI177" s="179"/>
      <c r="AJ177" s="179"/>
      <c r="AK177" s="179">
        <v>0</v>
      </c>
      <c r="AL177" s="179"/>
      <c r="AM177" s="179"/>
      <c r="AN177" s="179"/>
      <c r="AO177" s="179"/>
      <c r="AP177" s="179">
        <v>7</v>
      </c>
      <c r="AQ177" s="179"/>
      <c r="AR177" s="179"/>
      <c r="AS177" s="179"/>
      <c r="AT177" s="179"/>
      <c r="AU177" s="179">
        <v>6</v>
      </c>
      <c r="AV177" s="179"/>
      <c r="AW177" s="179"/>
      <c r="AX177" s="179"/>
      <c r="AY177" s="179"/>
      <c r="AZ177" s="179">
        <v>0</v>
      </c>
      <c r="BA177" s="179"/>
      <c r="BB177" s="179"/>
      <c r="BC177" s="179"/>
      <c r="BD177" s="179"/>
      <c r="BE177" s="179">
        <v>6</v>
      </c>
      <c r="BF177" s="179"/>
      <c r="BG177" s="179"/>
      <c r="BH177" s="179"/>
      <c r="BI177" s="179"/>
    </row>
    <row r="178" spans="1:61" s="136" customFormat="1" ht="56" customHeight="1">
      <c r="A178" s="156">
        <v>5</v>
      </c>
      <c r="B178" s="157"/>
      <c r="C178" s="157"/>
      <c r="D178" s="176" t="s">
        <v>308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57" t="s">
        <v>222</v>
      </c>
      <c r="R178" s="57"/>
      <c r="S178" s="57"/>
      <c r="T178" s="57"/>
      <c r="U178" s="57"/>
      <c r="V178" s="176" t="s">
        <v>629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9">
        <v>4</v>
      </c>
      <c r="AG178" s="179"/>
      <c r="AH178" s="179"/>
      <c r="AI178" s="179"/>
      <c r="AJ178" s="179"/>
      <c r="AK178" s="179">
        <v>0</v>
      </c>
      <c r="AL178" s="179"/>
      <c r="AM178" s="179"/>
      <c r="AN178" s="179"/>
      <c r="AO178" s="179"/>
      <c r="AP178" s="179">
        <v>4</v>
      </c>
      <c r="AQ178" s="179"/>
      <c r="AR178" s="179"/>
      <c r="AS178" s="179"/>
      <c r="AT178" s="179"/>
      <c r="AU178" s="179">
        <v>5</v>
      </c>
      <c r="AV178" s="179"/>
      <c r="AW178" s="179"/>
      <c r="AX178" s="179"/>
      <c r="AY178" s="179"/>
      <c r="AZ178" s="179">
        <v>0</v>
      </c>
      <c r="BA178" s="179"/>
      <c r="BB178" s="179"/>
      <c r="BC178" s="179"/>
      <c r="BD178" s="179"/>
      <c r="BE178" s="179">
        <v>5</v>
      </c>
      <c r="BF178" s="179"/>
      <c r="BG178" s="179"/>
      <c r="BH178" s="179"/>
      <c r="BI178" s="179"/>
    </row>
    <row r="179" spans="1:61" s="136" customFormat="1" ht="42" customHeight="1">
      <c r="A179" s="156">
        <v>6</v>
      </c>
      <c r="B179" s="157"/>
      <c r="C179" s="157"/>
      <c r="D179" s="176" t="s">
        <v>309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2"/>
      <c r="Q179" s="57" t="s">
        <v>222</v>
      </c>
      <c r="R179" s="57"/>
      <c r="S179" s="57"/>
      <c r="T179" s="57"/>
      <c r="U179" s="57"/>
      <c r="V179" s="176" t="s">
        <v>629</v>
      </c>
      <c r="W179" s="131"/>
      <c r="X179" s="131"/>
      <c r="Y179" s="131"/>
      <c r="Z179" s="131"/>
      <c r="AA179" s="131"/>
      <c r="AB179" s="131"/>
      <c r="AC179" s="131"/>
      <c r="AD179" s="131"/>
      <c r="AE179" s="132"/>
      <c r="AF179" s="179">
        <v>6</v>
      </c>
      <c r="AG179" s="179"/>
      <c r="AH179" s="179"/>
      <c r="AI179" s="179"/>
      <c r="AJ179" s="179"/>
      <c r="AK179" s="179">
        <v>0</v>
      </c>
      <c r="AL179" s="179"/>
      <c r="AM179" s="179"/>
      <c r="AN179" s="179"/>
      <c r="AO179" s="179"/>
      <c r="AP179" s="179">
        <v>6</v>
      </c>
      <c r="AQ179" s="179"/>
      <c r="AR179" s="179"/>
      <c r="AS179" s="179"/>
      <c r="AT179" s="179"/>
      <c r="AU179" s="179">
        <v>6</v>
      </c>
      <c r="AV179" s="179"/>
      <c r="AW179" s="179"/>
      <c r="AX179" s="179"/>
      <c r="AY179" s="179"/>
      <c r="AZ179" s="179">
        <v>0</v>
      </c>
      <c r="BA179" s="179"/>
      <c r="BB179" s="179"/>
      <c r="BC179" s="179"/>
      <c r="BD179" s="179"/>
      <c r="BE179" s="179">
        <v>6</v>
      </c>
      <c r="BF179" s="179"/>
      <c r="BG179" s="179"/>
      <c r="BH179" s="179"/>
      <c r="BI179" s="179"/>
    </row>
    <row r="180" spans="1:61" s="136" customFormat="1" ht="42" customHeight="1">
      <c r="A180" s="156">
        <v>7</v>
      </c>
      <c r="B180" s="157"/>
      <c r="C180" s="157"/>
      <c r="D180" s="176" t="s">
        <v>310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2"/>
      <c r="Q180" s="57" t="s">
        <v>222</v>
      </c>
      <c r="R180" s="57"/>
      <c r="S180" s="57"/>
      <c r="T180" s="57"/>
      <c r="U180" s="57"/>
      <c r="V180" s="176" t="s">
        <v>629</v>
      </c>
      <c r="W180" s="131"/>
      <c r="X180" s="131"/>
      <c r="Y180" s="131"/>
      <c r="Z180" s="131"/>
      <c r="AA180" s="131"/>
      <c r="AB180" s="131"/>
      <c r="AC180" s="131"/>
      <c r="AD180" s="131"/>
      <c r="AE180" s="132"/>
      <c r="AF180" s="179">
        <v>0</v>
      </c>
      <c r="AG180" s="179"/>
      <c r="AH180" s="179"/>
      <c r="AI180" s="179"/>
      <c r="AJ180" s="179"/>
      <c r="AK180" s="179">
        <v>0</v>
      </c>
      <c r="AL180" s="179"/>
      <c r="AM180" s="179"/>
      <c r="AN180" s="179"/>
      <c r="AO180" s="179"/>
      <c r="AP180" s="179">
        <v>0</v>
      </c>
      <c r="AQ180" s="179"/>
      <c r="AR180" s="179"/>
      <c r="AS180" s="179"/>
      <c r="AT180" s="179"/>
      <c r="AU180" s="179">
        <v>0</v>
      </c>
      <c r="AV180" s="179"/>
      <c r="AW180" s="179"/>
      <c r="AX180" s="179"/>
      <c r="AY180" s="179"/>
      <c r="AZ180" s="179">
        <v>0</v>
      </c>
      <c r="BA180" s="179"/>
      <c r="BB180" s="179"/>
      <c r="BC180" s="179"/>
      <c r="BD180" s="179"/>
      <c r="BE180" s="179">
        <v>0</v>
      </c>
      <c r="BF180" s="179"/>
      <c r="BG180" s="179"/>
      <c r="BH180" s="179"/>
      <c r="BI180" s="179"/>
    </row>
    <row r="181" spans="1:61" s="136" customFormat="1" ht="42" customHeight="1">
      <c r="A181" s="156">
        <v>8</v>
      </c>
      <c r="B181" s="157"/>
      <c r="C181" s="157"/>
      <c r="D181" s="176" t="s">
        <v>311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2"/>
      <c r="Q181" s="57" t="s">
        <v>222</v>
      </c>
      <c r="R181" s="57"/>
      <c r="S181" s="57"/>
      <c r="T181" s="57"/>
      <c r="U181" s="57"/>
      <c r="V181" s="176" t="s">
        <v>629</v>
      </c>
      <c r="W181" s="131"/>
      <c r="X181" s="131"/>
      <c r="Y181" s="131"/>
      <c r="Z181" s="131"/>
      <c r="AA181" s="131"/>
      <c r="AB181" s="131"/>
      <c r="AC181" s="131"/>
      <c r="AD181" s="131"/>
      <c r="AE181" s="132"/>
      <c r="AF181" s="179">
        <v>0</v>
      </c>
      <c r="AG181" s="179"/>
      <c r="AH181" s="179"/>
      <c r="AI181" s="179"/>
      <c r="AJ181" s="179"/>
      <c r="AK181" s="179">
        <v>0</v>
      </c>
      <c r="AL181" s="179"/>
      <c r="AM181" s="179"/>
      <c r="AN181" s="179"/>
      <c r="AO181" s="179"/>
      <c r="AP181" s="179">
        <v>0</v>
      </c>
      <c r="AQ181" s="179"/>
      <c r="AR181" s="179"/>
      <c r="AS181" s="179"/>
      <c r="AT181" s="179"/>
      <c r="AU181" s="179">
        <v>0</v>
      </c>
      <c r="AV181" s="179"/>
      <c r="AW181" s="179"/>
      <c r="AX181" s="179"/>
      <c r="AY181" s="179"/>
      <c r="AZ181" s="179">
        <v>0</v>
      </c>
      <c r="BA181" s="179"/>
      <c r="BB181" s="179"/>
      <c r="BC181" s="179"/>
      <c r="BD181" s="179"/>
      <c r="BE181" s="179">
        <v>0</v>
      </c>
      <c r="BF181" s="179"/>
      <c r="BG181" s="179"/>
      <c r="BH181" s="179"/>
      <c r="BI181" s="179"/>
    </row>
    <row r="182" spans="1:61" s="9" customFormat="1" ht="14">
      <c r="A182" s="118">
        <v>0</v>
      </c>
      <c r="B182" s="116"/>
      <c r="C182" s="116"/>
      <c r="D182" s="173" t="s">
        <v>536</v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9"/>
      <c r="Q182" s="171"/>
      <c r="R182" s="171"/>
      <c r="S182" s="171"/>
      <c r="T182" s="171"/>
      <c r="U182" s="171"/>
      <c r="V182" s="173"/>
      <c r="W182" s="138"/>
      <c r="X182" s="138"/>
      <c r="Y182" s="138"/>
      <c r="Z182" s="138"/>
      <c r="AA182" s="138"/>
      <c r="AB182" s="138"/>
      <c r="AC182" s="138"/>
      <c r="AD182" s="138"/>
      <c r="AE182" s="139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</row>
    <row r="183" spans="1:61" s="136" customFormat="1" ht="42" customHeight="1">
      <c r="A183" s="156">
        <v>1</v>
      </c>
      <c r="B183" s="157"/>
      <c r="C183" s="157"/>
      <c r="D183" s="176" t="s">
        <v>312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2"/>
      <c r="Q183" s="57" t="s">
        <v>222</v>
      </c>
      <c r="R183" s="57"/>
      <c r="S183" s="57"/>
      <c r="T183" s="57"/>
      <c r="U183" s="57"/>
      <c r="V183" s="176" t="s">
        <v>629</v>
      </c>
      <c r="W183" s="131"/>
      <c r="X183" s="131"/>
      <c r="Y183" s="131"/>
      <c r="Z183" s="131"/>
      <c r="AA183" s="131"/>
      <c r="AB183" s="131"/>
      <c r="AC183" s="131"/>
      <c r="AD183" s="131"/>
      <c r="AE183" s="132"/>
      <c r="AF183" s="179">
        <v>3665</v>
      </c>
      <c r="AG183" s="179"/>
      <c r="AH183" s="179"/>
      <c r="AI183" s="179"/>
      <c r="AJ183" s="179"/>
      <c r="AK183" s="179">
        <v>0</v>
      </c>
      <c r="AL183" s="179"/>
      <c r="AM183" s="179"/>
      <c r="AN183" s="179"/>
      <c r="AO183" s="179"/>
      <c r="AP183" s="179">
        <v>3665</v>
      </c>
      <c r="AQ183" s="179"/>
      <c r="AR183" s="179"/>
      <c r="AS183" s="179"/>
      <c r="AT183" s="179"/>
      <c r="AU183" s="179">
        <v>5963</v>
      </c>
      <c r="AV183" s="179"/>
      <c r="AW183" s="179"/>
      <c r="AX183" s="179"/>
      <c r="AY183" s="179"/>
      <c r="AZ183" s="179">
        <v>0</v>
      </c>
      <c r="BA183" s="179"/>
      <c r="BB183" s="179"/>
      <c r="BC183" s="179"/>
      <c r="BD183" s="179"/>
      <c r="BE183" s="179">
        <v>5963</v>
      </c>
      <c r="BF183" s="179"/>
      <c r="BG183" s="179"/>
      <c r="BH183" s="179"/>
      <c r="BI183" s="179"/>
    </row>
    <row r="184" spans="1:61" s="136" customFormat="1" ht="56" customHeight="1">
      <c r="A184" s="156">
        <v>2</v>
      </c>
      <c r="B184" s="157"/>
      <c r="C184" s="157"/>
      <c r="D184" s="176" t="s">
        <v>313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2"/>
      <c r="Q184" s="57" t="s">
        <v>222</v>
      </c>
      <c r="R184" s="57"/>
      <c r="S184" s="57"/>
      <c r="T184" s="57"/>
      <c r="U184" s="57"/>
      <c r="V184" s="176" t="s">
        <v>629</v>
      </c>
      <c r="W184" s="131"/>
      <c r="X184" s="131"/>
      <c r="Y184" s="131"/>
      <c r="Z184" s="131"/>
      <c r="AA184" s="131"/>
      <c r="AB184" s="131"/>
      <c r="AC184" s="131"/>
      <c r="AD184" s="131"/>
      <c r="AE184" s="132"/>
      <c r="AF184" s="179">
        <v>0</v>
      </c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>
        <v>0</v>
      </c>
      <c r="AQ184" s="179"/>
      <c r="AR184" s="179"/>
      <c r="AS184" s="179"/>
      <c r="AT184" s="179"/>
      <c r="AU184" s="179">
        <v>0</v>
      </c>
      <c r="AV184" s="179"/>
      <c r="AW184" s="179"/>
      <c r="AX184" s="179"/>
      <c r="AY184" s="179"/>
      <c r="AZ184" s="179">
        <v>0</v>
      </c>
      <c r="BA184" s="179"/>
      <c r="BB184" s="179"/>
      <c r="BC184" s="179"/>
      <c r="BD184" s="179"/>
      <c r="BE184" s="179">
        <v>0</v>
      </c>
      <c r="BF184" s="179"/>
      <c r="BG184" s="179"/>
      <c r="BH184" s="179"/>
      <c r="BI184" s="179"/>
    </row>
    <row r="185" spans="1:61" s="136" customFormat="1" ht="56" customHeight="1">
      <c r="A185" s="156">
        <v>3</v>
      </c>
      <c r="B185" s="157"/>
      <c r="C185" s="157"/>
      <c r="D185" s="176" t="s">
        <v>314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2"/>
      <c r="Q185" s="57" t="s">
        <v>222</v>
      </c>
      <c r="R185" s="57"/>
      <c r="S185" s="57"/>
      <c r="T185" s="57"/>
      <c r="U185" s="57"/>
      <c r="V185" s="176" t="s">
        <v>629</v>
      </c>
      <c r="W185" s="131"/>
      <c r="X185" s="131"/>
      <c r="Y185" s="131"/>
      <c r="Z185" s="131"/>
      <c r="AA185" s="131"/>
      <c r="AB185" s="131"/>
      <c r="AC185" s="131"/>
      <c r="AD185" s="131"/>
      <c r="AE185" s="132"/>
      <c r="AF185" s="179">
        <v>101</v>
      </c>
      <c r="AG185" s="179"/>
      <c r="AH185" s="179"/>
      <c r="AI185" s="179"/>
      <c r="AJ185" s="179"/>
      <c r="AK185" s="179">
        <v>0</v>
      </c>
      <c r="AL185" s="179"/>
      <c r="AM185" s="179"/>
      <c r="AN185" s="179"/>
      <c r="AO185" s="179"/>
      <c r="AP185" s="179">
        <v>101</v>
      </c>
      <c r="AQ185" s="179"/>
      <c r="AR185" s="179"/>
      <c r="AS185" s="179"/>
      <c r="AT185" s="179"/>
      <c r="AU185" s="179">
        <v>349</v>
      </c>
      <c r="AV185" s="179"/>
      <c r="AW185" s="179"/>
      <c r="AX185" s="179"/>
      <c r="AY185" s="179"/>
      <c r="AZ185" s="179">
        <v>0</v>
      </c>
      <c r="BA185" s="179"/>
      <c r="BB185" s="179"/>
      <c r="BC185" s="179"/>
      <c r="BD185" s="179"/>
      <c r="BE185" s="179">
        <v>349</v>
      </c>
      <c r="BF185" s="179"/>
      <c r="BG185" s="179"/>
      <c r="BH185" s="179"/>
      <c r="BI185" s="179"/>
    </row>
    <row r="186" spans="1:61" s="136" customFormat="1" ht="42" customHeight="1">
      <c r="A186" s="156">
        <v>4</v>
      </c>
      <c r="B186" s="157"/>
      <c r="C186" s="157"/>
      <c r="D186" s="176" t="s">
        <v>658</v>
      </c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2"/>
      <c r="Q186" s="57" t="s">
        <v>271</v>
      </c>
      <c r="R186" s="57"/>
      <c r="S186" s="57"/>
      <c r="T186" s="57"/>
      <c r="U186" s="57"/>
      <c r="V186" s="176" t="s">
        <v>629</v>
      </c>
      <c r="W186" s="131"/>
      <c r="X186" s="131"/>
      <c r="Y186" s="131"/>
      <c r="Z186" s="131"/>
      <c r="AA186" s="131"/>
      <c r="AB186" s="131"/>
      <c r="AC186" s="131"/>
      <c r="AD186" s="131"/>
      <c r="AE186" s="132"/>
      <c r="AF186" s="179">
        <v>55</v>
      </c>
      <c r="AG186" s="179"/>
      <c r="AH186" s="179"/>
      <c r="AI186" s="179"/>
      <c r="AJ186" s="179"/>
      <c r="AK186" s="179">
        <v>0</v>
      </c>
      <c r="AL186" s="179"/>
      <c r="AM186" s="179"/>
      <c r="AN186" s="179"/>
      <c r="AO186" s="179"/>
      <c r="AP186" s="179">
        <v>55</v>
      </c>
      <c r="AQ186" s="179"/>
      <c r="AR186" s="179"/>
      <c r="AS186" s="179"/>
      <c r="AT186" s="179"/>
      <c r="AU186" s="179">
        <v>32</v>
      </c>
      <c r="AV186" s="179"/>
      <c r="AW186" s="179"/>
      <c r="AX186" s="179"/>
      <c r="AY186" s="179"/>
      <c r="AZ186" s="179">
        <v>0</v>
      </c>
      <c r="BA186" s="179"/>
      <c r="BB186" s="179"/>
      <c r="BC186" s="179"/>
      <c r="BD186" s="179"/>
      <c r="BE186" s="179">
        <v>32</v>
      </c>
      <c r="BF186" s="179"/>
      <c r="BG186" s="179"/>
      <c r="BH186" s="179"/>
      <c r="BI186" s="179"/>
    </row>
    <row r="187" spans="1:61" s="136" customFormat="1" ht="56" customHeight="1">
      <c r="A187" s="156">
        <v>5</v>
      </c>
      <c r="B187" s="157"/>
      <c r="C187" s="157"/>
      <c r="D187" s="176" t="s">
        <v>316</v>
      </c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2"/>
      <c r="Q187" s="57" t="s">
        <v>222</v>
      </c>
      <c r="R187" s="57"/>
      <c r="S187" s="57"/>
      <c r="T187" s="57"/>
      <c r="U187" s="57"/>
      <c r="V187" s="176" t="s">
        <v>629</v>
      </c>
      <c r="W187" s="131"/>
      <c r="X187" s="131"/>
      <c r="Y187" s="131"/>
      <c r="Z187" s="131"/>
      <c r="AA187" s="131"/>
      <c r="AB187" s="131"/>
      <c r="AC187" s="131"/>
      <c r="AD187" s="131"/>
      <c r="AE187" s="132"/>
      <c r="AF187" s="179">
        <v>522</v>
      </c>
      <c r="AG187" s="179"/>
      <c r="AH187" s="179"/>
      <c r="AI187" s="179"/>
      <c r="AJ187" s="179"/>
      <c r="AK187" s="179">
        <v>0</v>
      </c>
      <c r="AL187" s="179"/>
      <c r="AM187" s="179"/>
      <c r="AN187" s="179"/>
      <c r="AO187" s="179"/>
      <c r="AP187" s="179">
        <v>522</v>
      </c>
      <c r="AQ187" s="179"/>
      <c r="AR187" s="179"/>
      <c r="AS187" s="179"/>
      <c r="AT187" s="179"/>
      <c r="AU187" s="179">
        <v>562</v>
      </c>
      <c r="AV187" s="179"/>
      <c r="AW187" s="179"/>
      <c r="AX187" s="179"/>
      <c r="AY187" s="179"/>
      <c r="AZ187" s="179">
        <v>0</v>
      </c>
      <c r="BA187" s="179"/>
      <c r="BB187" s="179"/>
      <c r="BC187" s="179"/>
      <c r="BD187" s="179"/>
      <c r="BE187" s="179">
        <v>562</v>
      </c>
      <c r="BF187" s="179"/>
      <c r="BG187" s="179"/>
      <c r="BH187" s="179"/>
      <c r="BI187" s="179"/>
    </row>
    <row r="188" spans="1:61" s="136" customFormat="1" ht="42" customHeight="1">
      <c r="A188" s="156">
        <v>6</v>
      </c>
      <c r="B188" s="157"/>
      <c r="C188" s="157"/>
      <c r="D188" s="176" t="s">
        <v>317</v>
      </c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2"/>
      <c r="Q188" s="57" t="s">
        <v>271</v>
      </c>
      <c r="R188" s="57"/>
      <c r="S188" s="57"/>
      <c r="T188" s="57"/>
      <c r="U188" s="57"/>
      <c r="V188" s="176" t="s">
        <v>629</v>
      </c>
      <c r="W188" s="131"/>
      <c r="X188" s="131"/>
      <c r="Y188" s="131"/>
      <c r="Z188" s="131"/>
      <c r="AA188" s="131"/>
      <c r="AB188" s="131"/>
      <c r="AC188" s="131"/>
      <c r="AD188" s="131"/>
      <c r="AE188" s="132"/>
      <c r="AF188" s="179">
        <v>49</v>
      </c>
      <c r="AG188" s="179"/>
      <c r="AH188" s="179"/>
      <c r="AI188" s="179"/>
      <c r="AJ188" s="179"/>
      <c r="AK188" s="179">
        <v>0</v>
      </c>
      <c r="AL188" s="179"/>
      <c r="AM188" s="179"/>
      <c r="AN188" s="179"/>
      <c r="AO188" s="179"/>
      <c r="AP188" s="179">
        <v>49</v>
      </c>
      <c r="AQ188" s="179"/>
      <c r="AR188" s="179"/>
      <c r="AS188" s="179"/>
      <c r="AT188" s="179"/>
      <c r="AU188" s="179">
        <v>41</v>
      </c>
      <c r="AV188" s="179"/>
      <c r="AW188" s="179"/>
      <c r="AX188" s="179"/>
      <c r="AY188" s="179"/>
      <c r="AZ188" s="179">
        <v>0</v>
      </c>
      <c r="BA188" s="179"/>
      <c r="BB188" s="179"/>
      <c r="BC188" s="179"/>
      <c r="BD188" s="179"/>
      <c r="BE188" s="179">
        <v>41</v>
      </c>
      <c r="BF188" s="179"/>
      <c r="BG188" s="179"/>
      <c r="BH188" s="179"/>
      <c r="BI188" s="179"/>
    </row>
    <row r="189" spans="1:61" s="136" customFormat="1" ht="56" customHeight="1">
      <c r="A189" s="156">
        <v>7</v>
      </c>
      <c r="B189" s="157"/>
      <c r="C189" s="157"/>
      <c r="D189" s="176" t="s">
        <v>318</v>
      </c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2"/>
      <c r="Q189" s="57" t="s">
        <v>222</v>
      </c>
      <c r="R189" s="57"/>
      <c r="S189" s="57"/>
      <c r="T189" s="57"/>
      <c r="U189" s="57"/>
      <c r="V189" s="176" t="s">
        <v>629</v>
      </c>
      <c r="W189" s="131"/>
      <c r="X189" s="131"/>
      <c r="Y189" s="131"/>
      <c r="Z189" s="131"/>
      <c r="AA189" s="131"/>
      <c r="AB189" s="131"/>
      <c r="AC189" s="131"/>
      <c r="AD189" s="131"/>
      <c r="AE189" s="132"/>
      <c r="AF189" s="179">
        <v>0</v>
      </c>
      <c r="AG189" s="179"/>
      <c r="AH189" s="179"/>
      <c r="AI189" s="179"/>
      <c r="AJ189" s="179"/>
      <c r="AK189" s="179">
        <v>0</v>
      </c>
      <c r="AL189" s="179"/>
      <c r="AM189" s="179"/>
      <c r="AN189" s="179"/>
      <c r="AO189" s="179"/>
      <c r="AP189" s="179">
        <v>0</v>
      </c>
      <c r="AQ189" s="179"/>
      <c r="AR189" s="179"/>
      <c r="AS189" s="179"/>
      <c r="AT189" s="179"/>
      <c r="AU189" s="179">
        <v>0</v>
      </c>
      <c r="AV189" s="179"/>
      <c r="AW189" s="179"/>
      <c r="AX189" s="179"/>
      <c r="AY189" s="179"/>
      <c r="AZ189" s="179">
        <v>0</v>
      </c>
      <c r="BA189" s="179"/>
      <c r="BB189" s="179"/>
      <c r="BC189" s="179"/>
      <c r="BD189" s="179"/>
      <c r="BE189" s="179">
        <v>0</v>
      </c>
      <c r="BF189" s="179"/>
      <c r="BG189" s="179"/>
      <c r="BH189" s="179"/>
      <c r="BI189" s="179"/>
    </row>
    <row r="190" spans="1:61" s="136" customFormat="1" ht="42" customHeight="1">
      <c r="A190" s="156">
        <v>8</v>
      </c>
      <c r="B190" s="157"/>
      <c r="C190" s="157"/>
      <c r="D190" s="176" t="s">
        <v>319</v>
      </c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2"/>
      <c r="Q190" s="57" t="s">
        <v>271</v>
      </c>
      <c r="R190" s="57"/>
      <c r="S190" s="57"/>
      <c r="T190" s="57"/>
      <c r="U190" s="57"/>
      <c r="V190" s="176" t="s">
        <v>629</v>
      </c>
      <c r="W190" s="131"/>
      <c r="X190" s="131"/>
      <c r="Y190" s="131"/>
      <c r="Z190" s="131"/>
      <c r="AA190" s="131"/>
      <c r="AB190" s="131"/>
      <c r="AC190" s="131"/>
      <c r="AD190" s="131"/>
      <c r="AE190" s="132"/>
      <c r="AF190" s="179">
        <v>0</v>
      </c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>
        <v>0</v>
      </c>
      <c r="AQ190" s="179"/>
      <c r="AR190" s="179"/>
      <c r="AS190" s="179"/>
      <c r="AT190" s="179"/>
      <c r="AU190" s="179">
        <v>0</v>
      </c>
      <c r="AV190" s="179"/>
      <c r="AW190" s="179"/>
      <c r="AX190" s="179"/>
      <c r="AY190" s="179"/>
      <c r="AZ190" s="179">
        <v>0</v>
      </c>
      <c r="BA190" s="179"/>
      <c r="BB190" s="179"/>
      <c r="BC190" s="179"/>
      <c r="BD190" s="179"/>
      <c r="BE190" s="179">
        <v>0</v>
      </c>
      <c r="BF190" s="179"/>
      <c r="BG190" s="179"/>
      <c r="BH190" s="179"/>
      <c r="BI190" s="179"/>
    </row>
    <row r="191" spans="1:61" s="9" customFormat="1" ht="14">
      <c r="A191" s="118">
        <v>0</v>
      </c>
      <c r="B191" s="116"/>
      <c r="C191" s="116"/>
      <c r="D191" s="173" t="s">
        <v>541</v>
      </c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9"/>
      <c r="Q191" s="171"/>
      <c r="R191" s="171"/>
      <c r="S191" s="171"/>
      <c r="T191" s="171"/>
      <c r="U191" s="171"/>
      <c r="V191" s="173"/>
      <c r="W191" s="138"/>
      <c r="X191" s="138"/>
      <c r="Y191" s="138"/>
      <c r="Z191" s="138"/>
      <c r="AA191" s="138"/>
      <c r="AB191" s="138"/>
      <c r="AC191" s="138"/>
      <c r="AD191" s="138"/>
      <c r="AE191" s="139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</row>
    <row r="192" spans="1:61" s="136" customFormat="1" ht="70" customHeight="1">
      <c r="A192" s="156">
        <v>1</v>
      </c>
      <c r="B192" s="157"/>
      <c r="C192" s="157"/>
      <c r="D192" s="176" t="s">
        <v>320</v>
      </c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2"/>
      <c r="Q192" s="57" t="s">
        <v>245</v>
      </c>
      <c r="R192" s="57"/>
      <c r="S192" s="57"/>
      <c r="T192" s="57"/>
      <c r="U192" s="57"/>
      <c r="V192" s="176" t="s">
        <v>659</v>
      </c>
      <c r="W192" s="131"/>
      <c r="X192" s="131"/>
      <c r="Y192" s="131"/>
      <c r="Z192" s="131"/>
      <c r="AA192" s="131"/>
      <c r="AB192" s="131"/>
      <c r="AC192" s="131"/>
      <c r="AD192" s="131"/>
      <c r="AE192" s="132"/>
      <c r="AF192" s="179">
        <v>5.7</v>
      </c>
      <c r="AG192" s="179"/>
      <c r="AH192" s="179"/>
      <c r="AI192" s="179"/>
      <c r="AJ192" s="179"/>
      <c r="AK192" s="179">
        <v>0</v>
      </c>
      <c r="AL192" s="179"/>
      <c r="AM192" s="179"/>
      <c r="AN192" s="179"/>
      <c r="AO192" s="179"/>
      <c r="AP192" s="179">
        <v>5.7</v>
      </c>
      <c r="AQ192" s="179"/>
      <c r="AR192" s="179"/>
      <c r="AS192" s="179"/>
      <c r="AT192" s="179"/>
      <c r="AU192" s="179">
        <v>5.03</v>
      </c>
      <c r="AV192" s="179"/>
      <c r="AW192" s="179"/>
      <c r="AX192" s="179"/>
      <c r="AY192" s="179"/>
      <c r="AZ192" s="179">
        <v>0</v>
      </c>
      <c r="BA192" s="179"/>
      <c r="BB192" s="179"/>
      <c r="BC192" s="179"/>
      <c r="BD192" s="179"/>
      <c r="BE192" s="179">
        <v>5.03</v>
      </c>
      <c r="BF192" s="179"/>
      <c r="BG192" s="179"/>
      <c r="BH192" s="179"/>
      <c r="BI192" s="179"/>
    </row>
    <row r="193" spans="1:61" s="136" customFormat="1" ht="70" customHeight="1">
      <c r="A193" s="156">
        <v>2</v>
      </c>
      <c r="B193" s="157"/>
      <c r="C193" s="157"/>
      <c r="D193" s="176" t="s">
        <v>321</v>
      </c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2"/>
      <c r="Q193" s="57" t="s">
        <v>245</v>
      </c>
      <c r="R193" s="57"/>
      <c r="S193" s="57"/>
      <c r="T193" s="57"/>
      <c r="U193" s="57"/>
      <c r="V193" s="176" t="s">
        <v>660</v>
      </c>
      <c r="W193" s="131"/>
      <c r="X193" s="131"/>
      <c r="Y193" s="131"/>
      <c r="Z193" s="131"/>
      <c r="AA193" s="131"/>
      <c r="AB193" s="131"/>
      <c r="AC193" s="131"/>
      <c r="AD193" s="131"/>
      <c r="AE193" s="132"/>
      <c r="AF193" s="179">
        <v>0</v>
      </c>
      <c r="AG193" s="179"/>
      <c r="AH193" s="179"/>
      <c r="AI193" s="179"/>
      <c r="AJ193" s="179"/>
      <c r="AK193" s="179">
        <v>0</v>
      </c>
      <c r="AL193" s="179"/>
      <c r="AM193" s="179"/>
      <c r="AN193" s="179"/>
      <c r="AO193" s="179"/>
      <c r="AP193" s="179">
        <v>0</v>
      </c>
      <c r="AQ193" s="179"/>
      <c r="AR193" s="179"/>
      <c r="AS193" s="179"/>
      <c r="AT193" s="179"/>
      <c r="AU193" s="179">
        <v>0</v>
      </c>
      <c r="AV193" s="179"/>
      <c r="AW193" s="179"/>
      <c r="AX193" s="179"/>
      <c r="AY193" s="179"/>
      <c r="AZ193" s="179">
        <v>0</v>
      </c>
      <c r="BA193" s="179"/>
      <c r="BB193" s="179"/>
      <c r="BC193" s="179"/>
      <c r="BD193" s="179"/>
      <c r="BE193" s="179">
        <v>0</v>
      </c>
      <c r="BF193" s="179"/>
      <c r="BG193" s="179"/>
      <c r="BH193" s="179"/>
      <c r="BI193" s="179"/>
    </row>
    <row r="194" spans="1:61" s="136" customFormat="1" ht="70" customHeight="1">
      <c r="A194" s="156">
        <v>3</v>
      </c>
      <c r="B194" s="157"/>
      <c r="C194" s="157"/>
      <c r="D194" s="176" t="s">
        <v>322</v>
      </c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2"/>
      <c r="Q194" s="57" t="s">
        <v>245</v>
      </c>
      <c r="R194" s="57"/>
      <c r="S194" s="57"/>
      <c r="T194" s="57"/>
      <c r="U194" s="57"/>
      <c r="V194" s="176" t="s">
        <v>661</v>
      </c>
      <c r="W194" s="131"/>
      <c r="X194" s="131"/>
      <c r="Y194" s="131"/>
      <c r="Z194" s="131"/>
      <c r="AA194" s="131"/>
      <c r="AB194" s="131"/>
      <c r="AC194" s="131"/>
      <c r="AD194" s="131"/>
      <c r="AE194" s="132"/>
      <c r="AF194" s="179">
        <v>84.16</v>
      </c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>
        <v>84.16</v>
      </c>
      <c r="AQ194" s="179"/>
      <c r="AR194" s="179"/>
      <c r="AS194" s="179"/>
      <c r="AT194" s="179"/>
      <c r="AU194" s="179">
        <v>128.94</v>
      </c>
      <c r="AV194" s="179"/>
      <c r="AW194" s="179"/>
      <c r="AX194" s="179"/>
      <c r="AY194" s="179"/>
      <c r="AZ194" s="179">
        <v>0</v>
      </c>
      <c r="BA194" s="179"/>
      <c r="BB194" s="179"/>
      <c r="BC194" s="179"/>
      <c r="BD194" s="179"/>
      <c r="BE194" s="179">
        <v>128.94</v>
      </c>
      <c r="BF194" s="179"/>
      <c r="BG194" s="179"/>
      <c r="BH194" s="179"/>
      <c r="BI194" s="179"/>
    </row>
    <row r="195" spans="1:61" s="136" customFormat="1" ht="56" customHeight="1">
      <c r="A195" s="156">
        <v>4</v>
      </c>
      <c r="B195" s="157"/>
      <c r="C195" s="157"/>
      <c r="D195" s="176" t="s">
        <v>323</v>
      </c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2"/>
      <c r="Q195" s="57" t="s">
        <v>245</v>
      </c>
      <c r="R195" s="57"/>
      <c r="S195" s="57"/>
      <c r="T195" s="57"/>
      <c r="U195" s="57"/>
      <c r="V195" s="176" t="s">
        <v>662</v>
      </c>
      <c r="W195" s="131"/>
      <c r="X195" s="131"/>
      <c r="Y195" s="131"/>
      <c r="Z195" s="131"/>
      <c r="AA195" s="131"/>
      <c r="AB195" s="131"/>
      <c r="AC195" s="131"/>
      <c r="AD195" s="131"/>
      <c r="AE195" s="132"/>
      <c r="AF195" s="179">
        <v>363.64</v>
      </c>
      <c r="AG195" s="179"/>
      <c r="AH195" s="179"/>
      <c r="AI195" s="179"/>
      <c r="AJ195" s="179"/>
      <c r="AK195" s="179">
        <v>0</v>
      </c>
      <c r="AL195" s="179"/>
      <c r="AM195" s="179"/>
      <c r="AN195" s="179"/>
      <c r="AO195" s="179"/>
      <c r="AP195" s="179">
        <v>363.64</v>
      </c>
      <c r="AQ195" s="179"/>
      <c r="AR195" s="179"/>
      <c r="AS195" s="179"/>
      <c r="AT195" s="179"/>
      <c r="AU195" s="179">
        <v>437.5</v>
      </c>
      <c r="AV195" s="179"/>
      <c r="AW195" s="179"/>
      <c r="AX195" s="179"/>
      <c r="AY195" s="179"/>
      <c r="AZ195" s="179">
        <v>0</v>
      </c>
      <c r="BA195" s="179"/>
      <c r="BB195" s="179"/>
      <c r="BC195" s="179"/>
      <c r="BD195" s="179"/>
      <c r="BE195" s="179">
        <v>437.5</v>
      </c>
      <c r="BF195" s="179"/>
      <c r="BG195" s="179"/>
      <c r="BH195" s="179"/>
      <c r="BI195" s="179"/>
    </row>
    <row r="196" spans="1:61" s="136" customFormat="1" ht="70" customHeight="1">
      <c r="A196" s="156">
        <v>5</v>
      </c>
      <c r="B196" s="157"/>
      <c r="C196" s="157"/>
      <c r="D196" s="176" t="s">
        <v>324</v>
      </c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2"/>
      <c r="Q196" s="57" t="s">
        <v>245</v>
      </c>
      <c r="R196" s="57"/>
      <c r="S196" s="57"/>
      <c r="T196" s="57"/>
      <c r="U196" s="57"/>
      <c r="V196" s="176" t="s">
        <v>663</v>
      </c>
      <c r="W196" s="131"/>
      <c r="X196" s="131"/>
      <c r="Y196" s="131"/>
      <c r="Z196" s="131"/>
      <c r="AA196" s="131"/>
      <c r="AB196" s="131"/>
      <c r="AC196" s="131"/>
      <c r="AD196" s="131"/>
      <c r="AE196" s="132"/>
      <c r="AF196" s="179">
        <v>144.83000000000001</v>
      </c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>
        <v>144.83000000000001</v>
      </c>
      <c r="AQ196" s="179"/>
      <c r="AR196" s="179"/>
      <c r="AS196" s="179"/>
      <c r="AT196" s="179"/>
      <c r="AU196" s="179">
        <v>128.11000000000001</v>
      </c>
      <c r="AV196" s="179"/>
      <c r="AW196" s="179"/>
      <c r="AX196" s="179"/>
      <c r="AY196" s="179"/>
      <c r="AZ196" s="179">
        <v>0</v>
      </c>
      <c r="BA196" s="179"/>
      <c r="BB196" s="179"/>
      <c r="BC196" s="179"/>
      <c r="BD196" s="179"/>
      <c r="BE196" s="179">
        <v>128.11000000000001</v>
      </c>
      <c r="BF196" s="179"/>
      <c r="BG196" s="179"/>
      <c r="BH196" s="179"/>
      <c r="BI196" s="179"/>
    </row>
    <row r="197" spans="1:61" s="136" customFormat="1" ht="56" customHeight="1">
      <c r="A197" s="156">
        <v>6</v>
      </c>
      <c r="B197" s="157"/>
      <c r="C197" s="157"/>
      <c r="D197" s="176" t="s">
        <v>325</v>
      </c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2"/>
      <c r="Q197" s="57" t="s">
        <v>245</v>
      </c>
      <c r="R197" s="57"/>
      <c r="S197" s="57"/>
      <c r="T197" s="57"/>
      <c r="U197" s="57"/>
      <c r="V197" s="176" t="s">
        <v>664</v>
      </c>
      <c r="W197" s="131"/>
      <c r="X197" s="131"/>
      <c r="Y197" s="131"/>
      <c r="Z197" s="131"/>
      <c r="AA197" s="131"/>
      <c r="AB197" s="131"/>
      <c r="AC197" s="131"/>
      <c r="AD197" s="131"/>
      <c r="AE197" s="132"/>
      <c r="AF197" s="179">
        <v>1265.31</v>
      </c>
      <c r="AG197" s="179"/>
      <c r="AH197" s="179"/>
      <c r="AI197" s="179"/>
      <c r="AJ197" s="179"/>
      <c r="AK197" s="179">
        <v>0</v>
      </c>
      <c r="AL197" s="179"/>
      <c r="AM197" s="179"/>
      <c r="AN197" s="179"/>
      <c r="AO197" s="179"/>
      <c r="AP197" s="179">
        <v>1265.31</v>
      </c>
      <c r="AQ197" s="179"/>
      <c r="AR197" s="179"/>
      <c r="AS197" s="179"/>
      <c r="AT197" s="179"/>
      <c r="AU197" s="179">
        <v>1073.17</v>
      </c>
      <c r="AV197" s="179"/>
      <c r="AW197" s="179"/>
      <c r="AX197" s="179"/>
      <c r="AY197" s="179"/>
      <c r="AZ197" s="179">
        <v>0</v>
      </c>
      <c r="BA197" s="179"/>
      <c r="BB197" s="179"/>
      <c r="BC197" s="179"/>
      <c r="BD197" s="179"/>
      <c r="BE197" s="179">
        <v>1073.17</v>
      </c>
      <c r="BF197" s="179"/>
      <c r="BG197" s="179"/>
      <c r="BH197" s="179"/>
      <c r="BI197" s="179"/>
    </row>
    <row r="198" spans="1:61" s="136" customFormat="1" ht="70" customHeight="1">
      <c r="A198" s="156">
        <v>7</v>
      </c>
      <c r="B198" s="157"/>
      <c r="C198" s="157"/>
      <c r="D198" s="176" t="s">
        <v>326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2"/>
      <c r="Q198" s="57" t="s">
        <v>245</v>
      </c>
      <c r="R198" s="57"/>
      <c r="S198" s="57"/>
      <c r="T198" s="57"/>
      <c r="U198" s="57"/>
      <c r="V198" s="176" t="s">
        <v>665</v>
      </c>
      <c r="W198" s="131"/>
      <c r="X198" s="131"/>
      <c r="Y198" s="131"/>
      <c r="Z198" s="131"/>
      <c r="AA198" s="131"/>
      <c r="AB198" s="131"/>
      <c r="AC198" s="131"/>
      <c r="AD198" s="131"/>
      <c r="AE198" s="132"/>
      <c r="AF198" s="179">
        <v>0</v>
      </c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>
        <v>0</v>
      </c>
      <c r="AQ198" s="179"/>
      <c r="AR198" s="179"/>
      <c r="AS198" s="179"/>
      <c r="AT198" s="179"/>
      <c r="AU198" s="179">
        <v>0</v>
      </c>
      <c r="AV198" s="179"/>
      <c r="AW198" s="179"/>
      <c r="AX198" s="179"/>
      <c r="AY198" s="179"/>
      <c r="AZ198" s="179">
        <v>0</v>
      </c>
      <c r="BA198" s="179"/>
      <c r="BB198" s="179"/>
      <c r="BC198" s="179"/>
      <c r="BD198" s="179"/>
      <c r="BE198" s="179">
        <v>0</v>
      </c>
      <c r="BF198" s="179"/>
      <c r="BG198" s="179"/>
      <c r="BH198" s="179"/>
      <c r="BI198" s="179"/>
    </row>
    <row r="199" spans="1:61" s="136" customFormat="1" ht="56" customHeight="1">
      <c r="A199" s="156">
        <v>8</v>
      </c>
      <c r="B199" s="157"/>
      <c r="C199" s="157"/>
      <c r="D199" s="176" t="s">
        <v>327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2"/>
      <c r="Q199" s="57" t="s">
        <v>245</v>
      </c>
      <c r="R199" s="57"/>
      <c r="S199" s="57"/>
      <c r="T199" s="57"/>
      <c r="U199" s="57"/>
      <c r="V199" s="176" t="s">
        <v>666</v>
      </c>
      <c r="W199" s="131"/>
      <c r="X199" s="131"/>
      <c r="Y199" s="131"/>
      <c r="Z199" s="131"/>
      <c r="AA199" s="131"/>
      <c r="AB199" s="131"/>
      <c r="AC199" s="131"/>
      <c r="AD199" s="131"/>
      <c r="AE199" s="132"/>
      <c r="AF199" s="179">
        <v>0</v>
      </c>
      <c r="AG199" s="179"/>
      <c r="AH199" s="179"/>
      <c r="AI199" s="179"/>
      <c r="AJ199" s="179"/>
      <c r="AK199" s="179">
        <v>0</v>
      </c>
      <c r="AL199" s="179"/>
      <c r="AM199" s="179"/>
      <c r="AN199" s="179"/>
      <c r="AO199" s="179"/>
      <c r="AP199" s="179">
        <v>0</v>
      </c>
      <c r="AQ199" s="179"/>
      <c r="AR199" s="179"/>
      <c r="AS199" s="179"/>
      <c r="AT199" s="179"/>
      <c r="AU199" s="179">
        <v>0</v>
      </c>
      <c r="AV199" s="179"/>
      <c r="AW199" s="179"/>
      <c r="AX199" s="179"/>
      <c r="AY199" s="179"/>
      <c r="AZ199" s="179">
        <v>0</v>
      </c>
      <c r="BA199" s="179"/>
      <c r="BB199" s="179"/>
      <c r="BC199" s="179"/>
      <c r="BD199" s="179"/>
      <c r="BE199" s="179">
        <v>0</v>
      </c>
      <c r="BF199" s="179"/>
      <c r="BG199" s="179"/>
      <c r="BH199" s="179"/>
      <c r="BI199" s="179"/>
    </row>
    <row r="200" spans="1:61" s="9" customFormat="1" ht="14">
      <c r="A200" s="118">
        <v>0</v>
      </c>
      <c r="B200" s="116"/>
      <c r="C200" s="116"/>
      <c r="D200" s="173" t="s">
        <v>545</v>
      </c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9"/>
      <c r="Q200" s="171"/>
      <c r="R200" s="171"/>
      <c r="S200" s="171"/>
      <c r="T200" s="171"/>
      <c r="U200" s="171"/>
      <c r="V200" s="173"/>
      <c r="W200" s="138"/>
      <c r="X200" s="138"/>
      <c r="Y200" s="138"/>
      <c r="Z200" s="138"/>
      <c r="AA200" s="138"/>
      <c r="AB200" s="138"/>
      <c r="AC200" s="138"/>
      <c r="AD200" s="138"/>
      <c r="AE200" s="139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</row>
    <row r="201" spans="1:61" s="136" customFormat="1" ht="56" customHeight="1">
      <c r="A201" s="156">
        <v>1</v>
      </c>
      <c r="B201" s="157"/>
      <c r="C201" s="157"/>
      <c r="D201" s="176" t="s">
        <v>284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2"/>
      <c r="Q201" s="57" t="s">
        <v>232</v>
      </c>
      <c r="R201" s="57"/>
      <c r="S201" s="57"/>
      <c r="T201" s="57"/>
      <c r="U201" s="57"/>
      <c r="V201" s="176" t="s">
        <v>639</v>
      </c>
      <c r="W201" s="131"/>
      <c r="X201" s="131"/>
      <c r="Y201" s="131"/>
      <c r="Z201" s="131"/>
      <c r="AA201" s="131"/>
      <c r="AB201" s="131"/>
      <c r="AC201" s="131"/>
      <c r="AD201" s="131"/>
      <c r="AE201" s="132"/>
      <c r="AF201" s="179">
        <v>99.7</v>
      </c>
      <c r="AG201" s="179"/>
      <c r="AH201" s="179"/>
      <c r="AI201" s="179"/>
      <c r="AJ201" s="179"/>
      <c r="AK201" s="179">
        <v>0</v>
      </c>
      <c r="AL201" s="179"/>
      <c r="AM201" s="179"/>
      <c r="AN201" s="179"/>
      <c r="AO201" s="179"/>
      <c r="AP201" s="179">
        <v>99.7</v>
      </c>
      <c r="AQ201" s="179"/>
      <c r="AR201" s="179"/>
      <c r="AS201" s="179"/>
      <c r="AT201" s="179"/>
      <c r="AU201" s="179">
        <v>143.80000000000001</v>
      </c>
      <c r="AV201" s="179"/>
      <c r="AW201" s="179"/>
      <c r="AX201" s="179"/>
      <c r="AY201" s="179"/>
      <c r="AZ201" s="179">
        <v>0</v>
      </c>
      <c r="BA201" s="179"/>
      <c r="BB201" s="179"/>
      <c r="BC201" s="179"/>
      <c r="BD201" s="179"/>
      <c r="BE201" s="179">
        <v>143.80000000000001</v>
      </c>
      <c r="BF201" s="179"/>
      <c r="BG201" s="179"/>
      <c r="BH201" s="179"/>
      <c r="BI201" s="179"/>
    </row>
    <row r="202" spans="1:61" s="136" customFormat="1" ht="56" customHeight="1">
      <c r="A202" s="156">
        <v>2</v>
      </c>
      <c r="B202" s="157"/>
      <c r="C202" s="157"/>
      <c r="D202" s="176" t="s">
        <v>285</v>
      </c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2"/>
      <c r="Q202" s="57" t="s">
        <v>232</v>
      </c>
      <c r="R202" s="57"/>
      <c r="S202" s="57"/>
      <c r="T202" s="57"/>
      <c r="U202" s="57"/>
      <c r="V202" s="176" t="s">
        <v>639</v>
      </c>
      <c r="W202" s="131"/>
      <c r="X202" s="131"/>
      <c r="Y202" s="131"/>
      <c r="Z202" s="131"/>
      <c r="AA202" s="131"/>
      <c r="AB202" s="131"/>
      <c r="AC202" s="131"/>
      <c r="AD202" s="131"/>
      <c r="AE202" s="132"/>
      <c r="AF202" s="179">
        <v>216.26</v>
      </c>
      <c r="AG202" s="179"/>
      <c r="AH202" s="179"/>
      <c r="AI202" s="179"/>
      <c r="AJ202" s="179"/>
      <c r="AK202" s="179">
        <v>0</v>
      </c>
      <c r="AL202" s="179"/>
      <c r="AM202" s="179"/>
      <c r="AN202" s="179"/>
      <c r="AO202" s="179"/>
      <c r="AP202" s="179">
        <v>216.26</v>
      </c>
      <c r="AQ202" s="179"/>
      <c r="AR202" s="179"/>
      <c r="AS202" s="179"/>
      <c r="AT202" s="179"/>
      <c r="AU202" s="179">
        <v>140</v>
      </c>
      <c r="AV202" s="179"/>
      <c r="AW202" s="179"/>
      <c r="AX202" s="179"/>
      <c r="AY202" s="179"/>
      <c r="AZ202" s="179">
        <v>0</v>
      </c>
      <c r="BA202" s="179"/>
      <c r="BB202" s="179"/>
      <c r="BC202" s="179"/>
      <c r="BD202" s="179"/>
      <c r="BE202" s="179">
        <v>140</v>
      </c>
      <c r="BF202" s="179"/>
      <c r="BG202" s="179"/>
      <c r="BH202" s="179"/>
      <c r="BI202" s="179"/>
    </row>
    <row r="203" spans="1:61" s="136" customFormat="1" ht="70" customHeight="1">
      <c r="A203" s="156">
        <v>3</v>
      </c>
      <c r="B203" s="157"/>
      <c r="C203" s="157"/>
      <c r="D203" s="176" t="s">
        <v>328</v>
      </c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2"/>
      <c r="Q203" s="57" t="s">
        <v>232</v>
      </c>
      <c r="R203" s="57"/>
      <c r="S203" s="57"/>
      <c r="T203" s="57"/>
      <c r="U203" s="57"/>
      <c r="V203" s="176" t="s">
        <v>639</v>
      </c>
      <c r="W203" s="131"/>
      <c r="X203" s="131"/>
      <c r="Y203" s="131"/>
      <c r="Z203" s="131"/>
      <c r="AA203" s="131"/>
      <c r="AB203" s="131"/>
      <c r="AC203" s="131"/>
      <c r="AD203" s="131"/>
      <c r="AE203" s="132"/>
      <c r="AF203" s="179">
        <v>0</v>
      </c>
      <c r="AG203" s="179"/>
      <c r="AH203" s="179"/>
      <c r="AI203" s="179"/>
      <c r="AJ203" s="179"/>
      <c r="AK203" s="179">
        <v>0</v>
      </c>
      <c r="AL203" s="179"/>
      <c r="AM203" s="179"/>
      <c r="AN203" s="179"/>
      <c r="AO203" s="179"/>
      <c r="AP203" s="179">
        <v>0</v>
      </c>
      <c r="AQ203" s="179"/>
      <c r="AR203" s="179"/>
      <c r="AS203" s="179"/>
      <c r="AT203" s="179"/>
      <c r="AU203" s="179">
        <v>0</v>
      </c>
      <c r="AV203" s="179"/>
      <c r="AW203" s="179"/>
      <c r="AX203" s="179"/>
      <c r="AY203" s="179"/>
      <c r="AZ203" s="179">
        <v>0</v>
      </c>
      <c r="BA203" s="179"/>
      <c r="BB203" s="179"/>
      <c r="BC203" s="179"/>
      <c r="BD203" s="179"/>
      <c r="BE203" s="179">
        <v>0</v>
      </c>
      <c r="BF203" s="179"/>
      <c r="BG203" s="179"/>
      <c r="BH203" s="179"/>
      <c r="BI203" s="179"/>
    </row>
    <row r="204" spans="1:61" s="136" customFormat="1" ht="56" customHeight="1">
      <c r="A204" s="156">
        <v>4</v>
      </c>
      <c r="B204" s="157"/>
      <c r="C204" s="157"/>
      <c r="D204" s="176" t="s">
        <v>329</v>
      </c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2"/>
      <c r="Q204" s="57" t="s">
        <v>232</v>
      </c>
      <c r="R204" s="57"/>
      <c r="S204" s="57"/>
      <c r="T204" s="57"/>
      <c r="U204" s="57"/>
      <c r="V204" s="176" t="s">
        <v>639</v>
      </c>
      <c r="W204" s="131"/>
      <c r="X204" s="131"/>
      <c r="Y204" s="131"/>
      <c r="Z204" s="131"/>
      <c r="AA204" s="131"/>
      <c r="AB204" s="131"/>
      <c r="AC204" s="131"/>
      <c r="AD204" s="131"/>
      <c r="AE204" s="132"/>
      <c r="AF204" s="179">
        <v>266.67</v>
      </c>
      <c r="AG204" s="179"/>
      <c r="AH204" s="179"/>
      <c r="AI204" s="179"/>
      <c r="AJ204" s="179"/>
      <c r="AK204" s="179">
        <v>0</v>
      </c>
      <c r="AL204" s="179"/>
      <c r="AM204" s="179"/>
      <c r="AN204" s="179"/>
      <c r="AO204" s="179"/>
      <c r="AP204" s="179">
        <v>266.67</v>
      </c>
      <c r="AQ204" s="179"/>
      <c r="AR204" s="179"/>
      <c r="AS204" s="179"/>
      <c r="AT204" s="179"/>
      <c r="AU204" s="179">
        <v>137.5</v>
      </c>
      <c r="AV204" s="179"/>
      <c r="AW204" s="179"/>
      <c r="AX204" s="179"/>
      <c r="AY204" s="179"/>
      <c r="AZ204" s="179">
        <v>0</v>
      </c>
      <c r="BA204" s="179"/>
      <c r="BB204" s="179"/>
      <c r="BC204" s="179"/>
      <c r="BD204" s="179"/>
      <c r="BE204" s="179">
        <v>137.5</v>
      </c>
      <c r="BF204" s="179"/>
      <c r="BG204" s="179"/>
      <c r="BH204" s="179"/>
      <c r="BI204" s="179"/>
    </row>
    <row r="205" spans="1:61" s="136" customFormat="1" ht="56" customHeight="1">
      <c r="A205" s="156">
        <v>5</v>
      </c>
      <c r="B205" s="157"/>
      <c r="C205" s="157"/>
      <c r="D205" s="176" t="s">
        <v>330</v>
      </c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2"/>
      <c r="Q205" s="57" t="s">
        <v>232</v>
      </c>
      <c r="R205" s="57"/>
      <c r="S205" s="57"/>
      <c r="T205" s="57"/>
      <c r="U205" s="57"/>
      <c r="V205" s="176" t="s">
        <v>639</v>
      </c>
      <c r="W205" s="131"/>
      <c r="X205" s="131"/>
      <c r="Y205" s="131"/>
      <c r="Z205" s="131"/>
      <c r="AA205" s="131"/>
      <c r="AB205" s="131"/>
      <c r="AC205" s="131"/>
      <c r="AD205" s="131"/>
      <c r="AE205" s="132"/>
      <c r="AF205" s="179">
        <v>100</v>
      </c>
      <c r="AG205" s="179"/>
      <c r="AH205" s="179"/>
      <c r="AI205" s="179"/>
      <c r="AJ205" s="179"/>
      <c r="AK205" s="179">
        <v>0</v>
      </c>
      <c r="AL205" s="179"/>
      <c r="AM205" s="179"/>
      <c r="AN205" s="179"/>
      <c r="AO205" s="179"/>
      <c r="AP205" s="179">
        <v>100</v>
      </c>
      <c r="AQ205" s="179"/>
      <c r="AR205" s="179"/>
      <c r="AS205" s="179"/>
      <c r="AT205" s="179"/>
      <c r="AU205" s="179">
        <v>71.430000000000007</v>
      </c>
      <c r="AV205" s="179"/>
      <c r="AW205" s="179"/>
      <c r="AX205" s="179"/>
      <c r="AY205" s="179"/>
      <c r="AZ205" s="179">
        <v>0</v>
      </c>
      <c r="BA205" s="179"/>
      <c r="BB205" s="179"/>
      <c r="BC205" s="179"/>
      <c r="BD205" s="179"/>
      <c r="BE205" s="179">
        <v>71.430000000000007</v>
      </c>
      <c r="BF205" s="179"/>
      <c r="BG205" s="179"/>
      <c r="BH205" s="179"/>
      <c r="BI205" s="179"/>
    </row>
    <row r="206" spans="1:61" s="136" customFormat="1" ht="56" customHeight="1">
      <c r="A206" s="156">
        <v>6</v>
      </c>
      <c r="B206" s="157"/>
      <c r="C206" s="157"/>
      <c r="D206" s="176" t="s">
        <v>337</v>
      </c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2"/>
      <c r="Q206" s="57" t="s">
        <v>271</v>
      </c>
      <c r="R206" s="57"/>
      <c r="S206" s="57"/>
      <c r="T206" s="57"/>
      <c r="U206" s="57"/>
      <c r="V206" s="176" t="s">
        <v>640</v>
      </c>
      <c r="W206" s="131"/>
      <c r="X206" s="131"/>
      <c r="Y206" s="131"/>
      <c r="Z206" s="131"/>
      <c r="AA206" s="131"/>
      <c r="AB206" s="131"/>
      <c r="AC206" s="131"/>
      <c r="AD206" s="131"/>
      <c r="AE206" s="132"/>
      <c r="AF206" s="179">
        <v>35</v>
      </c>
      <c r="AG206" s="179"/>
      <c r="AH206" s="179"/>
      <c r="AI206" s="179"/>
      <c r="AJ206" s="179"/>
      <c r="AK206" s="179">
        <v>0</v>
      </c>
      <c r="AL206" s="179"/>
      <c r="AM206" s="179"/>
      <c r="AN206" s="179"/>
      <c r="AO206" s="179"/>
      <c r="AP206" s="179">
        <v>35</v>
      </c>
      <c r="AQ206" s="179"/>
      <c r="AR206" s="179"/>
      <c r="AS206" s="179"/>
      <c r="AT206" s="179"/>
      <c r="AU206" s="179">
        <v>25</v>
      </c>
      <c r="AV206" s="179"/>
      <c r="AW206" s="179"/>
      <c r="AX206" s="179"/>
      <c r="AY206" s="179"/>
      <c r="AZ206" s="179">
        <v>0</v>
      </c>
      <c r="BA206" s="179"/>
      <c r="BB206" s="179"/>
      <c r="BC206" s="179"/>
      <c r="BD206" s="179"/>
      <c r="BE206" s="179">
        <v>25</v>
      </c>
      <c r="BF206" s="179"/>
      <c r="BG206" s="179"/>
      <c r="BH206" s="179"/>
      <c r="BI206" s="179"/>
    </row>
    <row r="207" spans="1:61" s="136" customFormat="1" ht="28" customHeight="1">
      <c r="A207" s="156">
        <v>7</v>
      </c>
      <c r="B207" s="157"/>
      <c r="C207" s="157"/>
      <c r="D207" s="176" t="s">
        <v>296</v>
      </c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2"/>
      <c r="Q207" s="57" t="s">
        <v>271</v>
      </c>
      <c r="R207" s="57"/>
      <c r="S207" s="57"/>
      <c r="T207" s="57"/>
      <c r="U207" s="57"/>
      <c r="V207" s="176" t="s">
        <v>640</v>
      </c>
      <c r="W207" s="131"/>
      <c r="X207" s="131"/>
      <c r="Y207" s="131"/>
      <c r="Z207" s="131"/>
      <c r="AA207" s="131"/>
      <c r="AB207" s="131"/>
      <c r="AC207" s="131"/>
      <c r="AD207" s="131"/>
      <c r="AE207" s="132"/>
      <c r="AF207" s="179">
        <v>27</v>
      </c>
      <c r="AG207" s="179"/>
      <c r="AH207" s="179"/>
      <c r="AI207" s="179"/>
      <c r="AJ207" s="179"/>
      <c r="AK207" s="179">
        <v>0</v>
      </c>
      <c r="AL207" s="179"/>
      <c r="AM207" s="179"/>
      <c r="AN207" s="179"/>
      <c r="AO207" s="179"/>
      <c r="AP207" s="179">
        <v>27</v>
      </c>
      <c r="AQ207" s="179"/>
      <c r="AR207" s="179"/>
      <c r="AS207" s="179"/>
      <c r="AT207" s="179"/>
      <c r="AU207" s="179">
        <v>17</v>
      </c>
      <c r="AV207" s="179"/>
      <c r="AW207" s="179"/>
      <c r="AX207" s="179"/>
      <c r="AY207" s="179"/>
      <c r="AZ207" s="179">
        <v>0</v>
      </c>
      <c r="BA207" s="179"/>
      <c r="BB207" s="179"/>
      <c r="BC207" s="179"/>
      <c r="BD207" s="179"/>
      <c r="BE207" s="179">
        <v>17</v>
      </c>
      <c r="BF207" s="179"/>
      <c r="BG207" s="179"/>
      <c r="BH207" s="179"/>
      <c r="BI207" s="179"/>
    </row>
    <row r="208" spans="1:61" s="136" customFormat="1" ht="28" customHeight="1">
      <c r="A208" s="156">
        <v>8</v>
      </c>
      <c r="B208" s="157"/>
      <c r="C208" s="157"/>
      <c r="D208" s="176" t="s">
        <v>297</v>
      </c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2"/>
      <c r="Q208" s="57" t="s">
        <v>271</v>
      </c>
      <c r="R208" s="57"/>
      <c r="S208" s="57"/>
      <c r="T208" s="57"/>
      <c r="U208" s="57"/>
      <c r="V208" s="176" t="s">
        <v>640</v>
      </c>
      <c r="W208" s="131"/>
      <c r="X208" s="131"/>
      <c r="Y208" s="131"/>
      <c r="Z208" s="131"/>
      <c r="AA208" s="131"/>
      <c r="AB208" s="131"/>
      <c r="AC208" s="131"/>
      <c r="AD208" s="131"/>
      <c r="AE208" s="132"/>
      <c r="AF208" s="179">
        <v>8</v>
      </c>
      <c r="AG208" s="179"/>
      <c r="AH208" s="179"/>
      <c r="AI208" s="179"/>
      <c r="AJ208" s="179"/>
      <c r="AK208" s="179">
        <v>0</v>
      </c>
      <c r="AL208" s="179"/>
      <c r="AM208" s="179"/>
      <c r="AN208" s="179"/>
      <c r="AO208" s="179"/>
      <c r="AP208" s="179">
        <v>8</v>
      </c>
      <c r="AQ208" s="179"/>
      <c r="AR208" s="179"/>
      <c r="AS208" s="179"/>
      <c r="AT208" s="179"/>
      <c r="AU208" s="179">
        <v>8</v>
      </c>
      <c r="AV208" s="179"/>
      <c r="AW208" s="179"/>
      <c r="AX208" s="179"/>
      <c r="AY208" s="179"/>
      <c r="AZ208" s="179">
        <v>0</v>
      </c>
      <c r="BA208" s="179"/>
      <c r="BB208" s="179"/>
      <c r="BC208" s="179"/>
      <c r="BD208" s="179"/>
      <c r="BE208" s="179">
        <v>8</v>
      </c>
      <c r="BF208" s="179"/>
      <c r="BG208" s="179"/>
      <c r="BH208" s="179"/>
      <c r="BI208" s="179"/>
    </row>
    <row r="209" spans="1:70" s="136" customFormat="1" ht="70" customHeight="1">
      <c r="A209" s="156">
        <v>9</v>
      </c>
      <c r="B209" s="157"/>
      <c r="C209" s="157"/>
      <c r="D209" s="176" t="s">
        <v>331</v>
      </c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2"/>
      <c r="Q209" s="57" t="s">
        <v>232</v>
      </c>
      <c r="R209" s="57"/>
      <c r="S209" s="57"/>
      <c r="T209" s="57"/>
      <c r="U209" s="57"/>
      <c r="V209" s="176" t="s">
        <v>639</v>
      </c>
      <c r="W209" s="131"/>
      <c r="X209" s="131"/>
      <c r="Y209" s="131"/>
      <c r="Z209" s="131"/>
      <c r="AA209" s="131"/>
      <c r="AB209" s="131"/>
      <c r="AC209" s="131"/>
      <c r="AD209" s="131"/>
      <c r="AE209" s="132"/>
      <c r="AF209" s="179">
        <v>133.33000000000001</v>
      </c>
      <c r="AG209" s="179"/>
      <c r="AH209" s="179"/>
      <c r="AI209" s="179"/>
      <c r="AJ209" s="179"/>
      <c r="AK209" s="179">
        <v>0</v>
      </c>
      <c r="AL209" s="179"/>
      <c r="AM209" s="179"/>
      <c r="AN209" s="179"/>
      <c r="AO209" s="179"/>
      <c r="AP209" s="179">
        <v>133.33000000000001</v>
      </c>
      <c r="AQ209" s="179"/>
      <c r="AR209" s="179"/>
      <c r="AS209" s="179"/>
      <c r="AT209" s="179"/>
      <c r="AU209" s="179">
        <v>125</v>
      </c>
      <c r="AV209" s="179"/>
      <c r="AW209" s="179"/>
      <c r="AX209" s="179"/>
      <c r="AY209" s="179"/>
      <c r="AZ209" s="179">
        <v>0</v>
      </c>
      <c r="BA209" s="179"/>
      <c r="BB209" s="179"/>
      <c r="BC209" s="179"/>
      <c r="BD209" s="179"/>
      <c r="BE209" s="179">
        <v>125</v>
      </c>
      <c r="BF209" s="179"/>
      <c r="BG209" s="179"/>
      <c r="BH209" s="179"/>
      <c r="BI209" s="179"/>
    </row>
    <row r="210" spans="1:70" s="136" customFormat="1" ht="70" customHeight="1">
      <c r="A210" s="156">
        <v>10</v>
      </c>
      <c r="B210" s="157"/>
      <c r="C210" s="157"/>
      <c r="D210" s="176" t="s">
        <v>332</v>
      </c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2"/>
      <c r="Q210" s="57" t="s">
        <v>232</v>
      </c>
      <c r="R210" s="57"/>
      <c r="S210" s="57"/>
      <c r="T210" s="57"/>
      <c r="U210" s="57"/>
      <c r="V210" s="176" t="s">
        <v>639</v>
      </c>
      <c r="W210" s="131"/>
      <c r="X210" s="131"/>
      <c r="Y210" s="131"/>
      <c r="Z210" s="131"/>
      <c r="AA210" s="131"/>
      <c r="AB210" s="131"/>
      <c r="AC210" s="131"/>
      <c r="AD210" s="131"/>
      <c r="AE210" s="132"/>
      <c r="AF210" s="179">
        <v>125</v>
      </c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>
        <v>125</v>
      </c>
      <c r="AQ210" s="179"/>
      <c r="AR210" s="179"/>
      <c r="AS210" s="179"/>
      <c r="AT210" s="179"/>
      <c r="AU210" s="179">
        <v>100</v>
      </c>
      <c r="AV210" s="179"/>
      <c r="AW210" s="179"/>
      <c r="AX210" s="179"/>
      <c r="AY210" s="179"/>
      <c r="AZ210" s="179">
        <v>0</v>
      </c>
      <c r="BA210" s="179"/>
      <c r="BB210" s="179"/>
      <c r="BC210" s="179"/>
      <c r="BD210" s="179"/>
      <c r="BE210" s="179">
        <v>100</v>
      </c>
      <c r="BF210" s="179"/>
      <c r="BG210" s="179"/>
      <c r="BH210" s="179"/>
      <c r="BI210" s="179"/>
    </row>
    <row r="211" spans="1:70" s="136" customFormat="1" ht="56" customHeight="1">
      <c r="A211" s="156">
        <v>11</v>
      </c>
      <c r="B211" s="157"/>
      <c r="C211" s="157"/>
      <c r="D211" s="176" t="s">
        <v>333</v>
      </c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2"/>
      <c r="Q211" s="57" t="s">
        <v>271</v>
      </c>
      <c r="R211" s="57"/>
      <c r="S211" s="57"/>
      <c r="T211" s="57"/>
      <c r="U211" s="57"/>
      <c r="V211" s="176" t="s">
        <v>640</v>
      </c>
      <c r="W211" s="131"/>
      <c r="X211" s="131"/>
      <c r="Y211" s="131"/>
      <c r="Z211" s="131"/>
      <c r="AA211" s="131"/>
      <c r="AB211" s="131"/>
      <c r="AC211" s="131"/>
      <c r="AD211" s="131"/>
      <c r="AE211" s="132"/>
      <c r="AF211" s="179">
        <v>25</v>
      </c>
      <c r="AG211" s="179"/>
      <c r="AH211" s="179"/>
      <c r="AI211" s="179"/>
      <c r="AJ211" s="179"/>
      <c r="AK211" s="179">
        <v>0</v>
      </c>
      <c r="AL211" s="179"/>
      <c r="AM211" s="179"/>
      <c r="AN211" s="179"/>
      <c r="AO211" s="179"/>
      <c r="AP211" s="179">
        <v>25</v>
      </c>
      <c r="AQ211" s="179"/>
      <c r="AR211" s="179"/>
      <c r="AS211" s="179"/>
      <c r="AT211" s="179"/>
      <c r="AU211" s="179">
        <v>25</v>
      </c>
      <c r="AV211" s="179"/>
      <c r="AW211" s="179"/>
      <c r="AX211" s="179"/>
      <c r="AY211" s="179"/>
      <c r="AZ211" s="179">
        <v>0</v>
      </c>
      <c r="BA211" s="179"/>
      <c r="BB211" s="179"/>
      <c r="BC211" s="179"/>
      <c r="BD211" s="179"/>
      <c r="BE211" s="179">
        <v>25</v>
      </c>
      <c r="BF211" s="179"/>
      <c r="BG211" s="179"/>
      <c r="BH211" s="179"/>
      <c r="BI211" s="179"/>
    </row>
    <row r="212" spans="1:70" s="136" customFormat="1" ht="28" customHeight="1">
      <c r="A212" s="156">
        <v>12</v>
      </c>
      <c r="B212" s="157"/>
      <c r="C212" s="157"/>
      <c r="D212" s="176" t="s">
        <v>298</v>
      </c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2"/>
      <c r="Q212" s="57" t="s">
        <v>271</v>
      </c>
      <c r="R212" s="57"/>
      <c r="S212" s="57"/>
      <c r="T212" s="57"/>
      <c r="U212" s="57"/>
      <c r="V212" s="176" t="s">
        <v>640</v>
      </c>
      <c r="W212" s="131"/>
      <c r="X212" s="131"/>
      <c r="Y212" s="131"/>
      <c r="Z212" s="131"/>
      <c r="AA212" s="131"/>
      <c r="AB212" s="131"/>
      <c r="AC212" s="131"/>
      <c r="AD212" s="131"/>
      <c r="AE212" s="132"/>
      <c r="AF212" s="179">
        <v>20</v>
      </c>
      <c r="AG212" s="179"/>
      <c r="AH212" s="179"/>
      <c r="AI212" s="179"/>
      <c r="AJ212" s="179"/>
      <c r="AK212" s="179">
        <v>0</v>
      </c>
      <c r="AL212" s="179"/>
      <c r="AM212" s="179"/>
      <c r="AN212" s="179"/>
      <c r="AO212" s="179"/>
      <c r="AP212" s="179">
        <v>20</v>
      </c>
      <c r="AQ212" s="179"/>
      <c r="AR212" s="179"/>
      <c r="AS212" s="179"/>
      <c r="AT212" s="179"/>
      <c r="AU212" s="179">
        <v>20</v>
      </c>
      <c r="AV212" s="179"/>
      <c r="AW212" s="179"/>
      <c r="AX212" s="179"/>
      <c r="AY212" s="179"/>
      <c r="AZ212" s="179">
        <v>0</v>
      </c>
      <c r="BA212" s="179"/>
      <c r="BB212" s="179"/>
      <c r="BC212" s="179"/>
      <c r="BD212" s="179"/>
      <c r="BE212" s="179">
        <v>20</v>
      </c>
      <c r="BF212" s="179"/>
      <c r="BG212" s="179"/>
      <c r="BH212" s="179"/>
      <c r="BI212" s="179"/>
    </row>
    <row r="213" spans="1:70" s="136" customFormat="1" ht="28" customHeight="1">
      <c r="A213" s="156">
        <v>13</v>
      </c>
      <c r="B213" s="157"/>
      <c r="C213" s="157"/>
      <c r="D213" s="176" t="s">
        <v>299</v>
      </c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2"/>
      <c r="Q213" s="57" t="s">
        <v>271</v>
      </c>
      <c r="R213" s="57"/>
      <c r="S213" s="57"/>
      <c r="T213" s="57"/>
      <c r="U213" s="57"/>
      <c r="V213" s="176" t="s">
        <v>640</v>
      </c>
      <c r="W213" s="131"/>
      <c r="X213" s="131"/>
      <c r="Y213" s="131"/>
      <c r="Z213" s="131"/>
      <c r="AA213" s="131"/>
      <c r="AB213" s="131"/>
      <c r="AC213" s="131"/>
      <c r="AD213" s="131"/>
      <c r="AE213" s="132"/>
      <c r="AF213" s="179">
        <v>5</v>
      </c>
      <c r="AG213" s="179"/>
      <c r="AH213" s="179"/>
      <c r="AI213" s="179"/>
      <c r="AJ213" s="179"/>
      <c r="AK213" s="179">
        <v>0</v>
      </c>
      <c r="AL213" s="179"/>
      <c r="AM213" s="179"/>
      <c r="AN213" s="179"/>
      <c r="AO213" s="179"/>
      <c r="AP213" s="179">
        <v>5</v>
      </c>
      <c r="AQ213" s="179"/>
      <c r="AR213" s="179"/>
      <c r="AS213" s="179"/>
      <c r="AT213" s="179"/>
      <c r="AU213" s="179">
        <v>5</v>
      </c>
      <c r="AV213" s="179"/>
      <c r="AW213" s="179"/>
      <c r="AX213" s="179"/>
      <c r="AY213" s="179"/>
      <c r="AZ213" s="179">
        <v>0</v>
      </c>
      <c r="BA213" s="179"/>
      <c r="BB213" s="179"/>
      <c r="BC213" s="179"/>
      <c r="BD213" s="179"/>
      <c r="BE213" s="179">
        <v>5</v>
      </c>
      <c r="BF213" s="179"/>
      <c r="BG213" s="179"/>
      <c r="BH213" s="179"/>
      <c r="BI213" s="179"/>
    </row>
    <row r="214" spans="1:70" s="136" customFormat="1" ht="70" customHeight="1">
      <c r="A214" s="156">
        <v>14</v>
      </c>
      <c r="B214" s="157"/>
      <c r="C214" s="157"/>
      <c r="D214" s="176" t="s">
        <v>334</v>
      </c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2"/>
      <c r="Q214" s="57" t="s">
        <v>232</v>
      </c>
      <c r="R214" s="57"/>
      <c r="S214" s="57"/>
      <c r="T214" s="57"/>
      <c r="U214" s="57"/>
      <c r="V214" s="176" t="s">
        <v>639</v>
      </c>
      <c r="W214" s="131"/>
      <c r="X214" s="131"/>
      <c r="Y214" s="131"/>
      <c r="Z214" s="131"/>
      <c r="AA214" s="131"/>
      <c r="AB214" s="131"/>
      <c r="AC214" s="131"/>
      <c r="AD214" s="131"/>
      <c r="AE214" s="132"/>
      <c r="AF214" s="179">
        <v>0</v>
      </c>
      <c r="AG214" s="179"/>
      <c r="AH214" s="179"/>
      <c r="AI214" s="179"/>
      <c r="AJ214" s="179"/>
      <c r="AK214" s="179">
        <v>0</v>
      </c>
      <c r="AL214" s="179"/>
      <c r="AM214" s="179"/>
      <c r="AN214" s="179"/>
      <c r="AO214" s="179"/>
      <c r="AP214" s="179">
        <v>0</v>
      </c>
      <c r="AQ214" s="179"/>
      <c r="AR214" s="179"/>
      <c r="AS214" s="179"/>
      <c r="AT214" s="179"/>
      <c r="AU214" s="179">
        <v>0</v>
      </c>
      <c r="AV214" s="179"/>
      <c r="AW214" s="179"/>
      <c r="AX214" s="179"/>
      <c r="AY214" s="179"/>
      <c r="AZ214" s="179">
        <v>0</v>
      </c>
      <c r="BA214" s="179"/>
      <c r="BB214" s="179"/>
      <c r="BC214" s="179"/>
      <c r="BD214" s="179"/>
      <c r="BE214" s="179">
        <v>0</v>
      </c>
      <c r="BF214" s="179"/>
      <c r="BG214" s="179"/>
      <c r="BH214" s="179"/>
      <c r="BI214" s="179"/>
    </row>
    <row r="215" spans="1:70" s="136" customFormat="1" ht="56" customHeight="1">
      <c r="A215" s="156">
        <v>15</v>
      </c>
      <c r="B215" s="157"/>
      <c r="C215" s="157"/>
      <c r="D215" s="176" t="s">
        <v>335</v>
      </c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2"/>
      <c r="Q215" s="57" t="s">
        <v>232</v>
      </c>
      <c r="R215" s="57"/>
      <c r="S215" s="57"/>
      <c r="T215" s="57"/>
      <c r="U215" s="57"/>
      <c r="V215" s="176" t="s">
        <v>639</v>
      </c>
      <c r="W215" s="131"/>
      <c r="X215" s="131"/>
      <c r="Y215" s="131"/>
      <c r="Z215" s="131"/>
      <c r="AA215" s="131"/>
      <c r="AB215" s="131"/>
      <c r="AC215" s="131"/>
      <c r="AD215" s="131"/>
      <c r="AE215" s="132"/>
      <c r="AF215" s="179">
        <v>0</v>
      </c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>
        <v>0</v>
      </c>
      <c r="AQ215" s="179"/>
      <c r="AR215" s="179"/>
      <c r="AS215" s="179"/>
      <c r="AT215" s="179"/>
      <c r="AU215" s="179">
        <v>0</v>
      </c>
      <c r="AV215" s="179"/>
      <c r="AW215" s="179"/>
      <c r="AX215" s="179"/>
      <c r="AY215" s="179"/>
      <c r="AZ215" s="179">
        <v>0</v>
      </c>
      <c r="BA215" s="179"/>
      <c r="BB215" s="179"/>
      <c r="BC215" s="179"/>
      <c r="BD215" s="179"/>
      <c r="BE215" s="179">
        <v>0</v>
      </c>
      <c r="BF215" s="179"/>
      <c r="BG215" s="179"/>
      <c r="BH215" s="179"/>
      <c r="BI215" s="179"/>
    </row>
    <row r="216" spans="1:70" s="136" customFormat="1" ht="56" customHeight="1">
      <c r="A216" s="156">
        <v>16</v>
      </c>
      <c r="B216" s="157"/>
      <c r="C216" s="157"/>
      <c r="D216" s="176" t="s">
        <v>336</v>
      </c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2"/>
      <c r="Q216" s="57" t="s">
        <v>271</v>
      </c>
      <c r="R216" s="57"/>
      <c r="S216" s="57"/>
      <c r="T216" s="57"/>
      <c r="U216" s="57"/>
      <c r="V216" s="176" t="s">
        <v>640</v>
      </c>
      <c r="W216" s="131"/>
      <c r="X216" s="131"/>
      <c r="Y216" s="131"/>
      <c r="Z216" s="131"/>
      <c r="AA216" s="131"/>
      <c r="AB216" s="131"/>
      <c r="AC216" s="131"/>
      <c r="AD216" s="131"/>
      <c r="AE216" s="132"/>
      <c r="AF216" s="179">
        <v>0</v>
      </c>
      <c r="AG216" s="179"/>
      <c r="AH216" s="179"/>
      <c r="AI216" s="179"/>
      <c r="AJ216" s="179"/>
      <c r="AK216" s="179">
        <v>0</v>
      </c>
      <c r="AL216" s="179"/>
      <c r="AM216" s="179"/>
      <c r="AN216" s="179"/>
      <c r="AO216" s="179"/>
      <c r="AP216" s="179">
        <v>0</v>
      </c>
      <c r="AQ216" s="179"/>
      <c r="AR216" s="179"/>
      <c r="AS216" s="179"/>
      <c r="AT216" s="179"/>
      <c r="AU216" s="179">
        <v>0</v>
      </c>
      <c r="AV216" s="179"/>
      <c r="AW216" s="179"/>
      <c r="AX216" s="179"/>
      <c r="AY216" s="179"/>
      <c r="AZ216" s="179">
        <v>0</v>
      </c>
      <c r="BA216" s="179"/>
      <c r="BB216" s="179"/>
      <c r="BC216" s="179"/>
      <c r="BD216" s="179"/>
      <c r="BE216" s="179">
        <v>0</v>
      </c>
      <c r="BF216" s="179"/>
      <c r="BG216" s="179"/>
      <c r="BH216" s="179"/>
      <c r="BI216" s="179"/>
    </row>
    <row r="217" spans="1:70" s="136" customFormat="1" ht="28" customHeight="1">
      <c r="A217" s="156">
        <v>17</v>
      </c>
      <c r="B217" s="157"/>
      <c r="C217" s="157"/>
      <c r="D217" s="176" t="s">
        <v>300</v>
      </c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2"/>
      <c r="Q217" s="57" t="s">
        <v>271</v>
      </c>
      <c r="R217" s="57"/>
      <c r="S217" s="57"/>
      <c r="T217" s="57"/>
      <c r="U217" s="57"/>
      <c r="V217" s="176" t="s">
        <v>640</v>
      </c>
      <c r="W217" s="131"/>
      <c r="X217" s="131"/>
      <c r="Y217" s="131"/>
      <c r="Z217" s="131"/>
      <c r="AA217" s="131"/>
      <c r="AB217" s="131"/>
      <c r="AC217" s="131"/>
      <c r="AD217" s="131"/>
      <c r="AE217" s="132"/>
      <c r="AF217" s="179">
        <v>0</v>
      </c>
      <c r="AG217" s="179"/>
      <c r="AH217" s="179"/>
      <c r="AI217" s="179"/>
      <c r="AJ217" s="179"/>
      <c r="AK217" s="179">
        <v>0</v>
      </c>
      <c r="AL217" s="179"/>
      <c r="AM217" s="179"/>
      <c r="AN217" s="179"/>
      <c r="AO217" s="179"/>
      <c r="AP217" s="179">
        <v>0</v>
      </c>
      <c r="AQ217" s="179"/>
      <c r="AR217" s="179"/>
      <c r="AS217" s="179"/>
      <c r="AT217" s="179"/>
      <c r="AU217" s="179">
        <v>0</v>
      </c>
      <c r="AV217" s="179"/>
      <c r="AW217" s="179"/>
      <c r="AX217" s="179"/>
      <c r="AY217" s="179"/>
      <c r="AZ217" s="179">
        <v>0</v>
      </c>
      <c r="BA217" s="179"/>
      <c r="BB217" s="179"/>
      <c r="BC217" s="179"/>
      <c r="BD217" s="179"/>
      <c r="BE217" s="179">
        <v>0</v>
      </c>
      <c r="BF217" s="179"/>
      <c r="BG217" s="179"/>
      <c r="BH217" s="179"/>
      <c r="BI217" s="179"/>
    </row>
    <row r="218" spans="1:70" s="136" customFormat="1" ht="28" customHeight="1">
      <c r="A218" s="156">
        <v>18</v>
      </c>
      <c r="B218" s="157"/>
      <c r="C218" s="157"/>
      <c r="D218" s="176" t="s">
        <v>301</v>
      </c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2"/>
      <c r="Q218" s="57" t="s">
        <v>271</v>
      </c>
      <c r="R218" s="57"/>
      <c r="S218" s="57"/>
      <c r="T218" s="57"/>
      <c r="U218" s="57"/>
      <c r="V218" s="176" t="s">
        <v>640</v>
      </c>
      <c r="W218" s="131"/>
      <c r="X218" s="131"/>
      <c r="Y218" s="131"/>
      <c r="Z218" s="131"/>
      <c r="AA218" s="131"/>
      <c r="AB218" s="131"/>
      <c r="AC218" s="131"/>
      <c r="AD218" s="131"/>
      <c r="AE218" s="132"/>
      <c r="AF218" s="179">
        <v>0</v>
      </c>
      <c r="AG218" s="179"/>
      <c r="AH218" s="179"/>
      <c r="AI218" s="179"/>
      <c r="AJ218" s="179"/>
      <c r="AK218" s="179">
        <v>0</v>
      </c>
      <c r="AL218" s="179"/>
      <c r="AM218" s="179"/>
      <c r="AN218" s="179"/>
      <c r="AO218" s="179"/>
      <c r="AP218" s="179">
        <v>0</v>
      </c>
      <c r="AQ218" s="179"/>
      <c r="AR218" s="179"/>
      <c r="AS218" s="179"/>
      <c r="AT218" s="179"/>
      <c r="AU218" s="179">
        <v>0</v>
      </c>
      <c r="AV218" s="179"/>
      <c r="AW218" s="179"/>
      <c r="AX218" s="179"/>
      <c r="AY218" s="179"/>
      <c r="AZ218" s="179">
        <v>0</v>
      </c>
      <c r="BA218" s="179"/>
      <c r="BB218" s="179"/>
      <c r="BC218" s="179"/>
      <c r="BD218" s="179"/>
      <c r="BE218" s="179">
        <v>0</v>
      </c>
      <c r="BF218" s="179"/>
      <c r="BG218" s="179"/>
      <c r="BH218" s="179"/>
      <c r="BI218" s="179"/>
    </row>
    <row r="220" spans="1:70" ht="14.25" customHeight="1">
      <c r="A220" s="67" t="s">
        <v>155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0" ht="15" customHeight="1">
      <c r="A221" s="78" t="s">
        <v>510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</row>
    <row r="222" spans="1:70" ht="13" customHeight="1">
      <c r="A222" s="86" t="s">
        <v>20</v>
      </c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8"/>
      <c r="U222" s="57" t="s">
        <v>511</v>
      </c>
      <c r="V222" s="57"/>
      <c r="W222" s="57"/>
      <c r="X222" s="57"/>
      <c r="Y222" s="57"/>
      <c r="Z222" s="57"/>
      <c r="AA222" s="57"/>
      <c r="AB222" s="57"/>
      <c r="AC222" s="57"/>
      <c r="AD222" s="57"/>
      <c r="AE222" s="57" t="s">
        <v>512</v>
      </c>
      <c r="AF222" s="57"/>
      <c r="AG222" s="57"/>
      <c r="AH222" s="57"/>
      <c r="AI222" s="57"/>
      <c r="AJ222" s="57"/>
      <c r="AK222" s="57"/>
      <c r="AL222" s="57"/>
      <c r="AM222" s="57"/>
      <c r="AN222" s="57"/>
      <c r="AO222" s="57" t="s">
        <v>513</v>
      </c>
      <c r="AP222" s="57"/>
      <c r="AQ222" s="57"/>
      <c r="AR222" s="57"/>
      <c r="AS222" s="57"/>
      <c r="AT222" s="57"/>
      <c r="AU222" s="57"/>
      <c r="AV222" s="57"/>
      <c r="AW222" s="57"/>
      <c r="AX222" s="57"/>
      <c r="AY222" s="57" t="s">
        <v>514</v>
      </c>
      <c r="AZ222" s="57"/>
      <c r="BA222" s="57"/>
      <c r="BB222" s="57"/>
      <c r="BC222" s="57"/>
      <c r="BD222" s="57"/>
      <c r="BE222" s="57"/>
      <c r="BF222" s="57"/>
      <c r="BG222" s="57"/>
      <c r="BH222" s="57"/>
      <c r="BI222" s="57" t="s">
        <v>516</v>
      </c>
      <c r="BJ222" s="57"/>
      <c r="BK222" s="57"/>
      <c r="BL222" s="57"/>
      <c r="BM222" s="57"/>
      <c r="BN222" s="57"/>
      <c r="BO222" s="57"/>
      <c r="BP222" s="57"/>
      <c r="BQ222" s="57"/>
      <c r="BR222" s="57"/>
    </row>
    <row r="223" spans="1:70" ht="30" customHeight="1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1"/>
      <c r="U223" s="57" t="s">
        <v>5</v>
      </c>
      <c r="V223" s="57"/>
      <c r="W223" s="57"/>
      <c r="X223" s="57"/>
      <c r="Y223" s="57"/>
      <c r="Z223" s="57" t="s">
        <v>4</v>
      </c>
      <c r="AA223" s="57"/>
      <c r="AB223" s="57"/>
      <c r="AC223" s="57"/>
      <c r="AD223" s="57"/>
      <c r="AE223" s="57" t="s">
        <v>5</v>
      </c>
      <c r="AF223" s="57"/>
      <c r="AG223" s="57"/>
      <c r="AH223" s="57"/>
      <c r="AI223" s="57"/>
      <c r="AJ223" s="57" t="s">
        <v>4</v>
      </c>
      <c r="AK223" s="57"/>
      <c r="AL223" s="57"/>
      <c r="AM223" s="57"/>
      <c r="AN223" s="57"/>
      <c r="AO223" s="57" t="s">
        <v>5</v>
      </c>
      <c r="AP223" s="57"/>
      <c r="AQ223" s="57"/>
      <c r="AR223" s="57"/>
      <c r="AS223" s="57"/>
      <c r="AT223" s="57" t="s">
        <v>4</v>
      </c>
      <c r="AU223" s="57"/>
      <c r="AV223" s="57"/>
      <c r="AW223" s="57"/>
      <c r="AX223" s="57"/>
      <c r="AY223" s="57" t="s">
        <v>5</v>
      </c>
      <c r="AZ223" s="57"/>
      <c r="BA223" s="57"/>
      <c r="BB223" s="57"/>
      <c r="BC223" s="57"/>
      <c r="BD223" s="57" t="s">
        <v>4</v>
      </c>
      <c r="BE223" s="57"/>
      <c r="BF223" s="57"/>
      <c r="BG223" s="57"/>
      <c r="BH223" s="57"/>
      <c r="BI223" s="57" t="s">
        <v>5</v>
      </c>
      <c r="BJ223" s="57"/>
      <c r="BK223" s="57"/>
      <c r="BL223" s="57"/>
      <c r="BM223" s="57"/>
      <c r="BN223" s="57" t="s">
        <v>4</v>
      </c>
      <c r="BO223" s="57"/>
      <c r="BP223" s="57"/>
      <c r="BQ223" s="57"/>
      <c r="BR223" s="57"/>
    </row>
    <row r="224" spans="1:70" ht="15" customHeight="1">
      <c r="A224" s="51">
        <v>1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7">
        <v>2</v>
      </c>
      <c r="V224" s="57"/>
      <c r="W224" s="57"/>
      <c r="X224" s="57"/>
      <c r="Y224" s="57"/>
      <c r="Z224" s="57">
        <v>3</v>
      </c>
      <c r="AA224" s="57"/>
      <c r="AB224" s="57"/>
      <c r="AC224" s="57"/>
      <c r="AD224" s="57"/>
      <c r="AE224" s="57">
        <v>4</v>
      </c>
      <c r="AF224" s="57"/>
      <c r="AG224" s="57"/>
      <c r="AH224" s="57"/>
      <c r="AI224" s="57"/>
      <c r="AJ224" s="57">
        <v>5</v>
      </c>
      <c r="AK224" s="57"/>
      <c r="AL224" s="57"/>
      <c r="AM224" s="57"/>
      <c r="AN224" s="57"/>
      <c r="AO224" s="57">
        <v>6</v>
      </c>
      <c r="AP224" s="57"/>
      <c r="AQ224" s="57"/>
      <c r="AR224" s="57"/>
      <c r="AS224" s="57"/>
      <c r="AT224" s="57">
        <v>7</v>
      </c>
      <c r="AU224" s="57"/>
      <c r="AV224" s="57"/>
      <c r="AW224" s="57"/>
      <c r="AX224" s="57"/>
      <c r="AY224" s="57">
        <v>8</v>
      </c>
      <c r="AZ224" s="57"/>
      <c r="BA224" s="57"/>
      <c r="BB224" s="57"/>
      <c r="BC224" s="57"/>
      <c r="BD224" s="57">
        <v>9</v>
      </c>
      <c r="BE224" s="57"/>
      <c r="BF224" s="57"/>
      <c r="BG224" s="57"/>
      <c r="BH224" s="57"/>
      <c r="BI224" s="57">
        <v>10</v>
      </c>
      <c r="BJ224" s="57"/>
      <c r="BK224" s="57"/>
      <c r="BL224" s="57"/>
      <c r="BM224" s="57"/>
      <c r="BN224" s="57">
        <v>11</v>
      </c>
      <c r="BO224" s="57"/>
      <c r="BP224" s="57"/>
      <c r="BQ224" s="57"/>
      <c r="BR224" s="57"/>
    </row>
    <row r="225" spans="1:79" s="2" customFormat="1" ht="15.75" hidden="1" customHeight="1">
      <c r="A225" s="54" t="s">
        <v>78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6"/>
      <c r="U225" s="60" t="s">
        <v>86</v>
      </c>
      <c r="V225" s="60"/>
      <c r="W225" s="60"/>
      <c r="X225" s="60"/>
      <c r="Y225" s="60"/>
      <c r="Z225" s="59" t="s">
        <v>87</v>
      </c>
      <c r="AA225" s="59"/>
      <c r="AB225" s="59"/>
      <c r="AC225" s="59"/>
      <c r="AD225" s="59"/>
      <c r="AE225" s="60" t="s">
        <v>88</v>
      </c>
      <c r="AF225" s="60"/>
      <c r="AG225" s="60"/>
      <c r="AH225" s="60"/>
      <c r="AI225" s="60"/>
      <c r="AJ225" s="59" t="s">
        <v>89</v>
      </c>
      <c r="AK225" s="59"/>
      <c r="AL225" s="59"/>
      <c r="AM225" s="59"/>
      <c r="AN225" s="59"/>
      <c r="AO225" s="60" t="s">
        <v>79</v>
      </c>
      <c r="AP225" s="60"/>
      <c r="AQ225" s="60"/>
      <c r="AR225" s="60"/>
      <c r="AS225" s="60"/>
      <c r="AT225" s="59" t="s">
        <v>80</v>
      </c>
      <c r="AU225" s="59"/>
      <c r="AV225" s="59"/>
      <c r="AW225" s="59"/>
      <c r="AX225" s="59"/>
      <c r="AY225" s="60" t="s">
        <v>81</v>
      </c>
      <c r="AZ225" s="60"/>
      <c r="BA225" s="60"/>
      <c r="BB225" s="60"/>
      <c r="BC225" s="60"/>
      <c r="BD225" s="59" t="s">
        <v>82</v>
      </c>
      <c r="BE225" s="59"/>
      <c r="BF225" s="59"/>
      <c r="BG225" s="59"/>
      <c r="BH225" s="59"/>
      <c r="BI225" s="60" t="s">
        <v>83</v>
      </c>
      <c r="BJ225" s="60"/>
      <c r="BK225" s="60"/>
      <c r="BL225" s="60"/>
      <c r="BM225" s="60"/>
      <c r="BN225" s="59" t="s">
        <v>84</v>
      </c>
      <c r="BO225" s="59"/>
      <c r="BP225" s="59"/>
      <c r="BQ225" s="59"/>
      <c r="BR225" s="59"/>
      <c r="CA225" t="s">
        <v>49</v>
      </c>
    </row>
    <row r="226" spans="1:79" s="9" customFormat="1" ht="12.75" customHeight="1">
      <c r="A226" s="118" t="s">
        <v>179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7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80"/>
      <c r="AY226" s="180"/>
      <c r="AZ226" s="180"/>
      <c r="BA226" s="180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80"/>
      <c r="BM226" s="180"/>
      <c r="BN226" s="180"/>
      <c r="BO226" s="180"/>
      <c r="BP226" s="180"/>
      <c r="BQ226" s="180"/>
      <c r="BR226" s="180"/>
      <c r="CA226" s="9" t="s">
        <v>50</v>
      </c>
    </row>
    <row r="227" spans="1:79" s="136" customFormat="1" ht="26" customHeight="1">
      <c r="A227" s="130" t="s">
        <v>560</v>
      </c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2"/>
      <c r="U227" s="181" t="s">
        <v>520</v>
      </c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 t="s">
        <v>520</v>
      </c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 t="s">
        <v>520</v>
      </c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 t="s">
        <v>520</v>
      </c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 t="s">
        <v>520</v>
      </c>
      <c r="BJ227" s="181"/>
      <c r="BK227" s="181"/>
      <c r="BL227" s="181"/>
      <c r="BM227" s="181"/>
      <c r="BN227" s="181"/>
      <c r="BO227" s="181"/>
      <c r="BP227" s="181"/>
      <c r="BQ227" s="181"/>
      <c r="BR227" s="181"/>
    </row>
    <row r="230" spans="1:79" ht="14.25" customHeight="1">
      <c r="A230" s="67" t="s">
        <v>156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79" ht="15" customHeight="1">
      <c r="A231" s="86" t="s">
        <v>7</v>
      </c>
      <c r="B231" s="87"/>
      <c r="C231" s="87"/>
      <c r="D231" s="86" t="s">
        <v>11</v>
      </c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8"/>
      <c r="W231" s="57" t="s">
        <v>511</v>
      </c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 t="s">
        <v>573</v>
      </c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 t="s">
        <v>584</v>
      </c>
      <c r="AV231" s="57"/>
      <c r="AW231" s="57"/>
      <c r="AX231" s="57"/>
      <c r="AY231" s="57"/>
      <c r="AZ231" s="57"/>
      <c r="BA231" s="57" t="s">
        <v>589</v>
      </c>
      <c r="BB231" s="57"/>
      <c r="BC231" s="57"/>
      <c r="BD231" s="57"/>
      <c r="BE231" s="57"/>
      <c r="BF231" s="57"/>
      <c r="BG231" s="57" t="s">
        <v>597</v>
      </c>
      <c r="BH231" s="57"/>
      <c r="BI231" s="57"/>
      <c r="BJ231" s="57"/>
      <c r="BK231" s="57"/>
      <c r="BL231" s="57"/>
    </row>
    <row r="232" spans="1:79" ht="15" customHeight="1">
      <c r="A232" s="103"/>
      <c r="B232" s="104"/>
      <c r="C232" s="104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5"/>
      <c r="W232" s="57" t="s">
        <v>5</v>
      </c>
      <c r="X232" s="57"/>
      <c r="Y232" s="57"/>
      <c r="Z232" s="57"/>
      <c r="AA232" s="57"/>
      <c r="AB232" s="57"/>
      <c r="AC232" s="57" t="s">
        <v>4</v>
      </c>
      <c r="AD232" s="57"/>
      <c r="AE232" s="57"/>
      <c r="AF232" s="57"/>
      <c r="AG232" s="57"/>
      <c r="AH232" s="57"/>
      <c r="AI232" s="57" t="s">
        <v>5</v>
      </c>
      <c r="AJ232" s="57"/>
      <c r="AK232" s="57"/>
      <c r="AL232" s="57"/>
      <c r="AM232" s="57"/>
      <c r="AN232" s="57"/>
      <c r="AO232" s="57" t="s">
        <v>4</v>
      </c>
      <c r="AP232" s="57"/>
      <c r="AQ232" s="57"/>
      <c r="AR232" s="57"/>
      <c r="AS232" s="57"/>
      <c r="AT232" s="57"/>
      <c r="AU232" s="74" t="s">
        <v>5</v>
      </c>
      <c r="AV232" s="74"/>
      <c r="AW232" s="74"/>
      <c r="AX232" s="74" t="s">
        <v>4</v>
      </c>
      <c r="AY232" s="74"/>
      <c r="AZ232" s="74"/>
      <c r="BA232" s="74" t="s">
        <v>5</v>
      </c>
      <c r="BB232" s="74"/>
      <c r="BC232" s="74"/>
      <c r="BD232" s="74" t="s">
        <v>4</v>
      </c>
      <c r="BE232" s="74"/>
      <c r="BF232" s="74"/>
      <c r="BG232" s="74" t="s">
        <v>5</v>
      </c>
      <c r="BH232" s="74"/>
      <c r="BI232" s="74"/>
      <c r="BJ232" s="74" t="s">
        <v>4</v>
      </c>
      <c r="BK232" s="74"/>
      <c r="BL232" s="74"/>
    </row>
    <row r="233" spans="1:79" ht="57" customHeight="1">
      <c r="A233" s="89"/>
      <c r="B233" s="90"/>
      <c r="C233" s="90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1"/>
      <c r="W233" s="57" t="s">
        <v>13</v>
      </c>
      <c r="X233" s="57"/>
      <c r="Y233" s="57"/>
      <c r="Z233" s="57" t="s">
        <v>12</v>
      </c>
      <c r="AA233" s="57"/>
      <c r="AB233" s="57"/>
      <c r="AC233" s="57" t="s">
        <v>13</v>
      </c>
      <c r="AD233" s="57"/>
      <c r="AE233" s="57"/>
      <c r="AF233" s="57" t="s">
        <v>12</v>
      </c>
      <c r="AG233" s="57"/>
      <c r="AH233" s="57"/>
      <c r="AI233" s="57" t="s">
        <v>13</v>
      </c>
      <c r="AJ233" s="57"/>
      <c r="AK233" s="57"/>
      <c r="AL233" s="57" t="s">
        <v>12</v>
      </c>
      <c r="AM233" s="57"/>
      <c r="AN233" s="57"/>
      <c r="AO233" s="57" t="s">
        <v>13</v>
      </c>
      <c r="AP233" s="57"/>
      <c r="AQ233" s="57"/>
      <c r="AR233" s="57" t="s">
        <v>12</v>
      </c>
      <c r="AS233" s="57"/>
      <c r="AT233" s="57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</row>
    <row r="234" spans="1:79" ht="15" customHeight="1">
      <c r="A234" s="51">
        <v>1</v>
      </c>
      <c r="B234" s="52"/>
      <c r="C234" s="52"/>
      <c r="D234" s="51">
        <v>2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3"/>
      <c r="W234" s="57">
        <v>3</v>
      </c>
      <c r="X234" s="57"/>
      <c r="Y234" s="57"/>
      <c r="Z234" s="57">
        <v>4</v>
      </c>
      <c r="AA234" s="57"/>
      <c r="AB234" s="57"/>
      <c r="AC234" s="57">
        <v>5</v>
      </c>
      <c r="AD234" s="57"/>
      <c r="AE234" s="57"/>
      <c r="AF234" s="57">
        <v>6</v>
      </c>
      <c r="AG234" s="57"/>
      <c r="AH234" s="57"/>
      <c r="AI234" s="57">
        <v>7</v>
      </c>
      <c r="AJ234" s="57"/>
      <c r="AK234" s="57"/>
      <c r="AL234" s="57">
        <v>8</v>
      </c>
      <c r="AM234" s="57"/>
      <c r="AN234" s="57"/>
      <c r="AO234" s="57">
        <v>9</v>
      </c>
      <c r="AP234" s="57"/>
      <c r="AQ234" s="57"/>
      <c r="AR234" s="57">
        <v>10</v>
      </c>
      <c r="AS234" s="57"/>
      <c r="AT234" s="57"/>
      <c r="AU234" s="57">
        <v>11</v>
      </c>
      <c r="AV234" s="57"/>
      <c r="AW234" s="57"/>
      <c r="AX234" s="57">
        <v>12</v>
      </c>
      <c r="AY234" s="57"/>
      <c r="AZ234" s="57"/>
      <c r="BA234" s="57">
        <v>13</v>
      </c>
      <c r="BB234" s="57"/>
      <c r="BC234" s="57"/>
      <c r="BD234" s="57">
        <v>14</v>
      </c>
      <c r="BE234" s="57"/>
      <c r="BF234" s="57"/>
      <c r="BG234" s="57">
        <v>15</v>
      </c>
      <c r="BH234" s="57"/>
      <c r="BI234" s="57"/>
      <c r="BJ234" s="57">
        <v>16</v>
      </c>
      <c r="BK234" s="57"/>
      <c r="BL234" s="57"/>
    </row>
    <row r="235" spans="1:79" s="2" customFormat="1" ht="12.75" hidden="1" customHeight="1">
      <c r="A235" s="54" t="s">
        <v>90</v>
      </c>
      <c r="B235" s="55"/>
      <c r="C235" s="55"/>
      <c r="D235" s="54" t="s">
        <v>78</v>
      </c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6"/>
      <c r="W235" s="60" t="s">
        <v>93</v>
      </c>
      <c r="X235" s="60"/>
      <c r="Y235" s="60"/>
      <c r="Z235" s="60" t="s">
        <v>94</v>
      </c>
      <c r="AA235" s="60"/>
      <c r="AB235" s="60"/>
      <c r="AC235" s="59" t="s">
        <v>95</v>
      </c>
      <c r="AD235" s="59"/>
      <c r="AE235" s="59"/>
      <c r="AF235" s="59" t="s">
        <v>96</v>
      </c>
      <c r="AG235" s="59"/>
      <c r="AH235" s="59"/>
      <c r="AI235" s="60" t="s">
        <v>97</v>
      </c>
      <c r="AJ235" s="60"/>
      <c r="AK235" s="60"/>
      <c r="AL235" s="60" t="s">
        <v>98</v>
      </c>
      <c r="AM235" s="60"/>
      <c r="AN235" s="60"/>
      <c r="AO235" s="59" t="s">
        <v>127</v>
      </c>
      <c r="AP235" s="59"/>
      <c r="AQ235" s="59"/>
      <c r="AR235" s="59" t="s">
        <v>99</v>
      </c>
      <c r="AS235" s="59"/>
      <c r="AT235" s="59"/>
      <c r="AU235" s="60" t="s">
        <v>133</v>
      </c>
      <c r="AV235" s="60"/>
      <c r="AW235" s="60"/>
      <c r="AX235" s="59" t="s">
        <v>134</v>
      </c>
      <c r="AY235" s="59"/>
      <c r="AZ235" s="59"/>
      <c r="BA235" s="60" t="s">
        <v>135</v>
      </c>
      <c r="BB235" s="60"/>
      <c r="BC235" s="60"/>
      <c r="BD235" s="59" t="s">
        <v>136</v>
      </c>
      <c r="BE235" s="59"/>
      <c r="BF235" s="59"/>
      <c r="BG235" s="60" t="s">
        <v>137</v>
      </c>
      <c r="BH235" s="60"/>
      <c r="BI235" s="60"/>
      <c r="BJ235" s="59" t="s">
        <v>138</v>
      </c>
      <c r="BK235" s="59"/>
      <c r="BL235" s="59"/>
      <c r="CA235" s="2" t="s">
        <v>126</v>
      </c>
    </row>
    <row r="236" spans="1:79" s="9" customFormat="1" ht="12.75" customHeight="1">
      <c r="A236" s="118">
        <v>1</v>
      </c>
      <c r="B236" s="116"/>
      <c r="C236" s="116"/>
      <c r="D236" s="137" t="s">
        <v>563</v>
      </c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9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CA236" s="9" t="s">
        <v>51</v>
      </c>
    </row>
    <row r="237" spans="1:79" s="136" customFormat="1" ht="26" customHeight="1">
      <c r="A237" s="156">
        <v>2</v>
      </c>
      <c r="B237" s="157"/>
      <c r="C237" s="157"/>
      <c r="D237" s="130" t="s">
        <v>564</v>
      </c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2"/>
      <c r="W237" s="179" t="s">
        <v>520</v>
      </c>
      <c r="X237" s="179"/>
      <c r="Y237" s="179"/>
      <c r="Z237" s="179" t="s">
        <v>520</v>
      </c>
      <c r="AA237" s="179"/>
      <c r="AB237" s="179"/>
      <c r="AC237" s="179"/>
      <c r="AD237" s="179"/>
      <c r="AE237" s="179"/>
      <c r="AF237" s="179"/>
      <c r="AG237" s="179"/>
      <c r="AH237" s="179"/>
      <c r="AI237" s="179" t="s">
        <v>520</v>
      </c>
      <c r="AJ237" s="179"/>
      <c r="AK237" s="179"/>
      <c r="AL237" s="179" t="s">
        <v>520</v>
      </c>
      <c r="AM237" s="179"/>
      <c r="AN237" s="179"/>
      <c r="AO237" s="179"/>
      <c r="AP237" s="179"/>
      <c r="AQ237" s="179"/>
      <c r="AR237" s="179"/>
      <c r="AS237" s="179"/>
      <c r="AT237" s="179"/>
      <c r="AU237" s="179" t="s">
        <v>520</v>
      </c>
      <c r="AV237" s="179"/>
      <c r="AW237" s="179"/>
      <c r="AX237" s="179"/>
      <c r="AY237" s="179"/>
      <c r="AZ237" s="179"/>
      <c r="BA237" s="179" t="s">
        <v>520</v>
      </c>
      <c r="BB237" s="179"/>
      <c r="BC237" s="179"/>
      <c r="BD237" s="179"/>
      <c r="BE237" s="179"/>
      <c r="BF237" s="179"/>
      <c r="BG237" s="179" t="s">
        <v>520</v>
      </c>
      <c r="BH237" s="179"/>
      <c r="BI237" s="179"/>
      <c r="BJ237" s="179"/>
      <c r="BK237" s="179"/>
      <c r="BL237" s="179"/>
    </row>
    <row r="240" spans="1:79" ht="14.25" customHeight="1">
      <c r="A240" s="67" t="s">
        <v>185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</row>
    <row r="241" spans="1:79" ht="14.25" customHeight="1">
      <c r="A241" s="67" t="s">
        <v>585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</row>
    <row r="242" spans="1:79" ht="15" customHeight="1">
      <c r="A242" s="62" t="s">
        <v>510</v>
      </c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</row>
    <row r="243" spans="1:79" ht="15" customHeight="1">
      <c r="A243" s="57" t="s">
        <v>7</v>
      </c>
      <c r="B243" s="57"/>
      <c r="C243" s="57"/>
      <c r="D243" s="57"/>
      <c r="E243" s="57"/>
      <c r="F243" s="57"/>
      <c r="G243" s="57" t="s">
        <v>157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 t="s">
        <v>14</v>
      </c>
      <c r="U243" s="57"/>
      <c r="V243" s="57"/>
      <c r="W243" s="57"/>
      <c r="X243" s="57"/>
      <c r="Y243" s="57"/>
      <c r="Z243" s="57"/>
      <c r="AA243" s="51" t="s">
        <v>511</v>
      </c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51" t="s">
        <v>512</v>
      </c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3"/>
      <c r="BE243" s="51" t="s">
        <v>513</v>
      </c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3"/>
    </row>
    <row r="244" spans="1:79" ht="32.1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 t="s">
        <v>5</v>
      </c>
      <c r="AB244" s="57"/>
      <c r="AC244" s="57"/>
      <c r="AD244" s="57"/>
      <c r="AE244" s="57"/>
      <c r="AF244" s="57" t="s">
        <v>4</v>
      </c>
      <c r="AG244" s="57"/>
      <c r="AH244" s="57"/>
      <c r="AI244" s="57"/>
      <c r="AJ244" s="57"/>
      <c r="AK244" s="57" t="s">
        <v>111</v>
      </c>
      <c r="AL244" s="57"/>
      <c r="AM244" s="57"/>
      <c r="AN244" s="57"/>
      <c r="AO244" s="57"/>
      <c r="AP244" s="57" t="s">
        <v>5</v>
      </c>
      <c r="AQ244" s="57"/>
      <c r="AR244" s="57"/>
      <c r="AS244" s="57"/>
      <c r="AT244" s="57"/>
      <c r="AU244" s="57" t="s">
        <v>4</v>
      </c>
      <c r="AV244" s="57"/>
      <c r="AW244" s="57"/>
      <c r="AX244" s="57"/>
      <c r="AY244" s="57"/>
      <c r="AZ244" s="57" t="s">
        <v>118</v>
      </c>
      <c r="BA244" s="57"/>
      <c r="BB244" s="57"/>
      <c r="BC244" s="57"/>
      <c r="BD244" s="57"/>
      <c r="BE244" s="57" t="s">
        <v>5</v>
      </c>
      <c r="BF244" s="57"/>
      <c r="BG244" s="57"/>
      <c r="BH244" s="57"/>
      <c r="BI244" s="57"/>
      <c r="BJ244" s="57" t="s">
        <v>4</v>
      </c>
      <c r="BK244" s="57"/>
      <c r="BL244" s="57"/>
      <c r="BM244" s="57"/>
      <c r="BN244" s="57"/>
      <c r="BO244" s="57" t="s">
        <v>158</v>
      </c>
      <c r="BP244" s="57"/>
      <c r="BQ244" s="57"/>
      <c r="BR244" s="57"/>
      <c r="BS244" s="57"/>
    </row>
    <row r="245" spans="1:79" ht="15" customHeight="1">
      <c r="A245" s="57">
        <v>1</v>
      </c>
      <c r="B245" s="57"/>
      <c r="C245" s="57"/>
      <c r="D245" s="57"/>
      <c r="E245" s="57"/>
      <c r="F245" s="57"/>
      <c r="G245" s="57">
        <v>2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>
        <v>3</v>
      </c>
      <c r="U245" s="57"/>
      <c r="V245" s="57"/>
      <c r="W245" s="57"/>
      <c r="X245" s="57"/>
      <c r="Y245" s="57"/>
      <c r="Z245" s="57"/>
      <c r="AA245" s="57">
        <v>4</v>
      </c>
      <c r="AB245" s="57"/>
      <c r="AC245" s="57"/>
      <c r="AD245" s="57"/>
      <c r="AE245" s="57"/>
      <c r="AF245" s="57">
        <v>5</v>
      </c>
      <c r="AG245" s="57"/>
      <c r="AH245" s="57"/>
      <c r="AI245" s="57"/>
      <c r="AJ245" s="57"/>
      <c r="AK245" s="57">
        <v>6</v>
      </c>
      <c r="AL245" s="57"/>
      <c r="AM245" s="57"/>
      <c r="AN245" s="57"/>
      <c r="AO245" s="57"/>
      <c r="AP245" s="57">
        <v>7</v>
      </c>
      <c r="AQ245" s="57"/>
      <c r="AR245" s="57"/>
      <c r="AS245" s="57"/>
      <c r="AT245" s="57"/>
      <c r="AU245" s="57">
        <v>8</v>
      </c>
      <c r="AV245" s="57"/>
      <c r="AW245" s="57"/>
      <c r="AX245" s="57"/>
      <c r="AY245" s="57"/>
      <c r="AZ245" s="57">
        <v>9</v>
      </c>
      <c r="BA245" s="57"/>
      <c r="BB245" s="57"/>
      <c r="BC245" s="57"/>
      <c r="BD245" s="57"/>
      <c r="BE245" s="57">
        <v>10</v>
      </c>
      <c r="BF245" s="57"/>
      <c r="BG245" s="57"/>
      <c r="BH245" s="57"/>
      <c r="BI245" s="57"/>
      <c r="BJ245" s="57">
        <v>11</v>
      </c>
      <c r="BK245" s="57"/>
      <c r="BL245" s="57"/>
      <c r="BM245" s="57"/>
      <c r="BN245" s="57"/>
      <c r="BO245" s="57">
        <v>12</v>
      </c>
      <c r="BP245" s="57"/>
      <c r="BQ245" s="57"/>
      <c r="BR245" s="57"/>
      <c r="BS245" s="57"/>
    </row>
    <row r="246" spans="1:79" s="2" customFormat="1" ht="15" hidden="1" customHeight="1">
      <c r="A246" s="60" t="s">
        <v>90</v>
      </c>
      <c r="B246" s="60"/>
      <c r="C246" s="60"/>
      <c r="D246" s="60"/>
      <c r="E246" s="60"/>
      <c r="F246" s="60"/>
      <c r="G246" s="99" t="s">
        <v>78</v>
      </c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 t="s">
        <v>100</v>
      </c>
      <c r="U246" s="99"/>
      <c r="V246" s="99"/>
      <c r="W246" s="99"/>
      <c r="X246" s="99"/>
      <c r="Y246" s="99"/>
      <c r="Z246" s="99"/>
      <c r="AA246" s="59" t="s">
        <v>86</v>
      </c>
      <c r="AB246" s="59"/>
      <c r="AC246" s="59"/>
      <c r="AD246" s="59"/>
      <c r="AE246" s="59"/>
      <c r="AF246" s="59" t="s">
        <v>87</v>
      </c>
      <c r="AG246" s="59"/>
      <c r="AH246" s="59"/>
      <c r="AI246" s="59"/>
      <c r="AJ246" s="59"/>
      <c r="AK246" s="69" t="s">
        <v>153</v>
      </c>
      <c r="AL246" s="69"/>
      <c r="AM246" s="69"/>
      <c r="AN246" s="69"/>
      <c r="AO246" s="69"/>
      <c r="AP246" s="59" t="s">
        <v>88</v>
      </c>
      <c r="AQ246" s="59"/>
      <c r="AR246" s="59"/>
      <c r="AS246" s="59"/>
      <c r="AT246" s="59"/>
      <c r="AU246" s="59" t="s">
        <v>89</v>
      </c>
      <c r="AV246" s="59"/>
      <c r="AW246" s="59"/>
      <c r="AX246" s="59"/>
      <c r="AY246" s="59"/>
      <c r="AZ246" s="69" t="s">
        <v>153</v>
      </c>
      <c r="BA246" s="69"/>
      <c r="BB246" s="69"/>
      <c r="BC246" s="69"/>
      <c r="BD246" s="69"/>
      <c r="BE246" s="59" t="s">
        <v>79</v>
      </c>
      <c r="BF246" s="59"/>
      <c r="BG246" s="59"/>
      <c r="BH246" s="59"/>
      <c r="BI246" s="59"/>
      <c r="BJ246" s="59" t="s">
        <v>80</v>
      </c>
      <c r="BK246" s="59"/>
      <c r="BL246" s="59"/>
      <c r="BM246" s="59"/>
      <c r="BN246" s="59"/>
      <c r="BO246" s="69" t="s">
        <v>153</v>
      </c>
      <c r="BP246" s="69"/>
      <c r="BQ246" s="69"/>
      <c r="BR246" s="69"/>
      <c r="BS246" s="69"/>
      <c r="CA246" s="2" t="s">
        <v>52</v>
      </c>
    </row>
    <row r="247" spans="1:79" s="136" customFormat="1" ht="37.5" customHeight="1">
      <c r="A247" s="170">
        <v>1</v>
      </c>
      <c r="B247" s="170"/>
      <c r="C247" s="170"/>
      <c r="D247" s="170"/>
      <c r="E247" s="170"/>
      <c r="F247" s="170"/>
      <c r="G247" s="130" t="s">
        <v>667</v>
      </c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2"/>
      <c r="T247" s="190" t="s">
        <v>612</v>
      </c>
      <c r="U247" s="191"/>
      <c r="V247" s="191"/>
      <c r="W247" s="191"/>
      <c r="X247" s="191"/>
      <c r="Y247" s="191"/>
      <c r="Z247" s="192"/>
      <c r="AA247" s="181">
        <v>118110</v>
      </c>
      <c r="AB247" s="181"/>
      <c r="AC247" s="181"/>
      <c r="AD247" s="181"/>
      <c r="AE247" s="181"/>
      <c r="AF247" s="181">
        <v>0</v>
      </c>
      <c r="AG247" s="181"/>
      <c r="AH247" s="181"/>
      <c r="AI247" s="181"/>
      <c r="AJ247" s="181"/>
      <c r="AK247" s="181">
        <f>IF(ISNUMBER(AA247),AA247,0)+IF(ISNUMBER(AF247),AF247,0)</f>
        <v>118110</v>
      </c>
      <c r="AL247" s="181"/>
      <c r="AM247" s="181"/>
      <c r="AN247" s="181"/>
      <c r="AO247" s="181"/>
      <c r="AP247" s="181">
        <v>380000</v>
      </c>
      <c r="AQ247" s="181"/>
      <c r="AR247" s="181"/>
      <c r="AS247" s="181"/>
      <c r="AT247" s="181"/>
      <c r="AU247" s="181">
        <v>0</v>
      </c>
      <c r="AV247" s="181"/>
      <c r="AW247" s="181"/>
      <c r="AX247" s="181"/>
      <c r="AY247" s="181"/>
      <c r="AZ247" s="181">
        <f>IF(ISNUMBER(AP247),AP247,0)+IF(ISNUMBER(AU247),AU247,0)</f>
        <v>380000</v>
      </c>
      <c r="BA247" s="181"/>
      <c r="BB247" s="181"/>
      <c r="BC247" s="181"/>
      <c r="BD247" s="181"/>
      <c r="BE247" s="181">
        <v>170000</v>
      </c>
      <c r="BF247" s="181"/>
      <c r="BG247" s="181"/>
      <c r="BH247" s="181"/>
      <c r="BI247" s="181"/>
      <c r="BJ247" s="181">
        <v>0</v>
      </c>
      <c r="BK247" s="181"/>
      <c r="BL247" s="181"/>
      <c r="BM247" s="181"/>
      <c r="BN247" s="181"/>
      <c r="BO247" s="181">
        <f>IF(ISNUMBER(BE247),BE247,0)+IF(ISNUMBER(BJ247),BJ247,0)</f>
        <v>170000</v>
      </c>
      <c r="BP247" s="181"/>
      <c r="BQ247" s="181"/>
      <c r="BR247" s="181"/>
      <c r="BS247" s="181"/>
      <c r="CA247" s="136" t="s">
        <v>53</v>
      </c>
    </row>
    <row r="248" spans="1:79" s="9" customFormat="1" ht="12.75" customHeight="1">
      <c r="A248" s="119"/>
      <c r="B248" s="119"/>
      <c r="C248" s="119"/>
      <c r="D248" s="119"/>
      <c r="E248" s="119"/>
      <c r="F248" s="119"/>
      <c r="G248" s="137" t="s">
        <v>179</v>
      </c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9"/>
      <c r="T248" s="193"/>
      <c r="U248" s="194"/>
      <c r="V248" s="194"/>
      <c r="W248" s="194"/>
      <c r="X248" s="194"/>
      <c r="Y248" s="194"/>
      <c r="Z248" s="195"/>
      <c r="AA248" s="180">
        <v>118110</v>
      </c>
      <c r="AB248" s="180"/>
      <c r="AC248" s="180"/>
      <c r="AD248" s="180"/>
      <c r="AE248" s="180"/>
      <c r="AF248" s="180">
        <v>0</v>
      </c>
      <c r="AG248" s="180"/>
      <c r="AH248" s="180"/>
      <c r="AI248" s="180"/>
      <c r="AJ248" s="180"/>
      <c r="AK248" s="180">
        <f>IF(ISNUMBER(AA248),AA248,0)+IF(ISNUMBER(AF248),AF248,0)</f>
        <v>118110</v>
      </c>
      <c r="AL248" s="180"/>
      <c r="AM248" s="180"/>
      <c r="AN248" s="180"/>
      <c r="AO248" s="180"/>
      <c r="AP248" s="180">
        <v>380000</v>
      </c>
      <c r="AQ248" s="180"/>
      <c r="AR248" s="180"/>
      <c r="AS248" s="180"/>
      <c r="AT248" s="180"/>
      <c r="AU248" s="180">
        <v>0</v>
      </c>
      <c r="AV248" s="180"/>
      <c r="AW248" s="180"/>
      <c r="AX248" s="180"/>
      <c r="AY248" s="180"/>
      <c r="AZ248" s="180">
        <f>IF(ISNUMBER(AP248),AP248,0)+IF(ISNUMBER(AU248),AU248,0)</f>
        <v>380000</v>
      </c>
      <c r="BA248" s="180"/>
      <c r="BB248" s="180"/>
      <c r="BC248" s="180"/>
      <c r="BD248" s="180"/>
      <c r="BE248" s="180">
        <v>170000</v>
      </c>
      <c r="BF248" s="180"/>
      <c r="BG248" s="180"/>
      <c r="BH248" s="180"/>
      <c r="BI248" s="180"/>
      <c r="BJ248" s="180">
        <v>0</v>
      </c>
      <c r="BK248" s="180"/>
      <c r="BL248" s="180"/>
      <c r="BM248" s="180"/>
      <c r="BN248" s="180"/>
      <c r="BO248" s="180">
        <f>IF(ISNUMBER(BE248),BE248,0)+IF(ISNUMBER(BJ248),BJ248,0)</f>
        <v>170000</v>
      </c>
      <c r="BP248" s="180"/>
      <c r="BQ248" s="180"/>
      <c r="BR248" s="180"/>
      <c r="BS248" s="180"/>
    </row>
    <row r="250" spans="1:79" ht="13.5" customHeight="1">
      <c r="A250" s="67" t="s">
        <v>598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>
      <c r="A251" s="78" t="s">
        <v>510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</row>
    <row r="252" spans="1:79" ht="15" customHeight="1">
      <c r="A252" s="57" t="s">
        <v>7</v>
      </c>
      <c r="B252" s="57"/>
      <c r="C252" s="57"/>
      <c r="D252" s="57"/>
      <c r="E252" s="57"/>
      <c r="F252" s="57"/>
      <c r="G252" s="57" t="s">
        <v>157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 t="s">
        <v>14</v>
      </c>
      <c r="U252" s="57"/>
      <c r="V252" s="57"/>
      <c r="W252" s="57"/>
      <c r="X252" s="57"/>
      <c r="Y252" s="57"/>
      <c r="Z252" s="57"/>
      <c r="AA252" s="51" t="s">
        <v>514</v>
      </c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2"/>
      <c r="AP252" s="51" t="s">
        <v>516</v>
      </c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3"/>
    </row>
    <row r="253" spans="1:79" ht="32.1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 t="s">
        <v>5</v>
      </c>
      <c r="AB253" s="57"/>
      <c r="AC253" s="57"/>
      <c r="AD253" s="57"/>
      <c r="AE253" s="57"/>
      <c r="AF253" s="57" t="s">
        <v>4</v>
      </c>
      <c r="AG253" s="57"/>
      <c r="AH253" s="57"/>
      <c r="AI253" s="57"/>
      <c r="AJ253" s="57"/>
      <c r="AK253" s="57" t="s">
        <v>111</v>
      </c>
      <c r="AL253" s="57"/>
      <c r="AM253" s="57"/>
      <c r="AN253" s="57"/>
      <c r="AO253" s="57"/>
      <c r="AP253" s="57" t="s">
        <v>5</v>
      </c>
      <c r="AQ253" s="57"/>
      <c r="AR253" s="57"/>
      <c r="AS253" s="57"/>
      <c r="AT253" s="57"/>
      <c r="AU253" s="57" t="s">
        <v>4</v>
      </c>
      <c r="AV253" s="57"/>
      <c r="AW253" s="57"/>
      <c r="AX253" s="57"/>
      <c r="AY253" s="57"/>
      <c r="AZ253" s="57" t="s">
        <v>118</v>
      </c>
      <c r="BA253" s="57"/>
      <c r="BB253" s="57"/>
      <c r="BC253" s="57"/>
      <c r="BD253" s="57"/>
    </row>
    <row r="254" spans="1:79" ht="15" customHeight="1">
      <c r="A254" s="57">
        <v>1</v>
      </c>
      <c r="B254" s="57"/>
      <c r="C254" s="57"/>
      <c r="D254" s="57"/>
      <c r="E254" s="57"/>
      <c r="F254" s="57"/>
      <c r="G254" s="57">
        <v>2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>
        <v>3</v>
      </c>
      <c r="U254" s="57"/>
      <c r="V254" s="57"/>
      <c r="W254" s="57"/>
      <c r="X254" s="57"/>
      <c r="Y254" s="57"/>
      <c r="Z254" s="57"/>
      <c r="AA254" s="57">
        <v>4</v>
      </c>
      <c r="AB254" s="57"/>
      <c r="AC254" s="57"/>
      <c r="AD254" s="57"/>
      <c r="AE254" s="57"/>
      <c r="AF254" s="57">
        <v>5</v>
      </c>
      <c r="AG254" s="57"/>
      <c r="AH254" s="57"/>
      <c r="AI254" s="57"/>
      <c r="AJ254" s="57"/>
      <c r="AK254" s="57">
        <v>6</v>
      </c>
      <c r="AL254" s="57"/>
      <c r="AM254" s="57"/>
      <c r="AN254" s="57"/>
      <c r="AO254" s="57"/>
      <c r="AP254" s="57">
        <v>7</v>
      </c>
      <c r="AQ254" s="57"/>
      <c r="AR254" s="57"/>
      <c r="AS254" s="57"/>
      <c r="AT254" s="57"/>
      <c r="AU254" s="57">
        <v>8</v>
      </c>
      <c r="AV254" s="57"/>
      <c r="AW254" s="57"/>
      <c r="AX254" s="57"/>
      <c r="AY254" s="57"/>
      <c r="AZ254" s="57">
        <v>9</v>
      </c>
      <c r="BA254" s="57"/>
      <c r="BB254" s="57"/>
      <c r="BC254" s="57"/>
      <c r="BD254" s="57"/>
    </row>
    <row r="255" spans="1:79" s="2" customFormat="1" ht="12" hidden="1" customHeight="1">
      <c r="A255" s="60" t="s">
        <v>90</v>
      </c>
      <c r="B255" s="60"/>
      <c r="C255" s="60"/>
      <c r="D255" s="60"/>
      <c r="E255" s="60"/>
      <c r="F255" s="60"/>
      <c r="G255" s="99" t="s">
        <v>78</v>
      </c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 t="s">
        <v>100</v>
      </c>
      <c r="U255" s="99"/>
      <c r="V255" s="99"/>
      <c r="W255" s="99"/>
      <c r="X255" s="99"/>
      <c r="Y255" s="99"/>
      <c r="Z255" s="99"/>
      <c r="AA255" s="59" t="s">
        <v>81</v>
      </c>
      <c r="AB255" s="59"/>
      <c r="AC255" s="59"/>
      <c r="AD255" s="59"/>
      <c r="AE255" s="59"/>
      <c r="AF255" s="59" t="s">
        <v>82</v>
      </c>
      <c r="AG255" s="59"/>
      <c r="AH255" s="59"/>
      <c r="AI255" s="59"/>
      <c r="AJ255" s="59"/>
      <c r="AK255" s="69" t="s">
        <v>153</v>
      </c>
      <c r="AL255" s="69"/>
      <c r="AM255" s="69"/>
      <c r="AN255" s="69"/>
      <c r="AO255" s="69"/>
      <c r="AP255" s="59" t="s">
        <v>83</v>
      </c>
      <c r="AQ255" s="59"/>
      <c r="AR255" s="59"/>
      <c r="AS255" s="59"/>
      <c r="AT255" s="59"/>
      <c r="AU255" s="59" t="s">
        <v>84</v>
      </c>
      <c r="AV255" s="59"/>
      <c r="AW255" s="59"/>
      <c r="AX255" s="59"/>
      <c r="AY255" s="59"/>
      <c r="AZ255" s="69" t="s">
        <v>153</v>
      </c>
      <c r="BA255" s="69"/>
      <c r="BB255" s="69"/>
      <c r="BC255" s="69"/>
      <c r="BD255" s="69"/>
      <c r="CA255" s="2" t="s">
        <v>54</v>
      </c>
    </row>
    <row r="256" spans="1:79" s="136" customFormat="1" ht="37.5" customHeight="1">
      <c r="A256" s="170">
        <v>1</v>
      </c>
      <c r="B256" s="170"/>
      <c r="C256" s="170"/>
      <c r="D256" s="170"/>
      <c r="E256" s="170"/>
      <c r="F256" s="170"/>
      <c r="G256" s="130" t="s">
        <v>667</v>
      </c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2"/>
      <c r="T256" s="190" t="s">
        <v>612</v>
      </c>
      <c r="U256" s="191"/>
      <c r="V256" s="191"/>
      <c r="W256" s="191"/>
      <c r="X256" s="191"/>
      <c r="Y256" s="191"/>
      <c r="Z256" s="192"/>
      <c r="AA256" s="181">
        <v>187000</v>
      </c>
      <c r="AB256" s="181"/>
      <c r="AC256" s="181"/>
      <c r="AD256" s="181"/>
      <c r="AE256" s="181"/>
      <c r="AF256" s="181">
        <v>0</v>
      </c>
      <c r="AG256" s="181"/>
      <c r="AH256" s="181"/>
      <c r="AI256" s="181"/>
      <c r="AJ256" s="181"/>
      <c r="AK256" s="181">
        <f>IF(ISNUMBER(AA256),AA256,0)+IF(ISNUMBER(AF256),AF256,0)</f>
        <v>187000</v>
      </c>
      <c r="AL256" s="181"/>
      <c r="AM256" s="181"/>
      <c r="AN256" s="181"/>
      <c r="AO256" s="181"/>
      <c r="AP256" s="181">
        <v>205000</v>
      </c>
      <c r="AQ256" s="181"/>
      <c r="AR256" s="181"/>
      <c r="AS256" s="181"/>
      <c r="AT256" s="181"/>
      <c r="AU256" s="181">
        <v>0</v>
      </c>
      <c r="AV256" s="181"/>
      <c r="AW256" s="181"/>
      <c r="AX256" s="181"/>
      <c r="AY256" s="181"/>
      <c r="AZ256" s="181">
        <f>IF(ISNUMBER(AP256),AP256,0)+IF(ISNUMBER(AU256),AU256,0)</f>
        <v>205000</v>
      </c>
      <c r="BA256" s="181"/>
      <c r="BB256" s="181"/>
      <c r="BC256" s="181"/>
      <c r="BD256" s="181"/>
      <c r="CA256" s="136" t="s">
        <v>55</v>
      </c>
    </row>
    <row r="257" spans="1:79" s="9" customFormat="1" ht="13">
      <c r="A257" s="119"/>
      <c r="B257" s="119"/>
      <c r="C257" s="119"/>
      <c r="D257" s="119"/>
      <c r="E257" s="119"/>
      <c r="F257" s="119"/>
      <c r="G257" s="137" t="s">
        <v>179</v>
      </c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9"/>
      <c r="T257" s="193"/>
      <c r="U257" s="194"/>
      <c r="V257" s="194"/>
      <c r="W257" s="194"/>
      <c r="X257" s="194"/>
      <c r="Y257" s="194"/>
      <c r="Z257" s="195"/>
      <c r="AA257" s="180">
        <v>187000</v>
      </c>
      <c r="AB257" s="180"/>
      <c r="AC257" s="180"/>
      <c r="AD257" s="180"/>
      <c r="AE257" s="180"/>
      <c r="AF257" s="180">
        <v>0</v>
      </c>
      <c r="AG257" s="180"/>
      <c r="AH257" s="180"/>
      <c r="AI257" s="180"/>
      <c r="AJ257" s="180"/>
      <c r="AK257" s="180">
        <f>IF(ISNUMBER(AA257),AA257,0)+IF(ISNUMBER(AF257),AF257,0)</f>
        <v>187000</v>
      </c>
      <c r="AL257" s="180"/>
      <c r="AM257" s="180"/>
      <c r="AN257" s="180"/>
      <c r="AO257" s="180"/>
      <c r="AP257" s="180">
        <v>205000</v>
      </c>
      <c r="AQ257" s="180"/>
      <c r="AR257" s="180"/>
      <c r="AS257" s="180"/>
      <c r="AT257" s="180"/>
      <c r="AU257" s="180">
        <v>0</v>
      </c>
      <c r="AV257" s="180"/>
      <c r="AW257" s="180"/>
      <c r="AX257" s="180"/>
      <c r="AY257" s="180"/>
      <c r="AZ257" s="180">
        <f>IF(ISNUMBER(AP257),AP257,0)+IF(ISNUMBER(AU257),AU257,0)</f>
        <v>205000</v>
      </c>
      <c r="BA257" s="180"/>
      <c r="BB257" s="180"/>
      <c r="BC257" s="180"/>
      <c r="BD257" s="180"/>
    </row>
    <row r="260" spans="1:79" ht="14.25" customHeight="1">
      <c r="A260" s="67" t="s">
        <v>599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</row>
    <row r="261" spans="1:79" ht="15" customHeight="1">
      <c r="A261" s="78" t="s">
        <v>510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</row>
    <row r="262" spans="1:79" ht="23.15" customHeight="1">
      <c r="A262" s="57" t="s">
        <v>159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86" t="s">
        <v>160</v>
      </c>
      <c r="O262" s="87"/>
      <c r="P262" s="87"/>
      <c r="Q262" s="87"/>
      <c r="R262" s="87"/>
      <c r="S262" s="87"/>
      <c r="T262" s="87"/>
      <c r="U262" s="88"/>
      <c r="V262" s="86" t="s">
        <v>161</v>
      </c>
      <c r="W262" s="87"/>
      <c r="X262" s="87"/>
      <c r="Y262" s="87"/>
      <c r="Z262" s="88"/>
      <c r="AA262" s="57" t="s">
        <v>511</v>
      </c>
      <c r="AB262" s="57"/>
      <c r="AC262" s="57"/>
      <c r="AD262" s="57"/>
      <c r="AE262" s="57"/>
      <c r="AF262" s="57"/>
      <c r="AG262" s="57"/>
      <c r="AH262" s="57"/>
      <c r="AI262" s="57"/>
      <c r="AJ262" s="57" t="s">
        <v>512</v>
      </c>
      <c r="AK262" s="57"/>
      <c r="AL262" s="57"/>
      <c r="AM262" s="57"/>
      <c r="AN262" s="57"/>
      <c r="AO262" s="57"/>
      <c r="AP262" s="57"/>
      <c r="AQ262" s="57"/>
      <c r="AR262" s="57"/>
      <c r="AS262" s="57" t="s">
        <v>513</v>
      </c>
      <c r="AT262" s="57"/>
      <c r="AU262" s="57"/>
      <c r="AV262" s="57"/>
      <c r="AW262" s="57"/>
      <c r="AX262" s="57"/>
      <c r="AY262" s="57"/>
      <c r="AZ262" s="57"/>
      <c r="BA262" s="57"/>
      <c r="BB262" s="57" t="s">
        <v>514</v>
      </c>
      <c r="BC262" s="57"/>
      <c r="BD262" s="57"/>
      <c r="BE262" s="57"/>
      <c r="BF262" s="57"/>
      <c r="BG262" s="57"/>
      <c r="BH262" s="57"/>
      <c r="BI262" s="57"/>
      <c r="BJ262" s="57"/>
      <c r="BK262" s="57" t="s">
        <v>516</v>
      </c>
      <c r="BL262" s="57"/>
      <c r="BM262" s="57"/>
      <c r="BN262" s="57"/>
      <c r="BO262" s="57"/>
      <c r="BP262" s="57"/>
      <c r="BQ262" s="57"/>
      <c r="BR262" s="57"/>
      <c r="BS262" s="57"/>
    </row>
    <row r="263" spans="1:79" ht="95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89"/>
      <c r="O263" s="90"/>
      <c r="P263" s="90"/>
      <c r="Q263" s="90"/>
      <c r="R263" s="90"/>
      <c r="S263" s="90"/>
      <c r="T263" s="90"/>
      <c r="U263" s="91"/>
      <c r="V263" s="89"/>
      <c r="W263" s="90"/>
      <c r="X263" s="90"/>
      <c r="Y263" s="90"/>
      <c r="Z263" s="91"/>
      <c r="AA263" s="74" t="s">
        <v>164</v>
      </c>
      <c r="AB263" s="74"/>
      <c r="AC263" s="74"/>
      <c r="AD263" s="74"/>
      <c r="AE263" s="74"/>
      <c r="AF263" s="74" t="s">
        <v>165</v>
      </c>
      <c r="AG263" s="74"/>
      <c r="AH263" s="74"/>
      <c r="AI263" s="74"/>
      <c r="AJ263" s="74" t="s">
        <v>164</v>
      </c>
      <c r="AK263" s="74"/>
      <c r="AL263" s="74"/>
      <c r="AM263" s="74"/>
      <c r="AN263" s="74"/>
      <c r="AO263" s="74" t="s">
        <v>165</v>
      </c>
      <c r="AP263" s="74"/>
      <c r="AQ263" s="74"/>
      <c r="AR263" s="74"/>
      <c r="AS263" s="74" t="s">
        <v>164</v>
      </c>
      <c r="AT263" s="74"/>
      <c r="AU263" s="74"/>
      <c r="AV263" s="74"/>
      <c r="AW263" s="74"/>
      <c r="AX263" s="74" t="s">
        <v>165</v>
      </c>
      <c r="AY263" s="74"/>
      <c r="AZ263" s="74"/>
      <c r="BA263" s="74"/>
      <c r="BB263" s="74" t="s">
        <v>164</v>
      </c>
      <c r="BC263" s="74"/>
      <c r="BD263" s="74"/>
      <c r="BE263" s="74"/>
      <c r="BF263" s="74"/>
      <c r="BG263" s="74" t="s">
        <v>165</v>
      </c>
      <c r="BH263" s="74"/>
      <c r="BI263" s="74"/>
      <c r="BJ263" s="74"/>
      <c r="BK263" s="74" t="s">
        <v>164</v>
      </c>
      <c r="BL263" s="74"/>
      <c r="BM263" s="74"/>
      <c r="BN263" s="74"/>
      <c r="BO263" s="74"/>
      <c r="BP263" s="74" t="s">
        <v>165</v>
      </c>
      <c r="BQ263" s="74"/>
      <c r="BR263" s="74"/>
      <c r="BS263" s="74"/>
    </row>
    <row r="264" spans="1:79" ht="15" customHeight="1">
      <c r="A264" s="57">
        <v>1</v>
      </c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1">
        <v>2</v>
      </c>
      <c r="O264" s="52"/>
      <c r="P264" s="52"/>
      <c r="Q264" s="52"/>
      <c r="R264" s="52"/>
      <c r="S264" s="52"/>
      <c r="T264" s="52"/>
      <c r="U264" s="53"/>
      <c r="V264" s="57">
        <v>3</v>
      </c>
      <c r="W264" s="57"/>
      <c r="X264" s="57"/>
      <c r="Y264" s="57"/>
      <c r="Z264" s="57"/>
      <c r="AA264" s="57">
        <v>4</v>
      </c>
      <c r="AB264" s="57"/>
      <c r="AC264" s="57"/>
      <c r="AD264" s="57"/>
      <c r="AE264" s="57"/>
      <c r="AF264" s="57">
        <v>5</v>
      </c>
      <c r="AG264" s="57"/>
      <c r="AH264" s="57"/>
      <c r="AI264" s="57"/>
      <c r="AJ264" s="57">
        <v>6</v>
      </c>
      <c r="AK264" s="57"/>
      <c r="AL264" s="57"/>
      <c r="AM264" s="57"/>
      <c r="AN264" s="57"/>
      <c r="AO264" s="57">
        <v>7</v>
      </c>
      <c r="AP264" s="57"/>
      <c r="AQ264" s="57"/>
      <c r="AR264" s="57"/>
      <c r="AS264" s="57">
        <v>8</v>
      </c>
      <c r="AT264" s="57"/>
      <c r="AU264" s="57"/>
      <c r="AV264" s="57"/>
      <c r="AW264" s="57"/>
      <c r="AX264" s="57">
        <v>9</v>
      </c>
      <c r="AY264" s="57"/>
      <c r="AZ264" s="57"/>
      <c r="BA264" s="57"/>
      <c r="BB264" s="57">
        <v>10</v>
      </c>
      <c r="BC264" s="57"/>
      <c r="BD264" s="57"/>
      <c r="BE264" s="57"/>
      <c r="BF264" s="57"/>
      <c r="BG264" s="57">
        <v>11</v>
      </c>
      <c r="BH264" s="57"/>
      <c r="BI264" s="57"/>
      <c r="BJ264" s="57"/>
      <c r="BK264" s="57">
        <v>12</v>
      </c>
      <c r="BL264" s="57"/>
      <c r="BM264" s="57"/>
      <c r="BN264" s="57"/>
      <c r="BO264" s="57"/>
      <c r="BP264" s="57">
        <v>13</v>
      </c>
      <c r="BQ264" s="57"/>
      <c r="BR264" s="57"/>
      <c r="BS264" s="57"/>
    </row>
    <row r="265" spans="1:79" s="2" customFormat="1" ht="12" hidden="1" customHeight="1">
      <c r="A265" s="99" t="s">
        <v>177</v>
      </c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60" t="s">
        <v>162</v>
      </c>
      <c r="O265" s="60"/>
      <c r="P265" s="60"/>
      <c r="Q265" s="60"/>
      <c r="R265" s="60"/>
      <c r="S265" s="60"/>
      <c r="T265" s="60"/>
      <c r="U265" s="60"/>
      <c r="V265" s="60" t="s">
        <v>163</v>
      </c>
      <c r="W265" s="60"/>
      <c r="X265" s="60"/>
      <c r="Y265" s="60"/>
      <c r="Z265" s="60"/>
      <c r="AA265" s="59" t="s">
        <v>86</v>
      </c>
      <c r="AB265" s="59"/>
      <c r="AC265" s="59"/>
      <c r="AD265" s="59"/>
      <c r="AE265" s="59"/>
      <c r="AF265" s="59" t="s">
        <v>87</v>
      </c>
      <c r="AG265" s="59"/>
      <c r="AH265" s="59"/>
      <c r="AI265" s="59"/>
      <c r="AJ265" s="59" t="s">
        <v>88</v>
      </c>
      <c r="AK265" s="59"/>
      <c r="AL265" s="59"/>
      <c r="AM265" s="59"/>
      <c r="AN265" s="59"/>
      <c r="AO265" s="59" t="s">
        <v>89</v>
      </c>
      <c r="AP265" s="59"/>
      <c r="AQ265" s="59"/>
      <c r="AR265" s="59"/>
      <c r="AS265" s="59" t="s">
        <v>79</v>
      </c>
      <c r="AT265" s="59"/>
      <c r="AU265" s="59"/>
      <c r="AV265" s="59"/>
      <c r="AW265" s="59"/>
      <c r="AX265" s="59" t="s">
        <v>80</v>
      </c>
      <c r="AY265" s="59"/>
      <c r="AZ265" s="59"/>
      <c r="BA265" s="59"/>
      <c r="BB265" s="59" t="s">
        <v>81</v>
      </c>
      <c r="BC265" s="59"/>
      <c r="BD265" s="59"/>
      <c r="BE265" s="59"/>
      <c r="BF265" s="59"/>
      <c r="BG265" s="59" t="s">
        <v>82</v>
      </c>
      <c r="BH265" s="59"/>
      <c r="BI265" s="59"/>
      <c r="BJ265" s="59"/>
      <c r="BK265" s="59" t="s">
        <v>83</v>
      </c>
      <c r="BL265" s="59"/>
      <c r="BM265" s="59"/>
      <c r="BN265" s="59"/>
      <c r="BO265" s="59"/>
      <c r="BP265" s="59" t="s">
        <v>84</v>
      </c>
      <c r="BQ265" s="59"/>
      <c r="BR265" s="59"/>
      <c r="BS265" s="59"/>
      <c r="CA265" s="2" t="s">
        <v>56</v>
      </c>
    </row>
    <row r="266" spans="1:79" s="9" customFormat="1" ht="12.75" customHeight="1">
      <c r="A266" s="182" t="s">
        <v>179</v>
      </c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18"/>
      <c r="O266" s="116"/>
      <c r="P266" s="116"/>
      <c r="Q266" s="116"/>
      <c r="R266" s="116"/>
      <c r="S266" s="116"/>
      <c r="T266" s="116"/>
      <c r="U266" s="117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5"/>
      <c r="BQ266" s="186"/>
      <c r="BR266" s="186"/>
      <c r="BS266" s="187"/>
      <c r="CA266" s="9" t="s">
        <v>57</v>
      </c>
    </row>
    <row r="269" spans="1:79" ht="35.25" customHeight="1">
      <c r="A269" s="67" t="s">
        <v>600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1:79" ht="70" customHeight="1">
      <c r="A270" s="148" t="s">
        <v>669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</row>
    <row r="271" spans="1:79" ht="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3" spans="1:79" ht="28.5" customHeight="1">
      <c r="A273" s="61" t="s">
        <v>586</v>
      </c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</row>
    <row r="274" spans="1:79" ht="14.25" customHeight="1">
      <c r="A274" s="67" t="s">
        <v>571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1:79" ht="15" customHeight="1">
      <c r="A275" s="62" t="s">
        <v>510</v>
      </c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</row>
    <row r="276" spans="1:79" ht="43" customHeight="1">
      <c r="A276" s="74" t="s">
        <v>166</v>
      </c>
      <c r="B276" s="74"/>
      <c r="C276" s="74"/>
      <c r="D276" s="74"/>
      <c r="E276" s="74"/>
      <c r="F276" s="74"/>
      <c r="G276" s="57" t="s">
        <v>20</v>
      </c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 t="s">
        <v>16</v>
      </c>
      <c r="U276" s="57"/>
      <c r="V276" s="57"/>
      <c r="W276" s="57"/>
      <c r="X276" s="57"/>
      <c r="Y276" s="57"/>
      <c r="Z276" s="57" t="s">
        <v>15</v>
      </c>
      <c r="AA276" s="57"/>
      <c r="AB276" s="57"/>
      <c r="AC276" s="57"/>
      <c r="AD276" s="57"/>
      <c r="AE276" s="57" t="s">
        <v>167</v>
      </c>
      <c r="AF276" s="57"/>
      <c r="AG276" s="57"/>
      <c r="AH276" s="57"/>
      <c r="AI276" s="57"/>
      <c r="AJ276" s="57"/>
      <c r="AK276" s="57" t="s">
        <v>168</v>
      </c>
      <c r="AL276" s="57"/>
      <c r="AM276" s="57"/>
      <c r="AN276" s="57"/>
      <c r="AO276" s="57"/>
      <c r="AP276" s="57"/>
      <c r="AQ276" s="57" t="s">
        <v>169</v>
      </c>
      <c r="AR276" s="57"/>
      <c r="AS276" s="57"/>
      <c r="AT276" s="57"/>
      <c r="AU276" s="57"/>
      <c r="AV276" s="57"/>
      <c r="AW276" s="57" t="s">
        <v>120</v>
      </c>
      <c r="AX276" s="57"/>
      <c r="AY276" s="57"/>
      <c r="AZ276" s="57"/>
      <c r="BA276" s="57"/>
      <c r="BB276" s="57"/>
      <c r="BC276" s="57"/>
      <c r="BD276" s="57"/>
      <c r="BE276" s="57"/>
      <c r="BF276" s="57"/>
      <c r="BG276" s="57" t="s">
        <v>170</v>
      </c>
      <c r="BH276" s="57"/>
      <c r="BI276" s="57"/>
      <c r="BJ276" s="57"/>
      <c r="BK276" s="57"/>
      <c r="BL276" s="57"/>
    </row>
    <row r="277" spans="1:79" ht="40" customHeight="1">
      <c r="A277" s="74"/>
      <c r="B277" s="74"/>
      <c r="C277" s="74"/>
      <c r="D277" s="74"/>
      <c r="E277" s="74"/>
      <c r="F277" s="74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 t="s">
        <v>18</v>
      </c>
      <c r="AX277" s="57"/>
      <c r="AY277" s="57"/>
      <c r="AZ277" s="57"/>
      <c r="BA277" s="57"/>
      <c r="BB277" s="57" t="s">
        <v>17</v>
      </c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</row>
    <row r="278" spans="1:79" ht="15" customHeight="1">
      <c r="A278" s="57">
        <v>1</v>
      </c>
      <c r="B278" s="57"/>
      <c r="C278" s="57"/>
      <c r="D278" s="57"/>
      <c r="E278" s="57"/>
      <c r="F278" s="57"/>
      <c r="G278" s="57">
        <v>2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>
        <v>3</v>
      </c>
      <c r="U278" s="57"/>
      <c r="V278" s="57"/>
      <c r="W278" s="57"/>
      <c r="X278" s="57"/>
      <c r="Y278" s="57"/>
      <c r="Z278" s="57">
        <v>4</v>
      </c>
      <c r="AA278" s="57"/>
      <c r="AB278" s="57"/>
      <c r="AC278" s="57"/>
      <c r="AD278" s="57"/>
      <c r="AE278" s="57">
        <v>5</v>
      </c>
      <c r="AF278" s="57"/>
      <c r="AG278" s="57"/>
      <c r="AH278" s="57"/>
      <c r="AI278" s="57"/>
      <c r="AJ278" s="57"/>
      <c r="AK278" s="57">
        <v>6</v>
      </c>
      <c r="AL278" s="57"/>
      <c r="AM278" s="57"/>
      <c r="AN278" s="57"/>
      <c r="AO278" s="57"/>
      <c r="AP278" s="57"/>
      <c r="AQ278" s="57">
        <v>7</v>
      </c>
      <c r="AR278" s="57"/>
      <c r="AS278" s="57"/>
      <c r="AT278" s="57"/>
      <c r="AU278" s="57"/>
      <c r="AV278" s="57"/>
      <c r="AW278" s="57">
        <v>8</v>
      </c>
      <c r="AX278" s="57"/>
      <c r="AY278" s="57"/>
      <c r="AZ278" s="57"/>
      <c r="BA278" s="57"/>
      <c r="BB278" s="57">
        <v>9</v>
      </c>
      <c r="BC278" s="57"/>
      <c r="BD278" s="57"/>
      <c r="BE278" s="57"/>
      <c r="BF278" s="57"/>
      <c r="BG278" s="57">
        <v>10</v>
      </c>
      <c r="BH278" s="57"/>
      <c r="BI278" s="57"/>
      <c r="BJ278" s="57"/>
      <c r="BK278" s="57"/>
      <c r="BL278" s="57"/>
    </row>
    <row r="279" spans="1:79" s="2" customFormat="1" ht="12" hidden="1" customHeight="1">
      <c r="A279" s="60" t="s">
        <v>85</v>
      </c>
      <c r="B279" s="60"/>
      <c r="C279" s="60"/>
      <c r="D279" s="60"/>
      <c r="E279" s="60"/>
      <c r="F279" s="60"/>
      <c r="G279" s="99" t="s">
        <v>78</v>
      </c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59" t="s">
        <v>101</v>
      </c>
      <c r="U279" s="59"/>
      <c r="V279" s="59"/>
      <c r="W279" s="59"/>
      <c r="X279" s="59"/>
      <c r="Y279" s="59"/>
      <c r="Z279" s="59" t="s">
        <v>102</v>
      </c>
      <c r="AA279" s="59"/>
      <c r="AB279" s="59"/>
      <c r="AC279" s="59"/>
      <c r="AD279" s="59"/>
      <c r="AE279" s="59" t="s">
        <v>103</v>
      </c>
      <c r="AF279" s="59"/>
      <c r="AG279" s="59"/>
      <c r="AH279" s="59"/>
      <c r="AI279" s="59"/>
      <c r="AJ279" s="59"/>
      <c r="AK279" s="59" t="s">
        <v>104</v>
      </c>
      <c r="AL279" s="59"/>
      <c r="AM279" s="59"/>
      <c r="AN279" s="59"/>
      <c r="AO279" s="59"/>
      <c r="AP279" s="59"/>
      <c r="AQ279" s="100" t="s">
        <v>122</v>
      </c>
      <c r="AR279" s="59"/>
      <c r="AS279" s="59"/>
      <c r="AT279" s="59"/>
      <c r="AU279" s="59"/>
      <c r="AV279" s="59"/>
      <c r="AW279" s="59" t="s">
        <v>105</v>
      </c>
      <c r="AX279" s="59"/>
      <c r="AY279" s="59"/>
      <c r="AZ279" s="59"/>
      <c r="BA279" s="59"/>
      <c r="BB279" s="59" t="s">
        <v>106</v>
      </c>
      <c r="BC279" s="59"/>
      <c r="BD279" s="59"/>
      <c r="BE279" s="59"/>
      <c r="BF279" s="59"/>
      <c r="BG279" s="100" t="s">
        <v>123</v>
      </c>
      <c r="BH279" s="59"/>
      <c r="BI279" s="59"/>
      <c r="BJ279" s="59"/>
      <c r="BK279" s="59"/>
      <c r="BL279" s="59"/>
      <c r="CA279" s="2" t="s">
        <v>58</v>
      </c>
    </row>
    <row r="280" spans="1:79" s="136" customFormat="1" ht="25" customHeight="1">
      <c r="A280" s="170">
        <v>2210</v>
      </c>
      <c r="B280" s="170"/>
      <c r="C280" s="170"/>
      <c r="D280" s="170"/>
      <c r="E280" s="170"/>
      <c r="F280" s="170"/>
      <c r="G280" s="130" t="s">
        <v>523</v>
      </c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2"/>
      <c r="T280" s="181">
        <v>33000</v>
      </c>
      <c r="U280" s="181"/>
      <c r="V280" s="181"/>
      <c r="W280" s="181"/>
      <c r="X280" s="181"/>
      <c r="Y280" s="181"/>
      <c r="Z280" s="181">
        <v>14000</v>
      </c>
      <c r="AA280" s="181"/>
      <c r="AB280" s="181"/>
      <c r="AC280" s="181"/>
      <c r="AD280" s="181"/>
      <c r="AE280" s="181">
        <v>0</v>
      </c>
      <c r="AF280" s="181"/>
      <c r="AG280" s="181"/>
      <c r="AH280" s="181"/>
      <c r="AI280" s="181"/>
      <c r="AJ280" s="181"/>
      <c r="AK280" s="181">
        <v>0</v>
      </c>
      <c r="AL280" s="181"/>
      <c r="AM280" s="181"/>
      <c r="AN280" s="181"/>
      <c r="AO280" s="181"/>
      <c r="AP280" s="181"/>
      <c r="AQ280" s="181">
        <f>IF(ISNUMBER(AK280),AK280,0)-IF(ISNUMBER(AE280),AE280,0)</f>
        <v>0</v>
      </c>
      <c r="AR280" s="181"/>
      <c r="AS280" s="181"/>
      <c r="AT280" s="181"/>
      <c r="AU280" s="181"/>
      <c r="AV280" s="181"/>
      <c r="AW280" s="181">
        <v>0</v>
      </c>
      <c r="AX280" s="181"/>
      <c r="AY280" s="181"/>
      <c r="AZ280" s="181"/>
      <c r="BA280" s="181"/>
      <c r="BB280" s="181">
        <v>0</v>
      </c>
      <c r="BC280" s="181"/>
      <c r="BD280" s="181"/>
      <c r="BE280" s="181"/>
      <c r="BF280" s="181"/>
      <c r="BG280" s="181">
        <f>IF(ISNUMBER(Z280),Z280,0)+IF(ISNUMBER(AK280),AK280,0)</f>
        <v>14000</v>
      </c>
      <c r="BH280" s="181"/>
      <c r="BI280" s="181"/>
      <c r="BJ280" s="181"/>
      <c r="BK280" s="181"/>
      <c r="BL280" s="181"/>
      <c r="CA280" s="136" t="s">
        <v>59</v>
      </c>
    </row>
    <row r="281" spans="1:79" s="136" customFormat="1" ht="12.75" customHeight="1">
      <c r="A281" s="170">
        <v>2240</v>
      </c>
      <c r="B281" s="170"/>
      <c r="C281" s="170"/>
      <c r="D281" s="170"/>
      <c r="E281" s="170"/>
      <c r="F281" s="170"/>
      <c r="G281" s="130" t="s">
        <v>524</v>
      </c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2"/>
      <c r="T281" s="181">
        <v>166000</v>
      </c>
      <c r="U281" s="181"/>
      <c r="V281" s="181"/>
      <c r="W281" s="181"/>
      <c r="X281" s="181"/>
      <c r="Y281" s="181"/>
      <c r="Z281" s="181">
        <v>104110</v>
      </c>
      <c r="AA281" s="181"/>
      <c r="AB281" s="181"/>
      <c r="AC281" s="181"/>
      <c r="AD281" s="181"/>
      <c r="AE281" s="181">
        <v>0</v>
      </c>
      <c r="AF281" s="181"/>
      <c r="AG281" s="181"/>
      <c r="AH281" s="181"/>
      <c r="AI281" s="181"/>
      <c r="AJ281" s="181"/>
      <c r="AK281" s="181">
        <v>0</v>
      </c>
      <c r="AL281" s="181"/>
      <c r="AM281" s="181"/>
      <c r="AN281" s="181"/>
      <c r="AO281" s="181"/>
      <c r="AP281" s="181"/>
      <c r="AQ281" s="181">
        <f>IF(ISNUMBER(AK281),AK281,0)-IF(ISNUMBER(AE281),AE281,0)</f>
        <v>0</v>
      </c>
      <c r="AR281" s="181"/>
      <c r="AS281" s="181"/>
      <c r="AT281" s="181"/>
      <c r="AU281" s="181"/>
      <c r="AV281" s="181"/>
      <c r="AW281" s="181">
        <v>0</v>
      </c>
      <c r="AX281" s="181"/>
      <c r="AY281" s="181"/>
      <c r="AZ281" s="181"/>
      <c r="BA281" s="181"/>
      <c r="BB281" s="181">
        <v>0</v>
      </c>
      <c r="BC281" s="181"/>
      <c r="BD281" s="181"/>
      <c r="BE281" s="181"/>
      <c r="BF281" s="181"/>
      <c r="BG281" s="181">
        <f>IF(ISNUMBER(Z281),Z281,0)+IF(ISNUMBER(AK281),AK281,0)</f>
        <v>104110</v>
      </c>
      <c r="BH281" s="181"/>
      <c r="BI281" s="181"/>
      <c r="BJ281" s="181"/>
      <c r="BK281" s="181"/>
      <c r="BL281" s="181"/>
    </row>
    <row r="282" spans="1:79" s="9" customFormat="1" ht="12.75" customHeight="1">
      <c r="A282" s="119"/>
      <c r="B282" s="119"/>
      <c r="C282" s="119"/>
      <c r="D282" s="119"/>
      <c r="E282" s="119"/>
      <c r="F282" s="119"/>
      <c r="G282" s="137" t="s">
        <v>179</v>
      </c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9"/>
      <c r="T282" s="180">
        <v>199000</v>
      </c>
      <c r="U282" s="180"/>
      <c r="V282" s="180"/>
      <c r="W282" s="180"/>
      <c r="X282" s="180"/>
      <c r="Y282" s="180"/>
      <c r="Z282" s="180">
        <v>118110</v>
      </c>
      <c r="AA282" s="180"/>
      <c r="AB282" s="180"/>
      <c r="AC282" s="180"/>
      <c r="AD282" s="180"/>
      <c r="AE282" s="180">
        <v>0</v>
      </c>
      <c r="AF282" s="180"/>
      <c r="AG282" s="180"/>
      <c r="AH282" s="180"/>
      <c r="AI282" s="180"/>
      <c r="AJ282" s="180"/>
      <c r="AK282" s="180">
        <v>0</v>
      </c>
      <c r="AL282" s="180"/>
      <c r="AM282" s="180"/>
      <c r="AN282" s="180"/>
      <c r="AO282" s="180"/>
      <c r="AP282" s="180"/>
      <c r="AQ282" s="180">
        <f>IF(ISNUMBER(AK282),AK282,0)-IF(ISNUMBER(AE282),AE282,0)</f>
        <v>0</v>
      </c>
      <c r="AR282" s="180"/>
      <c r="AS282" s="180"/>
      <c r="AT282" s="180"/>
      <c r="AU282" s="180"/>
      <c r="AV282" s="180"/>
      <c r="AW282" s="180">
        <v>0</v>
      </c>
      <c r="AX282" s="180"/>
      <c r="AY282" s="180"/>
      <c r="AZ282" s="180"/>
      <c r="BA282" s="180"/>
      <c r="BB282" s="180">
        <v>0</v>
      </c>
      <c r="BC282" s="180"/>
      <c r="BD282" s="180"/>
      <c r="BE282" s="180"/>
      <c r="BF282" s="180"/>
      <c r="BG282" s="180">
        <f>IF(ISNUMBER(Z282),Z282,0)+IF(ISNUMBER(AK282),AK282,0)</f>
        <v>118110</v>
      </c>
      <c r="BH282" s="180"/>
      <c r="BI282" s="180"/>
      <c r="BJ282" s="180"/>
      <c r="BK282" s="180"/>
      <c r="BL282" s="180"/>
    </row>
    <row r="284" spans="1:79" ht="14.25" customHeight="1">
      <c r="A284" s="67" t="s">
        <v>587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</row>
    <row r="285" spans="1:79" ht="15" customHeight="1">
      <c r="A285" s="62" t="s">
        <v>510</v>
      </c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</row>
    <row r="286" spans="1:79" ht="18" customHeight="1">
      <c r="A286" s="57" t="s">
        <v>166</v>
      </c>
      <c r="B286" s="57"/>
      <c r="C286" s="57"/>
      <c r="D286" s="57"/>
      <c r="E286" s="57"/>
      <c r="F286" s="57"/>
      <c r="G286" s="57" t="s">
        <v>20</v>
      </c>
      <c r="H286" s="57"/>
      <c r="I286" s="57"/>
      <c r="J286" s="57"/>
      <c r="K286" s="57"/>
      <c r="L286" s="57"/>
      <c r="M286" s="57"/>
      <c r="N286" s="57"/>
      <c r="O286" s="57"/>
      <c r="P286" s="57"/>
      <c r="Q286" s="57" t="s">
        <v>574</v>
      </c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 t="s">
        <v>584</v>
      </c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</row>
    <row r="287" spans="1:79" ht="43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 t="s">
        <v>171</v>
      </c>
      <c r="R287" s="57"/>
      <c r="S287" s="57"/>
      <c r="T287" s="57"/>
      <c r="U287" s="57"/>
      <c r="V287" s="74" t="s">
        <v>172</v>
      </c>
      <c r="W287" s="74"/>
      <c r="X287" s="74"/>
      <c r="Y287" s="74"/>
      <c r="Z287" s="57" t="s">
        <v>173</v>
      </c>
      <c r="AA287" s="57"/>
      <c r="AB287" s="57"/>
      <c r="AC287" s="57"/>
      <c r="AD287" s="57"/>
      <c r="AE287" s="57"/>
      <c r="AF287" s="57"/>
      <c r="AG287" s="57"/>
      <c r="AH287" s="57"/>
      <c r="AI287" s="57"/>
      <c r="AJ287" s="57" t="s">
        <v>174</v>
      </c>
      <c r="AK287" s="57"/>
      <c r="AL287" s="57"/>
      <c r="AM287" s="57"/>
      <c r="AN287" s="57"/>
      <c r="AO287" s="57" t="s">
        <v>21</v>
      </c>
      <c r="AP287" s="57"/>
      <c r="AQ287" s="57"/>
      <c r="AR287" s="57"/>
      <c r="AS287" s="57"/>
      <c r="AT287" s="74" t="s">
        <v>175</v>
      </c>
      <c r="AU287" s="74"/>
      <c r="AV287" s="74"/>
      <c r="AW287" s="74"/>
      <c r="AX287" s="57" t="s">
        <v>173</v>
      </c>
      <c r="AY287" s="57"/>
      <c r="AZ287" s="57"/>
      <c r="BA287" s="57"/>
      <c r="BB287" s="57"/>
      <c r="BC287" s="57"/>
      <c r="BD287" s="57"/>
      <c r="BE287" s="57"/>
      <c r="BF287" s="57"/>
      <c r="BG287" s="57"/>
      <c r="BH287" s="57" t="s">
        <v>176</v>
      </c>
      <c r="BI287" s="57"/>
      <c r="BJ287" s="57"/>
      <c r="BK287" s="57"/>
      <c r="BL287" s="57"/>
    </row>
    <row r="288" spans="1:79" ht="63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74"/>
      <c r="W288" s="74"/>
      <c r="X288" s="74"/>
      <c r="Y288" s="74"/>
      <c r="Z288" s="57" t="s">
        <v>18</v>
      </c>
      <c r="AA288" s="57"/>
      <c r="AB288" s="57"/>
      <c r="AC288" s="57"/>
      <c r="AD288" s="57"/>
      <c r="AE288" s="57" t="s">
        <v>17</v>
      </c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74"/>
      <c r="AU288" s="74"/>
      <c r="AV288" s="74"/>
      <c r="AW288" s="74"/>
      <c r="AX288" s="57" t="s">
        <v>18</v>
      </c>
      <c r="AY288" s="57"/>
      <c r="AZ288" s="57"/>
      <c r="BA288" s="57"/>
      <c r="BB288" s="57"/>
      <c r="BC288" s="57" t="s">
        <v>17</v>
      </c>
      <c r="BD288" s="57"/>
      <c r="BE288" s="57"/>
      <c r="BF288" s="57"/>
      <c r="BG288" s="57"/>
      <c r="BH288" s="57"/>
      <c r="BI288" s="57"/>
      <c r="BJ288" s="57"/>
      <c r="BK288" s="57"/>
      <c r="BL288" s="57"/>
    </row>
    <row r="289" spans="1:79" ht="15" customHeight="1">
      <c r="A289" s="57">
        <v>1</v>
      </c>
      <c r="B289" s="57"/>
      <c r="C289" s="57"/>
      <c r="D289" s="57"/>
      <c r="E289" s="57"/>
      <c r="F289" s="57"/>
      <c r="G289" s="57">
        <v>2</v>
      </c>
      <c r="H289" s="57"/>
      <c r="I289" s="57"/>
      <c r="J289" s="57"/>
      <c r="K289" s="57"/>
      <c r="L289" s="57"/>
      <c r="M289" s="57"/>
      <c r="N289" s="57"/>
      <c r="O289" s="57"/>
      <c r="P289" s="57"/>
      <c r="Q289" s="57">
        <v>3</v>
      </c>
      <c r="R289" s="57"/>
      <c r="S289" s="57"/>
      <c r="T289" s="57"/>
      <c r="U289" s="57"/>
      <c r="V289" s="57">
        <v>4</v>
      </c>
      <c r="W289" s="57"/>
      <c r="X289" s="57"/>
      <c r="Y289" s="57"/>
      <c r="Z289" s="57">
        <v>5</v>
      </c>
      <c r="AA289" s="57"/>
      <c r="AB289" s="57"/>
      <c r="AC289" s="57"/>
      <c r="AD289" s="57"/>
      <c r="AE289" s="57">
        <v>6</v>
      </c>
      <c r="AF289" s="57"/>
      <c r="AG289" s="57"/>
      <c r="AH289" s="57"/>
      <c r="AI289" s="57"/>
      <c r="AJ289" s="57">
        <v>7</v>
      </c>
      <c r="AK289" s="57"/>
      <c r="AL289" s="57"/>
      <c r="AM289" s="57"/>
      <c r="AN289" s="57"/>
      <c r="AO289" s="57">
        <v>8</v>
      </c>
      <c r="AP289" s="57"/>
      <c r="AQ289" s="57"/>
      <c r="AR289" s="57"/>
      <c r="AS289" s="57"/>
      <c r="AT289" s="57">
        <v>9</v>
      </c>
      <c r="AU289" s="57"/>
      <c r="AV289" s="57"/>
      <c r="AW289" s="57"/>
      <c r="AX289" s="57">
        <v>10</v>
      </c>
      <c r="AY289" s="57"/>
      <c r="AZ289" s="57"/>
      <c r="BA289" s="57"/>
      <c r="BB289" s="57"/>
      <c r="BC289" s="57">
        <v>11</v>
      </c>
      <c r="BD289" s="57"/>
      <c r="BE289" s="57"/>
      <c r="BF289" s="57"/>
      <c r="BG289" s="57"/>
      <c r="BH289" s="57">
        <v>12</v>
      </c>
      <c r="BI289" s="57"/>
      <c r="BJ289" s="57"/>
      <c r="BK289" s="57"/>
      <c r="BL289" s="57"/>
    </row>
    <row r="290" spans="1:79" s="2" customFormat="1" ht="12" hidden="1" customHeight="1">
      <c r="A290" s="60" t="s">
        <v>85</v>
      </c>
      <c r="B290" s="60"/>
      <c r="C290" s="60"/>
      <c r="D290" s="60"/>
      <c r="E290" s="60"/>
      <c r="F290" s="60"/>
      <c r="G290" s="99" t="s">
        <v>78</v>
      </c>
      <c r="H290" s="99"/>
      <c r="I290" s="99"/>
      <c r="J290" s="99"/>
      <c r="K290" s="99"/>
      <c r="L290" s="99"/>
      <c r="M290" s="99"/>
      <c r="N290" s="99"/>
      <c r="O290" s="99"/>
      <c r="P290" s="99"/>
      <c r="Q290" s="59" t="s">
        <v>101</v>
      </c>
      <c r="R290" s="59"/>
      <c r="S290" s="59"/>
      <c r="T290" s="59"/>
      <c r="U290" s="59"/>
      <c r="V290" s="59" t="s">
        <v>102</v>
      </c>
      <c r="W290" s="59"/>
      <c r="X290" s="59"/>
      <c r="Y290" s="59"/>
      <c r="Z290" s="59" t="s">
        <v>103</v>
      </c>
      <c r="AA290" s="59"/>
      <c r="AB290" s="59"/>
      <c r="AC290" s="59"/>
      <c r="AD290" s="59"/>
      <c r="AE290" s="59" t="s">
        <v>104</v>
      </c>
      <c r="AF290" s="59"/>
      <c r="AG290" s="59"/>
      <c r="AH290" s="59"/>
      <c r="AI290" s="59"/>
      <c r="AJ290" s="100" t="s">
        <v>124</v>
      </c>
      <c r="AK290" s="59"/>
      <c r="AL290" s="59"/>
      <c r="AM290" s="59"/>
      <c r="AN290" s="59"/>
      <c r="AO290" s="59" t="s">
        <v>105</v>
      </c>
      <c r="AP290" s="59"/>
      <c r="AQ290" s="59"/>
      <c r="AR290" s="59"/>
      <c r="AS290" s="59"/>
      <c r="AT290" s="100" t="s">
        <v>125</v>
      </c>
      <c r="AU290" s="59"/>
      <c r="AV290" s="59"/>
      <c r="AW290" s="59"/>
      <c r="AX290" s="59" t="s">
        <v>106</v>
      </c>
      <c r="AY290" s="59"/>
      <c r="AZ290" s="59"/>
      <c r="BA290" s="59"/>
      <c r="BB290" s="59"/>
      <c r="BC290" s="59" t="s">
        <v>107</v>
      </c>
      <c r="BD290" s="59"/>
      <c r="BE290" s="59"/>
      <c r="BF290" s="59"/>
      <c r="BG290" s="59"/>
      <c r="BH290" s="100" t="s">
        <v>124</v>
      </c>
      <c r="BI290" s="59"/>
      <c r="BJ290" s="59"/>
      <c r="BK290" s="59"/>
      <c r="BL290" s="59"/>
      <c r="CA290" s="2" t="s">
        <v>60</v>
      </c>
    </row>
    <row r="291" spans="1:79" s="136" customFormat="1" ht="25" customHeight="1">
      <c r="A291" s="170">
        <v>2210</v>
      </c>
      <c r="B291" s="170"/>
      <c r="C291" s="170"/>
      <c r="D291" s="170"/>
      <c r="E291" s="170"/>
      <c r="F291" s="170"/>
      <c r="G291" s="130" t="s">
        <v>523</v>
      </c>
      <c r="H291" s="131"/>
      <c r="I291" s="131"/>
      <c r="J291" s="131"/>
      <c r="K291" s="131"/>
      <c r="L291" s="131"/>
      <c r="M291" s="131"/>
      <c r="N291" s="131"/>
      <c r="O291" s="131"/>
      <c r="P291" s="132"/>
      <c r="Q291" s="181">
        <v>15000</v>
      </c>
      <c r="R291" s="181"/>
      <c r="S291" s="181"/>
      <c r="T291" s="181"/>
      <c r="U291" s="181"/>
      <c r="V291" s="181">
        <v>0</v>
      </c>
      <c r="W291" s="181"/>
      <c r="X291" s="181"/>
      <c r="Y291" s="181"/>
      <c r="Z291" s="181">
        <v>0</v>
      </c>
      <c r="AA291" s="181"/>
      <c r="AB291" s="181"/>
      <c r="AC291" s="181"/>
      <c r="AD291" s="181"/>
      <c r="AE291" s="181">
        <v>0</v>
      </c>
      <c r="AF291" s="181"/>
      <c r="AG291" s="181"/>
      <c r="AH291" s="181"/>
      <c r="AI291" s="181"/>
      <c r="AJ291" s="181">
        <f>IF(ISNUMBER(Q291),Q291,0)-IF(ISNUMBER(Z291),Z291,0)</f>
        <v>15000</v>
      </c>
      <c r="AK291" s="181"/>
      <c r="AL291" s="181"/>
      <c r="AM291" s="181"/>
      <c r="AN291" s="181"/>
      <c r="AO291" s="181">
        <v>19000</v>
      </c>
      <c r="AP291" s="181"/>
      <c r="AQ291" s="181"/>
      <c r="AR291" s="181"/>
      <c r="AS291" s="181"/>
      <c r="AT291" s="181">
        <f>IF(ISNUMBER(V291),V291,0)-IF(ISNUMBER(Z291),Z291,0)-IF(ISNUMBER(AE291),AE291,0)</f>
        <v>0</v>
      </c>
      <c r="AU291" s="181"/>
      <c r="AV291" s="181"/>
      <c r="AW291" s="181"/>
      <c r="AX291" s="181">
        <v>0</v>
      </c>
      <c r="AY291" s="181"/>
      <c r="AZ291" s="181"/>
      <c r="BA291" s="181"/>
      <c r="BB291" s="181"/>
      <c r="BC291" s="181">
        <v>0</v>
      </c>
      <c r="BD291" s="181"/>
      <c r="BE291" s="181"/>
      <c r="BF291" s="181"/>
      <c r="BG291" s="181"/>
      <c r="BH291" s="181">
        <f>IF(ISNUMBER(AO291),AO291,0)-IF(ISNUMBER(AX291),AX291,0)</f>
        <v>19000</v>
      </c>
      <c r="BI291" s="181"/>
      <c r="BJ291" s="181"/>
      <c r="BK291" s="181"/>
      <c r="BL291" s="181"/>
      <c r="CA291" s="136" t="s">
        <v>61</v>
      </c>
    </row>
    <row r="292" spans="1:79" s="136" customFormat="1" ht="25" customHeight="1">
      <c r="A292" s="170">
        <v>2240</v>
      </c>
      <c r="B292" s="170"/>
      <c r="C292" s="170"/>
      <c r="D292" s="170"/>
      <c r="E292" s="170"/>
      <c r="F292" s="170"/>
      <c r="G292" s="130" t="s">
        <v>524</v>
      </c>
      <c r="H292" s="131"/>
      <c r="I292" s="131"/>
      <c r="J292" s="131"/>
      <c r="K292" s="131"/>
      <c r="L292" s="131"/>
      <c r="M292" s="131"/>
      <c r="N292" s="131"/>
      <c r="O292" s="131"/>
      <c r="P292" s="132"/>
      <c r="Q292" s="181">
        <v>365000</v>
      </c>
      <c r="R292" s="181"/>
      <c r="S292" s="181"/>
      <c r="T292" s="181"/>
      <c r="U292" s="181"/>
      <c r="V292" s="181">
        <v>0</v>
      </c>
      <c r="W292" s="181"/>
      <c r="X292" s="181"/>
      <c r="Y292" s="181"/>
      <c r="Z292" s="181">
        <v>0</v>
      </c>
      <c r="AA292" s="181"/>
      <c r="AB292" s="181"/>
      <c r="AC292" s="181"/>
      <c r="AD292" s="181"/>
      <c r="AE292" s="181">
        <v>0</v>
      </c>
      <c r="AF292" s="181"/>
      <c r="AG292" s="181"/>
      <c r="AH292" s="181"/>
      <c r="AI292" s="181"/>
      <c r="AJ292" s="181">
        <f>IF(ISNUMBER(Q292),Q292,0)-IF(ISNUMBER(Z292),Z292,0)</f>
        <v>365000</v>
      </c>
      <c r="AK292" s="181"/>
      <c r="AL292" s="181"/>
      <c r="AM292" s="181"/>
      <c r="AN292" s="181"/>
      <c r="AO292" s="181">
        <v>151000</v>
      </c>
      <c r="AP292" s="181"/>
      <c r="AQ292" s="181"/>
      <c r="AR292" s="181"/>
      <c r="AS292" s="181"/>
      <c r="AT292" s="181">
        <f>IF(ISNUMBER(V292),V292,0)-IF(ISNUMBER(Z292),Z292,0)-IF(ISNUMBER(AE292),AE292,0)</f>
        <v>0</v>
      </c>
      <c r="AU292" s="181"/>
      <c r="AV292" s="181"/>
      <c r="AW292" s="181"/>
      <c r="AX292" s="181">
        <v>0</v>
      </c>
      <c r="AY292" s="181"/>
      <c r="AZ292" s="181"/>
      <c r="BA292" s="181"/>
      <c r="BB292" s="181"/>
      <c r="BC292" s="181">
        <v>0</v>
      </c>
      <c r="BD292" s="181"/>
      <c r="BE292" s="181"/>
      <c r="BF292" s="181"/>
      <c r="BG292" s="181"/>
      <c r="BH292" s="181">
        <f>IF(ISNUMBER(AO292),AO292,0)-IF(ISNUMBER(AX292),AX292,0)</f>
        <v>151000</v>
      </c>
      <c r="BI292" s="181"/>
      <c r="BJ292" s="181"/>
      <c r="BK292" s="181"/>
      <c r="BL292" s="181"/>
    </row>
    <row r="293" spans="1:79" s="9" customFormat="1" ht="12.75" customHeight="1">
      <c r="A293" s="119"/>
      <c r="B293" s="119"/>
      <c r="C293" s="119"/>
      <c r="D293" s="119"/>
      <c r="E293" s="119"/>
      <c r="F293" s="119"/>
      <c r="G293" s="137" t="s">
        <v>179</v>
      </c>
      <c r="H293" s="138"/>
      <c r="I293" s="138"/>
      <c r="J293" s="138"/>
      <c r="K293" s="138"/>
      <c r="L293" s="138"/>
      <c r="M293" s="138"/>
      <c r="N293" s="138"/>
      <c r="O293" s="138"/>
      <c r="P293" s="139"/>
      <c r="Q293" s="180">
        <v>380000</v>
      </c>
      <c r="R293" s="180"/>
      <c r="S293" s="180"/>
      <c r="T293" s="180"/>
      <c r="U293" s="180"/>
      <c r="V293" s="180">
        <v>0</v>
      </c>
      <c r="W293" s="180"/>
      <c r="X293" s="180"/>
      <c r="Y293" s="180"/>
      <c r="Z293" s="180">
        <v>0</v>
      </c>
      <c r="AA293" s="180"/>
      <c r="AB293" s="180"/>
      <c r="AC293" s="180"/>
      <c r="AD293" s="180"/>
      <c r="AE293" s="180">
        <v>0</v>
      </c>
      <c r="AF293" s="180"/>
      <c r="AG293" s="180"/>
      <c r="AH293" s="180"/>
      <c r="AI293" s="180"/>
      <c r="AJ293" s="180">
        <f>IF(ISNUMBER(Q293),Q293,0)-IF(ISNUMBER(Z293),Z293,0)</f>
        <v>380000</v>
      </c>
      <c r="AK293" s="180"/>
      <c r="AL293" s="180"/>
      <c r="AM293" s="180"/>
      <c r="AN293" s="180"/>
      <c r="AO293" s="180">
        <v>170000</v>
      </c>
      <c r="AP293" s="180"/>
      <c r="AQ293" s="180"/>
      <c r="AR293" s="180"/>
      <c r="AS293" s="180"/>
      <c r="AT293" s="180">
        <f>IF(ISNUMBER(V293),V293,0)-IF(ISNUMBER(Z293),Z293,0)-IF(ISNUMBER(AE293),AE293,0)</f>
        <v>0</v>
      </c>
      <c r="AU293" s="180"/>
      <c r="AV293" s="180"/>
      <c r="AW293" s="180"/>
      <c r="AX293" s="180">
        <v>0</v>
      </c>
      <c r="AY293" s="180"/>
      <c r="AZ293" s="180"/>
      <c r="BA293" s="180"/>
      <c r="BB293" s="180"/>
      <c r="BC293" s="180">
        <v>0</v>
      </c>
      <c r="BD293" s="180"/>
      <c r="BE293" s="180"/>
      <c r="BF293" s="180"/>
      <c r="BG293" s="180"/>
      <c r="BH293" s="180">
        <f>IF(ISNUMBER(AO293),AO293,0)-IF(ISNUMBER(AX293),AX293,0)</f>
        <v>170000</v>
      </c>
      <c r="BI293" s="180"/>
      <c r="BJ293" s="180"/>
      <c r="BK293" s="180"/>
      <c r="BL293" s="180"/>
    </row>
    <row r="295" spans="1:79" ht="14.25" customHeight="1">
      <c r="A295" s="67" t="s">
        <v>575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</row>
    <row r="296" spans="1:79" ht="15" customHeight="1">
      <c r="A296" s="62" t="s">
        <v>510</v>
      </c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</row>
    <row r="297" spans="1:79" ht="43" customHeight="1">
      <c r="A297" s="74" t="s">
        <v>166</v>
      </c>
      <c r="B297" s="74"/>
      <c r="C297" s="74"/>
      <c r="D297" s="74"/>
      <c r="E297" s="74"/>
      <c r="F297" s="74"/>
      <c r="G297" s="57" t="s">
        <v>20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 t="s">
        <v>16</v>
      </c>
      <c r="U297" s="57"/>
      <c r="V297" s="57"/>
      <c r="W297" s="57"/>
      <c r="X297" s="57"/>
      <c r="Y297" s="57"/>
      <c r="Z297" s="57" t="s">
        <v>15</v>
      </c>
      <c r="AA297" s="57"/>
      <c r="AB297" s="57"/>
      <c r="AC297" s="57"/>
      <c r="AD297" s="57"/>
      <c r="AE297" s="57" t="s">
        <v>572</v>
      </c>
      <c r="AF297" s="57"/>
      <c r="AG297" s="57"/>
      <c r="AH297" s="57"/>
      <c r="AI297" s="57"/>
      <c r="AJ297" s="57"/>
      <c r="AK297" s="57" t="s">
        <v>576</v>
      </c>
      <c r="AL297" s="57"/>
      <c r="AM297" s="57"/>
      <c r="AN297" s="57"/>
      <c r="AO297" s="57"/>
      <c r="AP297" s="57"/>
      <c r="AQ297" s="57" t="s">
        <v>588</v>
      </c>
      <c r="AR297" s="57"/>
      <c r="AS297" s="57"/>
      <c r="AT297" s="57"/>
      <c r="AU297" s="57"/>
      <c r="AV297" s="57"/>
      <c r="AW297" s="57" t="s">
        <v>19</v>
      </c>
      <c r="AX297" s="57"/>
      <c r="AY297" s="57"/>
      <c r="AZ297" s="57"/>
      <c r="BA297" s="57"/>
      <c r="BB297" s="57"/>
      <c r="BC297" s="57"/>
      <c r="BD297" s="57"/>
      <c r="BE297" s="57" t="s">
        <v>190</v>
      </c>
      <c r="BF297" s="57"/>
      <c r="BG297" s="57"/>
      <c r="BH297" s="57"/>
      <c r="BI297" s="57"/>
      <c r="BJ297" s="57"/>
      <c r="BK297" s="57"/>
      <c r="BL297" s="57"/>
    </row>
    <row r="298" spans="1:79" ht="21.75" customHeight="1">
      <c r="A298" s="74"/>
      <c r="B298" s="74"/>
      <c r="C298" s="74"/>
      <c r="D298" s="74"/>
      <c r="E298" s="74"/>
      <c r="F298" s="74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</row>
    <row r="299" spans="1:79" ht="15" customHeight="1">
      <c r="A299" s="57">
        <v>1</v>
      </c>
      <c r="B299" s="57"/>
      <c r="C299" s="57"/>
      <c r="D299" s="57"/>
      <c r="E299" s="57"/>
      <c r="F299" s="57"/>
      <c r="G299" s="57">
        <v>2</v>
      </c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>
        <v>3</v>
      </c>
      <c r="U299" s="57"/>
      <c r="V299" s="57"/>
      <c r="W299" s="57"/>
      <c r="X299" s="57"/>
      <c r="Y299" s="57"/>
      <c r="Z299" s="57">
        <v>4</v>
      </c>
      <c r="AA299" s="57"/>
      <c r="AB299" s="57"/>
      <c r="AC299" s="57"/>
      <c r="AD299" s="57"/>
      <c r="AE299" s="57">
        <v>5</v>
      </c>
      <c r="AF299" s="57"/>
      <c r="AG299" s="57"/>
      <c r="AH299" s="57"/>
      <c r="AI299" s="57"/>
      <c r="AJ299" s="57"/>
      <c r="AK299" s="57">
        <v>6</v>
      </c>
      <c r="AL299" s="57"/>
      <c r="AM299" s="57"/>
      <c r="AN299" s="57"/>
      <c r="AO299" s="57"/>
      <c r="AP299" s="57"/>
      <c r="AQ299" s="57">
        <v>7</v>
      </c>
      <c r="AR299" s="57"/>
      <c r="AS299" s="57"/>
      <c r="AT299" s="57"/>
      <c r="AU299" s="57"/>
      <c r="AV299" s="57"/>
      <c r="AW299" s="60">
        <v>8</v>
      </c>
      <c r="AX299" s="60"/>
      <c r="AY299" s="60"/>
      <c r="AZ299" s="60"/>
      <c r="BA299" s="60"/>
      <c r="BB299" s="60"/>
      <c r="BC299" s="60"/>
      <c r="BD299" s="60"/>
      <c r="BE299" s="60">
        <v>9</v>
      </c>
      <c r="BF299" s="60"/>
      <c r="BG299" s="60"/>
      <c r="BH299" s="60"/>
      <c r="BI299" s="60"/>
      <c r="BJ299" s="60"/>
      <c r="BK299" s="60"/>
      <c r="BL299" s="60"/>
    </row>
    <row r="300" spans="1:79" s="2" customFormat="1" ht="18.75" hidden="1" customHeight="1">
      <c r="A300" s="60" t="s">
        <v>85</v>
      </c>
      <c r="B300" s="60"/>
      <c r="C300" s="60"/>
      <c r="D300" s="60"/>
      <c r="E300" s="60"/>
      <c r="F300" s="60"/>
      <c r="G300" s="99" t="s">
        <v>78</v>
      </c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59" t="s">
        <v>101</v>
      </c>
      <c r="U300" s="59"/>
      <c r="V300" s="59"/>
      <c r="W300" s="59"/>
      <c r="X300" s="59"/>
      <c r="Y300" s="59"/>
      <c r="Z300" s="59" t="s">
        <v>102</v>
      </c>
      <c r="AA300" s="59"/>
      <c r="AB300" s="59"/>
      <c r="AC300" s="59"/>
      <c r="AD300" s="59"/>
      <c r="AE300" s="59" t="s">
        <v>103</v>
      </c>
      <c r="AF300" s="59"/>
      <c r="AG300" s="59"/>
      <c r="AH300" s="59"/>
      <c r="AI300" s="59"/>
      <c r="AJ300" s="59"/>
      <c r="AK300" s="59" t="s">
        <v>104</v>
      </c>
      <c r="AL300" s="59"/>
      <c r="AM300" s="59"/>
      <c r="AN300" s="59"/>
      <c r="AO300" s="59"/>
      <c r="AP300" s="59"/>
      <c r="AQ300" s="59" t="s">
        <v>105</v>
      </c>
      <c r="AR300" s="59"/>
      <c r="AS300" s="59"/>
      <c r="AT300" s="59"/>
      <c r="AU300" s="59"/>
      <c r="AV300" s="59"/>
      <c r="AW300" s="99" t="s">
        <v>108</v>
      </c>
      <c r="AX300" s="99"/>
      <c r="AY300" s="99"/>
      <c r="AZ300" s="99"/>
      <c r="BA300" s="99"/>
      <c r="BB300" s="99"/>
      <c r="BC300" s="99"/>
      <c r="BD300" s="99"/>
      <c r="BE300" s="99" t="s">
        <v>109</v>
      </c>
      <c r="BF300" s="99"/>
      <c r="BG300" s="99"/>
      <c r="BH300" s="99"/>
      <c r="BI300" s="99"/>
      <c r="BJ300" s="99"/>
      <c r="BK300" s="99"/>
      <c r="BL300" s="99"/>
      <c r="CA300" s="2" t="s">
        <v>62</v>
      </c>
    </row>
    <row r="301" spans="1:79" s="136" customFormat="1" ht="25" customHeight="1">
      <c r="A301" s="170">
        <v>2210</v>
      </c>
      <c r="B301" s="170"/>
      <c r="C301" s="170"/>
      <c r="D301" s="170"/>
      <c r="E301" s="170"/>
      <c r="F301" s="170"/>
      <c r="G301" s="130" t="s">
        <v>523</v>
      </c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2"/>
      <c r="T301" s="181">
        <v>33000</v>
      </c>
      <c r="U301" s="181"/>
      <c r="V301" s="181"/>
      <c r="W301" s="181"/>
      <c r="X301" s="181"/>
      <c r="Y301" s="181"/>
      <c r="Z301" s="181">
        <v>14000</v>
      </c>
      <c r="AA301" s="181"/>
      <c r="AB301" s="181"/>
      <c r="AC301" s="181"/>
      <c r="AD301" s="181"/>
      <c r="AE301" s="181">
        <v>0</v>
      </c>
      <c r="AF301" s="181"/>
      <c r="AG301" s="181"/>
      <c r="AH301" s="181"/>
      <c r="AI301" s="181"/>
      <c r="AJ301" s="181"/>
      <c r="AK301" s="181">
        <v>0</v>
      </c>
      <c r="AL301" s="181"/>
      <c r="AM301" s="181"/>
      <c r="AN301" s="181"/>
      <c r="AO301" s="181"/>
      <c r="AP301" s="181"/>
      <c r="AQ301" s="181">
        <v>0</v>
      </c>
      <c r="AR301" s="181"/>
      <c r="AS301" s="181"/>
      <c r="AT301" s="181"/>
      <c r="AU301" s="181"/>
      <c r="AV301" s="181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CA301" s="136" t="s">
        <v>63</v>
      </c>
    </row>
    <row r="302" spans="1:79" s="136" customFormat="1" ht="12.75" customHeight="1">
      <c r="A302" s="170">
        <v>2240</v>
      </c>
      <c r="B302" s="170"/>
      <c r="C302" s="170"/>
      <c r="D302" s="170"/>
      <c r="E302" s="170"/>
      <c r="F302" s="170"/>
      <c r="G302" s="130" t="s">
        <v>524</v>
      </c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2"/>
      <c r="T302" s="181">
        <v>166000</v>
      </c>
      <c r="U302" s="181"/>
      <c r="V302" s="181"/>
      <c r="W302" s="181"/>
      <c r="X302" s="181"/>
      <c r="Y302" s="181"/>
      <c r="Z302" s="181">
        <v>104110</v>
      </c>
      <c r="AA302" s="181"/>
      <c r="AB302" s="181"/>
      <c r="AC302" s="181"/>
      <c r="AD302" s="181"/>
      <c r="AE302" s="181">
        <v>0</v>
      </c>
      <c r="AF302" s="181"/>
      <c r="AG302" s="181"/>
      <c r="AH302" s="181"/>
      <c r="AI302" s="181"/>
      <c r="AJ302" s="181"/>
      <c r="AK302" s="181">
        <v>0</v>
      </c>
      <c r="AL302" s="181"/>
      <c r="AM302" s="181"/>
      <c r="AN302" s="181"/>
      <c r="AO302" s="181"/>
      <c r="AP302" s="181"/>
      <c r="AQ302" s="181">
        <v>0</v>
      </c>
      <c r="AR302" s="181"/>
      <c r="AS302" s="181"/>
      <c r="AT302" s="181"/>
      <c r="AU302" s="181"/>
      <c r="AV302" s="181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</row>
    <row r="303" spans="1:79" s="9" customFormat="1" ht="12.75" customHeight="1">
      <c r="A303" s="119"/>
      <c r="B303" s="119"/>
      <c r="C303" s="119"/>
      <c r="D303" s="119"/>
      <c r="E303" s="119"/>
      <c r="F303" s="119"/>
      <c r="G303" s="137" t="s">
        <v>179</v>
      </c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9"/>
      <c r="T303" s="180">
        <v>199000</v>
      </c>
      <c r="U303" s="180"/>
      <c r="V303" s="180"/>
      <c r="W303" s="180"/>
      <c r="X303" s="180"/>
      <c r="Y303" s="180"/>
      <c r="Z303" s="180">
        <v>118110</v>
      </c>
      <c r="AA303" s="180"/>
      <c r="AB303" s="180"/>
      <c r="AC303" s="180"/>
      <c r="AD303" s="180"/>
      <c r="AE303" s="180">
        <v>0</v>
      </c>
      <c r="AF303" s="180"/>
      <c r="AG303" s="180"/>
      <c r="AH303" s="180"/>
      <c r="AI303" s="180"/>
      <c r="AJ303" s="180"/>
      <c r="AK303" s="180">
        <v>0</v>
      </c>
      <c r="AL303" s="180"/>
      <c r="AM303" s="180"/>
      <c r="AN303" s="180"/>
      <c r="AO303" s="180"/>
      <c r="AP303" s="180"/>
      <c r="AQ303" s="180">
        <v>0</v>
      </c>
      <c r="AR303" s="180"/>
      <c r="AS303" s="180"/>
      <c r="AT303" s="180"/>
      <c r="AU303" s="180"/>
      <c r="AV303" s="180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</row>
    <row r="305" spans="1:64" ht="14.25" customHeight="1">
      <c r="A305" s="67" t="s">
        <v>577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</row>
    <row r="306" spans="1:64" ht="28" customHeight="1">
      <c r="A306" s="148" t="s">
        <v>668</v>
      </c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</row>
    <row r="307" spans="1:64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9" spans="1:64" ht="14">
      <c r="A309" s="67" t="s">
        <v>601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</row>
    <row r="310" spans="1:64" ht="14">
      <c r="A310" s="67" t="s">
        <v>578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</row>
    <row r="311" spans="1:64" ht="15" customHeight="1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6"/>
      <c r="AR311" s="196"/>
      <c r="AS311" s="196"/>
      <c r="AT311" s="196"/>
      <c r="AU311" s="196"/>
      <c r="AV311" s="196"/>
      <c r="AW311" s="196"/>
      <c r="AX311" s="196"/>
      <c r="AY311" s="196"/>
      <c r="AZ311" s="196"/>
      <c r="BA311" s="196"/>
      <c r="BB311" s="196"/>
      <c r="BC311" s="196"/>
      <c r="BD311" s="196"/>
      <c r="BE311" s="196"/>
      <c r="BF311" s="196"/>
      <c r="BG311" s="196"/>
      <c r="BH311" s="196"/>
      <c r="BI311" s="196"/>
      <c r="BJ311" s="196"/>
      <c r="BK311" s="196"/>
      <c r="BL311" s="196"/>
    </row>
    <row r="312" spans="1:64" ht="1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5" spans="1:64" ht="19" customHeight="1">
      <c r="A315" s="152" t="s">
        <v>504</v>
      </c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40"/>
      <c r="AC315" s="40"/>
      <c r="AD315" s="40"/>
      <c r="AE315" s="40"/>
      <c r="AF315" s="40"/>
      <c r="AG315" s="40"/>
      <c r="AH315" s="43"/>
      <c r="AI315" s="43"/>
      <c r="AJ315" s="43"/>
      <c r="AK315" s="43"/>
      <c r="AL315" s="43"/>
      <c r="AM315" s="43"/>
      <c r="AN315" s="43"/>
      <c r="AO315" s="43"/>
      <c r="AP315" s="43"/>
      <c r="AQ315" s="40"/>
      <c r="AR315" s="40"/>
      <c r="AS315" s="40"/>
      <c r="AT315" s="40"/>
      <c r="AU315" s="153" t="s">
        <v>506</v>
      </c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</row>
    <row r="316" spans="1:64" ht="12.75" customHeight="1">
      <c r="AB316" s="41"/>
      <c r="AC316" s="41"/>
      <c r="AD316" s="41"/>
      <c r="AE316" s="41"/>
      <c r="AF316" s="41"/>
      <c r="AG316" s="41"/>
      <c r="AH316" s="45" t="s">
        <v>2</v>
      </c>
      <c r="AI316" s="45"/>
      <c r="AJ316" s="45"/>
      <c r="AK316" s="45"/>
      <c r="AL316" s="45"/>
      <c r="AM316" s="45"/>
      <c r="AN316" s="45"/>
      <c r="AO316" s="45"/>
      <c r="AP316" s="45"/>
      <c r="AQ316" s="41"/>
      <c r="AR316" s="41"/>
      <c r="AS316" s="41"/>
      <c r="AT316" s="41"/>
      <c r="AU316" s="45" t="s">
        <v>205</v>
      </c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</row>
    <row r="317" spans="1:64" ht="14">
      <c r="AB317" s="41"/>
      <c r="AC317" s="41"/>
      <c r="AD317" s="41"/>
      <c r="AE317" s="41"/>
      <c r="AF317" s="41"/>
      <c r="AG317" s="41"/>
      <c r="AH317" s="42"/>
      <c r="AI317" s="42"/>
      <c r="AJ317" s="42"/>
      <c r="AK317" s="42"/>
      <c r="AL317" s="42"/>
      <c r="AM317" s="42"/>
      <c r="AN317" s="42"/>
      <c r="AO317" s="42"/>
      <c r="AP317" s="42"/>
      <c r="AQ317" s="41"/>
      <c r="AR317" s="41"/>
      <c r="AS317" s="41"/>
      <c r="AT317" s="41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</row>
    <row r="318" spans="1:64" ht="18" customHeight="1">
      <c r="A318" s="152" t="s">
        <v>505</v>
      </c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41"/>
      <c r="AC318" s="41"/>
      <c r="AD318" s="41"/>
      <c r="AE318" s="41"/>
      <c r="AF318" s="41"/>
      <c r="AG318" s="41"/>
      <c r="AH318" s="44"/>
      <c r="AI318" s="44"/>
      <c r="AJ318" s="44"/>
      <c r="AK318" s="44"/>
      <c r="AL318" s="44"/>
      <c r="AM318" s="44"/>
      <c r="AN318" s="44"/>
      <c r="AO318" s="44"/>
      <c r="AP318" s="44"/>
      <c r="AQ318" s="41"/>
      <c r="AR318" s="41"/>
      <c r="AS318" s="41"/>
      <c r="AT318" s="41"/>
      <c r="AU318" s="154" t="s">
        <v>507</v>
      </c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</row>
    <row r="319" spans="1:64" ht="12" customHeight="1">
      <c r="AB319" s="41"/>
      <c r="AC319" s="41"/>
      <c r="AD319" s="41"/>
      <c r="AE319" s="41"/>
      <c r="AF319" s="41"/>
      <c r="AG319" s="41"/>
      <c r="AH319" s="45" t="s">
        <v>2</v>
      </c>
      <c r="AI319" s="45"/>
      <c r="AJ319" s="45"/>
      <c r="AK319" s="45"/>
      <c r="AL319" s="45"/>
      <c r="AM319" s="45"/>
      <c r="AN319" s="45"/>
      <c r="AO319" s="45"/>
      <c r="AP319" s="45"/>
      <c r="AQ319" s="41"/>
      <c r="AR319" s="41"/>
      <c r="AS319" s="41"/>
      <c r="AT319" s="41"/>
      <c r="AU319" s="45" t="s">
        <v>205</v>
      </c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</row>
  </sheetData>
  <mergeCells count="2394">
    <mergeCell ref="AK303:AP303"/>
    <mergeCell ref="AQ303:AV303"/>
    <mergeCell ref="AW303:BD303"/>
    <mergeCell ref="BE303:BL303"/>
    <mergeCell ref="AE302:AJ302"/>
    <mergeCell ref="AK302:AP302"/>
    <mergeCell ref="AQ302:AV302"/>
    <mergeCell ref="AW302:BD302"/>
    <mergeCell ref="BE302:BL302"/>
    <mergeCell ref="A303:F303"/>
    <mergeCell ref="G303:S303"/>
    <mergeCell ref="T303:Y303"/>
    <mergeCell ref="Z303:AD303"/>
    <mergeCell ref="AE303:AJ303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Q282:AV282"/>
    <mergeCell ref="AW282:BA282"/>
    <mergeCell ref="BB282:BF282"/>
    <mergeCell ref="BG282:BL282"/>
    <mergeCell ref="A282:F282"/>
    <mergeCell ref="G282:S282"/>
    <mergeCell ref="T282:Y282"/>
    <mergeCell ref="Z282:AD282"/>
    <mergeCell ref="AE282:AJ282"/>
    <mergeCell ref="AK282:AP282"/>
    <mergeCell ref="AE281:AJ281"/>
    <mergeCell ref="AK281:AP281"/>
    <mergeCell ref="AQ281:AV281"/>
    <mergeCell ref="AW281:BA281"/>
    <mergeCell ref="BB281:BF281"/>
    <mergeCell ref="BG281:BL281"/>
    <mergeCell ref="AU257:AY257"/>
    <mergeCell ref="AZ257:BD257"/>
    <mergeCell ref="A257:F257"/>
    <mergeCell ref="G257:S257"/>
    <mergeCell ref="T257:Z257"/>
    <mergeCell ref="AA257:AE257"/>
    <mergeCell ref="AF257:AJ257"/>
    <mergeCell ref="AK257:AO257"/>
    <mergeCell ref="AP257:AT257"/>
    <mergeCell ref="BO248:BS248"/>
    <mergeCell ref="AK248:AO248"/>
    <mergeCell ref="AP248:AT248"/>
    <mergeCell ref="AU248:AY248"/>
    <mergeCell ref="AZ248:BD248"/>
    <mergeCell ref="BE248:BI248"/>
    <mergeCell ref="BJ248:BN248"/>
    <mergeCell ref="A248:F248"/>
    <mergeCell ref="G248:S248"/>
    <mergeCell ref="T248:Z248"/>
    <mergeCell ref="AA248:AE248"/>
    <mergeCell ref="AF248:AJ248"/>
    <mergeCell ref="AX237:AZ237"/>
    <mergeCell ref="BA237:BC237"/>
    <mergeCell ref="BD237:BF237"/>
    <mergeCell ref="BG237:BI237"/>
    <mergeCell ref="BJ237:BL237"/>
    <mergeCell ref="A237:C237"/>
    <mergeCell ref="D237:V237"/>
    <mergeCell ref="W237:Y237"/>
    <mergeCell ref="Z237:AB237"/>
    <mergeCell ref="AC237:AE237"/>
    <mergeCell ref="AF237:AH237"/>
    <mergeCell ref="AI237:AK237"/>
    <mergeCell ref="A227:T227"/>
    <mergeCell ref="U227:Y227"/>
    <mergeCell ref="Z227:AD227"/>
    <mergeCell ref="AE227:AI227"/>
    <mergeCell ref="AJ227:AN227"/>
    <mergeCell ref="AO227:AS227"/>
    <mergeCell ref="AT227:AX227"/>
    <mergeCell ref="AY227:BC227"/>
    <mergeCell ref="BD227:BH227"/>
    <mergeCell ref="BE218:BI218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V175:AE175"/>
    <mergeCell ref="AF175:AJ175"/>
    <mergeCell ref="AK175:AO175"/>
    <mergeCell ref="AP175:AT175"/>
    <mergeCell ref="AU175:AY175"/>
    <mergeCell ref="AZ175:BD175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66:BI166"/>
    <mergeCell ref="BJ166:BN166"/>
    <mergeCell ref="BO166:BS166"/>
    <mergeCell ref="BT166:BX166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Z106:AD106"/>
    <mergeCell ref="AE106:AI106"/>
    <mergeCell ref="AJ106:AN106"/>
    <mergeCell ref="AO106:AS106"/>
    <mergeCell ref="AT106:AX106"/>
    <mergeCell ref="AY106:BC106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L96:BP96"/>
    <mergeCell ref="BQ96:BT96"/>
    <mergeCell ref="BU96:BY96"/>
    <mergeCell ref="AI96:AM96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18:AA318"/>
    <mergeCell ref="AH318:AP318"/>
    <mergeCell ref="AU318:BF318"/>
    <mergeCell ref="AH319:AP319"/>
    <mergeCell ref="AU319:BF319"/>
    <mergeCell ref="A31:D31"/>
    <mergeCell ref="E31:T31"/>
    <mergeCell ref="U31:Y31"/>
    <mergeCell ref="Z31:AD31"/>
    <mergeCell ref="AE31:AH31"/>
    <mergeCell ref="A311:BL311"/>
    <mergeCell ref="A315:AA315"/>
    <mergeCell ref="AH315:AP315"/>
    <mergeCell ref="AU315:BF315"/>
    <mergeCell ref="AH316:AP316"/>
    <mergeCell ref="AU316:BF316"/>
    <mergeCell ref="AW301:BD301"/>
    <mergeCell ref="BE301:BL301"/>
    <mergeCell ref="A305:BL305"/>
    <mergeCell ref="A306:BL306"/>
    <mergeCell ref="A309:BL309"/>
    <mergeCell ref="A310:BL310"/>
    <mergeCell ref="A302:F302"/>
    <mergeCell ref="G302:S302"/>
    <mergeCell ref="T302:Y302"/>
    <mergeCell ref="Z302:AD302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300:F300"/>
    <mergeCell ref="G300:S300"/>
    <mergeCell ref="T300:Y300"/>
    <mergeCell ref="Z300:AD300"/>
    <mergeCell ref="AE300:AJ300"/>
    <mergeCell ref="AK300:AP300"/>
    <mergeCell ref="BE297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295:BL295"/>
    <mergeCell ref="A296:BL296"/>
    <mergeCell ref="A297:F298"/>
    <mergeCell ref="G297:S298"/>
    <mergeCell ref="T297:Y298"/>
    <mergeCell ref="Z297:AD298"/>
    <mergeCell ref="AE297:AJ298"/>
    <mergeCell ref="AK297:AP298"/>
    <mergeCell ref="AQ297:AV298"/>
    <mergeCell ref="AW297:BD298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T287:AW288"/>
    <mergeCell ref="AX287:BG287"/>
    <mergeCell ref="BH287:BL288"/>
    <mergeCell ref="Z288:AD288"/>
    <mergeCell ref="AE288:AI288"/>
    <mergeCell ref="AX288:BB288"/>
    <mergeCell ref="BC288:BG288"/>
    <mergeCell ref="A285:BL285"/>
    <mergeCell ref="A286:F288"/>
    <mergeCell ref="G286:P288"/>
    <mergeCell ref="Q286:AN286"/>
    <mergeCell ref="AO286:BL286"/>
    <mergeCell ref="Q287:U288"/>
    <mergeCell ref="V287:Y288"/>
    <mergeCell ref="Z287:AI287"/>
    <mergeCell ref="AJ287:AN288"/>
    <mergeCell ref="AO287:AS288"/>
    <mergeCell ref="AK280:AP280"/>
    <mergeCell ref="AQ280:AV280"/>
    <mergeCell ref="AW280:BA280"/>
    <mergeCell ref="BB280:BF280"/>
    <mergeCell ref="BG280:BL280"/>
    <mergeCell ref="A284:BL284"/>
    <mergeCell ref="A281:F281"/>
    <mergeCell ref="G281:S281"/>
    <mergeCell ref="T281:Y281"/>
    <mergeCell ref="Z281:AD281"/>
    <mergeCell ref="AK279:AP279"/>
    <mergeCell ref="AQ279:AV279"/>
    <mergeCell ref="AW279:BA279"/>
    <mergeCell ref="BB279:BF279"/>
    <mergeCell ref="BG279:BL279"/>
    <mergeCell ref="A280:F280"/>
    <mergeCell ref="G280:S280"/>
    <mergeCell ref="T280:Y280"/>
    <mergeCell ref="Z280:AD280"/>
    <mergeCell ref="AE280:AJ280"/>
    <mergeCell ref="AK278:AP278"/>
    <mergeCell ref="AQ278:AV278"/>
    <mergeCell ref="AW278:BA278"/>
    <mergeCell ref="BB278:BF278"/>
    <mergeCell ref="BG278:BL278"/>
    <mergeCell ref="A279:F279"/>
    <mergeCell ref="G279:S279"/>
    <mergeCell ref="T279:Y279"/>
    <mergeCell ref="Z279:AD279"/>
    <mergeCell ref="AE279:AJ279"/>
    <mergeCell ref="AQ276:AV277"/>
    <mergeCell ref="AW276:BF276"/>
    <mergeCell ref="BG276:BL277"/>
    <mergeCell ref="AW277:BA277"/>
    <mergeCell ref="BB277:BF277"/>
    <mergeCell ref="A278:F278"/>
    <mergeCell ref="G278:S278"/>
    <mergeCell ref="T278:Y278"/>
    <mergeCell ref="Z278:AD278"/>
    <mergeCell ref="AE278:AJ278"/>
    <mergeCell ref="A276:F277"/>
    <mergeCell ref="G276:S277"/>
    <mergeCell ref="T276:Y277"/>
    <mergeCell ref="Z276:AD277"/>
    <mergeCell ref="AE276:AJ277"/>
    <mergeCell ref="AK276:AP277"/>
    <mergeCell ref="BP266:BS266"/>
    <mergeCell ref="A269:BL269"/>
    <mergeCell ref="A270:BL270"/>
    <mergeCell ref="A273:BL273"/>
    <mergeCell ref="A274:BL274"/>
    <mergeCell ref="A275:BL275"/>
    <mergeCell ref="AO266:AR266"/>
    <mergeCell ref="AS266:AW266"/>
    <mergeCell ref="AX266:BA266"/>
    <mergeCell ref="BB266:BF266"/>
    <mergeCell ref="BG266:BJ266"/>
    <mergeCell ref="BK266:BO266"/>
    <mergeCell ref="BB265:BF265"/>
    <mergeCell ref="BG265:BJ265"/>
    <mergeCell ref="BK265:BO265"/>
    <mergeCell ref="BP265:BS265"/>
    <mergeCell ref="A266:M266"/>
    <mergeCell ref="N266:U266"/>
    <mergeCell ref="V266:Z266"/>
    <mergeCell ref="AA266:AE266"/>
    <mergeCell ref="AF266:AI266"/>
    <mergeCell ref="AJ266:AN266"/>
    <mergeCell ref="BP264:BS264"/>
    <mergeCell ref="A265:M265"/>
    <mergeCell ref="N265:U265"/>
    <mergeCell ref="V265:Z265"/>
    <mergeCell ref="AA265:AE265"/>
    <mergeCell ref="AF265:AI265"/>
    <mergeCell ref="AJ265:AN265"/>
    <mergeCell ref="AO265:AR265"/>
    <mergeCell ref="AS265:AW265"/>
    <mergeCell ref="AX265:BA265"/>
    <mergeCell ref="AO264:AR264"/>
    <mergeCell ref="AS264:AW264"/>
    <mergeCell ref="AX264:BA264"/>
    <mergeCell ref="BB264:BF264"/>
    <mergeCell ref="BG264:BJ264"/>
    <mergeCell ref="BK264:BO264"/>
    <mergeCell ref="BB263:BF263"/>
    <mergeCell ref="BG263:BJ263"/>
    <mergeCell ref="BK263:BO263"/>
    <mergeCell ref="BP263:BS263"/>
    <mergeCell ref="A264:M264"/>
    <mergeCell ref="N264:U264"/>
    <mergeCell ref="V264:Z264"/>
    <mergeCell ref="AA264:AE264"/>
    <mergeCell ref="AF264:AI264"/>
    <mergeCell ref="AJ264:AN264"/>
    <mergeCell ref="AA263:AE263"/>
    <mergeCell ref="AF263:AI263"/>
    <mergeCell ref="AJ263:AN263"/>
    <mergeCell ref="AO263:AR263"/>
    <mergeCell ref="AS263:AW263"/>
    <mergeCell ref="AX263:BA263"/>
    <mergeCell ref="A260:BL260"/>
    <mergeCell ref="A261:BM261"/>
    <mergeCell ref="A262:M263"/>
    <mergeCell ref="N262:U263"/>
    <mergeCell ref="V262:Z263"/>
    <mergeCell ref="AA262:AI262"/>
    <mergeCell ref="AJ262:AR262"/>
    <mergeCell ref="AS262:BA262"/>
    <mergeCell ref="BB262:BJ262"/>
    <mergeCell ref="BK262:BS262"/>
    <mergeCell ref="AZ255:BD255"/>
    <mergeCell ref="A256:F256"/>
    <mergeCell ref="G256:S256"/>
    <mergeCell ref="T256:Z256"/>
    <mergeCell ref="AA256:AE256"/>
    <mergeCell ref="AF256:AJ256"/>
    <mergeCell ref="AK256:AO256"/>
    <mergeCell ref="AP256:AT256"/>
    <mergeCell ref="AU256:AY256"/>
    <mergeCell ref="AZ256:BD256"/>
    <mergeCell ref="AU254:AY254"/>
    <mergeCell ref="AZ254:BD254"/>
    <mergeCell ref="A255:F255"/>
    <mergeCell ref="G255:S255"/>
    <mergeCell ref="T255:Z255"/>
    <mergeCell ref="AA255:AE255"/>
    <mergeCell ref="AF255:AJ255"/>
    <mergeCell ref="AK255:AO255"/>
    <mergeCell ref="AP255:AT255"/>
    <mergeCell ref="AU255:AY255"/>
    <mergeCell ref="AP253:AT253"/>
    <mergeCell ref="AU253:AY253"/>
    <mergeCell ref="AZ253:BD253"/>
    <mergeCell ref="A254:F254"/>
    <mergeCell ref="G254:S254"/>
    <mergeCell ref="T254:Z254"/>
    <mergeCell ref="AA254:AE254"/>
    <mergeCell ref="AF254:AJ254"/>
    <mergeCell ref="AK254:AO254"/>
    <mergeCell ref="AP254:AT254"/>
    <mergeCell ref="A250:BL250"/>
    <mergeCell ref="A251:BD251"/>
    <mergeCell ref="A252:F253"/>
    <mergeCell ref="G252:S253"/>
    <mergeCell ref="T252:Z253"/>
    <mergeCell ref="AA252:AO252"/>
    <mergeCell ref="AP252:BD252"/>
    <mergeCell ref="AA253:AE253"/>
    <mergeCell ref="AF253:AJ253"/>
    <mergeCell ref="AK253:AO253"/>
    <mergeCell ref="AP247:AT247"/>
    <mergeCell ref="AU247:AY247"/>
    <mergeCell ref="AZ247:BD247"/>
    <mergeCell ref="BE247:BI247"/>
    <mergeCell ref="BJ247:BN247"/>
    <mergeCell ref="BO247:BS247"/>
    <mergeCell ref="A247:F247"/>
    <mergeCell ref="G247:S247"/>
    <mergeCell ref="T247:Z247"/>
    <mergeCell ref="AA247:AE247"/>
    <mergeCell ref="AF247:AJ247"/>
    <mergeCell ref="AK247:AO247"/>
    <mergeCell ref="AP246:AT246"/>
    <mergeCell ref="AU246:AY246"/>
    <mergeCell ref="AZ246:BD246"/>
    <mergeCell ref="BE246:BI246"/>
    <mergeCell ref="BJ246:BN246"/>
    <mergeCell ref="BO246:BS246"/>
    <mergeCell ref="A246:F246"/>
    <mergeCell ref="G246:S246"/>
    <mergeCell ref="T246:Z246"/>
    <mergeCell ref="AA246:AE246"/>
    <mergeCell ref="AF246:AJ246"/>
    <mergeCell ref="AK246:AO246"/>
    <mergeCell ref="AP245:AT245"/>
    <mergeCell ref="AU245:AY245"/>
    <mergeCell ref="AZ245:BD245"/>
    <mergeCell ref="BE245:BI245"/>
    <mergeCell ref="BJ245:BN245"/>
    <mergeCell ref="BO245:BS245"/>
    <mergeCell ref="A245:F245"/>
    <mergeCell ref="G245:S245"/>
    <mergeCell ref="T245:Z245"/>
    <mergeCell ref="AA245:AE245"/>
    <mergeCell ref="AF245:AJ245"/>
    <mergeCell ref="AK245:AO245"/>
    <mergeCell ref="AP244:AT244"/>
    <mergeCell ref="AU244:AY244"/>
    <mergeCell ref="AZ244:BD244"/>
    <mergeCell ref="BE244:BI244"/>
    <mergeCell ref="BJ244:BN244"/>
    <mergeCell ref="BO244:BS244"/>
    <mergeCell ref="A242:BS242"/>
    <mergeCell ref="A243:F244"/>
    <mergeCell ref="G243:S244"/>
    <mergeCell ref="T243:Z244"/>
    <mergeCell ref="AA243:AO243"/>
    <mergeCell ref="AP243:BD243"/>
    <mergeCell ref="BE243:BS243"/>
    <mergeCell ref="AA244:AE244"/>
    <mergeCell ref="AF244:AJ244"/>
    <mergeCell ref="AK244:AO244"/>
    <mergeCell ref="BA236:BC236"/>
    <mergeCell ref="BD236:BF236"/>
    <mergeCell ref="BG236:BI236"/>
    <mergeCell ref="BJ236:BL236"/>
    <mergeCell ref="A240:BL240"/>
    <mergeCell ref="A241:BS241"/>
    <mergeCell ref="AL237:AN237"/>
    <mergeCell ref="AO237:AQ237"/>
    <mergeCell ref="AR237:AT237"/>
    <mergeCell ref="AU237:AW237"/>
    <mergeCell ref="AI236:AK236"/>
    <mergeCell ref="AL236:AN236"/>
    <mergeCell ref="AO236:AQ236"/>
    <mergeCell ref="AR236:AT236"/>
    <mergeCell ref="AU236:AW236"/>
    <mergeCell ref="AX236:AZ236"/>
    <mergeCell ref="BA235:BC235"/>
    <mergeCell ref="BD235:BF235"/>
    <mergeCell ref="BG235:BI235"/>
    <mergeCell ref="BJ235:BL235"/>
    <mergeCell ref="A236:C236"/>
    <mergeCell ref="D236:V236"/>
    <mergeCell ref="W236:Y236"/>
    <mergeCell ref="Z236:AB236"/>
    <mergeCell ref="AC236:AE236"/>
    <mergeCell ref="AF236:AH236"/>
    <mergeCell ref="AI235:AK235"/>
    <mergeCell ref="AL235:AN235"/>
    <mergeCell ref="AO235:AQ235"/>
    <mergeCell ref="AR235:AT235"/>
    <mergeCell ref="AU235:AW235"/>
    <mergeCell ref="AX235:AZ235"/>
    <mergeCell ref="BA234:BC234"/>
    <mergeCell ref="BD234:BF234"/>
    <mergeCell ref="BG234:BI234"/>
    <mergeCell ref="BJ234:BL234"/>
    <mergeCell ref="A235:C235"/>
    <mergeCell ref="D235:V235"/>
    <mergeCell ref="W235:Y235"/>
    <mergeCell ref="Z235:AB235"/>
    <mergeCell ref="AC235:AE235"/>
    <mergeCell ref="AF235:AH235"/>
    <mergeCell ref="AI234:AK234"/>
    <mergeCell ref="AL234:AN234"/>
    <mergeCell ref="AO234:AQ234"/>
    <mergeCell ref="AR234:AT234"/>
    <mergeCell ref="AU234:AW234"/>
    <mergeCell ref="AX234:AZ234"/>
    <mergeCell ref="A234:C234"/>
    <mergeCell ref="D234:V234"/>
    <mergeCell ref="W234:Y234"/>
    <mergeCell ref="Z234:AB234"/>
    <mergeCell ref="AC234:AE234"/>
    <mergeCell ref="AF234:AH234"/>
    <mergeCell ref="BJ232:BL233"/>
    <mergeCell ref="W233:Y233"/>
    <mergeCell ref="Z233:AB233"/>
    <mergeCell ref="AC233:AE233"/>
    <mergeCell ref="AF233:AH233"/>
    <mergeCell ref="AI233:AK233"/>
    <mergeCell ref="AL233:AN233"/>
    <mergeCell ref="AO233:AQ233"/>
    <mergeCell ref="AR233:AT233"/>
    <mergeCell ref="BG231:BL231"/>
    <mergeCell ref="W232:AB232"/>
    <mergeCell ref="AC232:AH232"/>
    <mergeCell ref="AI232:AN232"/>
    <mergeCell ref="AO232:AT232"/>
    <mergeCell ref="AU232:AW233"/>
    <mergeCell ref="AX232:AZ233"/>
    <mergeCell ref="BA232:BC233"/>
    <mergeCell ref="BD232:BF233"/>
    <mergeCell ref="BG232:BI233"/>
    <mergeCell ref="A231:C233"/>
    <mergeCell ref="D231:V233"/>
    <mergeCell ref="W231:AH231"/>
    <mergeCell ref="AI231:AT231"/>
    <mergeCell ref="AU231:AZ231"/>
    <mergeCell ref="BA231:BF231"/>
    <mergeCell ref="AT226:AX226"/>
    <mergeCell ref="AY226:BC226"/>
    <mergeCell ref="BD226:BH226"/>
    <mergeCell ref="BI226:BM226"/>
    <mergeCell ref="BN226:BR226"/>
    <mergeCell ref="A230:BL230"/>
    <mergeCell ref="BI227:BM227"/>
    <mergeCell ref="BN227:BR227"/>
    <mergeCell ref="A226:T226"/>
    <mergeCell ref="U226:Y226"/>
    <mergeCell ref="Z226:AD226"/>
    <mergeCell ref="AE226:AI226"/>
    <mergeCell ref="AJ226:AN226"/>
    <mergeCell ref="AO226:AS226"/>
    <mergeCell ref="AO225:AS225"/>
    <mergeCell ref="AT225:AX225"/>
    <mergeCell ref="AY225:BC225"/>
    <mergeCell ref="BD225:BH225"/>
    <mergeCell ref="BI225:BM225"/>
    <mergeCell ref="BN225:BR225"/>
    <mergeCell ref="AT224:AX224"/>
    <mergeCell ref="AY224:BC224"/>
    <mergeCell ref="BD224:BH224"/>
    <mergeCell ref="BI224:BM224"/>
    <mergeCell ref="BN224:BR224"/>
    <mergeCell ref="A225:T225"/>
    <mergeCell ref="U225:Y225"/>
    <mergeCell ref="Z225:AD225"/>
    <mergeCell ref="AE225:AI225"/>
    <mergeCell ref="AJ225:AN225"/>
    <mergeCell ref="A224:T224"/>
    <mergeCell ref="U224:Y224"/>
    <mergeCell ref="Z224:AD224"/>
    <mergeCell ref="AE224:AI224"/>
    <mergeCell ref="AJ224:AN224"/>
    <mergeCell ref="AO224:AS224"/>
    <mergeCell ref="AO223:AS223"/>
    <mergeCell ref="AT223:AX223"/>
    <mergeCell ref="AY223:BC223"/>
    <mergeCell ref="BD223:BH223"/>
    <mergeCell ref="BI223:BM223"/>
    <mergeCell ref="BN223:BR223"/>
    <mergeCell ref="A222:T223"/>
    <mergeCell ref="U222:AD222"/>
    <mergeCell ref="AE222:AN222"/>
    <mergeCell ref="AO222:AX222"/>
    <mergeCell ref="AY222:BH222"/>
    <mergeCell ref="BI222:BR222"/>
    <mergeCell ref="U223:Y223"/>
    <mergeCell ref="Z223:AD223"/>
    <mergeCell ref="AE223:AI223"/>
    <mergeCell ref="AJ223:AN223"/>
    <mergeCell ref="AP173:AT173"/>
    <mergeCell ref="AU173:AY173"/>
    <mergeCell ref="AZ173:BD173"/>
    <mergeCell ref="BE173:BI173"/>
    <mergeCell ref="A220:BL220"/>
    <mergeCell ref="A221:BR221"/>
    <mergeCell ref="BE174:BI174"/>
    <mergeCell ref="A175:C175"/>
    <mergeCell ref="D175:P175"/>
    <mergeCell ref="Q175:U175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BT121:BX121"/>
    <mergeCell ref="A168:BL168"/>
    <mergeCell ref="A169:C170"/>
    <mergeCell ref="D169:P170"/>
    <mergeCell ref="Q169:U170"/>
    <mergeCell ref="V169:AE170"/>
    <mergeCell ref="AF169:AT169"/>
    <mergeCell ref="AU169:BI169"/>
    <mergeCell ref="AF170:AJ170"/>
    <mergeCell ref="AK170:AO170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04:AS104"/>
    <mergeCell ref="AT104:AX104"/>
    <mergeCell ref="AY104:BC104"/>
    <mergeCell ref="BD104:BH104"/>
    <mergeCell ref="A115:BL115"/>
    <mergeCell ref="A116:BL116"/>
    <mergeCell ref="BD105:BH105"/>
    <mergeCell ref="A106:C106"/>
    <mergeCell ref="D106:T106"/>
    <mergeCell ref="U106:Y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BQ88:BT88"/>
    <mergeCell ref="BU88:BY88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96 A104:A112 A236:A237">
    <cfRule type="cellIs" dxfId="27" priority="3" stopIfTrue="1" operator="equal">
      <formula>A87</formula>
    </cfRule>
  </conditionalFormatting>
  <conditionalFormatting sqref="A121:C166 A173:C218">
    <cfRule type="cellIs" dxfId="26" priority="1" stopIfTrue="1" operator="equal">
      <formula>A120</formula>
    </cfRule>
    <cfRule type="cellIs" dxfId="25" priority="2" stopIfTrue="1" operator="equal">
      <formula>0</formula>
    </cfRule>
  </conditionalFormatting>
  <conditionalFormatting sqref="A113">
    <cfRule type="cellIs" dxfId="24" priority="5" stopIfTrue="1" operator="equal">
      <formula>A104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03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727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728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28" customHeight="1">
      <c r="A15" s="148" t="s">
        <v>724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>
      <c r="A18" s="148" t="s">
        <v>725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2" customHeight="1">
      <c r="A21" s="148" t="s">
        <v>726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10096311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10096311</v>
      </c>
      <c r="AJ30" s="161"/>
      <c r="AK30" s="161"/>
      <c r="AL30" s="161"/>
      <c r="AM30" s="162"/>
      <c r="AN30" s="160">
        <v>11870000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11870000</v>
      </c>
      <c r="BC30" s="161"/>
      <c r="BD30" s="161"/>
      <c r="BE30" s="161"/>
      <c r="BF30" s="162"/>
      <c r="BG30" s="160">
        <v>10668700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10668700</v>
      </c>
      <c r="BV30" s="161"/>
      <c r="BW30" s="161"/>
      <c r="BX30" s="161"/>
      <c r="BY30" s="162"/>
      <c r="CA30" s="136" t="s">
        <v>30</v>
      </c>
    </row>
    <row r="31" spans="1:79" s="136" customFormat="1" ht="25" customHeight="1">
      <c r="A31" s="156"/>
      <c r="B31" s="157"/>
      <c r="C31" s="157"/>
      <c r="D31" s="158"/>
      <c r="E31" s="130" t="s">
        <v>674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520</v>
      </c>
      <c r="V31" s="159"/>
      <c r="W31" s="159"/>
      <c r="X31" s="159"/>
      <c r="Y31" s="159"/>
      <c r="Z31" s="159">
        <v>0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0</v>
      </c>
      <c r="AJ31" s="161"/>
      <c r="AK31" s="161"/>
      <c r="AL31" s="161"/>
      <c r="AM31" s="162"/>
      <c r="AN31" s="160" t="s">
        <v>520</v>
      </c>
      <c r="AO31" s="161"/>
      <c r="AP31" s="161"/>
      <c r="AQ31" s="161"/>
      <c r="AR31" s="162"/>
      <c r="AS31" s="160">
        <v>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0</v>
      </c>
      <c r="BC31" s="161"/>
      <c r="BD31" s="161"/>
      <c r="BE31" s="161"/>
      <c r="BF31" s="162"/>
      <c r="BG31" s="160" t="s">
        <v>520</v>
      </c>
      <c r="BH31" s="161"/>
      <c r="BI31" s="161"/>
      <c r="BJ31" s="161"/>
      <c r="BK31" s="162"/>
      <c r="BL31" s="160">
        <v>6700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6700</v>
      </c>
      <c r="BV31" s="161"/>
      <c r="BW31" s="161"/>
      <c r="BX31" s="161"/>
      <c r="BY31" s="162"/>
    </row>
    <row r="32" spans="1:79" s="136" customFormat="1" ht="25" customHeight="1">
      <c r="A32" s="156">
        <v>25010100</v>
      </c>
      <c r="B32" s="157"/>
      <c r="C32" s="157"/>
      <c r="D32" s="158"/>
      <c r="E32" s="130" t="s">
        <v>675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520</v>
      </c>
      <c r="V32" s="159"/>
      <c r="W32" s="159"/>
      <c r="X32" s="159"/>
      <c r="Y32" s="159"/>
      <c r="Z32" s="159">
        <v>0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0</v>
      </c>
      <c r="AJ32" s="161"/>
      <c r="AK32" s="161"/>
      <c r="AL32" s="161"/>
      <c r="AM32" s="162"/>
      <c r="AN32" s="160" t="s">
        <v>520</v>
      </c>
      <c r="AO32" s="161"/>
      <c r="AP32" s="161"/>
      <c r="AQ32" s="161"/>
      <c r="AR32" s="162"/>
      <c r="AS32" s="160">
        <v>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0</v>
      </c>
      <c r="BC32" s="161"/>
      <c r="BD32" s="161"/>
      <c r="BE32" s="161"/>
      <c r="BF32" s="162"/>
      <c r="BG32" s="160" t="s">
        <v>520</v>
      </c>
      <c r="BH32" s="161"/>
      <c r="BI32" s="161"/>
      <c r="BJ32" s="161"/>
      <c r="BK32" s="162"/>
      <c r="BL32" s="160">
        <v>6700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6700</v>
      </c>
      <c r="BV32" s="161"/>
      <c r="BW32" s="161"/>
      <c r="BX32" s="161"/>
      <c r="BY32" s="162"/>
    </row>
    <row r="33" spans="1:79" s="136" customFormat="1" ht="25" customHeight="1">
      <c r="A33" s="156"/>
      <c r="B33" s="157"/>
      <c r="C33" s="157"/>
      <c r="D33" s="158"/>
      <c r="E33" s="130" t="s">
        <v>676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159" t="s">
        <v>520</v>
      </c>
      <c r="V33" s="159"/>
      <c r="W33" s="159"/>
      <c r="X33" s="159"/>
      <c r="Y33" s="159"/>
      <c r="Z33" s="159">
        <v>0</v>
      </c>
      <c r="AA33" s="159"/>
      <c r="AB33" s="159"/>
      <c r="AC33" s="159"/>
      <c r="AD33" s="159"/>
      <c r="AE33" s="160">
        <v>0</v>
      </c>
      <c r="AF33" s="161"/>
      <c r="AG33" s="161"/>
      <c r="AH33" s="162"/>
      <c r="AI33" s="160">
        <f>IF(ISNUMBER(U33),U33,0)+IF(ISNUMBER(Z33),Z33,0)</f>
        <v>0</v>
      </c>
      <c r="AJ33" s="161"/>
      <c r="AK33" s="161"/>
      <c r="AL33" s="161"/>
      <c r="AM33" s="162"/>
      <c r="AN33" s="160" t="s">
        <v>520</v>
      </c>
      <c r="AO33" s="161"/>
      <c r="AP33" s="161"/>
      <c r="AQ33" s="161"/>
      <c r="AR33" s="162"/>
      <c r="AS33" s="160">
        <v>0</v>
      </c>
      <c r="AT33" s="161"/>
      <c r="AU33" s="161"/>
      <c r="AV33" s="161"/>
      <c r="AW33" s="162"/>
      <c r="AX33" s="160">
        <v>0</v>
      </c>
      <c r="AY33" s="161"/>
      <c r="AZ33" s="161"/>
      <c r="BA33" s="162"/>
      <c r="BB33" s="160">
        <f>IF(ISNUMBER(AN33),AN33,0)+IF(ISNUMBER(AS33),AS33,0)</f>
        <v>0</v>
      </c>
      <c r="BC33" s="161"/>
      <c r="BD33" s="161"/>
      <c r="BE33" s="161"/>
      <c r="BF33" s="162"/>
      <c r="BG33" s="160" t="s">
        <v>520</v>
      </c>
      <c r="BH33" s="161"/>
      <c r="BI33" s="161"/>
      <c r="BJ33" s="161"/>
      <c r="BK33" s="162"/>
      <c r="BL33" s="160">
        <v>0</v>
      </c>
      <c r="BM33" s="161"/>
      <c r="BN33" s="161"/>
      <c r="BO33" s="161"/>
      <c r="BP33" s="162"/>
      <c r="BQ33" s="160">
        <v>0</v>
      </c>
      <c r="BR33" s="161"/>
      <c r="BS33" s="161"/>
      <c r="BT33" s="162"/>
      <c r="BU33" s="160">
        <f>IF(ISNUMBER(BG33),BG33,0)+IF(ISNUMBER(BL33),BL33,0)</f>
        <v>0</v>
      </c>
      <c r="BV33" s="161"/>
      <c r="BW33" s="161"/>
      <c r="BX33" s="161"/>
      <c r="BY33" s="162"/>
    </row>
    <row r="34" spans="1:79" s="136" customFormat="1" ht="12.75" customHeight="1">
      <c r="A34" s="156">
        <v>604100</v>
      </c>
      <c r="B34" s="157"/>
      <c r="C34" s="157"/>
      <c r="D34" s="158"/>
      <c r="E34" s="130" t="s">
        <v>677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59" t="s">
        <v>520</v>
      </c>
      <c r="V34" s="159"/>
      <c r="W34" s="159"/>
      <c r="X34" s="159"/>
      <c r="Y34" s="159"/>
      <c r="Z34" s="159">
        <v>1500</v>
      </c>
      <c r="AA34" s="159"/>
      <c r="AB34" s="159"/>
      <c r="AC34" s="159"/>
      <c r="AD34" s="159"/>
      <c r="AE34" s="160">
        <v>0</v>
      </c>
      <c r="AF34" s="161"/>
      <c r="AG34" s="161"/>
      <c r="AH34" s="162"/>
      <c r="AI34" s="160">
        <f>IF(ISNUMBER(U34),U34,0)+IF(ISNUMBER(Z34),Z34,0)</f>
        <v>1500</v>
      </c>
      <c r="AJ34" s="161"/>
      <c r="AK34" s="161"/>
      <c r="AL34" s="161"/>
      <c r="AM34" s="162"/>
      <c r="AN34" s="160" t="s">
        <v>520</v>
      </c>
      <c r="AO34" s="161"/>
      <c r="AP34" s="161"/>
      <c r="AQ34" s="161"/>
      <c r="AR34" s="162"/>
      <c r="AS34" s="160">
        <v>0</v>
      </c>
      <c r="AT34" s="161"/>
      <c r="AU34" s="161"/>
      <c r="AV34" s="161"/>
      <c r="AW34" s="162"/>
      <c r="AX34" s="160">
        <v>0</v>
      </c>
      <c r="AY34" s="161"/>
      <c r="AZ34" s="161"/>
      <c r="BA34" s="162"/>
      <c r="BB34" s="160">
        <f>IF(ISNUMBER(AN34),AN34,0)+IF(ISNUMBER(AS34),AS34,0)</f>
        <v>0</v>
      </c>
      <c r="BC34" s="161"/>
      <c r="BD34" s="161"/>
      <c r="BE34" s="161"/>
      <c r="BF34" s="162"/>
      <c r="BG34" s="160" t="s">
        <v>520</v>
      </c>
      <c r="BH34" s="161"/>
      <c r="BI34" s="161"/>
      <c r="BJ34" s="161"/>
      <c r="BK34" s="162"/>
      <c r="BL34" s="160">
        <v>0</v>
      </c>
      <c r="BM34" s="161"/>
      <c r="BN34" s="161"/>
      <c r="BO34" s="161"/>
      <c r="BP34" s="162"/>
      <c r="BQ34" s="160">
        <v>0</v>
      </c>
      <c r="BR34" s="161"/>
      <c r="BS34" s="161"/>
      <c r="BT34" s="162"/>
      <c r="BU34" s="160">
        <f>IF(ISNUMBER(BG34),BG34,0)+IF(ISNUMBER(BL34),BL34,0)</f>
        <v>0</v>
      </c>
      <c r="BV34" s="161"/>
      <c r="BW34" s="161"/>
      <c r="BX34" s="161"/>
      <c r="BY34" s="162"/>
    </row>
    <row r="35" spans="1:79" s="136" customFormat="1" ht="12.75" customHeight="1">
      <c r="A35" s="156">
        <v>604200</v>
      </c>
      <c r="B35" s="157"/>
      <c r="C35" s="157"/>
      <c r="D35" s="158"/>
      <c r="E35" s="130" t="s">
        <v>678</v>
      </c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2"/>
      <c r="U35" s="159" t="s">
        <v>520</v>
      </c>
      <c r="V35" s="159"/>
      <c r="W35" s="159"/>
      <c r="X35" s="159"/>
      <c r="Y35" s="159"/>
      <c r="Z35" s="159">
        <v>1500</v>
      </c>
      <c r="AA35" s="159"/>
      <c r="AB35" s="159"/>
      <c r="AC35" s="159"/>
      <c r="AD35" s="159"/>
      <c r="AE35" s="160">
        <v>0</v>
      </c>
      <c r="AF35" s="161"/>
      <c r="AG35" s="161"/>
      <c r="AH35" s="162"/>
      <c r="AI35" s="160">
        <f>IF(ISNUMBER(U35),U35,0)+IF(ISNUMBER(Z35),Z35,0)</f>
        <v>1500</v>
      </c>
      <c r="AJ35" s="161"/>
      <c r="AK35" s="161"/>
      <c r="AL35" s="161"/>
      <c r="AM35" s="162"/>
      <c r="AN35" s="160" t="s">
        <v>520</v>
      </c>
      <c r="AO35" s="161"/>
      <c r="AP35" s="161"/>
      <c r="AQ35" s="161"/>
      <c r="AR35" s="162"/>
      <c r="AS35" s="160">
        <v>0</v>
      </c>
      <c r="AT35" s="161"/>
      <c r="AU35" s="161"/>
      <c r="AV35" s="161"/>
      <c r="AW35" s="162"/>
      <c r="AX35" s="160">
        <v>0</v>
      </c>
      <c r="AY35" s="161"/>
      <c r="AZ35" s="161"/>
      <c r="BA35" s="162"/>
      <c r="BB35" s="160">
        <f>IF(ISNUMBER(AN35),AN35,0)+IF(ISNUMBER(AS35),AS35,0)</f>
        <v>0</v>
      </c>
      <c r="BC35" s="161"/>
      <c r="BD35" s="161"/>
      <c r="BE35" s="161"/>
      <c r="BF35" s="162"/>
      <c r="BG35" s="160" t="s">
        <v>520</v>
      </c>
      <c r="BH35" s="161"/>
      <c r="BI35" s="161"/>
      <c r="BJ35" s="161"/>
      <c r="BK35" s="162"/>
      <c r="BL35" s="160">
        <v>0</v>
      </c>
      <c r="BM35" s="161"/>
      <c r="BN35" s="161"/>
      <c r="BO35" s="161"/>
      <c r="BP35" s="162"/>
      <c r="BQ35" s="160">
        <v>0</v>
      </c>
      <c r="BR35" s="161"/>
      <c r="BS35" s="161"/>
      <c r="BT35" s="162"/>
      <c r="BU35" s="160">
        <f>IF(ISNUMBER(BG35),BG35,0)+IF(ISNUMBER(BL35),BL35,0)</f>
        <v>0</v>
      </c>
      <c r="BV35" s="161"/>
      <c r="BW35" s="161"/>
      <c r="BX35" s="161"/>
      <c r="BY35" s="162"/>
    </row>
    <row r="36" spans="1:79" s="9" customFormat="1" ht="12.75" customHeight="1">
      <c r="A36" s="118"/>
      <c r="B36" s="116"/>
      <c r="C36" s="116"/>
      <c r="D36" s="117"/>
      <c r="E36" s="137" t="s">
        <v>179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/>
      <c r="U36" s="163">
        <v>10096311</v>
      </c>
      <c r="V36" s="163"/>
      <c r="W36" s="163"/>
      <c r="X36" s="163"/>
      <c r="Y36" s="163"/>
      <c r="Z36" s="163">
        <v>0</v>
      </c>
      <c r="AA36" s="163"/>
      <c r="AB36" s="163"/>
      <c r="AC36" s="163"/>
      <c r="AD36" s="163"/>
      <c r="AE36" s="164">
        <v>0</v>
      </c>
      <c r="AF36" s="165"/>
      <c r="AG36" s="165"/>
      <c r="AH36" s="166"/>
      <c r="AI36" s="164">
        <f>IF(ISNUMBER(U36),U36,0)+IF(ISNUMBER(Z36),Z36,0)</f>
        <v>10096311</v>
      </c>
      <c r="AJ36" s="165"/>
      <c r="AK36" s="165"/>
      <c r="AL36" s="165"/>
      <c r="AM36" s="166"/>
      <c r="AN36" s="164">
        <v>11870000</v>
      </c>
      <c r="AO36" s="165"/>
      <c r="AP36" s="165"/>
      <c r="AQ36" s="165"/>
      <c r="AR36" s="166"/>
      <c r="AS36" s="164">
        <v>0</v>
      </c>
      <c r="AT36" s="165"/>
      <c r="AU36" s="165"/>
      <c r="AV36" s="165"/>
      <c r="AW36" s="166"/>
      <c r="AX36" s="164">
        <v>0</v>
      </c>
      <c r="AY36" s="165"/>
      <c r="AZ36" s="165"/>
      <c r="BA36" s="166"/>
      <c r="BB36" s="164">
        <f>IF(ISNUMBER(AN36),AN36,0)+IF(ISNUMBER(AS36),AS36,0)</f>
        <v>11870000</v>
      </c>
      <c r="BC36" s="165"/>
      <c r="BD36" s="165"/>
      <c r="BE36" s="165"/>
      <c r="BF36" s="166"/>
      <c r="BG36" s="164">
        <v>10668700</v>
      </c>
      <c r="BH36" s="165"/>
      <c r="BI36" s="165"/>
      <c r="BJ36" s="165"/>
      <c r="BK36" s="166"/>
      <c r="BL36" s="164">
        <v>6700</v>
      </c>
      <c r="BM36" s="165"/>
      <c r="BN36" s="165"/>
      <c r="BO36" s="165"/>
      <c r="BP36" s="166"/>
      <c r="BQ36" s="164">
        <v>0</v>
      </c>
      <c r="BR36" s="165"/>
      <c r="BS36" s="165"/>
      <c r="BT36" s="166"/>
      <c r="BU36" s="164">
        <f>IF(ISNUMBER(BG36),BG36,0)+IF(ISNUMBER(BL36),BL36,0)</f>
        <v>10675400</v>
      </c>
      <c r="BV36" s="165"/>
      <c r="BW36" s="165"/>
      <c r="BX36" s="165"/>
      <c r="BY36" s="166"/>
    </row>
    <row r="38" spans="1:79" ht="14.25" customHeight="1">
      <c r="A38" s="83" t="s">
        <v>592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customHeight="1">
      <c r="A39" s="78" t="s">
        <v>510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</row>
    <row r="40" spans="1:79" ht="22.5" customHeight="1">
      <c r="A40" s="86" t="s">
        <v>3</v>
      </c>
      <c r="B40" s="87"/>
      <c r="C40" s="87"/>
      <c r="D40" s="88"/>
      <c r="E40" s="86" t="s">
        <v>20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51" t="s">
        <v>514</v>
      </c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3"/>
      <c r="AR40" s="57" t="s">
        <v>516</v>
      </c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</row>
    <row r="41" spans="1:79" ht="36" customHeight="1">
      <c r="A41" s="89"/>
      <c r="B41" s="90"/>
      <c r="C41" s="90"/>
      <c r="D41" s="91"/>
      <c r="E41" s="89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57" t="s">
        <v>5</v>
      </c>
      <c r="Y41" s="57"/>
      <c r="Z41" s="57"/>
      <c r="AA41" s="57"/>
      <c r="AB41" s="57"/>
      <c r="AC41" s="57" t="s">
        <v>4</v>
      </c>
      <c r="AD41" s="57"/>
      <c r="AE41" s="57"/>
      <c r="AF41" s="57"/>
      <c r="AG41" s="57"/>
      <c r="AH41" s="71" t="s">
        <v>147</v>
      </c>
      <c r="AI41" s="72"/>
      <c r="AJ41" s="72"/>
      <c r="AK41" s="72"/>
      <c r="AL41" s="73"/>
      <c r="AM41" s="51" t="s">
        <v>6</v>
      </c>
      <c r="AN41" s="52"/>
      <c r="AO41" s="52"/>
      <c r="AP41" s="52"/>
      <c r="AQ41" s="53"/>
      <c r="AR41" s="51" t="s">
        <v>5</v>
      </c>
      <c r="AS41" s="52"/>
      <c r="AT41" s="52"/>
      <c r="AU41" s="52"/>
      <c r="AV41" s="53"/>
      <c r="AW41" s="51" t="s">
        <v>4</v>
      </c>
      <c r="AX41" s="52"/>
      <c r="AY41" s="52"/>
      <c r="AZ41" s="52"/>
      <c r="BA41" s="53"/>
      <c r="BB41" s="71" t="s">
        <v>147</v>
      </c>
      <c r="BC41" s="72"/>
      <c r="BD41" s="72"/>
      <c r="BE41" s="72"/>
      <c r="BF41" s="73"/>
      <c r="BG41" s="51" t="s">
        <v>118</v>
      </c>
      <c r="BH41" s="52"/>
      <c r="BI41" s="52"/>
      <c r="BJ41" s="52"/>
      <c r="BK41" s="53"/>
    </row>
    <row r="42" spans="1:79" ht="15" customHeight="1">
      <c r="A42" s="51">
        <v>1</v>
      </c>
      <c r="B42" s="52"/>
      <c r="C42" s="52"/>
      <c r="D42" s="53"/>
      <c r="E42" s="51">
        <v>2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7">
        <v>3</v>
      </c>
      <c r="Y42" s="57"/>
      <c r="Z42" s="57"/>
      <c r="AA42" s="57"/>
      <c r="AB42" s="57"/>
      <c r="AC42" s="57">
        <v>4</v>
      </c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>
        <v>6</v>
      </c>
      <c r="AN42" s="57"/>
      <c r="AO42" s="57"/>
      <c r="AP42" s="57"/>
      <c r="AQ42" s="57"/>
      <c r="AR42" s="51">
        <v>7</v>
      </c>
      <c r="AS42" s="52"/>
      <c r="AT42" s="52"/>
      <c r="AU42" s="52"/>
      <c r="AV42" s="53"/>
      <c r="AW42" s="51">
        <v>8</v>
      </c>
      <c r="AX42" s="52"/>
      <c r="AY42" s="52"/>
      <c r="AZ42" s="52"/>
      <c r="BA42" s="53"/>
      <c r="BB42" s="51">
        <v>9</v>
      </c>
      <c r="BC42" s="52"/>
      <c r="BD42" s="52"/>
      <c r="BE42" s="52"/>
      <c r="BF42" s="53"/>
      <c r="BG42" s="51">
        <v>10</v>
      </c>
      <c r="BH42" s="52"/>
      <c r="BI42" s="52"/>
      <c r="BJ42" s="52"/>
      <c r="BK42" s="53"/>
    </row>
    <row r="43" spans="1:79" ht="20.25" hidden="1" customHeight="1">
      <c r="A43" s="54" t="s">
        <v>77</v>
      </c>
      <c r="B43" s="55"/>
      <c r="C43" s="55"/>
      <c r="D43" s="56"/>
      <c r="E43" s="54" t="s">
        <v>78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  <c r="X43" s="60" t="s">
        <v>81</v>
      </c>
      <c r="Y43" s="60"/>
      <c r="Z43" s="60"/>
      <c r="AA43" s="60"/>
      <c r="AB43" s="60"/>
      <c r="AC43" s="60" t="s">
        <v>82</v>
      </c>
      <c r="AD43" s="60"/>
      <c r="AE43" s="60"/>
      <c r="AF43" s="60"/>
      <c r="AG43" s="60"/>
      <c r="AH43" s="54" t="s">
        <v>116</v>
      </c>
      <c r="AI43" s="55"/>
      <c r="AJ43" s="55"/>
      <c r="AK43" s="55"/>
      <c r="AL43" s="56"/>
      <c r="AM43" s="75" t="s">
        <v>218</v>
      </c>
      <c r="AN43" s="76"/>
      <c r="AO43" s="76"/>
      <c r="AP43" s="76"/>
      <c r="AQ43" s="77"/>
      <c r="AR43" s="54" t="s">
        <v>83</v>
      </c>
      <c r="AS43" s="55"/>
      <c r="AT43" s="55"/>
      <c r="AU43" s="55"/>
      <c r="AV43" s="56"/>
      <c r="AW43" s="54" t="s">
        <v>84</v>
      </c>
      <c r="AX43" s="55"/>
      <c r="AY43" s="55"/>
      <c r="AZ43" s="55"/>
      <c r="BA43" s="56"/>
      <c r="BB43" s="54" t="s">
        <v>117</v>
      </c>
      <c r="BC43" s="55"/>
      <c r="BD43" s="55"/>
      <c r="BE43" s="55"/>
      <c r="BF43" s="56"/>
      <c r="BG43" s="75" t="s">
        <v>218</v>
      </c>
      <c r="BH43" s="76"/>
      <c r="BI43" s="76"/>
      <c r="BJ43" s="76"/>
      <c r="BK43" s="77"/>
      <c r="CA43" t="s">
        <v>31</v>
      </c>
    </row>
    <row r="44" spans="1:79" s="136" customFormat="1" ht="12.75" customHeight="1">
      <c r="A44" s="156"/>
      <c r="B44" s="157"/>
      <c r="C44" s="157"/>
      <c r="D44" s="158"/>
      <c r="E44" s="130" t="s">
        <v>519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60">
        <v>11735000</v>
      </c>
      <c r="Y44" s="161"/>
      <c r="Z44" s="161"/>
      <c r="AA44" s="161"/>
      <c r="AB44" s="162"/>
      <c r="AC44" s="160" t="s">
        <v>520</v>
      </c>
      <c r="AD44" s="161"/>
      <c r="AE44" s="161"/>
      <c r="AF44" s="161"/>
      <c r="AG44" s="162"/>
      <c r="AH44" s="160" t="s">
        <v>520</v>
      </c>
      <c r="AI44" s="161"/>
      <c r="AJ44" s="161"/>
      <c r="AK44" s="161"/>
      <c r="AL44" s="162"/>
      <c r="AM44" s="160">
        <f>IF(ISNUMBER(X44),X44,0)+IF(ISNUMBER(AC44),AC44,0)</f>
        <v>11735000</v>
      </c>
      <c r="AN44" s="161"/>
      <c r="AO44" s="161"/>
      <c r="AP44" s="161"/>
      <c r="AQ44" s="162"/>
      <c r="AR44" s="160">
        <v>12914400</v>
      </c>
      <c r="AS44" s="161"/>
      <c r="AT44" s="161"/>
      <c r="AU44" s="161"/>
      <c r="AV44" s="162"/>
      <c r="AW44" s="160" t="s">
        <v>520</v>
      </c>
      <c r="AX44" s="161"/>
      <c r="AY44" s="161"/>
      <c r="AZ44" s="161"/>
      <c r="BA44" s="162"/>
      <c r="BB44" s="160" t="s">
        <v>520</v>
      </c>
      <c r="BC44" s="161"/>
      <c r="BD44" s="161"/>
      <c r="BE44" s="161"/>
      <c r="BF44" s="162"/>
      <c r="BG44" s="159">
        <f>IF(ISNUMBER(AR44),AR44,0)+IF(ISNUMBER(AW44),AW44,0)</f>
        <v>12914400</v>
      </c>
      <c r="BH44" s="159"/>
      <c r="BI44" s="159"/>
      <c r="BJ44" s="159"/>
      <c r="BK44" s="159"/>
      <c r="CA44" s="136" t="s">
        <v>32</v>
      </c>
    </row>
    <row r="45" spans="1:79" s="136" customFormat="1" ht="25" customHeight="1">
      <c r="A45" s="156"/>
      <c r="B45" s="157"/>
      <c r="C45" s="157"/>
      <c r="D45" s="158"/>
      <c r="E45" s="130" t="s">
        <v>674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60" t="s">
        <v>520</v>
      </c>
      <c r="Y45" s="161"/>
      <c r="Z45" s="161"/>
      <c r="AA45" s="161"/>
      <c r="AB45" s="162"/>
      <c r="AC45" s="160">
        <v>6700</v>
      </c>
      <c r="AD45" s="161"/>
      <c r="AE45" s="161"/>
      <c r="AF45" s="161"/>
      <c r="AG45" s="162"/>
      <c r="AH45" s="160">
        <v>0</v>
      </c>
      <c r="AI45" s="161"/>
      <c r="AJ45" s="161"/>
      <c r="AK45" s="161"/>
      <c r="AL45" s="162"/>
      <c r="AM45" s="160">
        <f>IF(ISNUMBER(X45),X45,0)+IF(ISNUMBER(AC45),AC45,0)</f>
        <v>6700</v>
      </c>
      <c r="AN45" s="161"/>
      <c r="AO45" s="161"/>
      <c r="AP45" s="161"/>
      <c r="AQ45" s="162"/>
      <c r="AR45" s="160" t="s">
        <v>520</v>
      </c>
      <c r="AS45" s="161"/>
      <c r="AT45" s="161"/>
      <c r="AU45" s="161"/>
      <c r="AV45" s="162"/>
      <c r="AW45" s="160">
        <v>6700</v>
      </c>
      <c r="AX45" s="161"/>
      <c r="AY45" s="161"/>
      <c r="AZ45" s="161"/>
      <c r="BA45" s="162"/>
      <c r="BB45" s="160">
        <v>0</v>
      </c>
      <c r="BC45" s="161"/>
      <c r="BD45" s="161"/>
      <c r="BE45" s="161"/>
      <c r="BF45" s="162"/>
      <c r="BG45" s="159">
        <f>IF(ISNUMBER(AR45),AR45,0)+IF(ISNUMBER(AW45),AW45,0)</f>
        <v>6700</v>
      </c>
      <c r="BH45" s="159"/>
      <c r="BI45" s="159"/>
      <c r="BJ45" s="159"/>
      <c r="BK45" s="159"/>
    </row>
    <row r="46" spans="1:79" s="136" customFormat="1" ht="25" customHeight="1">
      <c r="A46" s="156">
        <v>25010100</v>
      </c>
      <c r="B46" s="157"/>
      <c r="C46" s="157"/>
      <c r="D46" s="158"/>
      <c r="E46" s="130" t="s">
        <v>675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/>
      <c r="X46" s="160" t="s">
        <v>520</v>
      </c>
      <c r="Y46" s="161"/>
      <c r="Z46" s="161"/>
      <c r="AA46" s="161"/>
      <c r="AB46" s="162"/>
      <c r="AC46" s="160">
        <v>6700</v>
      </c>
      <c r="AD46" s="161"/>
      <c r="AE46" s="161"/>
      <c r="AF46" s="161"/>
      <c r="AG46" s="162"/>
      <c r="AH46" s="160">
        <v>0</v>
      </c>
      <c r="AI46" s="161"/>
      <c r="AJ46" s="161"/>
      <c r="AK46" s="161"/>
      <c r="AL46" s="162"/>
      <c r="AM46" s="160">
        <f>IF(ISNUMBER(X46),X46,0)+IF(ISNUMBER(AC46),AC46,0)</f>
        <v>6700</v>
      </c>
      <c r="AN46" s="161"/>
      <c r="AO46" s="161"/>
      <c r="AP46" s="161"/>
      <c r="AQ46" s="162"/>
      <c r="AR46" s="160" t="s">
        <v>520</v>
      </c>
      <c r="AS46" s="161"/>
      <c r="AT46" s="161"/>
      <c r="AU46" s="161"/>
      <c r="AV46" s="162"/>
      <c r="AW46" s="160">
        <v>6700</v>
      </c>
      <c r="AX46" s="161"/>
      <c r="AY46" s="161"/>
      <c r="AZ46" s="161"/>
      <c r="BA46" s="162"/>
      <c r="BB46" s="160">
        <v>0</v>
      </c>
      <c r="BC46" s="161"/>
      <c r="BD46" s="161"/>
      <c r="BE46" s="161"/>
      <c r="BF46" s="162"/>
      <c r="BG46" s="159">
        <f>IF(ISNUMBER(AR46),AR46,0)+IF(ISNUMBER(AW46),AW46,0)</f>
        <v>6700</v>
      </c>
      <c r="BH46" s="159"/>
      <c r="BI46" s="159"/>
      <c r="BJ46" s="159"/>
      <c r="BK46" s="159"/>
    </row>
    <row r="47" spans="1:79" s="136" customFormat="1" ht="25" customHeight="1">
      <c r="A47" s="156"/>
      <c r="B47" s="157"/>
      <c r="C47" s="157"/>
      <c r="D47" s="158"/>
      <c r="E47" s="130" t="s">
        <v>676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60" t="s">
        <v>520</v>
      </c>
      <c r="Y47" s="161"/>
      <c r="Z47" s="161"/>
      <c r="AA47" s="161"/>
      <c r="AB47" s="162"/>
      <c r="AC47" s="160">
        <v>0</v>
      </c>
      <c r="AD47" s="161"/>
      <c r="AE47" s="161"/>
      <c r="AF47" s="161"/>
      <c r="AG47" s="162"/>
      <c r="AH47" s="160">
        <v>0</v>
      </c>
      <c r="AI47" s="161"/>
      <c r="AJ47" s="161"/>
      <c r="AK47" s="161"/>
      <c r="AL47" s="162"/>
      <c r="AM47" s="160">
        <f>IF(ISNUMBER(X47),X47,0)+IF(ISNUMBER(AC47),AC47,0)</f>
        <v>0</v>
      </c>
      <c r="AN47" s="161"/>
      <c r="AO47" s="161"/>
      <c r="AP47" s="161"/>
      <c r="AQ47" s="162"/>
      <c r="AR47" s="160" t="s">
        <v>520</v>
      </c>
      <c r="AS47" s="161"/>
      <c r="AT47" s="161"/>
      <c r="AU47" s="161"/>
      <c r="AV47" s="162"/>
      <c r="AW47" s="160">
        <v>0</v>
      </c>
      <c r="AX47" s="161"/>
      <c r="AY47" s="161"/>
      <c r="AZ47" s="161"/>
      <c r="BA47" s="162"/>
      <c r="BB47" s="160">
        <v>0</v>
      </c>
      <c r="BC47" s="161"/>
      <c r="BD47" s="161"/>
      <c r="BE47" s="161"/>
      <c r="BF47" s="162"/>
      <c r="BG47" s="159">
        <f>IF(ISNUMBER(AR47),AR47,0)+IF(ISNUMBER(AW47),AW47,0)</f>
        <v>0</v>
      </c>
      <c r="BH47" s="159"/>
      <c r="BI47" s="159"/>
      <c r="BJ47" s="159"/>
      <c r="BK47" s="159"/>
    </row>
    <row r="48" spans="1:79" s="136" customFormat="1" ht="12.75" customHeight="1">
      <c r="A48" s="156">
        <v>604100</v>
      </c>
      <c r="B48" s="157"/>
      <c r="C48" s="157"/>
      <c r="D48" s="158"/>
      <c r="E48" s="130" t="s">
        <v>677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2"/>
      <c r="X48" s="160" t="s">
        <v>520</v>
      </c>
      <c r="Y48" s="161"/>
      <c r="Z48" s="161"/>
      <c r="AA48" s="161"/>
      <c r="AB48" s="162"/>
      <c r="AC48" s="160">
        <v>0</v>
      </c>
      <c r="AD48" s="161"/>
      <c r="AE48" s="161"/>
      <c r="AF48" s="161"/>
      <c r="AG48" s="162"/>
      <c r="AH48" s="160">
        <v>0</v>
      </c>
      <c r="AI48" s="161"/>
      <c r="AJ48" s="161"/>
      <c r="AK48" s="161"/>
      <c r="AL48" s="162"/>
      <c r="AM48" s="160">
        <f>IF(ISNUMBER(X48),X48,0)+IF(ISNUMBER(AC48),AC48,0)</f>
        <v>0</v>
      </c>
      <c r="AN48" s="161"/>
      <c r="AO48" s="161"/>
      <c r="AP48" s="161"/>
      <c r="AQ48" s="162"/>
      <c r="AR48" s="160" t="s">
        <v>520</v>
      </c>
      <c r="AS48" s="161"/>
      <c r="AT48" s="161"/>
      <c r="AU48" s="161"/>
      <c r="AV48" s="162"/>
      <c r="AW48" s="160">
        <v>0</v>
      </c>
      <c r="AX48" s="161"/>
      <c r="AY48" s="161"/>
      <c r="AZ48" s="161"/>
      <c r="BA48" s="162"/>
      <c r="BB48" s="160">
        <v>0</v>
      </c>
      <c r="BC48" s="161"/>
      <c r="BD48" s="161"/>
      <c r="BE48" s="161"/>
      <c r="BF48" s="162"/>
      <c r="BG48" s="159">
        <f>IF(ISNUMBER(AR48),AR48,0)+IF(ISNUMBER(AW48),AW48,0)</f>
        <v>0</v>
      </c>
      <c r="BH48" s="159"/>
      <c r="BI48" s="159"/>
      <c r="BJ48" s="159"/>
      <c r="BK48" s="159"/>
    </row>
    <row r="49" spans="1:79" s="136" customFormat="1" ht="12.75" customHeight="1">
      <c r="A49" s="156">
        <v>604200</v>
      </c>
      <c r="B49" s="157"/>
      <c r="C49" s="157"/>
      <c r="D49" s="158"/>
      <c r="E49" s="130" t="s">
        <v>678</v>
      </c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2"/>
      <c r="X49" s="160" t="s">
        <v>520</v>
      </c>
      <c r="Y49" s="161"/>
      <c r="Z49" s="161"/>
      <c r="AA49" s="161"/>
      <c r="AB49" s="162"/>
      <c r="AC49" s="160">
        <v>0</v>
      </c>
      <c r="AD49" s="161"/>
      <c r="AE49" s="161"/>
      <c r="AF49" s="161"/>
      <c r="AG49" s="162"/>
      <c r="AH49" s="160">
        <v>0</v>
      </c>
      <c r="AI49" s="161"/>
      <c r="AJ49" s="161"/>
      <c r="AK49" s="161"/>
      <c r="AL49" s="162"/>
      <c r="AM49" s="160">
        <f>IF(ISNUMBER(X49),X49,0)+IF(ISNUMBER(AC49),AC49,0)</f>
        <v>0</v>
      </c>
      <c r="AN49" s="161"/>
      <c r="AO49" s="161"/>
      <c r="AP49" s="161"/>
      <c r="AQ49" s="162"/>
      <c r="AR49" s="160" t="s">
        <v>520</v>
      </c>
      <c r="AS49" s="161"/>
      <c r="AT49" s="161"/>
      <c r="AU49" s="161"/>
      <c r="AV49" s="162"/>
      <c r="AW49" s="160">
        <v>0</v>
      </c>
      <c r="AX49" s="161"/>
      <c r="AY49" s="161"/>
      <c r="AZ49" s="161"/>
      <c r="BA49" s="162"/>
      <c r="BB49" s="160">
        <v>0</v>
      </c>
      <c r="BC49" s="161"/>
      <c r="BD49" s="161"/>
      <c r="BE49" s="161"/>
      <c r="BF49" s="162"/>
      <c r="BG49" s="159">
        <f>IF(ISNUMBER(AR49),AR49,0)+IF(ISNUMBER(AW49),AW49,0)</f>
        <v>0</v>
      </c>
      <c r="BH49" s="159"/>
      <c r="BI49" s="159"/>
      <c r="BJ49" s="159"/>
      <c r="BK49" s="159"/>
    </row>
    <row r="50" spans="1:79" s="9" customFormat="1" ht="12.75" customHeight="1">
      <c r="A50" s="118"/>
      <c r="B50" s="116"/>
      <c r="C50" s="116"/>
      <c r="D50" s="117"/>
      <c r="E50" s="137" t="s">
        <v>179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9"/>
      <c r="X50" s="164">
        <v>11735000</v>
      </c>
      <c r="Y50" s="165"/>
      <c r="Z50" s="165"/>
      <c r="AA50" s="165"/>
      <c r="AB50" s="166"/>
      <c r="AC50" s="164">
        <v>6700</v>
      </c>
      <c r="AD50" s="165"/>
      <c r="AE50" s="165"/>
      <c r="AF50" s="165"/>
      <c r="AG50" s="166"/>
      <c r="AH50" s="164">
        <v>0</v>
      </c>
      <c r="AI50" s="165"/>
      <c r="AJ50" s="165"/>
      <c r="AK50" s="165"/>
      <c r="AL50" s="166"/>
      <c r="AM50" s="164">
        <f>IF(ISNUMBER(X50),X50,0)+IF(ISNUMBER(AC50),AC50,0)</f>
        <v>11741700</v>
      </c>
      <c r="AN50" s="165"/>
      <c r="AO50" s="165"/>
      <c r="AP50" s="165"/>
      <c r="AQ50" s="166"/>
      <c r="AR50" s="164">
        <v>12914400</v>
      </c>
      <c r="AS50" s="165"/>
      <c r="AT50" s="165"/>
      <c r="AU50" s="165"/>
      <c r="AV50" s="166"/>
      <c r="AW50" s="164">
        <v>6700</v>
      </c>
      <c r="AX50" s="165"/>
      <c r="AY50" s="165"/>
      <c r="AZ50" s="165"/>
      <c r="BA50" s="166"/>
      <c r="BB50" s="164">
        <v>0</v>
      </c>
      <c r="BC50" s="165"/>
      <c r="BD50" s="165"/>
      <c r="BE50" s="165"/>
      <c r="BF50" s="166"/>
      <c r="BG50" s="163">
        <f>IF(ISNUMBER(AR50),AR50,0)+IF(ISNUMBER(AW50),AW50,0)</f>
        <v>12921100</v>
      </c>
      <c r="BH50" s="163"/>
      <c r="BI50" s="163"/>
      <c r="BJ50" s="163"/>
      <c r="BK50" s="163"/>
    </row>
    <row r="51" spans="1:79" s="7" customFormat="1" ht="12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>
      <c r="A53" s="67" t="s">
        <v>148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25"/>
    </row>
    <row r="54" spans="1:79" ht="14.25" customHeight="1">
      <c r="A54" s="67" t="s">
        <v>580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9" ht="15" customHeight="1">
      <c r="A55" s="62" t="s">
        <v>510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</row>
    <row r="56" spans="1:79" ht="23.15" customHeight="1">
      <c r="A56" s="93" t="s">
        <v>149</v>
      </c>
      <c r="B56" s="94"/>
      <c r="C56" s="94"/>
      <c r="D56" s="95"/>
      <c r="E56" s="57" t="s">
        <v>20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511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512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513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48.75" customHeight="1">
      <c r="A57" s="96"/>
      <c r="B57" s="97"/>
      <c r="C57" s="97"/>
      <c r="D57" s="9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1" t="s">
        <v>119</v>
      </c>
      <c r="BV57" s="52"/>
      <c r="BW57" s="52"/>
      <c r="BX57" s="52"/>
      <c r="BY57" s="53"/>
    </row>
    <row r="58" spans="1:79" ht="15" customHeight="1">
      <c r="A58" s="51">
        <v>1</v>
      </c>
      <c r="B58" s="52"/>
      <c r="C58" s="52"/>
      <c r="D58" s="53"/>
      <c r="E58" s="51">
        <v>2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1">
        <v>14</v>
      </c>
      <c r="BV58" s="52"/>
      <c r="BW58" s="52"/>
      <c r="BX58" s="52"/>
      <c r="BY58" s="53"/>
    </row>
    <row r="59" spans="1:79" s="2" customFormat="1" ht="12.75" hidden="1" customHeight="1">
      <c r="A59" s="54" t="s">
        <v>85</v>
      </c>
      <c r="B59" s="55"/>
      <c r="C59" s="55"/>
      <c r="D59" s="56"/>
      <c r="E59" s="54" t="s">
        <v>78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75" t="s">
        <v>217</v>
      </c>
      <c r="BV59" s="76"/>
      <c r="BW59" s="76"/>
      <c r="BX59" s="76"/>
      <c r="BY59" s="77"/>
      <c r="CA59" t="s">
        <v>33</v>
      </c>
    </row>
    <row r="60" spans="1:79" s="136" customFormat="1" ht="12.75" customHeight="1">
      <c r="A60" s="156">
        <v>2111</v>
      </c>
      <c r="B60" s="157"/>
      <c r="C60" s="157"/>
      <c r="D60" s="158"/>
      <c r="E60" s="130" t="s">
        <v>521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7489303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7489303</v>
      </c>
      <c r="AJ60" s="161"/>
      <c r="AK60" s="161"/>
      <c r="AL60" s="161"/>
      <c r="AM60" s="162"/>
      <c r="AN60" s="160">
        <v>7750300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7750300</v>
      </c>
      <c r="BC60" s="161"/>
      <c r="BD60" s="161"/>
      <c r="BE60" s="161"/>
      <c r="BF60" s="162"/>
      <c r="BG60" s="160">
        <v>7529100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7529100</v>
      </c>
      <c r="BV60" s="161"/>
      <c r="BW60" s="161"/>
      <c r="BX60" s="161"/>
      <c r="BY60" s="162"/>
      <c r="CA60" s="136" t="s">
        <v>34</v>
      </c>
    </row>
    <row r="61" spans="1:79" s="136" customFormat="1" ht="12.75" customHeight="1">
      <c r="A61" s="156">
        <v>2120</v>
      </c>
      <c r="B61" s="157"/>
      <c r="C61" s="157"/>
      <c r="D61" s="158"/>
      <c r="E61" s="130" t="s">
        <v>522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1696687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1696687</v>
      </c>
      <c r="AJ61" s="161"/>
      <c r="AK61" s="161"/>
      <c r="AL61" s="161"/>
      <c r="AM61" s="162"/>
      <c r="AN61" s="160">
        <v>1704700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1704700</v>
      </c>
      <c r="BC61" s="161"/>
      <c r="BD61" s="161"/>
      <c r="BE61" s="161"/>
      <c r="BF61" s="162"/>
      <c r="BG61" s="160">
        <v>1656400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1656400</v>
      </c>
      <c r="BV61" s="161"/>
      <c r="BW61" s="161"/>
      <c r="BX61" s="161"/>
      <c r="BY61" s="162"/>
    </row>
    <row r="62" spans="1:79" s="136" customFormat="1" ht="12.75" customHeight="1">
      <c r="A62" s="156">
        <v>2210</v>
      </c>
      <c r="B62" s="157"/>
      <c r="C62" s="157"/>
      <c r="D62" s="158"/>
      <c r="E62" s="130" t="s">
        <v>523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46997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46997</v>
      </c>
      <c r="AJ62" s="161"/>
      <c r="AK62" s="161"/>
      <c r="AL62" s="161"/>
      <c r="AM62" s="162"/>
      <c r="AN62" s="160">
        <v>357800</v>
      </c>
      <c r="AO62" s="161"/>
      <c r="AP62" s="161"/>
      <c r="AQ62" s="161"/>
      <c r="AR62" s="162"/>
      <c r="AS62" s="160">
        <v>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357800</v>
      </c>
      <c r="BC62" s="161"/>
      <c r="BD62" s="161"/>
      <c r="BE62" s="161"/>
      <c r="BF62" s="162"/>
      <c r="BG62" s="160">
        <v>3000</v>
      </c>
      <c r="BH62" s="161"/>
      <c r="BI62" s="161"/>
      <c r="BJ62" s="161"/>
      <c r="BK62" s="162"/>
      <c r="BL62" s="160">
        <v>6700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9700</v>
      </c>
      <c r="BV62" s="161"/>
      <c r="BW62" s="161"/>
      <c r="BX62" s="161"/>
      <c r="BY62" s="162"/>
    </row>
    <row r="63" spans="1:79" s="136" customFormat="1" ht="12.75" customHeight="1">
      <c r="A63" s="156">
        <v>2240</v>
      </c>
      <c r="B63" s="157"/>
      <c r="C63" s="157"/>
      <c r="D63" s="158"/>
      <c r="E63" s="130" t="s">
        <v>524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36866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36866</v>
      </c>
      <c r="AJ63" s="161"/>
      <c r="AK63" s="161"/>
      <c r="AL63" s="161"/>
      <c r="AM63" s="162"/>
      <c r="AN63" s="160">
        <v>402000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402000</v>
      </c>
      <c r="BC63" s="161"/>
      <c r="BD63" s="161"/>
      <c r="BE63" s="161"/>
      <c r="BF63" s="162"/>
      <c r="BG63" s="160">
        <v>57200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57200</v>
      </c>
      <c r="BV63" s="161"/>
      <c r="BW63" s="161"/>
      <c r="BX63" s="161"/>
      <c r="BY63" s="162"/>
    </row>
    <row r="64" spans="1:79" s="136" customFormat="1" ht="12.75" customHeight="1">
      <c r="A64" s="156">
        <v>2250</v>
      </c>
      <c r="B64" s="157"/>
      <c r="C64" s="157"/>
      <c r="D64" s="158"/>
      <c r="E64" s="130" t="s">
        <v>679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242921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242921</v>
      </c>
      <c r="AJ64" s="161"/>
      <c r="AK64" s="161"/>
      <c r="AL64" s="161"/>
      <c r="AM64" s="162"/>
      <c r="AN64" s="160">
        <v>330000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330000</v>
      </c>
      <c r="BC64" s="161"/>
      <c r="BD64" s="161"/>
      <c r="BE64" s="161"/>
      <c r="BF64" s="162"/>
      <c r="BG64" s="160">
        <v>206800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206800</v>
      </c>
      <c r="BV64" s="161"/>
      <c r="BW64" s="161"/>
      <c r="BX64" s="161"/>
      <c r="BY64" s="162"/>
    </row>
    <row r="65" spans="1:79" s="136" customFormat="1" ht="12.75" customHeight="1">
      <c r="A65" s="156">
        <v>2271</v>
      </c>
      <c r="B65" s="157"/>
      <c r="C65" s="157"/>
      <c r="D65" s="158"/>
      <c r="E65" s="130" t="s">
        <v>680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2"/>
      <c r="U65" s="160">
        <v>460779</v>
      </c>
      <c r="V65" s="161"/>
      <c r="W65" s="161"/>
      <c r="X65" s="161"/>
      <c r="Y65" s="162"/>
      <c r="Z65" s="160">
        <v>0</v>
      </c>
      <c r="AA65" s="161"/>
      <c r="AB65" s="161"/>
      <c r="AC65" s="161"/>
      <c r="AD65" s="162"/>
      <c r="AE65" s="160">
        <v>0</v>
      </c>
      <c r="AF65" s="161"/>
      <c r="AG65" s="161"/>
      <c r="AH65" s="162"/>
      <c r="AI65" s="160">
        <f>IF(ISNUMBER(U65),U65,0)+IF(ISNUMBER(Z65),Z65,0)</f>
        <v>460779</v>
      </c>
      <c r="AJ65" s="161"/>
      <c r="AK65" s="161"/>
      <c r="AL65" s="161"/>
      <c r="AM65" s="162"/>
      <c r="AN65" s="160">
        <v>1022700</v>
      </c>
      <c r="AO65" s="161"/>
      <c r="AP65" s="161"/>
      <c r="AQ65" s="161"/>
      <c r="AR65" s="162"/>
      <c r="AS65" s="160">
        <v>0</v>
      </c>
      <c r="AT65" s="161"/>
      <c r="AU65" s="161"/>
      <c r="AV65" s="161"/>
      <c r="AW65" s="162"/>
      <c r="AX65" s="160">
        <v>0</v>
      </c>
      <c r="AY65" s="161"/>
      <c r="AZ65" s="161"/>
      <c r="BA65" s="162"/>
      <c r="BB65" s="160">
        <f>IF(ISNUMBER(AN65),AN65,0)+IF(ISNUMBER(AS65),AS65,0)</f>
        <v>1022700</v>
      </c>
      <c r="BC65" s="161"/>
      <c r="BD65" s="161"/>
      <c r="BE65" s="161"/>
      <c r="BF65" s="162"/>
      <c r="BG65" s="160">
        <v>970700</v>
      </c>
      <c r="BH65" s="161"/>
      <c r="BI65" s="161"/>
      <c r="BJ65" s="161"/>
      <c r="BK65" s="162"/>
      <c r="BL65" s="160">
        <v>0</v>
      </c>
      <c r="BM65" s="161"/>
      <c r="BN65" s="161"/>
      <c r="BO65" s="161"/>
      <c r="BP65" s="162"/>
      <c r="BQ65" s="160">
        <v>0</v>
      </c>
      <c r="BR65" s="161"/>
      <c r="BS65" s="161"/>
      <c r="BT65" s="162"/>
      <c r="BU65" s="160">
        <f>IF(ISNUMBER(BG65),BG65,0)+IF(ISNUMBER(BL65),BL65,0)</f>
        <v>970700</v>
      </c>
      <c r="BV65" s="161"/>
      <c r="BW65" s="161"/>
      <c r="BX65" s="161"/>
      <c r="BY65" s="162"/>
    </row>
    <row r="66" spans="1:79" s="136" customFormat="1" ht="12.75" customHeight="1">
      <c r="A66" s="156">
        <v>2272</v>
      </c>
      <c r="B66" s="157"/>
      <c r="C66" s="157"/>
      <c r="D66" s="158"/>
      <c r="E66" s="130" t="s">
        <v>525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6126</v>
      </c>
      <c r="V66" s="161"/>
      <c r="W66" s="161"/>
      <c r="X66" s="161"/>
      <c r="Y66" s="162"/>
      <c r="Z66" s="160">
        <v>0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6126</v>
      </c>
      <c r="AJ66" s="161"/>
      <c r="AK66" s="161"/>
      <c r="AL66" s="161"/>
      <c r="AM66" s="162"/>
      <c r="AN66" s="160">
        <v>20000</v>
      </c>
      <c r="AO66" s="161"/>
      <c r="AP66" s="161"/>
      <c r="AQ66" s="161"/>
      <c r="AR66" s="162"/>
      <c r="AS66" s="160">
        <v>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20000</v>
      </c>
      <c r="BC66" s="161"/>
      <c r="BD66" s="161"/>
      <c r="BE66" s="161"/>
      <c r="BF66" s="162"/>
      <c r="BG66" s="160">
        <v>8500</v>
      </c>
      <c r="BH66" s="161"/>
      <c r="BI66" s="161"/>
      <c r="BJ66" s="161"/>
      <c r="BK66" s="162"/>
      <c r="BL66" s="160">
        <v>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8500</v>
      </c>
      <c r="BV66" s="161"/>
      <c r="BW66" s="161"/>
      <c r="BX66" s="161"/>
      <c r="BY66" s="162"/>
    </row>
    <row r="67" spans="1:79" s="136" customFormat="1" ht="12.75" customHeight="1">
      <c r="A67" s="156">
        <v>2273</v>
      </c>
      <c r="B67" s="157"/>
      <c r="C67" s="157"/>
      <c r="D67" s="158"/>
      <c r="E67" s="130" t="s">
        <v>526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49432</v>
      </c>
      <c r="V67" s="161"/>
      <c r="W67" s="161"/>
      <c r="X67" s="161"/>
      <c r="Y67" s="162"/>
      <c r="Z67" s="160">
        <v>0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49432</v>
      </c>
      <c r="AJ67" s="161"/>
      <c r="AK67" s="161"/>
      <c r="AL67" s="161"/>
      <c r="AM67" s="162"/>
      <c r="AN67" s="160">
        <v>140000</v>
      </c>
      <c r="AO67" s="161"/>
      <c r="AP67" s="161"/>
      <c r="AQ67" s="161"/>
      <c r="AR67" s="162"/>
      <c r="AS67" s="160">
        <v>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140000</v>
      </c>
      <c r="BC67" s="161"/>
      <c r="BD67" s="161"/>
      <c r="BE67" s="161"/>
      <c r="BF67" s="162"/>
      <c r="BG67" s="160">
        <v>99800</v>
      </c>
      <c r="BH67" s="161"/>
      <c r="BI67" s="161"/>
      <c r="BJ67" s="161"/>
      <c r="BK67" s="162"/>
      <c r="BL67" s="160">
        <v>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99800</v>
      </c>
      <c r="BV67" s="161"/>
      <c r="BW67" s="161"/>
      <c r="BX67" s="161"/>
      <c r="BY67" s="162"/>
    </row>
    <row r="68" spans="1:79" s="136" customFormat="1" ht="12.75" customHeight="1">
      <c r="A68" s="156">
        <v>2274</v>
      </c>
      <c r="B68" s="157"/>
      <c r="C68" s="157"/>
      <c r="D68" s="158"/>
      <c r="E68" s="130" t="s">
        <v>681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  <c r="U68" s="160">
        <v>60852</v>
      </c>
      <c r="V68" s="161"/>
      <c r="W68" s="161"/>
      <c r="X68" s="161"/>
      <c r="Y68" s="162"/>
      <c r="Z68" s="160">
        <v>0</v>
      </c>
      <c r="AA68" s="161"/>
      <c r="AB68" s="161"/>
      <c r="AC68" s="161"/>
      <c r="AD68" s="162"/>
      <c r="AE68" s="160">
        <v>0</v>
      </c>
      <c r="AF68" s="161"/>
      <c r="AG68" s="161"/>
      <c r="AH68" s="162"/>
      <c r="AI68" s="160">
        <f>IF(ISNUMBER(U68),U68,0)+IF(ISNUMBER(Z68),Z68,0)</f>
        <v>60852</v>
      </c>
      <c r="AJ68" s="161"/>
      <c r="AK68" s="161"/>
      <c r="AL68" s="161"/>
      <c r="AM68" s="162"/>
      <c r="AN68" s="160">
        <v>100000</v>
      </c>
      <c r="AO68" s="161"/>
      <c r="AP68" s="161"/>
      <c r="AQ68" s="161"/>
      <c r="AR68" s="162"/>
      <c r="AS68" s="160">
        <v>0</v>
      </c>
      <c r="AT68" s="161"/>
      <c r="AU68" s="161"/>
      <c r="AV68" s="161"/>
      <c r="AW68" s="162"/>
      <c r="AX68" s="160">
        <v>0</v>
      </c>
      <c r="AY68" s="161"/>
      <c r="AZ68" s="161"/>
      <c r="BA68" s="162"/>
      <c r="BB68" s="160">
        <f>IF(ISNUMBER(AN68),AN68,0)+IF(ISNUMBER(AS68),AS68,0)</f>
        <v>100000</v>
      </c>
      <c r="BC68" s="161"/>
      <c r="BD68" s="161"/>
      <c r="BE68" s="161"/>
      <c r="BF68" s="162"/>
      <c r="BG68" s="160">
        <v>98300</v>
      </c>
      <c r="BH68" s="161"/>
      <c r="BI68" s="161"/>
      <c r="BJ68" s="161"/>
      <c r="BK68" s="162"/>
      <c r="BL68" s="160">
        <v>0</v>
      </c>
      <c r="BM68" s="161"/>
      <c r="BN68" s="161"/>
      <c r="BO68" s="161"/>
      <c r="BP68" s="162"/>
      <c r="BQ68" s="160">
        <v>0</v>
      </c>
      <c r="BR68" s="161"/>
      <c r="BS68" s="161"/>
      <c r="BT68" s="162"/>
      <c r="BU68" s="160">
        <f>IF(ISNUMBER(BG68),BG68,0)+IF(ISNUMBER(BL68),BL68,0)</f>
        <v>98300</v>
      </c>
      <c r="BV68" s="161"/>
      <c r="BW68" s="161"/>
      <c r="BX68" s="161"/>
      <c r="BY68" s="162"/>
    </row>
    <row r="69" spans="1:79" s="136" customFormat="1" ht="25" customHeight="1">
      <c r="A69" s="156">
        <v>2275</v>
      </c>
      <c r="B69" s="157"/>
      <c r="C69" s="157"/>
      <c r="D69" s="158"/>
      <c r="E69" s="130" t="s">
        <v>527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2"/>
      <c r="U69" s="160">
        <v>4262</v>
      </c>
      <c r="V69" s="161"/>
      <c r="W69" s="161"/>
      <c r="X69" s="161"/>
      <c r="Y69" s="162"/>
      <c r="Z69" s="160">
        <v>0</v>
      </c>
      <c r="AA69" s="161"/>
      <c r="AB69" s="161"/>
      <c r="AC69" s="161"/>
      <c r="AD69" s="162"/>
      <c r="AE69" s="160">
        <v>0</v>
      </c>
      <c r="AF69" s="161"/>
      <c r="AG69" s="161"/>
      <c r="AH69" s="162"/>
      <c r="AI69" s="160">
        <f>IF(ISNUMBER(U69),U69,0)+IF(ISNUMBER(Z69),Z69,0)</f>
        <v>4262</v>
      </c>
      <c r="AJ69" s="161"/>
      <c r="AK69" s="161"/>
      <c r="AL69" s="161"/>
      <c r="AM69" s="162"/>
      <c r="AN69" s="160">
        <v>41000</v>
      </c>
      <c r="AO69" s="161"/>
      <c r="AP69" s="161"/>
      <c r="AQ69" s="161"/>
      <c r="AR69" s="162"/>
      <c r="AS69" s="160">
        <v>0</v>
      </c>
      <c r="AT69" s="161"/>
      <c r="AU69" s="161"/>
      <c r="AV69" s="161"/>
      <c r="AW69" s="162"/>
      <c r="AX69" s="160">
        <v>0</v>
      </c>
      <c r="AY69" s="161"/>
      <c r="AZ69" s="161"/>
      <c r="BA69" s="162"/>
      <c r="BB69" s="160">
        <f>IF(ISNUMBER(AN69),AN69,0)+IF(ISNUMBER(AS69),AS69,0)</f>
        <v>41000</v>
      </c>
      <c r="BC69" s="161"/>
      <c r="BD69" s="161"/>
      <c r="BE69" s="161"/>
      <c r="BF69" s="162"/>
      <c r="BG69" s="160">
        <v>38900</v>
      </c>
      <c r="BH69" s="161"/>
      <c r="BI69" s="161"/>
      <c r="BJ69" s="161"/>
      <c r="BK69" s="162"/>
      <c r="BL69" s="160">
        <v>0</v>
      </c>
      <c r="BM69" s="161"/>
      <c r="BN69" s="161"/>
      <c r="BO69" s="161"/>
      <c r="BP69" s="162"/>
      <c r="BQ69" s="160">
        <v>0</v>
      </c>
      <c r="BR69" s="161"/>
      <c r="BS69" s="161"/>
      <c r="BT69" s="162"/>
      <c r="BU69" s="160">
        <f>IF(ISNUMBER(BG69),BG69,0)+IF(ISNUMBER(BL69),BL69,0)</f>
        <v>38900</v>
      </c>
      <c r="BV69" s="161"/>
      <c r="BW69" s="161"/>
      <c r="BX69" s="161"/>
      <c r="BY69" s="162"/>
    </row>
    <row r="70" spans="1:79" s="136" customFormat="1" ht="37.5" customHeight="1">
      <c r="A70" s="156">
        <v>2282</v>
      </c>
      <c r="B70" s="157"/>
      <c r="C70" s="157"/>
      <c r="D70" s="158"/>
      <c r="E70" s="130" t="s">
        <v>528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2"/>
      <c r="U70" s="160">
        <v>551</v>
      </c>
      <c r="V70" s="161"/>
      <c r="W70" s="161"/>
      <c r="X70" s="161"/>
      <c r="Y70" s="162"/>
      <c r="Z70" s="160">
        <v>0</v>
      </c>
      <c r="AA70" s="161"/>
      <c r="AB70" s="161"/>
      <c r="AC70" s="161"/>
      <c r="AD70" s="162"/>
      <c r="AE70" s="160">
        <v>0</v>
      </c>
      <c r="AF70" s="161"/>
      <c r="AG70" s="161"/>
      <c r="AH70" s="162"/>
      <c r="AI70" s="160">
        <f>IF(ISNUMBER(U70),U70,0)+IF(ISNUMBER(Z70),Z70,0)</f>
        <v>551</v>
      </c>
      <c r="AJ70" s="161"/>
      <c r="AK70" s="161"/>
      <c r="AL70" s="161"/>
      <c r="AM70" s="162"/>
      <c r="AN70" s="160">
        <v>1500</v>
      </c>
      <c r="AO70" s="161"/>
      <c r="AP70" s="161"/>
      <c r="AQ70" s="161"/>
      <c r="AR70" s="162"/>
      <c r="AS70" s="160">
        <v>0</v>
      </c>
      <c r="AT70" s="161"/>
      <c r="AU70" s="161"/>
      <c r="AV70" s="161"/>
      <c r="AW70" s="162"/>
      <c r="AX70" s="160">
        <v>0</v>
      </c>
      <c r="AY70" s="161"/>
      <c r="AZ70" s="161"/>
      <c r="BA70" s="162"/>
      <c r="BB70" s="160">
        <f>IF(ISNUMBER(AN70),AN70,0)+IF(ISNUMBER(AS70),AS70,0)</f>
        <v>1500</v>
      </c>
      <c r="BC70" s="161"/>
      <c r="BD70" s="161"/>
      <c r="BE70" s="161"/>
      <c r="BF70" s="162"/>
      <c r="BG70" s="160">
        <v>0</v>
      </c>
      <c r="BH70" s="161"/>
      <c r="BI70" s="161"/>
      <c r="BJ70" s="161"/>
      <c r="BK70" s="162"/>
      <c r="BL70" s="160">
        <v>0</v>
      </c>
      <c r="BM70" s="161"/>
      <c r="BN70" s="161"/>
      <c r="BO70" s="161"/>
      <c r="BP70" s="162"/>
      <c r="BQ70" s="160">
        <v>0</v>
      </c>
      <c r="BR70" s="161"/>
      <c r="BS70" s="161"/>
      <c r="BT70" s="162"/>
      <c r="BU70" s="160">
        <f>IF(ISNUMBER(BG70),BG70,0)+IF(ISNUMBER(BL70),BL70,0)</f>
        <v>0</v>
      </c>
      <c r="BV70" s="161"/>
      <c r="BW70" s="161"/>
      <c r="BX70" s="161"/>
      <c r="BY70" s="162"/>
    </row>
    <row r="71" spans="1:79" s="136" customFormat="1" ht="12.75" customHeight="1">
      <c r="A71" s="156">
        <v>2800</v>
      </c>
      <c r="B71" s="157"/>
      <c r="C71" s="157"/>
      <c r="D71" s="158"/>
      <c r="E71" s="130" t="s">
        <v>529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2"/>
      <c r="U71" s="160">
        <v>1535</v>
      </c>
      <c r="V71" s="161"/>
      <c r="W71" s="161"/>
      <c r="X71" s="161"/>
      <c r="Y71" s="162"/>
      <c r="Z71" s="160">
        <v>0</v>
      </c>
      <c r="AA71" s="161"/>
      <c r="AB71" s="161"/>
      <c r="AC71" s="161"/>
      <c r="AD71" s="162"/>
      <c r="AE71" s="160">
        <v>0</v>
      </c>
      <c r="AF71" s="161"/>
      <c r="AG71" s="161"/>
      <c r="AH71" s="162"/>
      <c r="AI71" s="160">
        <f>IF(ISNUMBER(U71),U71,0)+IF(ISNUMBER(Z71),Z71,0)</f>
        <v>1535</v>
      </c>
      <c r="AJ71" s="161"/>
      <c r="AK71" s="161"/>
      <c r="AL71" s="161"/>
      <c r="AM71" s="162"/>
      <c r="AN71" s="160">
        <v>0</v>
      </c>
      <c r="AO71" s="161"/>
      <c r="AP71" s="161"/>
      <c r="AQ71" s="161"/>
      <c r="AR71" s="162"/>
      <c r="AS71" s="160">
        <v>0</v>
      </c>
      <c r="AT71" s="161"/>
      <c r="AU71" s="161"/>
      <c r="AV71" s="161"/>
      <c r="AW71" s="162"/>
      <c r="AX71" s="160">
        <v>0</v>
      </c>
      <c r="AY71" s="161"/>
      <c r="AZ71" s="161"/>
      <c r="BA71" s="162"/>
      <c r="BB71" s="160">
        <f>IF(ISNUMBER(AN71),AN71,0)+IF(ISNUMBER(AS71),AS71,0)</f>
        <v>0</v>
      </c>
      <c r="BC71" s="161"/>
      <c r="BD71" s="161"/>
      <c r="BE71" s="161"/>
      <c r="BF71" s="162"/>
      <c r="BG71" s="160">
        <v>0</v>
      </c>
      <c r="BH71" s="161"/>
      <c r="BI71" s="161"/>
      <c r="BJ71" s="161"/>
      <c r="BK71" s="162"/>
      <c r="BL71" s="160">
        <v>0</v>
      </c>
      <c r="BM71" s="161"/>
      <c r="BN71" s="161"/>
      <c r="BO71" s="161"/>
      <c r="BP71" s="162"/>
      <c r="BQ71" s="160">
        <v>0</v>
      </c>
      <c r="BR71" s="161"/>
      <c r="BS71" s="161"/>
      <c r="BT71" s="162"/>
      <c r="BU71" s="160">
        <f>IF(ISNUMBER(BG71),BG71,0)+IF(ISNUMBER(BL71),BL71,0)</f>
        <v>0</v>
      </c>
      <c r="BV71" s="161"/>
      <c r="BW71" s="161"/>
      <c r="BX71" s="161"/>
      <c r="BY71" s="162"/>
    </row>
    <row r="72" spans="1:79" s="9" customFormat="1" ht="12.75" customHeight="1">
      <c r="A72" s="118"/>
      <c r="B72" s="116"/>
      <c r="C72" s="116"/>
      <c r="D72" s="117"/>
      <c r="E72" s="137" t="s">
        <v>179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9"/>
      <c r="U72" s="164">
        <v>10096311</v>
      </c>
      <c r="V72" s="165"/>
      <c r="W72" s="165"/>
      <c r="X72" s="165"/>
      <c r="Y72" s="166"/>
      <c r="Z72" s="164">
        <v>0</v>
      </c>
      <c r="AA72" s="165"/>
      <c r="AB72" s="165"/>
      <c r="AC72" s="165"/>
      <c r="AD72" s="166"/>
      <c r="AE72" s="164">
        <v>0</v>
      </c>
      <c r="AF72" s="165"/>
      <c r="AG72" s="165"/>
      <c r="AH72" s="166"/>
      <c r="AI72" s="164">
        <f>IF(ISNUMBER(U72),U72,0)+IF(ISNUMBER(Z72),Z72,0)</f>
        <v>10096311</v>
      </c>
      <c r="AJ72" s="165"/>
      <c r="AK72" s="165"/>
      <c r="AL72" s="165"/>
      <c r="AM72" s="166"/>
      <c r="AN72" s="164">
        <v>11870000</v>
      </c>
      <c r="AO72" s="165"/>
      <c r="AP72" s="165"/>
      <c r="AQ72" s="165"/>
      <c r="AR72" s="166"/>
      <c r="AS72" s="164">
        <v>0</v>
      </c>
      <c r="AT72" s="165"/>
      <c r="AU72" s="165"/>
      <c r="AV72" s="165"/>
      <c r="AW72" s="166"/>
      <c r="AX72" s="164">
        <v>0</v>
      </c>
      <c r="AY72" s="165"/>
      <c r="AZ72" s="165"/>
      <c r="BA72" s="166"/>
      <c r="BB72" s="164">
        <f>IF(ISNUMBER(AN72),AN72,0)+IF(ISNUMBER(AS72),AS72,0)</f>
        <v>11870000</v>
      </c>
      <c r="BC72" s="165"/>
      <c r="BD72" s="165"/>
      <c r="BE72" s="165"/>
      <c r="BF72" s="166"/>
      <c r="BG72" s="164">
        <v>10668700</v>
      </c>
      <c r="BH72" s="165"/>
      <c r="BI72" s="165"/>
      <c r="BJ72" s="165"/>
      <c r="BK72" s="166"/>
      <c r="BL72" s="164">
        <v>6700</v>
      </c>
      <c r="BM72" s="165"/>
      <c r="BN72" s="165"/>
      <c r="BO72" s="165"/>
      <c r="BP72" s="166"/>
      <c r="BQ72" s="164">
        <v>0</v>
      </c>
      <c r="BR72" s="165"/>
      <c r="BS72" s="165"/>
      <c r="BT72" s="166"/>
      <c r="BU72" s="164">
        <f>IF(ISNUMBER(BG72),BG72,0)+IF(ISNUMBER(BL72),BL72,0)</f>
        <v>10675400</v>
      </c>
      <c r="BV72" s="165"/>
      <c r="BW72" s="165"/>
      <c r="BX72" s="165"/>
      <c r="BY72" s="166"/>
    </row>
    <row r="74" spans="1:79" ht="14.25" customHeight="1">
      <c r="A74" s="67" t="s">
        <v>581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>
      <c r="A75" s="78" t="s">
        <v>510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</row>
    <row r="76" spans="1:79" ht="23.15" customHeight="1">
      <c r="A76" s="93" t="s">
        <v>150</v>
      </c>
      <c r="B76" s="94"/>
      <c r="C76" s="94"/>
      <c r="D76" s="94"/>
      <c r="E76" s="95"/>
      <c r="F76" s="57" t="s">
        <v>20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1" t="s">
        <v>511</v>
      </c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3"/>
      <c r="AN76" s="51" t="s">
        <v>512</v>
      </c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3"/>
      <c r="BG76" s="51" t="s">
        <v>513</v>
      </c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3"/>
    </row>
    <row r="77" spans="1:79" ht="51.75" customHeight="1">
      <c r="A77" s="96"/>
      <c r="B77" s="97"/>
      <c r="C77" s="97"/>
      <c r="D77" s="97"/>
      <c r="E77" s="98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1" t="s">
        <v>5</v>
      </c>
      <c r="V77" s="52"/>
      <c r="W77" s="52"/>
      <c r="X77" s="52"/>
      <c r="Y77" s="53"/>
      <c r="Z77" s="51" t="s">
        <v>4</v>
      </c>
      <c r="AA77" s="52"/>
      <c r="AB77" s="52"/>
      <c r="AC77" s="52"/>
      <c r="AD77" s="53"/>
      <c r="AE77" s="71" t="s">
        <v>147</v>
      </c>
      <c r="AF77" s="72"/>
      <c r="AG77" s="72"/>
      <c r="AH77" s="73"/>
      <c r="AI77" s="51" t="s">
        <v>6</v>
      </c>
      <c r="AJ77" s="52"/>
      <c r="AK77" s="52"/>
      <c r="AL77" s="52"/>
      <c r="AM77" s="53"/>
      <c r="AN77" s="51" t="s">
        <v>5</v>
      </c>
      <c r="AO77" s="52"/>
      <c r="AP77" s="52"/>
      <c r="AQ77" s="52"/>
      <c r="AR77" s="53"/>
      <c r="AS77" s="51" t="s">
        <v>4</v>
      </c>
      <c r="AT77" s="52"/>
      <c r="AU77" s="52"/>
      <c r="AV77" s="52"/>
      <c r="AW77" s="53"/>
      <c r="AX77" s="71" t="s">
        <v>147</v>
      </c>
      <c r="AY77" s="72"/>
      <c r="AZ77" s="72"/>
      <c r="BA77" s="73"/>
      <c r="BB77" s="51" t="s">
        <v>118</v>
      </c>
      <c r="BC77" s="52"/>
      <c r="BD77" s="52"/>
      <c r="BE77" s="52"/>
      <c r="BF77" s="53"/>
      <c r="BG77" s="51" t="s">
        <v>5</v>
      </c>
      <c r="BH77" s="52"/>
      <c r="BI77" s="52"/>
      <c r="BJ77" s="52"/>
      <c r="BK77" s="53"/>
      <c r="BL77" s="51" t="s">
        <v>4</v>
      </c>
      <c r="BM77" s="52"/>
      <c r="BN77" s="52"/>
      <c r="BO77" s="52"/>
      <c r="BP77" s="53"/>
      <c r="BQ77" s="71" t="s">
        <v>147</v>
      </c>
      <c r="BR77" s="72"/>
      <c r="BS77" s="72"/>
      <c r="BT77" s="73"/>
      <c r="BU77" s="57" t="s">
        <v>119</v>
      </c>
      <c r="BV77" s="57"/>
      <c r="BW77" s="57"/>
      <c r="BX77" s="57"/>
      <c r="BY77" s="57"/>
    </row>
    <row r="78" spans="1:79" ht="15" customHeight="1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51">
        <v>3</v>
      </c>
      <c r="V78" s="52"/>
      <c r="W78" s="52"/>
      <c r="X78" s="52"/>
      <c r="Y78" s="53"/>
      <c r="Z78" s="51">
        <v>4</v>
      </c>
      <c r="AA78" s="52"/>
      <c r="AB78" s="52"/>
      <c r="AC78" s="52"/>
      <c r="AD78" s="53"/>
      <c r="AE78" s="51">
        <v>5</v>
      </c>
      <c r="AF78" s="52"/>
      <c r="AG78" s="52"/>
      <c r="AH78" s="53"/>
      <c r="AI78" s="51">
        <v>6</v>
      </c>
      <c r="AJ78" s="52"/>
      <c r="AK78" s="52"/>
      <c r="AL78" s="52"/>
      <c r="AM78" s="53"/>
      <c r="AN78" s="51">
        <v>7</v>
      </c>
      <c r="AO78" s="52"/>
      <c r="AP78" s="52"/>
      <c r="AQ78" s="52"/>
      <c r="AR78" s="53"/>
      <c r="AS78" s="51">
        <v>8</v>
      </c>
      <c r="AT78" s="52"/>
      <c r="AU78" s="52"/>
      <c r="AV78" s="52"/>
      <c r="AW78" s="53"/>
      <c r="AX78" s="51">
        <v>9</v>
      </c>
      <c r="AY78" s="52"/>
      <c r="AZ78" s="52"/>
      <c r="BA78" s="53"/>
      <c r="BB78" s="51">
        <v>10</v>
      </c>
      <c r="BC78" s="52"/>
      <c r="BD78" s="52"/>
      <c r="BE78" s="52"/>
      <c r="BF78" s="53"/>
      <c r="BG78" s="51">
        <v>11</v>
      </c>
      <c r="BH78" s="52"/>
      <c r="BI78" s="52"/>
      <c r="BJ78" s="52"/>
      <c r="BK78" s="53"/>
      <c r="BL78" s="51">
        <v>12</v>
      </c>
      <c r="BM78" s="52"/>
      <c r="BN78" s="52"/>
      <c r="BO78" s="52"/>
      <c r="BP78" s="53"/>
      <c r="BQ78" s="51">
        <v>13</v>
      </c>
      <c r="BR78" s="52"/>
      <c r="BS78" s="52"/>
      <c r="BT78" s="53"/>
      <c r="BU78" s="57">
        <v>14</v>
      </c>
      <c r="BV78" s="57"/>
      <c r="BW78" s="57"/>
      <c r="BX78" s="57"/>
      <c r="BY78" s="57"/>
    </row>
    <row r="79" spans="1:79" s="2" customFormat="1" ht="13.5" hidden="1" customHeight="1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6"/>
      <c r="U79" s="54" t="s">
        <v>86</v>
      </c>
      <c r="V79" s="55"/>
      <c r="W79" s="55"/>
      <c r="X79" s="55"/>
      <c r="Y79" s="56"/>
      <c r="Z79" s="54" t="s">
        <v>87</v>
      </c>
      <c r="AA79" s="55"/>
      <c r="AB79" s="55"/>
      <c r="AC79" s="55"/>
      <c r="AD79" s="56"/>
      <c r="AE79" s="54" t="s">
        <v>113</v>
      </c>
      <c r="AF79" s="55"/>
      <c r="AG79" s="55"/>
      <c r="AH79" s="56"/>
      <c r="AI79" s="75" t="s">
        <v>217</v>
      </c>
      <c r="AJ79" s="76"/>
      <c r="AK79" s="76"/>
      <c r="AL79" s="76"/>
      <c r="AM79" s="77"/>
      <c r="AN79" s="54" t="s">
        <v>88</v>
      </c>
      <c r="AO79" s="55"/>
      <c r="AP79" s="55"/>
      <c r="AQ79" s="55"/>
      <c r="AR79" s="56"/>
      <c r="AS79" s="54" t="s">
        <v>89</v>
      </c>
      <c r="AT79" s="55"/>
      <c r="AU79" s="55"/>
      <c r="AV79" s="55"/>
      <c r="AW79" s="56"/>
      <c r="AX79" s="54" t="s">
        <v>114</v>
      </c>
      <c r="AY79" s="55"/>
      <c r="AZ79" s="55"/>
      <c r="BA79" s="56"/>
      <c r="BB79" s="75" t="s">
        <v>217</v>
      </c>
      <c r="BC79" s="76"/>
      <c r="BD79" s="76"/>
      <c r="BE79" s="76"/>
      <c r="BF79" s="77"/>
      <c r="BG79" s="54" t="s">
        <v>79</v>
      </c>
      <c r="BH79" s="55"/>
      <c r="BI79" s="55"/>
      <c r="BJ79" s="55"/>
      <c r="BK79" s="56"/>
      <c r="BL79" s="54" t="s">
        <v>80</v>
      </c>
      <c r="BM79" s="55"/>
      <c r="BN79" s="55"/>
      <c r="BO79" s="55"/>
      <c r="BP79" s="56"/>
      <c r="BQ79" s="54" t="s">
        <v>115</v>
      </c>
      <c r="BR79" s="55"/>
      <c r="BS79" s="55"/>
      <c r="BT79" s="56"/>
      <c r="BU79" s="69" t="s">
        <v>217</v>
      </c>
      <c r="BV79" s="69"/>
      <c r="BW79" s="69"/>
      <c r="BX79" s="69"/>
      <c r="BY79" s="69"/>
      <c r="CA79" t="s">
        <v>35</v>
      </c>
    </row>
    <row r="80" spans="1:79" s="9" customFormat="1" ht="12.75" customHeight="1">
      <c r="A80" s="118"/>
      <c r="B80" s="116"/>
      <c r="C80" s="116"/>
      <c r="D80" s="116"/>
      <c r="E80" s="117"/>
      <c r="F80" s="118" t="s">
        <v>179</v>
      </c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7"/>
      <c r="U80" s="164"/>
      <c r="V80" s="165"/>
      <c r="W80" s="165"/>
      <c r="X80" s="165"/>
      <c r="Y80" s="166"/>
      <c r="Z80" s="164"/>
      <c r="AA80" s="165"/>
      <c r="AB80" s="165"/>
      <c r="AC80" s="165"/>
      <c r="AD80" s="166"/>
      <c r="AE80" s="164"/>
      <c r="AF80" s="165"/>
      <c r="AG80" s="165"/>
      <c r="AH80" s="166"/>
      <c r="AI80" s="164">
        <f>IF(ISNUMBER(U80),U80,0)+IF(ISNUMBER(Z80),Z80,0)</f>
        <v>0</v>
      </c>
      <c r="AJ80" s="165"/>
      <c r="AK80" s="165"/>
      <c r="AL80" s="165"/>
      <c r="AM80" s="166"/>
      <c r="AN80" s="164"/>
      <c r="AO80" s="165"/>
      <c r="AP80" s="165"/>
      <c r="AQ80" s="165"/>
      <c r="AR80" s="166"/>
      <c r="AS80" s="164"/>
      <c r="AT80" s="165"/>
      <c r="AU80" s="165"/>
      <c r="AV80" s="165"/>
      <c r="AW80" s="166"/>
      <c r="AX80" s="164"/>
      <c r="AY80" s="165"/>
      <c r="AZ80" s="165"/>
      <c r="BA80" s="166"/>
      <c r="BB80" s="164">
        <f>IF(ISNUMBER(AN80),AN80,0)+IF(ISNUMBER(AS80),AS80,0)</f>
        <v>0</v>
      </c>
      <c r="BC80" s="165"/>
      <c r="BD80" s="165"/>
      <c r="BE80" s="165"/>
      <c r="BF80" s="166"/>
      <c r="BG80" s="164"/>
      <c r="BH80" s="165"/>
      <c r="BI80" s="165"/>
      <c r="BJ80" s="165"/>
      <c r="BK80" s="166"/>
      <c r="BL80" s="164"/>
      <c r="BM80" s="165"/>
      <c r="BN80" s="165"/>
      <c r="BO80" s="165"/>
      <c r="BP80" s="166"/>
      <c r="BQ80" s="164"/>
      <c r="BR80" s="165"/>
      <c r="BS80" s="165"/>
      <c r="BT80" s="166"/>
      <c r="BU80" s="164">
        <f>IF(ISNUMBER(BG80),BG80,0)+IF(ISNUMBER(BL80),BL80,0)</f>
        <v>0</v>
      </c>
      <c r="BV80" s="165"/>
      <c r="BW80" s="165"/>
      <c r="BX80" s="165"/>
      <c r="BY80" s="166"/>
      <c r="CA80" s="9" t="s">
        <v>36</v>
      </c>
    </row>
    <row r="82" spans="1:79" ht="14.25" customHeight="1">
      <c r="A82" s="67" t="s">
        <v>593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>
      <c r="A83" s="78" t="s">
        <v>510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</row>
    <row r="84" spans="1:79" ht="23.15" customHeight="1">
      <c r="A84" s="93" t="s">
        <v>149</v>
      </c>
      <c r="B84" s="94"/>
      <c r="C84" s="94"/>
      <c r="D84" s="95"/>
      <c r="E84" s="86" t="s">
        <v>20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51" t="s">
        <v>514</v>
      </c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3"/>
      <c r="AR84" s="57" t="s">
        <v>516</v>
      </c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</row>
    <row r="85" spans="1:79" ht="48.75" customHeight="1">
      <c r="A85" s="96"/>
      <c r="B85" s="97"/>
      <c r="C85" s="97"/>
      <c r="D85" s="98"/>
      <c r="E85" s="89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86" t="s">
        <v>5</v>
      </c>
      <c r="Y85" s="87"/>
      <c r="Z85" s="87"/>
      <c r="AA85" s="87"/>
      <c r="AB85" s="88"/>
      <c r="AC85" s="86" t="s">
        <v>4</v>
      </c>
      <c r="AD85" s="87"/>
      <c r="AE85" s="87"/>
      <c r="AF85" s="87"/>
      <c r="AG85" s="88"/>
      <c r="AH85" s="71" t="s">
        <v>147</v>
      </c>
      <c r="AI85" s="72"/>
      <c r="AJ85" s="72"/>
      <c r="AK85" s="72"/>
      <c r="AL85" s="73"/>
      <c r="AM85" s="51" t="s">
        <v>6</v>
      </c>
      <c r="AN85" s="52"/>
      <c r="AO85" s="52"/>
      <c r="AP85" s="52"/>
      <c r="AQ85" s="53"/>
      <c r="AR85" s="51" t="s">
        <v>5</v>
      </c>
      <c r="AS85" s="52"/>
      <c r="AT85" s="52"/>
      <c r="AU85" s="52"/>
      <c r="AV85" s="53"/>
      <c r="AW85" s="51" t="s">
        <v>4</v>
      </c>
      <c r="AX85" s="52"/>
      <c r="AY85" s="52"/>
      <c r="AZ85" s="52"/>
      <c r="BA85" s="53"/>
      <c r="BB85" s="71" t="s">
        <v>147</v>
      </c>
      <c r="BC85" s="72"/>
      <c r="BD85" s="72"/>
      <c r="BE85" s="72"/>
      <c r="BF85" s="73"/>
      <c r="BG85" s="51" t="s">
        <v>118</v>
      </c>
      <c r="BH85" s="52"/>
      <c r="BI85" s="52"/>
      <c r="BJ85" s="52"/>
      <c r="BK85" s="53"/>
    </row>
    <row r="86" spans="1:79" ht="12.75" customHeight="1">
      <c r="A86" s="51">
        <v>1</v>
      </c>
      <c r="B86" s="52"/>
      <c r="C86" s="52"/>
      <c r="D86" s="53"/>
      <c r="E86" s="51">
        <v>2</v>
      </c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51">
        <v>3</v>
      </c>
      <c r="Y86" s="52"/>
      <c r="Z86" s="52"/>
      <c r="AA86" s="52"/>
      <c r="AB86" s="53"/>
      <c r="AC86" s="51">
        <v>4</v>
      </c>
      <c r="AD86" s="52"/>
      <c r="AE86" s="52"/>
      <c r="AF86" s="52"/>
      <c r="AG86" s="53"/>
      <c r="AH86" s="51">
        <v>5</v>
      </c>
      <c r="AI86" s="52"/>
      <c r="AJ86" s="52"/>
      <c r="AK86" s="52"/>
      <c r="AL86" s="53"/>
      <c r="AM86" s="51">
        <v>6</v>
      </c>
      <c r="AN86" s="52"/>
      <c r="AO86" s="52"/>
      <c r="AP86" s="52"/>
      <c r="AQ86" s="53"/>
      <c r="AR86" s="51">
        <v>7</v>
      </c>
      <c r="AS86" s="52"/>
      <c r="AT86" s="52"/>
      <c r="AU86" s="52"/>
      <c r="AV86" s="53"/>
      <c r="AW86" s="51">
        <v>8</v>
      </c>
      <c r="AX86" s="52"/>
      <c r="AY86" s="52"/>
      <c r="AZ86" s="52"/>
      <c r="BA86" s="53"/>
      <c r="BB86" s="51">
        <v>9</v>
      </c>
      <c r="BC86" s="52"/>
      <c r="BD86" s="52"/>
      <c r="BE86" s="52"/>
      <c r="BF86" s="53"/>
      <c r="BG86" s="51">
        <v>10</v>
      </c>
      <c r="BH86" s="52"/>
      <c r="BI86" s="52"/>
      <c r="BJ86" s="52"/>
      <c r="BK86" s="53"/>
    </row>
    <row r="87" spans="1:79" s="2" customFormat="1" ht="12.75" hidden="1" customHeight="1">
      <c r="A87" s="54" t="s">
        <v>85</v>
      </c>
      <c r="B87" s="55"/>
      <c r="C87" s="55"/>
      <c r="D87" s="56"/>
      <c r="E87" s="54" t="s">
        <v>78</v>
      </c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106" t="s">
        <v>81</v>
      </c>
      <c r="Y87" s="107"/>
      <c r="Z87" s="107"/>
      <c r="AA87" s="107"/>
      <c r="AB87" s="108"/>
      <c r="AC87" s="106" t="s">
        <v>82</v>
      </c>
      <c r="AD87" s="107"/>
      <c r="AE87" s="107"/>
      <c r="AF87" s="107"/>
      <c r="AG87" s="108"/>
      <c r="AH87" s="54" t="s">
        <v>116</v>
      </c>
      <c r="AI87" s="55"/>
      <c r="AJ87" s="55"/>
      <c r="AK87" s="55"/>
      <c r="AL87" s="56"/>
      <c r="AM87" s="75" t="s">
        <v>218</v>
      </c>
      <c r="AN87" s="76"/>
      <c r="AO87" s="76"/>
      <c r="AP87" s="76"/>
      <c r="AQ87" s="77"/>
      <c r="AR87" s="54" t="s">
        <v>83</v>
      </c>
      <c r="AS87" s="55"/>
      <c r="AT87" s="55"/>
      <c r="AU87" s="55"/>
      <c r="AV87" s="56"/>
      <c r="AW87" s="54" t="s">
        <v>84</v>
      </c>
      <c r="AX87" s="55"/>
      <c r="AY87" s="55"/>
      <c r="AZ87" s="55"/>
      <c r="BA87" s="56"/>
      <c r="BB87" s="54" t="s">
        <v>117</v>
      </c>
      <c r="BC87" s="55"/>
      <c r="BD87" s="55"/>
      <c r="BE87" s="55"/>
      <c r="BF87" s="56"/>
      <c r="BG87" s="75" t="s">
        <v>218</v>
      </c>
      <c r="BH87" s="76"/>
      <c r="BI87" s="76"/>
      <c r="BJ87" s="76"/>
      <c r="BK87" s="77"/>
      <c r="CA87" t="s">
        <v>37</v>
      </c>
    </row>
    <row r="88" spans="1:79" s="136" customFormat="1" ht="12.75" customHeight="1">
      <c r="A88" s="156">
        <v>2111</v>
      </c>
      <c r="B88" s="157"/>
      <c r="C88" s="157"/>
      <c r="D88" s="158"/>
      <c r="E88" s="130" t="s">
        <v>521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8332000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8332000</v>
      </c>
      <c r="AN88" s="161"/>
      <c r="AO88" s="161"/>
      <c r="AP88" s="161"/>
      <c r="AQ88" s="162"/>
      <c r="AR88" s="160">
        <v>9205900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9205900</v>
      </c>
      <c r="BH88" s="159"/>
      <c r="BI88" s="159"/>
      <c r="BJ88" s="159"/>
      <c r="BK88" s="159"/>
      <c r="CA88" s="136" t="s">
        <v>38</v>
      </c>
    </row>
    <row r="89" spans="1:79" s="136" customFormat="1" ht="12.75" customHeight="1">
      <c r="A89" s="156">
        <v>2120</v>
      </c>
      <c r="B89" s="157"/>
      <c r="C89" s="157"/>
      <c r="D89" s="158"/>
      <c r="E89" s="130" t="s">
        <v>522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1832000</v>
      </c>
      <c r="Y89" s="161"/>
      <c r="Z89" s="161"/>
      <c r="AA89" s="161"/>
      <c r="AB89" s="162"/>
      <c r="AC89" s="160">
        <v>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1832000</v>
      </c>
      <c r="AN89" s="161"/>
      <c r="AO89" s="161"/>
      <c r="AP89" s="161"/>
      <c r="AQ89" s="162"/>
      <c r="AR89" s="160">
        <v>2025000</v>
      </c>
      <c r="AS89" s="161"/>
      <c r="AT89" s="161"/>
      <c r="AU89" s="161"/>
      <c r="AV89" s="162"/>
      <c r="AW89" s="160">
        <v>0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2025000</v>
      </c>
      <c r="BH89" s="159"/>
      <c r="BI89" s="159"/>
      <c r="BJ89" s="159"/>
      <c r="BK89" s="159"/>
    </row>
    <row r="90" spans="1:79" s="136" customFormat="1" ht="12.75" customHeight="1">
      <c r="A90" s="156">
        <v>2210</v>
      </c>
      <c r="B90" s="157"/>
      <c r="C90" s="157"/>
      <c r="D90" s="158"/>
      <c r="E90" s="130" t="s">
        <v>523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4200</v>
      </c>
      <c r="Y90" s="161"/>
      <c r="Z90" s="161"/>
      <c r="AA90" s="161"/>
      <c r="AB90" s="162"/>
      <c r="AC90" s="160">
        <v>6700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10900</v>
      </c>
      <c r="AN90" s="161"/>
      <c r="AO90" s="161"/>
      <c r="AP90" s="161"/>
      <c r="AQ90" s="162"/>
      <c r="AR90" s="160">
        <v>4000</v>
      </c>
      <c r="AS90" s="161"/>
      <c r="AT90" s="161"/>
      <c r="AU90" s="161"/>
      <c r="AV90" s="162"/>
      <c r="AW90" s="160">
        <v>6700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10700</v>
      </c>
      <c r="BH90" s="159"/>
      <c r="BI90" s="159"/>
      <c r="BJ90" s="159"/>
      <c r="BK90" s="159"/>
    </row>
    <row r="91" spans="1:79" s="136" customFormat="1" ht="12.75" customHeight="1">
      <c r="A91" s="156">
        <v>2240</v>
      </c>
      <c r="B91" s="157"/>
      <c r="C91" s="157"/>
      <c r="D91" s="158"/>
      <c r="E91" s="130" t="s">
        <v>524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57200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57200</v>
      </c>
      <c r="AN91" s="161"/>
      <c r="AO91" s="161"/>
      <c r="AP91" s="161"/>
      <c r="AQ91" s="162"/>
      <c r="AR91" s="160">
        <v>58000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58000</v>
      </c>
      <c r="BH91" s="159"/>
      <c r="BI91" s="159"/>
      <c r="BJ91" s="159"/>
      <c r="BK91" s="159"/>
    </row>
    <row r="92" spans="1:79" s="136" customFormat="1" ht="12.75" customHeight="1">
      <c r="A92" s="156">
        <v>2250</v>
      </c>
      <c r="B92" s="157"/>
      <c r="C92" s="157"/>
      <c r="D92" s="158"/>
      <c r="E92" s="130" t="s">
        <v>679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60">
        <v>200000</v>
      </c>
      <c r="Y92" s="161"/>
      <c r="Z92" s="161"/>
      <c r="AA92" s="161"/>
      <c r="AB92" s="162"/>
      <c r="AC92" s="160">
        <v>0</v>
      </c>
      <c r="AD92" s="161"/>
      <c r="AE92" s="161"/>
      <c r="AF92" s="161"/>
      <c r="AG92" s="162"/>
      <c r="AH92" s="160">
        <v>0</v>
      </c>
      <c r="AI92" s="161"/>
      <c r="AJ92" s="161"/>
      <c r="AK92" s="161"/>
      <c r="AL92" s="162"/>
      <c r="AM92" s="160">
        <f>IF(ISNUMBER(X92),X92,0)+IF(ISNUMBER(AC92),AC92,0)</f>
        <v>200000</v>
      </c>
      <c r="AN92" s="161"/>
      <c r="AO92" s="161"/>
      <c r="AP92" s="161"/>
      <c r="AQ92" s="162"/>
      <c r="AR92" s="160">
        <v>220000</v>
      </c>
      <c r="AS92" s="161"/>
      <c r="AT92" s="161"/>
      <c r="AU92" s="161"/>
      <c r="AV92" s="162"/>
      <c r="AW92" s="160">
        <v>0</v>
      </c>
      <c r="AX92" s="161"/>
      <c r="AY92" s="161"/>
      <c r="AZ92" s="161"/>
      <c r="BA92" s="162"/>
      <c r="BB92" s="160">
        <v>0</v>
      </c>
      <c r="BC92" s="161"/>
      <c r="BD92" s="161"/>
      <c r="BE92" s="161"/>
      <c r="BF92" s="162"/>
      <c r="BG92" s="159">
        <f>IF(ISNUMBER(AR92),AR92,0)+IF(ISNUMBER(AW92),AW92,0)</f>
        <v>220000</v>
      </c>
      <c r="BH92" s="159"/>
      <c r="BI92" s="159"/>
      <c r="BJ92" s="159"/>
      <c r="BK92" s="159"/>
    </row>
    <row r="93" spans="1:79" s="136" customFormat="1" ht="12.75" customHeight="1">
      <c r="A93" s="156">
        <v>2271</v>
      </c>
      <c r="B93" s="157"/>
      <c r="C93" s="157"/>
      <c r="D93" s="158"/>
      <c r="E93" s="130" t="s">
        <v>680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1054200</v>
      </c>
      <c r="Y93" s="161"/>
      <c r="Z93" s="161"/>
      <c r="AA93" s="161"/>
      <c r="AB93" s="162"/>
      <c r="AC93" s="160">
        <v>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1054200</v>
      </c>
      <c r="AN93" s="161"/>
      <c r="AO93" s="161"/>
      <c r="AP93" s="161"/>
      <c r="AQ93" s="162"/>
      <c r="AR93" s="160">
        <v>1129000</v>
      </c>
      <c r="AS93" s="161"/>
      <c r="AT93" s="161"/>
      <c r="AU93" s="161"/>
      <c r="AV93" s="162"/>
      <c r="AW93" s="160">
        <v>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1129000</v>
      </c>
      <c r="BH93" s="159"/>
      <c r="BI93" s="159"/>
      <c r="BJ93" s="159"/>
      <c r="BK93" s="159"/>
    </row>
    <row r="94" spans="1:79" s="136" customFormat="1" ht="12.75" customHeight="1">
      <c r="A94" s="156">
        <v>2272</v>
      </c>
      <c r="B94" s="157"/>
      <c r="C94" s="157"/>
      <c r="D94" s="158"/>
      <c r="E94" s="130" t="s">
        <v>525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9100</v>
      </c>
      <c r="Y94" s="161"/>
      <c r="Z94" s="161"/>
      <c r="AA94" s="161"/>
      <c r="AB94" s="162"/>
      <c r="AC94" s="160">
        <v>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9100</v>
      </c>
      <c r="AN94" s="161"/>
      <c r="AO94" s="161"/>
      <c r="AP94" s="161"/>
      <c r="AQ94" s="162"/>
      <c r="AR94" s="160">
        <v>9700</v>
      </c>
      <c r="AS94" s="161"/>
      <c r="AT94" s="161"/>
      <c r="AU94" s="161"/>
      <c r="AV94" s="162"/>
      <c r="AW94" s="160">
        <v>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9700</v>
      </c>
      <c r="BH94" s="159"/>
      <c r="BI94" s="159"/>
      <c r="BJ94" s="159"/>
      <c r="BK94" s="159"/>
    </row>
    <row r="95" spans="1:79" s="136" customFormat="1" ht="12.75" customHeight="1">
      <c r="A95" s="156">
        <v>2273</v>
      </c>
      <c r="B95" s="157"/>
      <c r="C95" s="157"/>
      <c r="D95" s="158"/>
      <c r="E95" s="130" t="s">
        <v>526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108400</v>
      </c>
      <c r="Y95" s="161"/>
      <c r="Z95" s="161"/>
      <c r="AA95" s="161"/>
      <c r="AB95" s="162"/>
      <c r="AC95" s="160">
        <v>0</v>
      </c>
      <c r="AD95" s="161"/>
      <c r="AE95" s="161"/>
      <c r="AF95" s="161"/>
      <c r="AG95" s="162"/>
      <c r="AH95" s="160">
        <v>0</v>
      </c>
      <c r="AI95" s="161"/>
      <c r="AJ95" s="161"/>
      <c r="AK95" s="161"/>
      <c r="AL95" s="162"/>
      <c r="AM95" s="160">
        <f>IF(ISNUMBER(X95),X95,0)+IF(ISNUMBER(AC95),AC95,0)</f>
        <v>108400</v>
      </c>
      <c r="AN95" s="161"/>
      <c r="AO95" s="161"/>
      <c r="AP95" s="161"/>
      <c r="AQ95" s="162"/>
      <c r="AR95" s="160">
        <v>116100</v>
      </c>
      <c r="AS95" s="161"/>
      <c r="AT95" s="161"/>
      <c r="AU95" s="161"/>
      <c r="AV95" s="162"/>
      <c r="AW95" s="160">
        <v>0</v>
      </c>
      <c r="AX95" s="161"/>
      <c r="AY95" s="161"/>
      <c r="AZ95" s="161"/>
      <c r="BA95" s="162"/>
      <c r="BB95" s="160">
        <v>0</v>
      </c>
      <c r="BC95" s="161"/>
      <c r="BD95" s="161"/>
      <c r="BE95" s="161"/>
      <c r="BF95" s="162"/>
      <c r="BG95" s="159">
        <f>IF(ISNUMBER(AR95),AR95,0)+IF(ISNUMBER(AW95),AW95,0)</f>
        <v>116100</v>
      </c>
      <c r="BH95" s="159"/>
      <c r="BI95" s="159"/>
      <c r="BJ95" s="159"/>
      <c r="BK95" s="159"/>
    </row>
    <row r="96" spans="1:79" s="136" customFormat="1" ht="12.75" customHeight="1">
      <c r="A96" s="156">
        <v>2274</v>
      </c>
      <c r="B96" s="157"/>
      <c r="C96" s="157"/>
      <c r="D96" s="158"/>
      <c r="E96" s="130" t="s">
        <v>681</v>
      </c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60">
        <v>99000</v>
      </c>
      <c r="Y96" s="161"/>
      <c r="Z96" s="161"/>
      <c r="AA96" s="161"/>
      <c r="AB96" s="162"/>
      <c r="AC96" s="160">
        <v>0</v>
      </c>
      <c r="AD96" s="161"/>
      <c r="AE96" s="161"/>
      <c r="AF96" s="161"/>
      <c r="AG96" s="162"/>
      <c r="AH96" s="160">
        <v>0</v>
      </c>
      <c r="AI96" s="161"/>
      <c r="AJ96" s="161"/>
      <c r="AK96" s="161"/>
      <c r="AL96" s="162"/>
      <c r="AM96" s="160">
        <f>IF(ISNUMBER(X96),X96,0)+IF(ISNUMBER(AC96),AC96,0)</f>
        <v>99000</v>
      </c>
      <c r="AN96" s="161"/>
      <c r="AO96" s="161"/>
      <c r="AP96" s="161"/>
      <c r="AQ96" s="162"/>
      <c r="AR96" s="160">
        <v>105000</v>
      </c>
      <c r="AS96" s="161"/>
      <c r="AT96" s="161"/>
      <c r="AU96" s="161"/>
      <c r="AV96" s="162"/>
      <c r="AW96" s="160">
        <v>0</v>
      </c>
      <c r="AX96" s="161"/>
      <c r="AY96" s="161"/>
      <c r="AZ96" s="161"/>
      <c r="BA96" s="162"/>
      <c r="BB96" s="160">
        <v>0</v>
      </c>
      <c r="BC96" s="161"/>
      <c r="BD96" s="161"/>
      <c r="BE96" s="161"/>
      <c r="BF96" s="162"/>
      <c r="BG96" s="159">
        <f>IF(ISNUMBER(AR96),AR96,0)+IF(ISNUMBER(AW96),AW96,0)</f>
        <v>105000</v>
      </c>
      <c r="BH96" s="159"/>
      <c r="BI96" s="159"/>
      <c r="BJ96" s="159"/>
      <c r="BK96" s="159"/>
    </row>
    <row r="97" spans="1:79" s="136" customFormat="1" ht="12.75" customHeight="1">
      <c r="A97" s="156">
        <v>2275</v>
      </c>
      <c r="B97" s="157"/>
      <c r="C97" s="157"/>
      <c r="D97" s="158"/>
      <c r="E97" s="130" t="s">
        <v>527</v>
      </c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2"/>
      <c r="X97" s="160">
        <v>38900</v>
      </c>
      <c r="Y97" s="161"/>
      <c r="Z97" s="161"/>
      <c r="AA97" s="161"/>
      <c r="AB97" s="162"/>
      <c r="AC97" s="160">
        <v>0</v>
      </c>
      <c r="AD97" s="161"/>
      <c r="AE97" s="161"/>
      <c r="AF97" s="161"/>
      <c r="AG97" s="162"/>
      <c r="AH97" s="160">
        <v>0</v>
      </c>
      <c r="AI97" s="161"/>
      <c r="AJ97" s="161"/>
      <c r="AK97" s="161"/>
      <c r="AL97" s="162"/>
      <c r="AM97" s="160">
        <f>IF(ISNUMBER(X97),X97,0)+IF(ISNUMBER(AC97),AC97,0)</f>
        <v>38900</v>
      </c>
      <c r="AN97" s="161"/>
      <c r="AO97" s="161"/>
      <c r="AP97" s="161"/>
      <c r="AQ97" s="162"/>
      <c r="AR97" s="160">
        <v>41700</v>
      </c>
      <c r="AS97" s="161"/>
      <c r="AT97" s="161"/>
      <c r="AU97" s="161"/>
      <c r="AV97" s="162"/>
      <c r="AW97" s="160">
        <v>0</v>
      </c>
      <c r="AX97" s="161"/>
      <c r="AY97" s="161"/>
      <c r="AZ97" s="161"/>
      <c r="BA97" s="162"/>
      <c r="BB97" s="160">
        <v>0</v>
      </c>
      <c r="BC97" s="161"/>
      <c r="BD97" s="161"/>
      <c r="BE97" s="161"/>
      <c r="BF97" s="162"/>
      <c r="BG97" s="159">
        <f>IF(ISNUMBER(AR97),AR97,0)+IF(ISNUMBER(AW97),AW97,0)</f>
        <v>41700</v>
      </c>
      <c r="BH97" s="159"/>
      <c r="BI97" s="159"/>
      <c r="BJ97" s="159"/>
      <c r="BK97" s="159"/>
    </row>
    <row r="98" spans="1:79" s="136" customFormat="1" ht="25" customHeight="1">
      <c r="A98" s="156">
        <v>2282</v>
      </c>
      <c r="B98" s="157"/>
      <c r="C98" s="157"/>
      <c r="D98" s="158"/>
      <c r="E98" s="130" t="s">
        <v>528</v>
      </c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2"/>
      <c r="X98" s="160">
        <v>0</v>
      </c>
      <c r="Y98" s="161"/>
      <c r="Z98" s="161"/>
      <c r="AA98" s="161"/>
      <c r="AB98" s="162"/>
      <c r="AC98" s="160">
        <v>0</v>
      </c>
      <c r="AD98" s="161"/>
      <c r="AE98" s="161"/>
      <c r="AF98" s="161"/>
      <c r="AG98" s="162"/>
      <c r="AH98" s="160">
        <v>0</v>
      </c>
      <c r="AI98" s="161"/>
      <c r="AJ98" s="161"/>
      <c r="AK98" s="161"/>
      <c r="AL98" s="162"/>
      <c r="AM98" s="160">
        <f>IF(ISNUMBER(X98),X98,0)+IF(ISNUMBER(AC98),AC98,0)</f>
        <v>0</v>
      </c>
      <c r="AN98" s="161"/>
      <c r="AO98" s="161"/>
      <c r="AP98" s="161"/>
      <c r="AQ98" s="162"/>
      <c r="AR98" s="160">
        <v>0</v>
      </c>
      <c r="AS98" s="161"/>
      <c r="AT98" s="161"/>
      <c r="AU98" s="161"/>
      <c r="AV98" s="162"/>
      <c r="AW98" s="160">
        <v>0</v>
      </c>
      <c r="AX98" s="161"/>
      <c r="AY98" s="161"/>
      <c r="AZ98" s="161"/>
      <c r="BA98" s="162"/>
      <c r="BB98" s="160">
        <v>0</v>
      </c>
      <c r="BC98" s="161"/>
      <c r="BD98" s="161"/>
      <c r="BE98" s="161"/>
      <c r="BF98" s="162"/>
      <c r="BG98" s="159">
        <f>IF(ISNUMBER(AR98),AR98,0)+IF(ISNUMBER(AW98),AW98,0)</f>
        <v>0</v>
      </c>
      <c r="BH98" s="159"/>
      <c r="BI98" s="159"/>
      <c r="BJ98" s="159"/>
      <c r="BK98" s="159"/>
    </row>
    <row r="99" spans="1:79" s="136" customFormat="1" ht="12.75" customHeight="1">
      <c r="A99" s="156">
        <v>2800</v>
      </c>
      <c r="B99" s="157"/>
      <c r="C99" s="157"/>
      <c r="D99" s="158"/>
      <c r="E99" s="130" t="s">
        <v>529</v>
      </c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2"/>
      <c r="X99" s="160">
        <v>0</v>
      </c>
      <c r="Y99" s="161"/>
      <c r="Z99" s="161"/>
      <c r="AA99" s="161"/>
      <c r="AB99" s="162"/>
      <c r="AC99" s="160">
        <v>0</v>
      </c>
      <c r="AD99" s="161"/>
      <c r="AE99" s="161"/>
      <c r="AF99" s="161"/>
      <c r="AG99" s="162"/>
      <c r="AH99" s="160">
        <v>0</v>
      </c>
      <c r="AI99" s="161"/>
      <c r="AJ99" s="161"/>
      <c r="AK99" s="161"/>
      <c r="AL99" s="162"/>
      <c r="AM99" s="160">
        <f>IF(ISNUMBER(X99),X99,0)+IF(ISNUMBER(AC99),AC99,0)</f>
        <v>0</v>
      </c>
      <c r="AN99" s="161"/>
      <c r="AO99" s="161"/>
      <c r="AP99" s="161"/>
      <c r="AQ99" s="162"/>
      <c r="AR99" s="160">
        <v>0</v>
      </c>
      <c r="AS99" s="161"/>
      <c r="AT99" s="161"/>
      <c r="AU99" s="161"/>
      <c r="AV99" s="162"/>
      <c r="AW99" s="160">
        <v>0</v>
      </c>
      <c r="AX99" s="161"/>
      <c r="AY99" s="161"/>
      <c r="AZ99" s="161"/>
      <c r="BA99" s="162"/>
      <c r="BB99" s="160">
        <v>0</v>
      </c>
      <c r="BC99" s="161"/>
      <c r="BD99" s="161"/>
      <c r="BE99" s="161"/>
      <c r="BF99" s="162"/>
      <c r="BG99" s="159">
        <f>IF(ISNUMBER(AR99),AR99,0)+IF(ISNUMBER(AW99),AW99,0)</f>
        <v>0</v>
      </c>
      <c r="BH99" s="159"/>
      <c r="BI99" s="159"/>
      <c r="BJ99" s="159"/>
      <c r="BK99" s="159"/>
    </row>
    <row r="100" spans="1:79" s="9" customFormat="1" ht="12.75" customHeight="1">
      <c r="A100" s="118"/>
      <c r="B100" s="116"/>
      <c r="C100" s="116"/>
      <c r="D100" s="117"/>
      <c r="E100" s="137" t="s">
        <v>179</v>
      </c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9"/>
      <c r="X100" s="164">
        <v>11735000</v>
      </c>
      <c r="Y100" s="165"/>
      <c r="Z100" s="165"/>
      <c r="AA100" s="165"/>
      <c r="AB100" s="166"/>
      <c r="AC100" s="164">
        <v>6700</v>
      </c>
      <c r="AD100" s="165"/>
      <c r="AE100" s="165"/>
      <c r="AF100" s="165"/>
      <c r="AG100" s="166"/>
      <c r="AH100" s="164">
        <v>0</v>
      </c>
      <c r="AI100" s="165"/>
      <c r="AJ100" s="165"/>
      <c r="AK100" s="165"/>
      <c r="AL100" s="166"/>
      <c r="AM100" s="164">
        <f>IF(ISNUMBER(X100),X100,0)+IF(ISNUMBER(AC100),AC100,0)</f>
        <v>11741700</v>
      </c>
      <c r="AN100" s="165"/>
      <c r="AO100" s="165"/>
      <c r="AP100" s="165"/>
      <c r="AQ100" s="166"/>
      <c r="AR100" s="164">
        <v>12914400</v>
      </c>
      <c r="AS100" s="165"/>
      <c r="AT100" s="165"/>
      <c r="AU100" s="165"/>
      <c r="AV100" s="166"/>
      <c r="AW100" s="164">
        <v>6700</v>
      </c>
      <c r="AX100" s="165"/>
      <c r="AY100" s="165"/>
      <c r="AZ100" s="165"/>
      <c r="BA100" s="166"/>
      <c r="BB100" s="164">
        <v>0</v>
      </c>
      <c r="BC100" s="165"/>
      <c r="BD100" s="165"/>
      <c r="BE100" s="165"/>
      <c r="BF100" s="166"/>
      <c r="BG100" s="163">
        <f>IF(ISNUMBER(AR100),AR100,0)+IF(ISNUMBER(AW100),AW100,0)</f>
        <v>12921100</v>
      </c>
      <c r="BH100" s="163"/>
      <c r="BI100" s="163"/>
      <c r="BJ100" s="163"/>
      <c r="BK100" s="163"/>
    </row>
    <row r="102" spans="1:79" ht="14.25" customHeight="1">
      <c r="A102" s="67" t="s">
        <v>594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15" customHeight="1">
      <c r="A103" s="78" t="s">
        <v>510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</row>
    <row r="104" spans="1:79" ht="23.15" customHeight="1">
      <c r="A104" s="93" t="s">
        <v>150</v>
      </c>
      <c r="B104" s="94"/>
      <c r="C104" s="94"/>
      <c r="D104" s="94"/>
      <c r="E104" s="95"/>
      <c r="F104" s="86" t="s">
        <v>20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8"/>
      <c r="X104" s="57" t="s">
        <v>514</v>
      </c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1" t="s">
        <v>516</v>
      </c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3"/>
    </row>
    <row r="105" spans="1:79" ht="53.25" customHeight="1">
      <c r="A105" s="96"/>
      <c r="B105" s="97"/>
      <c r="C105" s="97"/>
      <c r="D105" s="97"/>
      <c r="E105" s="98"/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1"/>
      <c r="X105" s="51" t="s">
        <v>5</v>
      </c>
      <c r="Y105" s="52"/>
      <c r="Z105" s="52"/>
      <c r="AA105" s="52"/>
      <c r="AB105" s="53"/>
      <c r="AC105" s="51" t="s">
        <v>4</v>
      </c>
      <c r="AD105" s="52"/>
      <c r="AE105" s="52"/>
      <c r="AF105" s="52"/>
      <c r="AG105" s="53"/>
      <c r="AH105" s="71" t="s">
        <v>147</v>
      </c>
      <c r="AI105" s="72"/>
      <c r="AJ105" s="72"/>
      <c r="AK105" s="72"/>
      <c r="AL105" s="73"/>
      <c r="AM105" s="51" t="s">
        <v>6</v>
      </c>
      <c r="AN105" s="52"/>
      <c r="AO105" s="52"/>
      <c r="AP105" s="52"/>
      <c r="AQ105" s="53"/>
      <c r="AR105" s="51" t="s">
        <v>5</v>
      </c>
      <c r="AS105" s="52"/>
      <c r="AT105" s="52"/>
      <c r="AU105" s="52"/>
      <c r="AV105" s="53"/>
      <c r="AW105" s="51" t="s">
        <v>4</v>
      </c>
      <c r="AX105" s="52"/>
      <c r="AY105" s="52"/>
      <c r="AZ105" s="52"/>
      <c r="BA105" s="53"/>
      <c r="BB105" s="74" t="s">
        <v>147</v>
      </c>
      <c r="BC105" s="74"/>
      <c r="BD105" s="74"/>
      <c r="BE105" s="74"/>
      <c r="BF105" s="74"/>
      <c r="BG105" s="51" t="s">
        <v>118</v>
      </c>
      <c r="BH105" s="52"/>
      <c r="BI105" s="52"/>
      <c r="BJ105" s="52"/>
      <c r="BK105" s="53"/>
    </row>
    <row r="106" spans="1:79" ht="15" customHeight="1">
      <c r="A106" s="51">
        <v>1</v>
      </c>
      <c r="B106" s="52"/>
      <c r="C106" s="52"/>
      <c r="D106" s="52"/>
      <c r="E106" s="53"/>
      <c r="F106" s="51">
        <v>2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3"/>
      <c r="X106" s="51">
        <v>3</v>
      </c>
      <c r="Y106" s="52"/>
      <c r="Z106" s="52"/>
      <c r="AA106" s="52"/>
      <c r="AB106" s="53"/>
      <c r="AC106" s="51">
        <v>4</v>
      </c>
      <c r="AD106" s="52"/>
      <c r="AE106" s="52"/>
      <c r="AF106" s="52"/>
      <c r="AG106" s="53"/>
      <c r="AH106" s="51">
        <v>5</v>
      </c>
      <c r="AI106" s="52"/>
      <c r="AJ106" s="52"/>
      <c r="AK106" s="52"/>
      <c r="AL106" s="53"/>
      <c r="AM106" s="51">
        <v>6</v>
      </c>
      <c r="AN106" s="52"/>
      <c r="AO106" s="52"/>
      <c r="AP106" s="52"/>
      <c r="AQ106" s="53"/>
      <c r="AR106" s="51">
        <v>7</v>
      </c>
      <c r="AS106" s="52"/>
      <c r="AT106" s="52"/>
      <c r="AU106" s="52"/>
      <c r="AV106" s="53"/>
      <c r="AW106" s="51">
        <v>8</v>
      </c>
      <c r="AX106" s="52"/>
      <c r="AY106" s="52"/>
      <c r="AZ106" s="52"/>
      <c r="BA106" s="53"/>
      <c r="BB106" s="51">
        <v>9</v>
      </c>
      <c r="BC106" s="52"/>
      <c r="BD106" s="52"/>
      <c r="BE106" s="52"/>
      <c r="BF106" s="53"/>
      <c r="BG106" s="51">
        <v>10</v>
      </c>
      <c r="BH106" s="52"/>
      <c r="BI106" s="52"/>
      <c r="BJ106" s="52"/>
      <c r="BK106" s="53"/>
    </row>
    <row r="107" spans="1:79" s="2" customFormat="1" ht="15" hidden="1" customHeight="1">
      <c r="A107" s="54" t="s">
        <v>85</v>
      </c>
      <c r="B107" s="55"/>
      <c r="C107" s="55"/>
      <c r="D107" s="55"/>
      <c r="E107" s="56"/>
      <c r="F107" s="54" t="s">
        <v>78</v>
      </c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6"/>
      <c r="X107" s="54" t="s">
        <v>81</v>
      </c>
      <c r="Y107" s="55"/>
      <c r="Z107" s="55"/>
      <c r="AA107" s="55"/>
      <c r="AB107" s="56"/>
      <c r="AC107" s="54" t="s">
        <v>82</v>
      </c>
      <c r="AD107" s="55"/>
      <c r="AE107" s="55"/>
      <c r="AF107" s="55"/>
      <c r="AG107" s="56"/>
      <c r="AH107" s="54" t="s">
        <v>116</v>
      </c>
      <c r="AI107" s="55"/>
      <c r="AJ107" s="55"/>
      <c r="AK107" s="55"/>
      <c r="AL107" s="56"/>
      <c r="AM107" s="75" t="s">
        <v>218</v>
      </c>
      <c r="AN107" s="76"/>
      <c r="AO107" s="76"/>
      <c r="AP107" s="76"/>
      <c r="AQ107" s="77"/>
      <c r="AR107" s="54" t="s">
        <v>83</v>
      </c>
      <c r="AS107" s="55"/>
      <c r="AT107" s="55"/>
      <c r="AU107" s="55"/>
      <c r="AV107" s="56"/>
      <c r="AW107" s="54" t="s">
        <v>84</v>
      </c>
      <c r="AX107" s="55"/>
      <c r="AY107" s="55"/>
      <c r="AZ107" s="55"/>
      <c r="BA107" s="56"/>
      <c r="BB107" s="54" t="s">
        <v>117</v>
      </c>
      <c r="BC107" s="55"/>
      <c r="BD107" s="55"/>
      <c r="BE107" s="55"/>
      <c r="BF107" s="56"/>
      <c r="BG107" s="75" t="s">
        <v>218</v>
      </c>
      <c r="BH107" s="76"/>
      <c r="BI107" s="76"/>
      <c r="BJ107" s="76"/>
      <c r="BK107" s="77"/>
      <c r="CA107" t="s">
        <v>39</v>
      </c>
    </row>
    <row r="108" spans="1:79" s="9" customFormat="1" ht="12.75" customHeight="1">
      <c r="A108" s="118"/>
      <c r="B108" s="116"/>
      <c r="C108" s="116"/>
      <c r="D108" s="116"/>
      <c r="E108" s="117"/>
      <c r="F108" s="118" t="s">
        <v>179</v>
      </c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7"/>
      <c r="X108" s="167"/>
      <c r="Y108" s="168"/>
      <c r="Z108" s="168"/>
      <c r="AA108" s="168"/>
      <c r="AB108" s="169"/>
      <c r="AC108" s="167"/>
      <c r="AD108" s="168"/>
      <c r="AE108" s="168"/>
      <c r="AF108" s="168"/>
      <c r="AG108" s="169"/>
      <c r="AH108" s="163"/>
      <c r="AI108" s="163"/>
      <c r="AJ108" s="163"/>
      <c r="AK108" s="163"/>
      <c r="AL108" s="163"/>
      <c r="AM108" s="163">
        <f>IF(ISNUMBER(X108),X108,0)+IF(ISNUMBER(AC108),AC108,0)</f>
        <v>0</v>
      </c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>
        <f>IF(ISNUMBER(AR108),AR108,0)+IF(ISNUMBER(AW108),AW108,0)</f>
        <v>0</v>
      </c>
      <c r="BH108" s="163"/>
      <c r="BI108" s="163"/>
      <c r="BJ108" s="163"/>
      <c r="BK108" s="163"/>
      <c r="CA108" s="9" t="s">
        <v>40</v>
      </c>
    </row>
    <row r="111" spans="1:79" ht="14.25" customHeight="1">
      <c r="A111" s="67" t="s">
        <v>151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4.25" customHeight="1">
      <c r="A112" s="67" t="s">
        <v>582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15" customHeight="1">
      <c r="A113" s="78" t="s">
        <v>510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</row>
    <row r="114" spans="1:79" ht="23.15" customHeight="1">
      <c r="A114" s="86" t="s">
        <v>7</v>
      </c>
      <c r="B114" s="87"/>
      <c r="C114" s="87"/>
      <c r="D114" s="86" t="s">
        <v>152</v>
      </c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8"/>
      <c r="U114" s="51" t="s">
        <v>511</v>
      </c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3"/>
      <c r="AN114" s="51" t="s">
        <v>512</v>
      </c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3"/>
      <c r="BG114" s="57" t="s">
        <v>513</v>
      </c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</row>
    <row r="115" spans="1:79" ht="52.5" customHeight="1">
      <c r="A115" s="89"/>
      <c r="B115" s="90"/>
      <c r="C115" s="90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1"/>
      <c r="U115" s="51" t="s">
        <v>5</v>
      </c>
      <c r="V115" s="52"/>
      <c r="W115" s="52"/>
      <c r="X115" s="52"/>
      <c r="Y115" s="53"/>
      <c r="Z115" s="51" t="s">
        <v>4</v>
      </c>
      <c r="AA115" s="52"/>
      <c r="AB115" s="52"/>
      <c r="AC115" s="52"/>
      <c r="AD115" s="53"/>
      <c r="AE115" s="71" t="s">
        <v>147</v>
      </c>
      <c r="AF115" s="72"/>
      <c r="AG115" s="72"/>
      <c r="AH115" s="73"/>
      <c r="AI115" s="51" t="s">
        <v>6</v>
      </c>
      <c r="AJ115" s="52"/>
      <c r="AK115" s="52"/>
      <c r="AL115" s="52"/>
      <c r="AM115" s="53"/>
      <c r="AN115" s="51" t="s">
        <v>5</v>
      </c>
      <c r="AO115" s="52"/>
      <c r="AP115" s="52"/>
      <c r="AQ115" s="52"/>
      <c r="AR115" s="53"/>
      <c r="AS115" s="51" t="s">
        <v>4</v>
      </c>
      <c r="AT115" s="52"/>
      <c r="AU115" s="52"/>
      <c r="AV115" s="52"/>
      <c r="AW115" s="53"/>
      <c r="AX115" s="71" t="s">
        <v>147</v>
      </c>
      <c r="AY115" s="72"/>
      <c r="AZ115" s="72"/>
      <c r="BA115" s="73"/>
      <c r="BB115" s="51" t="s">
        <v>118</v>
      </c>
      <c r="BC115" s="52"/>
      <c r="BD115" s="52"/>
      <c r="BE115" s="52"/>
      <c r="BF115" s="53"/>
      <c r="BG115" s="51" t="s">
        <v>5</v>
      </c>
      <c r="BH115" s="52"/>
      <c r="BI115" s="52"/>
      <c r="BJ115" s="52"/>
      <c r="BK115" s="53"/>
      <c r="BL115" s="57" t="s">
        <v>4</v>
      </c>
      <c r="BM115" s="57"/>
      <c r="BN115" s="57"/>
      <c r="BO115" s="57"/>
      <c r="BP115" s="57"/>
      <c r="BQ115" s="74" t="s">
        <v>147</v>
      </c>
      <c r="BR115" s="74"/>
      <c r="BS115" s="74"/>
      <c r="BT115" s="74"/>
      <c r="BU115" s="51" t="s">
        <v>119</v>
      </c>
      <c r="BV115" s="52"/>
      <c r="BW115" s="52"/>
      <c r="BX115" s="52"/>
      <c r="BY115" s="53"/>
    </row>
    <row r="116" spans="1:79" ht="15" customHeight="1">
      <c r="A116" s="51">
        <v>1</v>
      </c>
      <c r="B116" s="52"/>
      <c r="C116" s="52"/>
      <c r="D116" s="51">
        <v>2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1">
        <v>3</v>
      </c>
      <c r="V116" s="52"/>
      <c r="W116" s="52"/>
      <c r="X116" s="52"/>
      <c r="Y116" s="53"/>
      <c r="Z116" s="51">
        <v>4</v>
      </c>
      <c r="AA116" s="52"/>
      <c r="AB116" s="52"/>
      <c r="AC116" s="52"/>
      <c r="AD116" s="53"/>
      <c r="AE116" s="51">
        <v>5</v>
      </c>
      <c r="AF116" s="52"/>
      <c r="AG116" s="52"/>
      <c r="AH116" s="53"/>
      <c r="AI116" s="51">
        <v>6</v>
      </c>
      <c r="AJ116" s="52"/>
      <c r="AK116" s="52"/>
      <c r="AL116" s="52"/>
      <c r="AM116" s="53"/>
      <c r="AN116" s="51">
        <v>7</v>
      </c>
      <c r="AO116" s="52"/>
      <c r="AP116" s="52"/>
      <c r="AQ116" s="52"/>
      <c r="AR116" s="53"/>
      <c r="AS116" s="51">
        <v>8</v>
      </c>
      <c r="AT116" s="52"/>
      <c r="AU116" s="52"/>
      <c r="AV116" s="52"/>
      <c r="AW116" s="53"/>
      <c r="AX116" s="57">
        <v>9</v>
      </c>
      <c r="AY116" s="57"/>
      <c r="AZ116" s="57"/>
      <c r="BA116" s="57"/>
      <c r="BB116" s="51">
        <v>10</v>
      </c>
      <c r="BC116" s="52"/>
      <c r="BD116" s="52"/>
      <c r="BE116" s="52"/>
      <c r="BF116" s="53"/>
      <c r="BG116" s="51">
        <v>11</v>
      </c>
      <c r="BH116" s="52"/>
      <c r="BI116" s="52"/>
      <c r="BJ116" s="52"/>
      <c r="BK116" s="53"/>
      <c r="BL116" s="57">
        <v>12</v>
      </c>
      <c r="BM116" s="57"/>
      <c r="BN116" s="57"/>
      <c r="BO116" s="57"/>
      <c r="BP116" s="57"/>
      <c r="BQ116" s="51">
        <v>13</v>
      </c>
      <c r="BR116" s="52"/>
      <c r="BS116" s="52"/>
      <c r="BT116" s="53"/>
      <c r="BU116" s="51">
        <v>14</v>
      </c>
      <c r="BV116" s="52"/>
      <c r="BW116" s="52"/>
      <c r="BX116" s="52"/>
      <c r="BY116" s="53"/>
    </row>
    <row r="117" spans="1:79" s="2" customFormat="1" ht="14.25" hidden="1" customHeight="1">
      <c r="A117" s="54" t="s">
        <v>90</v>
      </c>
      <c r="B117" s="55"/>
      <c r="C117" s="55"/>
      <c r="D117" s="54" t="s">
        <v>78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60" t="s">
        <v>86</v>
      </c>
      <c r="V117" s="60"/>
      <c r="W117" s="60"/>
      <c r="X117" s="60"/>
      <c r="Y117" s="60"/>
      <c r="Z117" s="60" t="s">
        <v>87</v>
      </c>
      <c r="AA117" s="60"/>
      <c r="AB117" s="60"/>
      <c r="AC117" s="60"/>
      <c r="AD117" s="60"/>
      <c r="AE117" s="60" t="s">
        <v>113</v>
      </c>
      <c r="AF117" s="60"/>
      <c r="AG117" s="60"/>
      <c r="AH117" s="60"/>
      <c r="AI117" s="69" t="s">
        <v>217</v>
      </c>
      <c r="AJ117" s="69"/>
      <c r="AK117" s="69"/>
      <c r="AL117" s="69"/>
      <c r="AM117" s="69"/>
      <c r="AN117" s="60" t="s">
        <v>88</v>
      </c>
      <c r="AO117" s="60"/>
      <c r="AP117" s="60"/>
      <c r="AQ117" s="60"/>
      <c r="AR117" s="60"/>
      <c r="AS117" s="60" t="s">
        <v>89</v>
      </c>
      <c r="AT117" s="60"/>
      <c r="AU117" s="60"/>
      <c r="AV117" s="60"/>
      <c r="AW117" s="60"/>
      <c r="AX117" s="60" t="s">
        <v>114</v>
      </c>
      <c r="AY117" s="60"/>
      <c r="AZ117" s="60"/>
      <c r="BA117" s="60"/>
      <c r="BB117" s="69" t="s">
        <v>217</v>
      </c>
      <c r="BC117" s="69"/>
      <c r="BD117" s="69"/>
      <c r="BE117" s="69"/>
      <c r="BF117" s="69"/>
      <c r="BG117" s="60" t="s">
        <v>79</v>
      </c>
      <c r="BH117" s="60"/>
      <c r="BI117" s="60"/>
      <c r="BJ117" s="60"/>
      <c r="BK117" s="60"/>
      <c r="BL117" s="60" t="s">
        <v>80</v>
      </c>
      <c r="BM117" s="60"/>
      <c r="BN117" s="60"/>
      <c r="BO117" s="60"/>
      <c r="BP117" s="60"/>
      <c r="BQ117" s="60" t="s">
        <v>115</v>
      </c>
      <c r="BR117" s="60"/>
      <c r="BS117" s="60"/>
      <c r="BT117" s="60"/>
      <c r="BU117" s="69" t="s">
        <v>217</v>
      </c>
      <c r="BV117" s="69"/>
      <c r="BW117" s="69"/>
      <c r="BX117" s="69"/>
      <c r="BY117" s="69"/>
      <c r="CA117" t="s">
        <v>41</v>
      </c>
    </row>
    <row r="118" spans="1:79" s="136" customFormat="1" ht="25" customHeight="1">
      <c r="A118" s="156">
        <v>1</v>
      </c>
      <c r="B118" s="157"/>
      <c r="C118" s="157"/>
      <c r="D118" s="130" t="s">
        <v>682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2"/>
      <c r="U118" s="160">
        <v>0</v>
      </c>
      <c r="V118" s="161"/>
      <c r="W118" s="161"/>
      <c r="X118" s="161"/>
      <c r="Y118" s="162"/>
      <c r="Z118" s="160">
        <v>0</v>
      </c>
      <c r="AA118" s="161"/>
      <c r="AB118" s="161"/>
      <c r="AC118" s="161"/>
      <c r="AD118" s="162"/>
      <c r="AE118" s="160">
        <v>0</v>
      </c>
      <c r="AF118" s="161"/>
      <c r="AG118" s="161"/>
      <c r="AH118" s="162"/>
      <c r="AI118" s="160">
        <f>IF(ISNUMBER(U118),U118,0)+IF(ISNUMBER(Z118),Z118,0)</f>
        <v>0</v>
      </c>
      <c r="AJ118" s="161"/>
      <c r="AK118" s="161"/>
      <c r="AL118" s="161"/>
      <c r="AM118" s="162"/>
      <c r="AN118" s="160">
        <v>20000</v>
      </c>
      <c r="AO118" s="161"/>
      <c r="AP118" s="161"/>
      <c r="AQ118" s="161"/>
      <c r="AR118" s="162"/>
      <c r="AS118" s="160">
        <v>0</v>
      </c>
      <c r="AT118" s="161"/>
      <c r="AU118" s="161"/>
      <c r="AV118" s="161"/>
      <c r="AW118" s="162"/>
      <c r="AX118" s="160">
        <v>0</v>
      </c>
      <c r="AY118" s="161"/>
      <c r="AZ118" s="161"/>
      <c r="BA118" s="162"/>
      <c r="BB118" s="160">
        <f>IF(ISNUMBER(AN118),AN118,0)+IF(ISNUMBER(AS118),AS118,0)</f>
        <v>20000</v>
      </c>
      <c r="BC118" s="161"/>
      <c r="BD118" s="161"/>
      <c r="BE118" s="161"/>
      <c r="BF118" s="162"/>
      <c r="BG118" s="160">
        <v>100000</v>
      </c>
      <c r="BH118" s="161"/>
      <c r="BI118" s="161"/>
      <c r="BJ118" s="161"/>
      <c r="BK118" s="162"/>
      <c r="BL118" s="160">
        <v>0</v>
      </c>
      <c r="BM118" s="161"/>
      <c r="BN118" s="161"/>
      <c r="BO118" s="161"/>
      <c r="BP118" s="162"/>
      <c r="BQ118" s="160">
        <v>0</v>
      </c>
      <c r="BR118" s="161"/>
      <c r="BS118" s="161"/>
      <c r="BT118" s="162"/>
      <c r="BU118" s="160">
        <f>IF(ISNUMBER(BG118),BG118,0)+IF(ISNUMBER(BL118),BL118,0)</f>
        <v>100000</v>
      </c>
      <c r="BV118" s="161"/>
      <c r="BW118" s="161"/>
      <c r="BX118" s="161"/>
      <c r="BY118" s="162"/>
      <c r="CA118" s="136" t="s">
        <v>42</v>
      </c>
    </row>
    <row r="119" spans="1:79" s="136" customFormat="1" ht="25" customHeight="1">
      <c r="A119" s="156">
        <v>2</v>
      </c>
      <c r="B119" s="157"/>
      <c r="C119" s="157"/>
      <c r="D119" s="130" t="s">
        <v>683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2"/>
      <c r="U119" s="160">
        <v>6628</v>
      </c>
      <c r="V119" s="161"/>
      <c r="W119" s="161"/>
      <c r="X119" s="161"/>
      <c r="Y119" s="162"/>
      <c r="Z119" s="160">
        <v>0</v>
      </c>
      <c r="AA119" s="161"/>
      <c r="AB119" s="161"/>
      <c r="AC119" s="161"/>
      <c r="AD119" s="162"/>
      <c r="AE119" s="160">
        <v>0</v>
      </c>
      <c r="AF119" s="161"/>
      <c r="AG119" s="161"/>
      <c r="AH119" s="162"/>
      <c r="AI119" s="160">
        <f>IF(ISNUMBER(U119),U119,0)+IF(ISNUMBER(Z119),Z119,0)</f>
        <v>6628</v>
      </c>
      <c r="AJ119" s="161"/>
      <c r="AK119" s="161"/>
      <c r="AL119" s="161"/>
      <c r="AM119" s="162"/>
      <c r="AN119" s="160">
        <v>20000</v>
      </c>
      <c r="AO119" s="161"/>
      <c r="AP119" s="161"/>
      <c r="AQ119" s="161"/>
      <c r="AR119" s="162"/>
      <c r="AS119" s="160">
        <v>0</v>
      </c>
      <c r="AT119" s="161"/>
      <c r="AU119" s="161"/>
      <c r="AV119" s="161"/>
      <c r="AW119" s="162"/>
      <c r="AX119" s="160">
        <v>0</v>
      </c>
      <c r="AY119" s="161"/>
      <c r="AZ119" s="161"/>
      <c r="BA119" s="162"/>
      <c r="BB119" s="160">
        <f>IF(ISNUMBER(AN119),AN119,0)+IF(ISNUMBER(AS119),AS119,0)</f>
        <v>20000</v>
      </c>
      <c r="BC119" s="161"/>
      <c r="BD119" s="161"/>
      <c r="BE119" s="161"/>
      <c r="BF119" s="162"/>
      <c r="BG119" s="160">
        <v>6800</v>
      </c>
      <c r="BH119" s="161"/>
      <c r="BI119" s="161"/>
      <c r="BJ119" s="161"/>
      <c r="BK119" s="162"/>
      <c r="BL119" s="160">
        <v>0</v>
      </c>
      <c r="BM119" s="161"/>
      <c r="BN119" s="161"/>
      <c r="BO119" s="161"/>
      <c r="BP119" s="162"/>
      <c r="BQ119" s="160">
        <v>0</v>
      </c>
      <c r="BR119" s="161"/>
      <c r="BS119" s="161"/>
      <c r="BT119" s="162"/>
      <c r="BU119" s="160">
        <f>IF(ISNUMBER(BG119),BG119,0)+IF(ISNUMBER(BL119),BL119,0)</f>
        <v>6800</v>
      </c>
      <c r="BV119" s="161"/>
      <c r="BW119" s="161"/>
      <c r="BX119" s="161"/>
      <c r="BY119" s="162"/>
    </row>
    <row r="120" spans="1:79" s="136" customFormat="1" ht="12.75" customHeight="1">
      <c r="A120" s="156">
        <v>3</v>
      </c>
      <c r="B120" s="157"/>
      <c r="C120" s="157"/>
      <c r="D120" s="130" t="s">
        <v>684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2"/>
      <c r="U120" s="160">
        <v>135941</v>
      </c>
      <c r="V120" s="161"/>
      <c r="W120" s="161"/>
      <c r="X120" s="161"/>
      <c r="Y120" s="162"/>
      <c r="Z120" s="160">
        <v>0</v>
      </c>
      <c r="AA120" s="161"/>
      <c r="AB120" s="161"/>
      <c r="AC120" s="161"/>
      <c r="AD120" s="162"/>
      <c r="AE120" s="160">
        <v>0</v>
      </c>
      <c r="AF120" s="161"/>
      <c r="AG120" s="161"/>
      <c r="AH120" s="162"/>
      <c r="AI120" s="160">
        <f>IF(ISNUMBER(U120),U120,0)+IF(ISNUMBER(Z120),Z120,0)</f>
        <v>135941</v>
      </c>
      <c r="AJ120" s="161"/>
      <c r="AK120" s="161"/>
      <c r="AL120" s="161"/>
      <c r="AM120" s="162"/>
      <c r="AN120" s="160">
        <v>150000</v>
      </c>
      <c r="AO120" s="161"/>
      <c r="AP120" s="161"/>
      <c r="AQ120" s="161"/>
      <c r="AR120" s="162"/>
      <c r="AS120" s="160">
        <v>0</v>
      </c>
      <c r="AT120" s="161"/>
      <c r="AU120" s="161"/>
      <c r="AV120" s="161"/>
      <c r="AW120" s="162"/>
      <c r="AX120" s="160">
        <v>0</v>
      </c>
      <c r="AY120" s="161"/>
      <c r="AZ120" s="161"/>
      <c r="BA120" s="162"/>
      <c r="BB120" s="160">
        <f>IF(ISNUMBER(AN120),AN120,0)+IF(ISNUMBER(AS120),AS120,0)</f>
        <v>150000</v>
      </c>
      <c r="BC120" s="161"/>
      <c r="BD120" s="161"/>
      <c r="BE120" s="161"/>
      <c r="BF120" s="162"/>
      <c r="BG120" s="160">
        <v>80000</v>
      </c>
      <c r="BH120" s="161"/>
      <c r="BI120" s="161"/>
      <c r="BJ120" s="161"/>
      <c r="BK120" s="162"/>
      <c r="BL120" s="160">
        <v>0</v>
      </c>
      <c r="BM120" s="161"/>
      <c r="BN120" s="161"/>
      <c r="BO120" s="161"/>
      <c r="BP120" s="162"/>
      <c r="BQ120" s="160">
        <v>0</v>
      </c>
      <c r="BR120" s="161"/>
      <c r="BS120" s="161"/>
      <c r="BT120" s="162"/>
      <c r="BU120" s="160">
        <f>IF(ISNUMBER(BG120),BG120,0)+IF(ISNUMBER(BL120),BL120,0)</f>
        <v>80000</v>
      </c>
      <c r="BV120" s="161"/>
      <c r="BW120" s="161"/>
      <c r="BX120" s="161"/>
      <c r="BY120" s="162"/>
    </row>
    <row r="121" spans="1:79" s="136" customFormat="1" ht="25" customHeight="1">
      <c r="A121" s="156">
        <v>4</v>
      </c>
      <c r="B121" s="157"/>
      <c r="C121" s="157"/>
      <c r="D121" s="130" t="s">
        <v>685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2"/>
      <c r="U121" s="160">
        <v>100352</v>
      </c>
      <c r="V121" s="161"/>
      <c r="W121" s="161"/>
      <c r="X121" s="161"/>
      <c r="Y121" s="162"/>
      <c r="Z121" s="160">
        <v>0</v>
      </c>
      <c r="AA121" s="161"/>
      <c r="AB121" s="161"/>
      <c r="AC121" s="161"/>
      <c r="AD121" s="162"/>
      <c r="AE121" s="160">
        <v>0</v>
      </c>
      <c r="AF121" s="161"/>
      <c r="AG121" s="161"/>
      <c r="AH121" s="162"/>
      <c r="AI121" s="160">
        <f>IF(ISNUMBER(U121),U121,0)+IF(ISNUMBER(Z121),Z121,0)</f>
        <v>100352</v>
      </c>
      <c r="AJ121" s="161"/>
      <c r="AK121" s="161"/>
      <c r="AL121" s="161"/>
      <c r="AM121" s="162"/>
      <c r="AN121" s="160">
        <v>140000</v>
      </c>
      <c r="AO121" s="161"/>
      <c r="AP121" s="161"/>
      <c r="AQ121" s="161"/>
      <c r="AR121" s="162"/>
      <c r="AS121" s="160">
        <v>0</v>
      </c>
      <c r="AT121" s="161"/>
      <c r="AU121" s="161"/>
      <c r="AV121" s="161"/>
      <c r="AW121" s="162"/>
      <c r="AX121" s="160">
        <v>0</v>
      </c>
      <c r="AY121" s="161"/>
      <c r="AZ121" s="161"/>
      <c r="BA121" s="162"/>
      <c r="BB121" s="160">
        <f>IF(ISNUMBER(AN121),AN121,0)+IF(ISNUMBER(AS121),AS121,0)</f>
        <v>140000</v>
      </c>
      <c r="BC121" s="161"/>
      <c r="BD121" s="161"/>
      <c r="BE121" s="161"/>
      <c r="BF121" s="162"/>
      <c r="BG121" s="160">
        <v>20000</v>
      </c>
      <c r="BH121" s="161"/>
      <c r="BI121" s="161"/>
      <c r="BJ121" s="161"/>
      <c r="BK121" s="162"/>
      <c r="BL121" s="160">
        <v>0</v>
      </c>
      <c r="BM121" s="161"/>
      <c r="BN121" s="161"/>
      <c r="BO121" s="161"/>
      <c r="BP121" s="162"/>
      <c r="BQ121" s="160">
        <v>0</v>
      </c>
      <c r="BR121" s="161"/>
      <c r="BS121" s="161"/>
      <c r="BT121" s="162"/>
      <c r="BU121" s="160">
        <f>IF(ISNUMBER(BG121),BG121,0)+IF(ISNUMBER(BL121),BL121,0)</f>
        <v>20000</v>
      </c>
      <c r="BV121" s="161"/>
      <c r="BW121" s="161"/>
      <c r="BX121" s="161"/>
      <c r="BY121" s="162"/>
    </row>
    <row r="122" spans="1:79" s="136" customFormat="1" ht="25" customHeight="1">
      <c r="A122" s="156">
        <v>5</v>
      </c>
      <c r="B122" s="157"/>
      <c r="C122" s="157"/>
      <c r="D122" s="130" t="s">
        <v>686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2"/>
      <c r="U122" s="160">
        <v>12000</v>
      </c>
      <c r="V122" s="161"/>
      <c r="W122" s="161"/>
      <c r="X122" s="161"/>
      <c r="Y122" s="162"/>
      <c r="Z122" s="160">
        <v>0</v>
      </c>
      <c r="AA122" s="161"/>
      <c r="AB122" s="161"/>
      <c r="AC122" s="161"/>
      <c r="AD122" s="162"/>
      <c r="AE122" s="160">
        <v>0</v>
      </c>
      <c r="AF122" s="161"/>
      <c r="AG122" s="161"/>
      <c r="AH122" s="162"/>
      <c r="AI122" s="160">
        <f>IF(ISNUMBER(U122),U122,0)+IF(ISNUMBER(Z122),Z122,0)</f>
        <v>12000</v>
      </c>
      <c r="AJ122" s="161"/>
      <c r="AK122" s="161"/>
      <c r="AL122" s="161"/>
      <c r="AM122" s="162"/>
      <c r="AN122" s="160">
        <v>322660</v>
      </c>
      <c r="AO122" s="161"/>
      <c r="AP122" s="161"/>
      <c r="AQ122" s="161"/>
      <c r="AR122" s="162"/>
      <c r="AS122" s="160">
        <v>0</v>
      </c>
      <c r="AT122" s="161"/>
      <c r="AU122" s="161"/>
      <c r="AV122" s="161"/>
      <c r="AW122" s="162"/>
      <c r="AX122" s="160">
        <v>0</v>
      </c>
      <c r="AY122" s="161"/>
      <c r="AZ122" s="161"/>
      <c r="BA122" s="162"/>
      <c r="BB122" s="160">
        <f>IF(ISNUMBER(AN122),AN122,0)+IF(ISNUMBER(AS122),AS122,0)</f>
        <v>322660</v>
      </c>
      <c r="BC122" s="161"/>
      <c r="BD122" s="161"/>
      <c r="BE122" s="161"/>
      <c r="BF122" s="162"/>
      <c r="BG122" s="160">
        <v>0</v>
      </c>
      <c r="BH122" s="161"/>
      <c r="BI122" s="161"/>
      <c r="BJ122" s="161"/>
      <c r="BK122" s="162"/>
      <c r="BL122" s="160">
        <v>0</v>
      </c>
      <c r="BM122" s="161"/>
      <c r="BN122" s="161"/>
      <c r="BO122" s="161"/>
      <c r="BP122" s="162"/>
      <c r="BQ122" s="160">
        <v>0</v>
      </c>
      <c r="BR122" s="161"/>
      <c r="BS122" s="161"/>
      <c r="BT122" s="162"/>
      <c r="BU122" s="160">
        <f>IF(ISNUMBER(BG122),BG122,0)+IF(ISNUMBER(BL122),BL122,0)</f>
        <v>0</v>
      </c>
      <c r="BV122" s="161"/>
      <c r="BW122" s="161"/>
      <c r="BX122" s="161"/>
      <c r="BY122" s="162"/>
    </row>
    <row r="123" spans="1:79" s="136" customFormat="1" ht="12.75" customHeight="1">
      <c r="A123" s="156">
        <v>6</v>
      </c>
      <c r="B123" s="157"/>
      <c r="C123" s="157"/>
      <c r="D123" s="130" t="s">
        <v>687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2"/>
      <c r="U123" s="160">
        <v>9841390</v>
      </c>
      <c r="V123" s="161"/>
      <c r="W123" s="161"/>
      <c r="X123" s="161"/>
      <c r="Y123" s="162"/>
      <c r="Z123" s="160">
        <v>0</v>
      </c>
      <c r="AA123" s="161"/>
      <c r="AB123" s="161"/>
      <c r="AC123" s="161"/>
      <c r="AD123" s="162"/>
      <c r="AE123" s="160">
        <v>0</v>
      </c>
      <c r="AF123" s="161"/>
      <c r="AG123" s="161"/>
      <c r="AH123" s="162"/>
      <c r="AI123" s="160">
        <f>IF(ISNUMBER(U123),U123,0)+IF(ISNUMBER(Z123),Z123,0)</f>
        <v>9841390</v>
      </c>
      <c r="AJ123" s="161"/>
      <c r="AK123" s="161"/>
      <c r="AL123" s="161"/>
      <c r="AM123" s="162"/>
      <c r="AN123" s="160">
        <v>11217340</v>
      </c>
      <c r="AO123" s="161"/>
      <c r="AP123" s="161"/>
      <c r="AQ123" s="161"/>
      <c r="AR123" s="162"/>
      <c r="AS123" s="160">
        <v>0</v>
      </c>
      <c r="AT123" s="161"/>
      <c r="AU123" s="161"/>
      <c r="AV123" s="161"/>
      <c r="AW123" s="162"/>
      <c r="AX123" s="160">
        <v>0</v>
      </c>
      <c r="AY123" s="161"/>
      <c r="AZ123" s="161"/>
      <c r="BA123" s="162"/>
      <c r="BB123" s="160">
        <f>IF(ISNUMBER(AN123),AN123,0)+IF(ISNUMBER(AS123),AS123,0)</f>
        <v>11217340</v>
      </c>
      <c r="BC123" s="161"/>
      <c r="BD123" s="161"/>
      <c r="BE123" s="161"/>
      <c r="BF123" s="162"/>
      <c r="BG123" s="160">
        <v>10461900</v>
      </c>
      <c r="BH123" s="161"/>
      <c r="BI123" s="161"/>
      <c r="BJ123" s="161"/>
      <c r="BK123" s="162"/>
      <c r="BL123" s="160">
        <v>0</v>
      </c>
      <c r="BM123" s="161"/>
      <c r="BN123" s="161"/>
      <c r="BO123" s="161"/>
      <c r="BP123" s="162"/>
      <c r="BQ123" s="160">
        <v>0</v>
      </c>
      <c r="BR123" s="161"/>
      <c r="BS123" s="161"/>
      <c r="BT123" s="162"/>
      <c r="BU123" s="160">
        <f>IF(ISNUMBER(BG123),BG123,0)+IF(ISNUMBER(BL123),BL123,0)</f>
        <v>10461900</v>
      </c>
      <c r="BV123" s="161"/>
      <c r="BW123" s="161"/>
      <c r="BX123" s="161"/>
      <c r="BY123" s="162"/>
    </row>
    <row r="124" spans="1:79" s="9" customFormat="1" ht="12.75" customHeight="1">
      <c r="A124" s="118"/>
      <c r="B124" s="116"/>
      <c r="C124" s="116"/>
      <c r="D124" s="137" t="s">
        <v>179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9"/>
      <c r="U124" s="164">
        <v>10096311</v>
      </c>
      <c r="V124" s="165"/>
      <c r="W124" s="165"/>
      <c r="X124" s="165"/>
      <c r="Y124" s="166"/>
      <c r="Z124" s="164">
        <v>0</v>
      </c>
      <c r="AA124" s="165"/>
      <c r="AB124" s="165"/>
      <c r="AC124" s="165"/>
      <c r="AD124" s="166"/>
      <c r="AE124" s="164">
        <v>0</v>
      </c>
      <c r="AF124" s="165"/>
      <c r="AG124" s="165"/>
      <c r="AH124" s="166"/>
      <c r="AI124" s="164">
        <f>IF(ISNUMBER(U124),U124,0)+IF(ISNUMBER(Z124),Z124,0)</f>
        <v>10096311</v>
      </c>
      <c r="AJ124" s="165"/>
      <c r="AK124" s="165"/>
      <c r="AL124" s="165"/>
      <c r="AM124" s="166"/>
      <c r="AN124" s="164">
        <v>11870000</v>
      </c>
      <c r="AO124" s="165"/>
      <c r="AP124" s="165"/>
      <c r="AQ124" s="165"/>
      <c r="AR124" s="166"/>
      <c r="AS124" s="164">
        <v>0</v>
      </c>
      <c r="AT124" s="165"/>
      <c r="AU124" s="165"/>
      <c r="AV124" s="165"/>
      <c r="AW124" s="166"/>
      <c r="AX124" s="164">
        <v>0</v>
      </c>
      <c r="AY124" s="165"/>
      <c r="AZ124" s="165"/>
      <c r="BA124" s="166"/>
      <c r="BB124" s="164">
        <f>IF(ISNUMBER(AN124),AN124,0)+IF(ISNUMBER(AS124),AS124,0)</f>
        <v>11870000</v>
      </c>
      <c r="BC124" s="165"/>
      <c r="BD124" s="165"/>
      <c r="BE124" s="165"/>
      <c r="BF124" s="166"/>
      <c r="BG124" s="164">
        <v>10668700</v>
      </c>
      <c r="BH124" s="165"/>
      <c r="BI124" s="165"/>
      <c r="BJ124" s="165"/>
      <c r="BK124" s="166"/>
      <c r="BL124" s="164">
        <v>0</v>
      </c>
      <c r="BM124" s="165"/>
      <c r="BN124" s="165"/>
      <c r="BO124" s="165"/>
      <c r="BP124" s="166"/>
      <c r="BQ124" s="164">
        <v>0</v>
      </c>
      <c r="BR124" s="165"/>
      <c r="BS124" s="165"/>
      <c r="BT124" s="166"/>
      <c r="BU124" s="164">
        <f>IF(ISNUMBER(BG124),BG124,0)+IF(ISNUMBER(BL124),BL124,0)</f>
        <v>10668700</v>
      </c>
      <c r="BV124" s="165"/>
      <c r="BW124" s="165"/>
      <c r="BX124" s="165"/>
      <c r="BY124" s="166"/>
    </row>
    <row r="126" spans="1:79" ht="14.25" customHeight="1">
      <c r="A126" s="67" t="s">
        <v>595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79" ht="15" customHeight="1">
      <c r="A127" s="70" t="s">
        <v>510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</row>
    <row r="128" spans="1:79" ht="23.15" customHeight="1">
      <c r="A128" s="86" t="s">
        <v>7</v>
      </c>
      <c r="B128" s="87"/>
      <c r="C128" s="87"/>
      <c r="D128" s="86" t="s">
        <v>152</v>
      </c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8"/>
      <c r="U128" s="57" t="s">
        <v>514</v>
      </c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 t="s">
        <v>516</v>
      </c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</row>
    <row r="129" spans="1:79" ht="54" customHeight="1">
      <c r="A129" s="89"/>
      <c r="B129" s="90"/>
      <c r="C129" s="90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1"/>
      <c r="U129" s="51" t="s">
        <v>5</v>
      </c>
      <c r="V129" s="52"/>
      <c r="W129" s="52"/>
      <c r="X129" s="52"/>
      <c r="Y129" s="53"/>
      <c r="Z129" s="51" t="s">
        <v>4</v>
      </c>
      <c r="AA129" s="52"/>
      <c r="AB129" s="52"/>
      <c r="AC129" s="52"/>
      <c r="AD129" s="53"/>
      <c r="AE129" s="71" t="s">
        <v>147</v>
      </c>
      <c r="AF129" s="72"/>
      <c r="AG129" s="72"/>
      <c r="AH129" s="72"/>
      <c r="AI129" s="73"/>
      <c r="AJ129" s="51" t="s">
        <v>6</v>
      </c>
      <c r="AK129" s="52"/>
      <c r="AL129" s="52"/>
      <c r="AM129" s="52"/>
      <c r="AN129" s="53"/>
      <c r="AO129" s="51" t="s">
        <v>5</v>
      </c>
      <c r="AP129" s="52"/>
      <c r="AQ129" s="52"/>
      <c r="AR129" s="52"/>
      <c r="AS129" s="53"/>
      <c r="AT129" s="51" t="s">
        <v>4</v>
      </c>
      <c r="AU129" s="52"/>
      <c r="AV129" s="52"/>
      <c r="AW129" s="52"/>
      <c r="AX129" s="53"/>
      <c r="AY129" s="71" t="s">
        <v>147</v>
      </c>
      <c r="AZ129" s="72"/>
      <c r="BA129" s="72"/>
      <c r="BB129" s="72"/>
      <c r="BC129" s="73"/>
      <c r="BD129" s="57" t="s">
        <v>118</v>
      </c>
      <c r="BE129" s="57"/>
      <c r="BF129" s="57"/>
      <c r="BG129" s="57"/>
      <c r="BH129" s="57"/>
    </row>
    <row r="130" spans="1:79" ht="15" customHeight="1">
      <c r="A130" s="51" t="s">
        <v>216</v>
      </c>
      <c r="B130" s="52"/>
      <c r="C130" s="52"/>
      <c r="D130" s="51">
        <v>2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1">
        <v>3</v>
      </c>
      <c r="V130" s="52"/>
      <c r="W130" s="52"/>
      <c r="X130" s="52"/>
      <c r="Y130" s="53"/>
      <c r="Z130" s="51">
        <v>4</v>
      </c>
      <c r="AA130" s="52"/>
      <c r="AB130" s="52"/>
      <c r="AC130" s="52"/>
      <c r="AD130" s="53"/>
      <c r="AE130" s="51">
        <v>5</v>
      </c>
      <c r="AF130" s="52"/>
      <c r="AG130" s="52"/>
      <c r="AH130" s="52"/>
      <c r="AI130" s="53"/>
      <c r="AJ130" s="51">
        <v>6</v>
      </c>
      <c r="AK130" s="52"/>
      <c r="AL130" s="52"/>
      <c r="AM130" s="52"/>
      <c r="AN130" s="53"/>
      <c r="AO130" s="51">
        <v>7</v>
      </c>
      <c r="AP130" s="52"/>
      <c r="AQ130" s="52"/>
      <c r="AR130" s="52"/>
      <c r="AS130" s="53"/>
      <c r="AT130" s="51">
        <v>8</v>
      </c>
      <c r="AU130" s="52"/>
      <c r="AV130" s="52"/>
      <c r="AW130" s="52"/>
      <c r="AX130" s="53"/>
      <c r="AY130" s="51">
        <v>9</v>
      </c>
      <c r="AZ130" s="52"/>
      <c r="BA130" s="52"/>
      <c r="BB130" s="52"/>
      <c r="BC130" s="53"/>
      <c r="BD130" s="51">
        <v>10</v>
      </c>
      <c r="BE130" s="52"/>
      <c r="BF130" s="52"/>
      <c r="BG130" s="52"/>
      <c r="BH130" s="53"/>
    </row>
    <row r="131" spans="1:79" s="2" customFormat="1" ht="12.75" hidden="1" customHeight="1">
      <c r="A131" s="54" t="s">
        <v>90</v>
      </c>
      <c r="B131" s="55"/>
      <c r="C131" s="55"/>
      <c r="D131" s="54" t="s">
        <v>78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6"/>
      <c r="U131" s="54" t="s">
        <v>81</v>
      </c>
      <c r="V131" s="55"/>
      <c r="W131" s="55"/>
      <c r="X131" s="55"/>
      <c r="Y131" s="56"/>
      <c r="Z131" s="54" t="s">
        <v>82</v>
      </c>
      <c r="AA131" s="55"/>
      <c r="AB131" s="55"/>
      <c r="AC131" s="55"/>
      <c r="AD131" s="56"/>
      <c r="AE131" s="54" t="s">
        <v>116</v>
      </c>
      <c r="AF131" s="55"/>
      <c r="AG131" s="55"/>
      <c r="AH131" s="55"/>
      <c r="AI131" s="56"/>
      <c r="AJ131" s="75" t="s">
        <v>218</v>
      </c>
      <c r="AK131" s="76"/>
      <c r="AL131" s="76"/>
      <c r="AM131" s="76"/>
      <c r="AN131" s="77"/>
      <c r="AO131" s="54" t="s">
        <v>83</v>
      </c>
      <c r="AP131" s="55"/>
      <c r="AQ131" s="55"/>
      <c r="AR131" s="55"/>
      <c r="AS131" s="56"/>
      <c r="AT131" s="54" t="s">
        <v>84</v>
      </c>
      <c r="AU131" s="55"/>
      <c r="AV131" s="55"/>
      <c r="AW131" s="55"/>
      <c r="AX131" s="56"/>
      <c r="AY131" s="54" t="s">
        <v>117</v>
      </c>
      <c r="AZ131" s="55"/>
      <c r="BA131" s="55"/>
      <c r="BB131" s="55"/>
      <c r="BC131" s="56"/>
      <c r="BD131" s="69" t="s">
        <v>218</v>
      </c>
      <c r="BE131" s="69"/>
      <c r="BF131" s="69"/>
      <c r="BG131" s="69"/>
      <c r="BH131" s="69"/>
      <c r="CA131" s="2" t="s">
        <v>43</v>
      </c>
    </row>
    <row r="132" spans="1:79" s="136" customFormat="1" ht="25" customHeight="1">
      <c r="A132" s="156">
        <v>1</v>
      </c>
      <c r="B132" s="157"/>
      <c r="C132" s="157"/>
      <c r="D132" s="130" t="s">
        <v>682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2"/>
      <c r="U132" s="160">
        <v>90000</v>
      </c>
      <c r="V132" s="161"/>
      <c r="W132" s="161"/>
      <c r="X132" s="161"/>
      <c r="Y132" s="162"/>
      <c r="Z132" s="160">
        <v>0</v>
      </c>
      <c r="AA132" s="161"/>
      <c r="AB132" s="161"/>
      <c r="AC132" s="161"/>
      <c r="AD132" s="162"/>
      <c r="AE132" s="159">
        <v>0</v>
      </c>
      <c r="AF132" s="159"/>
      <c r="AG132" s="159"/>
      <c r="AH132" s="159"/>
      <c r="AI132" s="159"/>
      <c r="AJ132" s="170">
        <f>IF(ISNUMBER(U132),U132,0)+IF(ISNUMBER(Z132),Z132,0)</f>
        <v>90000</v>
      </c>
      <c r="AK132" s="170"/>
      <c r="AL132" s="170"/>
      <c r="AM132" s="170"/>
      <c r="AN132" s="170"/>
      <c r="AO132" s="159">
        <v>90000</v>
      </c>
      <c r="AP132" s="159"/>
      <c r="AQ132" s="159"/>
      <c r="AR132" s="159"/>
      <c r="AS132" s="159"/>
      <c r="AT132" s="170">
        <v>0</v>
      </c>
      <c r="AU132" s="170"/>
      <c r="AV132" s="170"/>
      <c r="AW132" s="170"/>
      <c r="AX132" s="170"/>
      <c r="AY132" s="159">
        <v>0</v>
      </c>
      <c r="AZ132" s="159"/>
      <c r="BA132" s="159"/>
      <c r="BB132" s="159"/>
      <c r="BC132" s="159"/>
      <c r="BD132" s="170">
        <f>IF(ISNUMBER(AO132),AO132,0)+IF(ISNUMBER(AT132),AT132,0)</f>
        <v>90000</v>
      </c>
      <c r="BE132" s="170"/>
      <c r="BF132" s="170"/>
      <c r="BG132" s="170"/>
      <c r="BH132" s="170"/>
      <c r="CA132" s="136" t="s">
        <v>44</v>
      </c>
    </row>
    <row r="133" spans="1:79" s="136" customFormat="1" ht="25" customHeight="1">
      <c r="A133" s="156">
        <v>2</v>
      </c>
      <c r="B133" s="157"/>
      <c r="C133" s="157"/>
      <c r="D133" s="130" t="s">
        <v>683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2"/>
      <c r="U133" s="160">
        <v>10000</v>
      </c>
      <c r="V133" s="161"/>
      <c r="W133" s="161"/>
      <c r="X133" s="161"/>
      <c r="Y133" s="162"/>
      <c r="Z133" s="160">
        <v>0</v>
      </c>
      <c r="AA133" s="161"/>
      <c r="AB133" s="161"/>
      <c r="AC133" s="161"/>
      <c r="AD133" s="162"/>
      <c r="AE133" s="159">
        <v>0</v>
      </c>
      <c r="AF133" s="159"/>
      <c r="AG133" s="159"/>
      <c r="AH133" s="159"/>
      <c r="AI133" s="159"/>
      <c r="AJ133" s="170">
        <f>IF(ISNUMBER(U133),U133,0)+IF(ISNUMBER(Z133),Z133,0)</f>
        <v>10000</v>
      </c>
      <c r="AK133" s="170"/>
      <c r="AL133" s="170"/>
      <c r="AM133" s="170"/>
      <c r="AN133" s="170"/>
      <c r="AO133" s="159">
        <v>10000</v>
      </c>
      <c r="AP133" s="159"/>
      <c r="AQ133" s="159"/>
      <c r="AR133" s="159"/>
      <c r="AS133" s="159"/>
      <c r="AT133" s="170">
        <v>0</v>
      </c>
      <c r="AU133" s="170"/>
      <c r="AV133" s="170"/>
      <c r="AW133" s="170"/>
      <c r="AX133" s="170"/>
      <c r="AY133" s="159">
        <v>0</v>
      </c>
      <c r="AZ133" s="159"/>
      <c r="BA133" s="159"/>
      <c r="BB133" s="159"/>
      <c r="BC133" s="159"/>
      <c r="BD133" s="170">
        <f>IF(ISNUMBER(AO133),AO133,0)+IF(ISNUMBER(AT133),AT133,0)</f>
        <v>10000</v>
      </c>
      <c r="BE133" s="170"/>
      <c r="BF133" s="170"/>
      <c r="BG133" s="170"/>
      <c r="BH133" s="170"/>
    </row>
    <row r="134" spans="1:79" s="136" customFormat="1" ht="12.75" customHeight="1">
      <c r="A134" s="156">
        <v>3</v>
      </c>
      <c r="B134" s="157"/>
      <c r="C134" s="157"/>
      <c r="D134" s="130" t="s">
        <v>684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2"/>
      <c r="U134" s="160">
        <v>80000</v>
      </c>
      <c r="V134" s="161"/>
      <c r="W134" s="161"/>
      <c r="X134" s="161"/>
      <c r="Y134" s="162"/>
      <c r="Z134" s="160">
        <v>0</v>
      </c>
      <c r="AA134" s="161"/>
      <c r="AB134" s="161"/>
      <c r="AC134" s="161"/>
      <c r="AD134" s="162"/>
      <c r="AE134" s="159">
        <v>0</v>
      </c>
      <c r="AF134" s="159"/>
      <c r="AG134" s="159"/>
      <c r="AH134" s="159"/>
      <c r="AI134" s="159"/>
      <c r="AJ134" s="170">
        <f>IF(ISNUMBER(U134),U134,0)+IF(ISNUMBER(Z134),Z134,0)</f>
        <v>80000</v>
      </c>
      <c r="AK134" s="170"/>
      <c r="AL134" s="170"/>
      <c r="AM134" s="170"/>
      <c r="AN134" s="170"/>
      <c r="AO134" s="159">
        <v>80000</v>
      </c>
      <c r="AP134" s="159"/>
      <c r="AQ134" s="159"/>
      <c r="AR134" s="159"/>
      <c r="AS134" s="159"/>
      <c r="AT134" s="170">
        <v>0</v>
      </c>
      <c r="AU134" s="170"/>
      <c r="AV134" s="170"/>
      <c r="AW134" s="170"/>
      <c r="AX134" s="170"/>
      <c r="AY134" s="159">
        <v>0</v>
      </c>
      <c r="AZ134" s="159"/>
      <c r="BA134" s="159"/>
      <c r="BB134" s="159"/>
      <c r="BC134" s="159"/>
      <c r="BD134" s="170">
        <f>IF(ISNUMBER(AO134),AO134,0)+IF(ISNUMBER(AT134),AT134,0)</f>
        <v>80000</v>
      </c>
      <c r="BE134" s="170"/>
      <c r="BF134" s="170"/>
      <c r="BG134" s="170"/>
      <c r="BH134" s="170"/>
    </row>
    <row r="135" spans="1:79" s="136" customFormat="1" ht="25" customHeight="1">
      <c r="A135" s="156">
        <v>4</v>
      </c>
      <c r="B135" s="157"/>
      <c r="C135" s="157"/>
      <c r="D135" s="130" t="s">
        <v>685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60">
        <v>20000</v>
      </c>
      <c r="V135" s="161"/>
      <c r="W135" s="161"/>
      <c r="X135" s="161"/>
      <c r="Y135" s="162"/>
      <c r="Z135" s="160">
        <v>0</v>
      </c>
      <c r="AA135" s="161"/>
      <c r="AB135" s="161"/>
      <c r="AC135" s="161"/>
      <c r="AD135" s="162"/>
      <c r="AE135" s="159">
        <v>0</v>
      </c>
      <c r="AF135" s="159"/>
      <c r="AG135" s="159"/>
      <c r="AH135" s="159"/>
      <c r="AI135" s="159"/>
      <c r="AJ135" s="170">
        <f>IF(ISNUMBER(U135),U135,0)+IF(ISNUMBER(Z135),Z135,0)</f>
        <v>20000</v>
      </c>
      <c r="AK135" s="170"/>
      <c r="AL135" s="170"/>
      <c r="AM135" s="170"/>
      <c r="AN135" s="170"/>
      <c r="AO135" s="159">
        <v>40000</v>
      </c>
      <c r="AP135" s="159"/>
      <c r="AQ135" s="159"/>
      <c r="AR135" s="159"/>
      <c r="AS135" s="159"/>
      <c r="AT135" s="170">
        <v>0</v>
      </c>
      <c r="AU135" s="170"/>
      <c r="AV135" s="170"/>
      <c r="AW135" s="170"/>
      <c r="AX135" s="170"/>
      <c r="AY135" s="159">
        <v>0</v>
      </c>
      <c r="AZ135" s="159"/>
      <c r="BA135" s="159"/>
      <c r="BB135" s="159"/>
      <c r="BC135" s="159"/>
      <c r="BD135" s="170">
        <f>IF(ISNUMBER(AO135),AO135,0)+IF(ISNUMBER(AT135),AT135,0)</f>
        <v>40000</v>
      </c>
      <c r="BE135" s="170"/>
      <c r="BF135" s="170"/>
      <c r="BG135" s="170"/>
      <c r="BH135" s="170"/>
    </row>
    <row r="136" spans="1:79" s="136" customFormat="1" ht="25" customHeight="1">
      <c r="A136" s="156">
        <v>5</v>
      </c>
      <c r="B136" s="157"/>
      <c r="C136" s="157"/>
      <c r="D136" s="130" t="s">
        <v>686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2"/>
      <c r="U136" s="160">
        <v>0</v>
      </c>
      <c r="V136" s="161"/>
      <c r="W136" s="161"/>
      <c r="X136" s="161"/>
      <c r="Y136" s="162"/>
      <c r="Z136" s="160">
        <v>0</v>
      </c>
      <c r="AA136" s="161"/>
      <c r="AB136" s="161"/>
      <c r="AC136" s="161"/>
      <c r="AD136" s="162"/>
      <c r="AE136" s="159">
        <v>0</v>
      </c>
      <c r="AF136" s="159"/>
      <c r="AG136" s="159"/>
      <c r="AH136" s="159"/>
      <c r="AI136" s="159"/>
      <c r="AJ136" s="170">
        <f>IF(ISNUMBER(U136),U136,0)+IF(ISNUMBER(Z136),Z136,0)</f>
        <v>0</v>
      </c>
      <c r="AK136" s="170"/>
      <c r="AL136" s="170"/>
      <c r="AM136" s="170"/>
      <c r="AN136" s="170"/>
      <c r="AO136" s="159">
        <v>0</v>
      </c>
      <c r="AP136" s="159"/>
      <c r="AQ136" s="159"/>
      <c r="AR136" s="159"/>
      <c r="AS136" s="159"/>
      <c r="AT136" s="170">
        <v>0</v>
      </c>
      <c r="AU136" s="170"/>
      <c r="AV136" s="170"/>
      <c r="AW136" s="170"/>
      <c r="AX136" s="170"/>
      <c r="AY136" s="159">
        <v>0</v>
      </c>
      <c r="AZ136" s="159"/>
      <c r="BA136" s="159"/>
      <c r="BB136" s="159"/>
      <c r="BC136" s="159"/>
      <c r="BD136" s="170">
        <f>IF(ISNUMBER(AO136),AO136,0)+IF(ISNUMBER(AT136),AT136,0)</f>
        <v>0</v>
      </c>
      <c r="BE136" s="170"/>
      <c r="BF136" s="170"/>
      <c r="BG136" s="170"/>
      <c r="BH136" s="170"/>
    </row>
    <row r="137" spans="1:79" s="136" customFormat="1" ht="12.75" customHeight="1">
      <c r="A137" s="156">
        <v>6</v>
      </c>
      <c r="B137" s="157"/>
      <c r="C137" s="157"/>
      <c r="D137" s="130" t="s">
        <v>687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2"/>
      <c r="U137" s="160">
        <v>11535000</v>
      </c>
      <c r="V137" s="161"/>
      <c r="W137" s="161"/>
      <c r="X137" s="161"/>
      <c r="Y137" s="162"/>
      <c r="Z137" s="160">
        <v>0</v>
      </c>
      <c r="AA137" s="161"/>
      <c r="AB137" s="161"/>
      <c r="AC137" s="161"/>
      <c r="AD137" s="162"/>
      <c r="AE137" s="159">
        <v>0</v>
      </c>
      <c r="AF137" s="159"/>
      <c r="AG137" s="159"/>
      <c r="AH137" s="159"/>
      <c r="AI137" s="159"/>
      <c r="AJ137" s="170">
        <f>IF(ISNUMBER(U137),U137,0)+IF(ISNUMBER(Z137),Z137,0)</f>
        <v>11535000</v>
      </c>
      <c r="AK137" s="170"/>
      <c r="AL137" s="170"/>
      <c r="AM137" s="170"/>
      <c r="AN137" s="170"/>
      <c r="AO137" s="159">
        <v>12694400</v>
      </c>
      <c r="AP137" s="159"/>
      <c r="AQ137" s="159"/>
      <c r="AR137" s="159"/>
      <c r="AS137" s="159"/>
      <c r="AT137" s="170">
        <v>0</v>
      </c>
      <c r="AU137" s="170"/>
      <c r="AV137" s="170"/>
      <c r="AW137" s="170"/>
      <c r="AX137" s="170"/>
      <c r="AY137" s="159">
        <v>0</v>
      </c>
      <c r="AZ137" s="159"/>
      <c r="BA137" s="159"/>
      <c r="BB137" s="159"/>
      <c r="BC137" s="159"/>
      <c r="BD137" s="170">
        <f>IF(ISNUMBER(AO137),AO137,0)+IF(ISNUMBER(AT137),AT137,0)</f>
        <v>12694400</v>
      </c>
      <c r="BE137" s="170"/>
      <c r="BF137" s="170"/>
      <c r="BG137" s="170"/>
      <c r="BH137" s="170"/>
    </row>
    <row r="138" spans="1:79" s="9" customFormat="1" ht="12.75" customHeight="1">
      <c r="A138" s="118"/>
      <c r="B138" s="116"/>
      <c r="C138" s="116"/>
      <c r="D138" s="137" t="s">
        <v>179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9"/>
      <c r="U138" s="164">
        <v>11735000</v>
      </c>
      <c r="V138" s="165"/>
      <c r="W138" s="165"/>
      <c r="X138" s="165"/>
      <c r="Y138" s="166"/>
      <c r="Z138" s="164">
        <v>0</v>
      </c>
      <c r="AA138" s="165"/>
      <c r="AB138" s="165"/>
      <c r="AC138" s="165"/>
      <c r="AD138" s="166"/>
      <c r="AE138" s="163">
        <v>0</v>
      </c>
      <c r="AF138" s="163"/>
      <c r="AG138" s="163"/>
      <c r="AH138" s="163"/>
      <c r="AI138" s="163"/>
      <c r="AJ138" s="119">
        <f>IF(ISNUMBER(U138),U138,0)+IF(ISNUMBER(Z138),Z138,0)</f>
        <v>11735000</v>
      </c>
      <c r="AK138" s="119"/>
      <c r="AL138" s="119"/>
      <c r="AM138" s="119"/>
      <c r="AN138" s="119"/>
      <c r="AO138" s="163">
        <v>12914400</v>
      </c>
      <c r="AP138" s="163"/>
      <c r="AQ138" s="163"/>
      <c r="AR138" s="163"/>
      <c r="AS138" s="163"/>
      <c r="AT138" s="119">
        <v>0</v>
      </c>
      <c r="AU138" s="119"/>
      <c r="AV138" s="119"/>
      <c r="AW138" s="119"/>
      <c r="AX138" s="119"/>
      <c r="AY138" s="163">
        <v>0</v>
      </c>
      <c r="AZ138" s="163"/>
      <c r="BA138" s="163"/>
      <c r="BB138" s="163"/>
      <c r="BC138" s="163"/>
      <c r="BD138" s="119">
        <f>IF(ISNUMBER(AO138),AO138,0)+IF(ISNUMBER(AT138),AT138,0)</f>
        <v>12914400</v>
      </c>
      <c r="BE138" s="119"/>
      <c r="BF138" s="119"/>
      <c r="BG138" s="119"/>
      <c r="BH138" s="119"/>
    </row>
    <row r="139" spans="1:79" s="8" customFormat="1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</row>
    <row r="141" spans="1:79" ht="14.25" customHeight="1">
      <c r="A141" s="67" t="s">
        <v>184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</row>
    <row r="142" spans="1:79" ht="14.25" customHeight="1">
      <c r="A142" s="67" t="s">
        <v>583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79" ht="23.15" customHeight="1">
      <c r="A143" s="86" t="s">
        <v>7</v>
      </c>
      <c r="B143" s="87"/>
      <c r="C143" s="87"/>
      <c r="D143" s="57" t="s">
        <v>10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 t="s">
        <v>9</v>
      </c>
      <c r="R143" s="57"/>
      <c r="S143" s="57"/>
      <c r="T143" s="57"/>
      <c r="U143" s="57"/>
      <c r="V143" s="57" t="s">
        <v>8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51" t="s">
        <v>511</v>
      </c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3"/>
      <c r="AU143" s="51" t="s">
        <v>512</v>
      </c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3"/>
      <c r="BJ143" s="51" t="s">
        <v>513</v>
      </c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3"/>
    </row>
    <row r="144" spans="1:79" ht="32.25" customHeight="1">
      <c r="A144" s="89"/>
      <c r="B144" s="90"/>
      <c r="C144" s="90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 t="s">
        <v>5</v>
      </c>
      <c r="AG144" s="57"/>
      <c r="AH144" s="57"/>
      <c r="AI144" s="57"/>
      <c r="AJ144" s="57"/>
      <c r="AK144" s="57" t="s">
        <v>4</v>
      </c>
      <c r="AL144" s="57"/>
      <c r="AM144" s="57"/>
      <c r="AN144" s="57"/>
      <c r="AO144" s="57"/>
      <c r="AP144" s="57" t="s">
        <v>154</v>
      </c>
      <c r="AQ144" s="57"/>
      <c r="AR144" s="57"/>
      <c r="AS144" s="57"/>
      <c r="AT144" s="57"/>
      <c r="AU144" s="57" t="s">
        <v>5</v>
      </c>
      <c r="AV144" s="57"/>
      <c r="AW144" s="57"/>
      <c r="AX144" s="57"/>
      <c r="AY144" s="57"/>
      <c r="AZ144" s="57" t="s">
        <v>4</v>
      </c>
      <c r="BA144" s="57"/>
      <c r="BB144" s="57"/>
      <c r="BC144" s="57"/>
      <c r="BD144" s="57"/>
      <c r="BE144" s="57" t="s">
        <v>112</v>
      </c>
      <c r="BF144" s="57"/>
      <c r="BG144" s="57"/>
      <c r="BH144" s="57"/>
      <c r="BI144" s="57"/>
      <c r="BJ144" s="57" t="s">
        <v>5</v>
      </c>
      <c r="BK144" s="57"/>
      <c r="BL144" s="57"/>
      <c r="BM144" s="57"/>
      <c r="BN144" s="57"/>
      <c r="BO144" s="57" t="s">
        <v>4</v>
      </c>
      <c r="BP144" s="57"/>
      <c r="BQ144" s="57"/>
      <c r="BR144" s="57"/>
      <c r="BS144" s="57"/>
      <c r="BT144" s="57" t="s">
        <v>119</v>
      </c>
      <c r="BU144" s="57"/>
      <c r="BV144" s="57"/>
      <c r="BW144" s="57"/>
      <c r="BX144" s="57"/>
    </row>
    <row r="145" spans="1:79" ht="15" customHeight="1">
      <c r="A145" s="51">
        <v>1</v>
      </c>
      <c r="B145" s="52"/>
      <c r="C145" s="52"/>
      <c r="D145" s="57">
        <v>2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>
        <v>3</v>
      </c>
      <c r="R145" s="57"/>
      <c r="S145" s="57"/>
      <c r="T145" s="57"/>
      <c r="U145" s="57"/>
      <c r="V145" s="57">
        <v>4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57">
        <v>5</v>
      </c>
      <c r="AG145" s="57"/>
      <c r="AH145" s="57"/>
      <c r="AI145" s="57"/>
      <c r="AJ145" s="57"/>
      <c r="AK145" s="57">
        <v>6</v>
      </c>
      <c r="AL145" s="57"/>
      <c r="AM145" s="57"/>
      <c r="AN145" s="57"/>
      <c r="AO145" s="57"/>
      <c r="AP145" s="57">
        <v>7</v>
      </c>
      <c r="AQ145" s="57"/>
      <c r="AR145" s="57"/>
      <c r="AS145" s="57"/>
      <c r="AT145" s="57"/>
      <c r="AU145" s="57">
        <v>8</v>
      </c>
      <c r="AV145" s="57"/>
      <c r="AW145" s="57"/>
      <c r="AX145" s="57"/>
      <c r="AY145" s="57"/>
      <c r="AZ145" s="57">
        <v>9</v>
      </c>
      <c r="BA145" s="57"/>
      <c r="BB145" s="57"/>
      <c r="BC145" s="57"/>
      <c r="BD145" s="57"/>
      <c r="BE145" s="57">
        <v>10</v>
      </c>
      <c r="BF145" s="57"/>
      <c r="BG145" s="57"/>
      <c r="BH145" s="57"/>
      <c r="BI145" s="57"/>
      <c r="BJ145" s="57">
        <v>11</v>
      </c>
      <c r="BK145" s="57"/>
      <c r="BL145" s="57"/>
      <c r="BM145" s="57"/>
      <c r="BN145" s="57"/>
      <c r="BO145" s="57">
        <v>12</v>
      </c>
      <c r="BP145" s="57"/>
      <c r="BQ145" s="57"/>
      <c r="BR145" s="57"/>
      <c r="BS145" s="57"/>
      <c r="BT145" s="57">
        <v>13</v>
      </c>
      <c r="BU145" s="57"/>
      <c r="BV145" s="57"/>
      <c r="BW145" s="57"/>
      <c r="BX145" s="57"/>
    </row>
    <row r="146" spans="1:79" ht="10.5" hidden="1" customHeight="1">
      <c r="A146" s="54" t="s">
        <v>187</v>
      </c>
      <c r="B146" s="55"/>
      <c r="C146" s="55"/>
      <c r="D146" s="57" t="s">
        <v>78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 t="s">
        <v>91</v>
      </c>
      <c r="R146" s="57"/>
      <c r="S146" s="57"/>
      <c r="T146" s="57"/>
      <c r="U146" s="57"/>
      <c r="V146" s="57" t="s">
        <v>92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60" t="s">
        <v>139</v>
      </c>
      <c r="AG146" s="60"/>
      <c r="AH146" s="60"/>
      <c r="AI146" s="60"/>
      <c r="AJ146" s="60"/>
      <c r="AK146" s="59" t="s">
        <v>140</v>
      </c>
      <c r="AL146" s="59"/>
      <c r="AM146" s="59"/>
      <c r="AN146" s="59"/>
      <c r="AO146" s="59"/>
      <c r="AP146" s="69" t="s">
        <v>533</v>
      </c>
      <c r="AQ146" s="69"/>
      <c r="AR146" s="69"/>
      <c r="AS146" s="69"/>
      <c r="AT146" s="69"/>
      <c r="AU146" s="60" t="s">
        <v>141</v>
      </c>
      <c r="AV146" s="60"/>
      <c r="AW146" s="60"/>
      <c r="AX146" s="60"/>
      <c r="AY146" s="60"/>
      <c r="AZ146" s="59" t="s">
        <v>142</v>
      </c>
      <c r="BA146" s="59"/>
      <c r="BB146" s="59"/>
      <c r="BC146" s="59"/>
      <c r="BD146" s="59"/>
      <c r="BE146" s="69" t="s">
        <v>533</v>
      </c>
      <c r="BF146" s="69"/>
      <c r="BG146" s="69"/>
      <c r="BH146" s="69"/>
      <c r="BI146" s="69"/>
      <c r="BJ146" s="60" t="s">
        <v>133</v>
      </c>
      <c r="BK146" s="60"/>
      <c r="BL146" s="60"/>
      <c r="BM146" s="60"/>
      <c r="BN146" s="60"/>
      <c r="BO146" s="59" t="s">
        <v>134</v>
      </c>
      <c r="BP146" s="59"/>
      <c r="BQ146" s="59"/>
      <c r="BR146" s="59"/>
      <c r="BS146" s="59"/>
      <c r="BT146" s="69" t="s">
        <v>533</v>
      </c>
      <c r="BU146" s="69"/>
      <c r="BV146" s="69"/>
      <c r="BW146" s="69"/>
      <c r="BX146" s="69"/>
      <c r="CA146" t="s">
        <v>45</v>
      </c>
    </row>
    <row r="147" spans="1:79" s="9" customFormat="1" ht="15" customHeight="1">
      <c r="A147" s="118">
        <v>0</v>
      </c>
      <c r="B147" s="116"/>
      <c r="C147" s="116"/>
      <c r="D147" s="171" t="s">
        <v>532</v>
      </c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CA147" s="9" t="s">
        <v>46</v>
      </c>
    </row>
    <row r="148" spans="1:79" s="136" customFormat="1" ht="28" customHeight="1">
      <c r="A148" s="156">
        <v>1</v>
      </c>
      <c r="B148" s="157"/>
      <c r="C148" s="157"/>
      <c r="D148" s="176" t="s">
        <v>342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8"/>
      <c r="Q148" s="57" t="s">
        <v>222</v>
      </c>
      <c r="R148" s="57"/>
      <c r="S148" s="57"/>
      <c r="T148" s="57"/>
      <c r="U148" s="57"/>
      <c r="V148" s="57" t="s">
        <v>688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179">
        <v>4</v>
      </c>
      <c r="AG148" s="179"/>
      <c r="AH148" s="179"/>
      <c r="AI148" s="179"/>
      <c r="AJ148" s="179"/>
      <c r="AK148" s="179">
        <v>0</v>
      </c>
      <c r="AL148" s="179"/>
      <c r="AM148" s="179"/>
      <c r="AN148" s="179"/>
      <c r="AO148" s="179"/>
      <c r="AP148" s="179">
        <v>4</v>
      </c>
      <c r="AQ148" s="179"/>
      <c r="AR148" s="179"/>
      <c r="AS148" s="179"/>
      <c r="AT148" s="179"/>
      <c r="AU148" s="179">
        <v>4</v>
      </c>
      <c r="AV148" s="179"/>
      <c r="AW148" s="179"/>
      <c r="AX148" s="179"/>
      <c r="AY148" s="179"/>
      <c r="AZ148" s="179">
        <v>0</v>
      </c>
      <c r="BA148" s="179"/>
      <c r="BB148" s="179"/>
      <c r="BC148" s="179"/>
      <c r="BD148" s="179"/>
      <c r="BE148" s="179">
        <v>4</v>
      </c>
      <c r="BF148" s="179"/>
      <c r="BG148" s="179"/>
      <c r="BH148" s="179"/>
      <c r="BI148" s="179"/>
      <c r="BJ148" s="179">
        <v>4</v>
      </c>
      <c r="BK148" s="179"/>
      <c r="BL148" s="179"/>
      <c r="BM148" s="179"/>
      <c r="BN148" s="179"/>
      <c r="BO148" s="179">
        <v>0</v>
      </c>
      <c r="BP148" s="179"/>
      <c r="BQ148" s="179"/>
      <c r="BR148" s="179"/>
      <c r="BS148" s="179"/>
      <c r="BT148" s="179">
        <v>4</v>
      </c>
      <c r="BU148" s="179"/>
      <c r="BV148" s="179"/>
      <c r="BW148" s="179"/>
      <c r="BX148" s="179"/>
    </row>
    <row r="149" spans="1:79" s="136" customFormat="1" ht="28" customHeight="1">
      <c r="A149" s="156">
        <v>2</v>
      </c>
      <c r="B149" s="157"/>
      <c r="C149" s="157"/>
      <c r="D149" s="176" t="s">
        <v>343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222</v>
      </c>
      <c r="R149" s="57"/>
      <c r="S149" s="57"/>
      <c r="T149" s="57"/>
      <c r="U149" s="57"/>
      <c r="V149" s="57" t="s">
        <v>688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179">
        <v>1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1</v>
      </c>
      <c r="AQ149" s="179"/>
      <c r="AR149" s="179"/>
      <c r="AS149" s="179"/>
      <c r="AT149" s="179"/>
      <c r="AU149" s="179">
        <v>1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1</v>
      </c>
      <c r="BF149" s="179"/>
      <c r="BG149" s="179"/>
      <c r="BH149" s="179"/>
      <c r="BI149" s="179"/>
      <c r="BJ149" s="179">
        <v>1</v>
      </c>
      <c r="BK149" s="179"/>
      <c r="BL149" s="179"/>
      <c r="BM149" s="179"/>
      <c r="BN149" s="179"/>
      <c r="BO149" s="179">
        <v>0</v>
      </c>
      <c r="BP149" s="179"/>
      <c r="BQ149" s="179"/>
      <c r="BR149" s="179"/>
      <c r="BS149" s="179"/>
      <c r="BT149" s="179">
        <v>1</v>
      </c>
      <c r="BU149" s="179"/>
      <c r="BV149" s="179"/>
      <c r="BW149" s="179"/>
      <c r="BX149" s="179"/>
    </row>
    <row r="150" spans="1:79" s="136" customFormat="1" ht="28" customHeight="1">
      <c r="A150" s="156">
        <v>3</v>
      </c>
      <c r="B150" s="157"/>
      <c r="C150" s="157"/>
      <c r="D150" s="176" t="s">
        <v>344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222</v>
      </c>
      <c r="R150" s="57"/>
      <c r="S150" s="57"/>
      <c r="T150" s="57"/>
      <c r="U150" s="57"/>
      <c r="V150" s="57" t="s">
        <v>688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179">
        <v>1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1</v>
      </c>
      <c r="AQ150" s="179"/>
      <c r="AR150" s="179"/>
      <c r="AS150" s="179"/>
      <c r="AT150" s="179"/>
      <c r="AU150" s="179">
        <v>1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1</v>
      </c>
      <c r="BF150" s="179"/>
      <c r="BG150" s="179"/>
      <c r="BH150" s="179"/>
      <c r="BI150" s="179"/>
      <c r="BJ150" s="179">
        <v>1</v>
      </c>
      <c r="BK150" s="179"/>
      <c r="BL150" s="179"/>
      <c r="BM150" s="179"/>
      <c r="BN150" s="179"/>
      <c r="BO150" s="179">
        <v>0</v>
      </c>
      <c r="BP150" s="179"/>
      <c r="BQ150" s="179"/>
      <c r="BR150" s="179"/>
      <c r="BS150" s="179"/>
      <c r="BT150" s="179">
        <v>1</v>
      </c>
      <c r="BU150" s="179"/>
      <c r="BV150" s="179"/>
      <c r="BW150" s="179"/>
      <c r="BX150" s="179"/>
    </row>
    <row r="151" spans="1:79" s="136" customFormat="1" ht="28" customHeight="1">
      <c r="A151" s="156">
        <v>4</v>
      </c>
      <c r="B151" s="157"/>
      <c r="C151" s="157"/>
      <c r="D151" s="176" t="s">
        <v>345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222</v>
      </c>
      <c r="R151" s="57"/>
      <c r="S151" s="57"/>
      <c r="T151" s="57"/>
      <c r="U151" s="57"/>
      <c r="V151" s="57" t="s">
        <v>688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179">
        <v>1</v>
      </c>
      <c r="AG151" s="179"/>
      <c r="AH151" s="179"/>
      <c r="AI151" s="179"/>
      <c r="AJ151" s="179"/>
      <c r="AK151" s="179">
        <v>0</v>
      </c>
      <c r="AL151" s="179"/>
      <c r="AM151" s="179"/>
      <c r="AN151" s="179"/>
      <c r="AO151" s="179"/>
      <c r="AP151" s="179">
        <v>1</v>
      </c>
      <c r="AQ151" s="179"/>
      <c r="AR151" s="179"/>
      <c r="AS151" s="179"/>
      <c r="AT151" s="179"/>
      <c r="AU151" s="179">
        <v>1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1</v>
      </c>
      <c r="BF151" s="179"/>
      <c r="BG151" s="179"/>
      <c r="BH151" s="179"/>
      <c r="BI151" s="179"/>
      <c r="BJ151" s="179">
        <v>1</v>
      </c>
      <c r="BK151" s="179"/>
      <c r="BL151" s="179"/>
      <c r="BM151" s="179"/>
      <c r="BN151" s="179"/>
      <c r="BO151" s="179">
        <v>0</v>
      </c>
      <c r="BP151" s="179"/>
      <c r="BQ151" s="179"/>
      <c r="BR151" s="179"/>
      <c r="BS151" s="179"/>
      <c r="BT151" s="179">
        <v>1</v>
      </c>
      <c r="BU151" s="179"/>
      <c r="BV151" s="179"/>
      <c r="BW151" s="179"/>
      <c r="BX151" s="179"/>
    </row>
    <row r="152" spans="1:79" s="136" customFormat="1" ht="28" customHeight="1">
      <c r="A152" s="156">
        <v>5</v>
      </c>
      <c r="B152" s="157"/>
      <c r="C152" s="157"/>
      <c r="D152" s="176" t="s">
        <v>377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222</v>
      </c>
      <c r="R152" s="57"/>
      <c r="S152" s="57"/>
      <c r="T152" s="57"/>
      <c r="U152" s="57"/>
      <c r="V152" s="57" t="s">
        <v>688</v>
      </c>
      <c r="W152" s="57"/>
      <c r="X152" s="57"/>
      <c r="Y152" s="57"/>
      <c r="Z152" s="57"/>
      <c r="AA152" s="57"/>
      <c r="AB152" s="57"/>
      <c r="AC152" s="57"/>
      <c r="AD152" s="57"/>
      <c r="AE152" s="57"/>
      <c r="AF152" s="179">
        <v>1</v>
      </c>
      <c r="AG152" s="179"/>
      <c r="AH152" s="179"/>
      <c r="AI152" s="179"/>
      <c r="AJ152" s="179"/>
      <c r="AK152" s="179">
        <v>0</v>
      </c>
      <c r="AL152" s="179"/>
      <c r="AM152" s="179"/>
      <c r="AN152" s="179"/>
      <c r="AO152" s="179"/>
      <c r="AP152" s="179">
        <v>1</v>
      </c>
      <c r="AQ152" s="179"/>
      <c r="AR152" s="179"/>
      <c r="AS152" s="179"/>
      <c r="AT152" s="179"/>
      <c r="AU152" s="179">
        <v>1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1</v>
      </c>
      <c r="BF152" s="179"/>
      <c r="BG152" s="179"/>
      <c r="BH152" s="179"/>
      <c r="BI152" s="179"/>
      <c r="BJ152" s="179">
        <v>1</v>
      </c>
      <c r="BK152" s="179"/>
      <c r="BL152" s="179"/>
      <c r="BM152" s="179"/>
      <c r="BN152" s="179"/>
      <c r="BO152" s="179">
        <v>0</v>
      </c>
      <c r="BP152" s="179"/>
      <c r="BQ152" s="179"/>
      <c r="BR152" s="179"/>
      <c r="BS152" s="179"/>
      <c r="BT152" s="179">
        <v>1</v>
      </c>
      <c r="BU152" s="179"/>
      <c r="BV152" s="179"/>
      <c r="BW152" s="179"/>
      <c r="BX152" s="179"/>
    </row>
    <row r="153" spans="1:79" s="136" customFormat="1" ht="70" customHeight="1">
      <c r="A153" s="156">
        <v>6</v>
      </c>
      <c r="B153" s="157"/>
      <c r="C153" s="157"/>
      <c r="D153" s="176" t="s">
        <v>341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245</v>
      </c>
      <c r="R153" s="57"/>
      <c r="S153" s="57"/>
      <c r="T153" s="57"/>
      <c r="U153" s="57"/>
      <c r="V153" s="57" t="s">
        <v>689</v>
      </c>
      <c r="W153" s="57"/>
      <c r="X153" s="57"/>
      <c r="Y153" s="57"/>
      <c r="Z153" s="57"/>
      <c r="AA153" s="57"/>
      <c r="AB153" s="57"/>
      <c r="AC153" s="57"/>
      <c r="AD153" s="57"/>
      <c r="AE153" s="57"/>
      <c r="AF153" s="179">
        <v>9841389.5899999999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9841389.5899999999</v>
      </c>
      <c r="AQ153" s="179"/>
      <c r="AR153" s="179"/>
      <c r="AS153" s="179"/>
      <c r="AT153" s="179"/>
      <c r="AU153" s="179">
        <v>11217340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11217340</v>
      </c>
      <c r="BF153" s="179"/>
      <c r="BG153" s="179"/>
      <c r="BH153" s="179"/>
      <c r="BI153" s="179"/>
      <c r="BJ153" s="179">
        <v>10461900</v>
      </c>
      <c r="BK153" s="179"/>
      <c r="BL153" s="179"/>
      <c r="BM153" s="179"/>
      <c r="BN153" s="179"/>
      <c r="BO153" s="179">
        <v>0</v>
      </c>
      <c r="BP153" s="179"/>
      <c r="BQ153" s="179"/>
      <c r="BR153" s="179"/>
      <c r="BS153" s="179"/>
      <c r="BT153" s="179">
        <v>10461900</v>
      </c>
      <c r="BU153" s="179"/>
      <c r="BV153" s="179"/>
      <c r="BW153" s="179"/>
      <c r="BX153" s="179"/>
    </row>
    <row r="154" spans="1:79" s="136" customFormat="1" ht="15" customHeight="1">
      <c r="A154" s="156">
        <v>7</v>
      </c>
      <c r="B154" s="157"/>
      <c r="C154" s="157"/>
      <c r="D154" s="176" t="s">
        <v>347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245</v>
      </c>
      <c r="R154" s="57"/>
      <c r="S154" s="57"/>
      <c r="T154" s="57"/>
      <c r="U154" s="57"/>
      <c r="V154" s="57" t="s">
        <v>689</v>
      </c>
      <c r="W154" s="57"/>
      <c r="X154" s="57"/>
      <c r="Y154" s="57"/>
      <c r="Z154" s="57"/>
      <c r="AA154" s="57"/>
      <c r="AB154" s="57"/>
      <c r="AC154" s="57"/>
      <c r="AD154" s="57"/>
      <c r="AE154" s="57"/>
      <c r="AF154" s="179">
        <v>4341426.42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4341426.42</v>
      </c>
      <c r="AQ154" s="179"/>
      <c r="AR154" s="179"/>
      <c r="AS154" s="179"/>
      <c r="AT154" s="179"/>
      <c r="AU154" s="179">
        <v>4620400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4620400</v>
      </c>
      <c r="BF154" s="179"/>
      <c r="BG154" s="179"/>
      <c r="BH154" s="179"/>
      <c r="BI154" s="179"/>
      <c r="BJ154" s="179">
        <v>4199380</v>
      </c>
      <c r="BK154" s="179"/>
      <c r="BL154" s="179"/>
      <c r="BM154" s="179"/>
      <c r="BN154" s="179"/>
      <c r="BO154" s="179">
        <v>0</v>
      </c>
      <c r="BP154" s="179"/>
      <c r="BQ154" s="179"/>
      <c r="BR154" s="179"/>
      <c r="BS154" s="179"/>
      <c r="BT154" s="179">
        <v>4199380</v>
      </c>
      <c r="BU154" s="179"/>
      <c r="BV154" s="179"/>
      <c r="BW154" s="179"/>
      <c r="BX154" s="179"/>
    </row>
    <row r="155" spans="1:79" s="136" customFormat="1" ht="15" customHeight="1">
      <c r="A155" s="156">
        <v>8</v>
      </c>
      <c r="B155" s="157"/>
      <c r="C155" s="157"/>
      <c r="D155" s="176" t="s">
        <v>348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245</v>
      </c>
      <c r="R155" s="57"/>
      <c r="S155" s="57"/>
      <c r="T155" s="57"/>
      <c r="U155" s="57"/>
      <c r="V155" s="57" t="s">
        <v>689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179">
        <v>2231082.0699999998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2231082.0699999998</v>
      </c>
      <c r="AQ155" s="179"/>
      <c r="AR155" s="179"/>
      <c r="AS155" s="179"/>
      <c r="AT155" s="179"/>
      <c r="AU155" s="179">
        <v>2527940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2527940</v>
      </c>
      <c r="BF155" s="179"/>
      <c r="BG155" s="179"/>
      <c r="BH155" s="179"/>
      <c r="BI155" s="179"/>
      <c r="BJ155" s="179">
        <v>2662500</v>
      </c>
      <c r="BK155" s="179"/>
      <c r="BL155" s="179"/>
      <c r="BM155" s="179"/>
      <c r="BN155" s="179"/>
      <c r="BO155" s="179">
        <v>0</v>
      </c>
      <c r="BP155" s="179"/>
      <c r="BQ155" s="179"/>
      <c r="BR155" s="179"/>
      <c r="BS155" s="179"/>
      <c r="BT155" s="179">
        <v>2662500</v>
      </c>
      <c r="BU155" s="179"/>
      <c r="BV155" s="179"/>
      <c r="BW155" s="179"/>
      <c r="BX155" s="179"/>
    </row>
    <row r="156" spans="1:79" s="136" customFormat="1" ht="15" customHeight="1">
      <c r="A156" s="156">
        <v>9</v>
      </c>
      <c r="B156" s="157"/>
      <c r="C156" s="157"/>
      <c r="D156" s="176" t="s">
        <v>349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245</v>
      </c>
      <c r="R156" s="57"/>
      <c r="S156" s="57"/>
      <c r="T156" s="57"/>
      <c r="U156" s="57"/>
      <c r="V156" s="57" t="s">
        <v>689</v>
      </c>
      <c r="W156" s="57"/>
      <c r="X156" s="57"/>
      <c r="Y156" s="57"/>
      <c r="Z156" s="57"/>
      <c r="AA156" s="57"/>
      <c r="AB156" s="57"/>
      <c r="AC156" s="57"/>
      <c r="AD156" s="57"/>
      <c r="AE156" s="57"/>
      <c r="AF156" s="179">
        <v>1382051.19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1382051.19</v>
      </c>
      <c r="AQ156" s="179"/>
      <c r="AR156" s="179"/>
      <c r="AS156" s="179"/>
      <c r="AT156" s="179"/>
      <c r="AU156" s="179">
        <v>1608850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1608850</v>
      </c>
      <c r="BF156" s="179"/>
      <c r="BG156" s="179"/>
      <c r="BH156" s="179"/>
      <c r="BI156" s="179"/>
      <c r="BJ156" s="179">
        <v>1282500</v>
      </c>
      <c r="BK156" s="179"/>
      <c r="BL156" s="179"/>
      <c r="BM156" s="179"/>
      <c r="BN156" s="179"/>
      <c r="BO156" s="179">
        <v>0</v>
      </c>
      <c r="BP156" s="179"/>
      <c r="BQ156" s="179"/>
      <c r="BR156" s="179"/>
      <c r="BS156" s="179"/>
      <c r="BT156" s="179">
        <v>1282500</v>
      </c>
      <c r="BU156" s="179"/>
      <c r="BV156" s="179"/>
      <c r="BW156" s="179"/>
      <c r="BX156" s="179"/>
    </row>
    <row r="157" spans="1:79" s="136" customFormat="1" ht="15" customHeight="1">
      <c r="A157" s="156">
        <v>10</v>
      </c>
      <c r="B157" s="157"/>
      <c r="C157" s="157"/>
      <c r="D157" s="176" t="s">
        <v>690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222</v>
      </c>
      <c r="R157" s="57"/>
      <c r="S157" s="57"/>
      <c r="T157" s="57"/>
      <c r="U157" s="57"/>
      <c r="V157" s="57" t="s">
        <v>689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179">
        <v>1886829.9</v>
      </c>
      <c r="AG157" s="179"/>
      <c r="AH157" s="179"/>
      <c r="AI157" s="179"/>
      <c r="AJ157" s="179"/>
      <c r="AK157" s="179">
        <v>0</v>
      </c>
      <c r="AL157" s="179"/>
      <c r="AM157" s="179"/>
      <c r="AN157" s="179"/>
      <c r="AO157" s="179"/>
      <c r="AP157" s="179">
        <v>1886829.9</v>
      </c>
      <c r="AQ157" s="179"/>
      <c r="AR157" s="179"/>
      <c r="AS157" s="179"/>
      <c r="AT157" s="179"/>
      <c r="AU157" s="179">
        <v>2460150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2460150</v>
      </c>
      <c r="BF157" s="179"/>
      <c r="BG157" s="179"/>
      <c r="BH157" s="179"/>
      <c r="BI157" s="179"/>
      <c r="BJ157" s="179">
        <v>2317520</v>
      </c>
      <c r="BK157" s="179"/>
      <c r="BL157" s="179"/>
      <c r="BM157" s="179"/>
      <c r="BN157" s="179"/>
      <c r="BO157" s="179">
        <v>0</v>
      </c>
      <c r="BP157" s="179"/>
      <c r="BQ157" s="179"/>
      <c r="BR157" s="179"/>
      <c r="BS157" s="179"/>
      <c r="BT157" s="179">
        <v>2317520</v>
      </c>
      <c r="BU157" s="179"/>
      <c r="BV157" s="179"/>
      <c r="BW157" s="179"/>
      <c r="BX157" s="179"/>
    </row>
    <row r="158" spans="1:79" s="136" customFormat="1" ht="15" customHeight="1">
      <c r="A158" s="156">
        <v>11</v>
      </c>
      <c r="B158" s="157"/>
      <c r="C158" s="157"/>
      <c r="D158" s="176" t="s">
        <v>350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222</v>
      </c>
      <c r="R158" s="57"/>
      <c r="S158" s="57"/>
      <c r="T158" s="57"/>
      <c r="U158" s="57"/>
      <c r="V158" s="57" t="s">
        <v>534</v>
      </c>
      <c r="W158" s="57"/>
      <c r="X158" s="57"/>
      <c r="Y158" s="57"/>
      <c r="Z158" s="57"/>
      <c r="AA158" s="57"/>
      <c r="AB158" s="57"/>
      <c r="AC158" s="57"/>
      <c r="AD158" s="57"/>
      <c r="AE158" s="57"/>
      <c r="AF158" s="179">
        <v>61.1</v>
      </c>
      <c r="AG158" s="179"/>
      <c r="AH158" s="179"/>
      <c r="AI158" s="179"/>
      <c r="AJ158" s="179"/>
      <c r="AK158" s="179">
        <v>0</v>
      </c>
      <c r="AL158" s="179"/>
      <c r="AM158" s="179"/>
      <c r="AN158" s="179"/>
      <c r="AO158" s="179"/>
      <c r="AP158" s="179">
        <v>61.1</v>
      </c>
      <c r="AQ158" s="179"/>
      <c r="AR158" s="179"/>
      <c r="AS158" s="179"/>
      <c r="AT158" s="179"/>
      <c r="AU158" s="179">
        <v>66.5</v>
      </c>
      <c r="AV158" s="179"/>
      <c r="AW158" s="179"/>
      <c r="AX158" s="179"/>
      <c r="AY158" s="179"/>
      <c r="AZ158" s="179">
        <v>0</v>
      </c>
      <c r="BA158" s="179"/>
      <c r="BB158" s="179"/>
      <c r="BC158" s="179"/>
      <c r="BD158" s="179"/>
      <c r="BE158" s="179">
        <v>66.5</v>
      </c>
      <c r="BF158" s="179"/>
      <c r="BG158" s="179"/>
      <c r="BH158" s="179"/>
      <c r="BI158" s="179"/>
      <c r="BJ158" s="179">
        <v>66.5</v>
      </c>
      <c r="BK158" s="179"/>
      <c r="BL158" s="179"/>
      <c r="BM158" s="179"/>
      <c r="BN158" s="179"/>
      <c r="BO158" s="179">
        <v>0</v>
      </c>
      <c r="BP158" s="179"/>
      <c r="BQ158" s="179"/>
      <c r="BR158" s="179"/>
      <c r="BS158" s="179"/>
      <c r="BT158" s="179">
        <v>66.5</v>
      </c>
      <c r="BU158" s="179"/>
      <c r="BV158" s="179"/>
      <c r="BW158" s="179"/>
      <c r="BX158" s="179"/>
    </row>
    <row r="159" spans="1:79" s="136" customFormat="1" ht="28" customHeight="1">
      <c r="A159" s="156">
        <v>12</v>
      </c>
      <c r="B159" s="157"/>
      <c r="C159" s="157"/>
      <c r="D159" s="176" t="s">
        <v>385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222</v>
      </c>
      <c r="R159" s="57"/>
      <c r="S159" s="57"/>
      <c r="T159" s="57"/>
      <c r="U159" s="57"/>
      <c r="V159" s="57" t="s">
        <v>534</v>
      </c>
      <c r="W159" s="57"/>
      <c r="X159" s="57"/>
      <c r="Y159" s="57"/>
      <c r="Z159" s="57"/>
      <c r="AA159" s="57"/>
      <c r="AB159" s="57"/>
      <c r="AC159" s="57"/>
      <c r="AD159" s="57"/>
      <c r="AE159" s="57"/>
      <c r="AF159" s="179">
        <v>27.7</v>
      </c>
      <c r="AG159" s="179"/>
      <c r="AH159" s="179"/>
      <c r="AI159" s="179"/>
      <c r="AJ159" s="179"/>
      <c r="AK159" s="179">
        <v>0</v>
      </c>
      <c r="AL159" s="179"/>
      <c r="AM159" s="179"/>
      <c r="AN159" s="179"/>
      <c r="AO159" s="179"/>
      <c r="AP159" s="179">
        <v>27.7</v>
      </c>
      <c r="AQ159" s="179"/>
      <c r="AR159" s="179"/>
      <c r="AS159" s="179"/>
      <c r="AT159" s="179"/>
      <c r="AU159" s="179">
        <v>28</v>
      </c>
      <c r="AV159" s="179"/>
      <c r="AW159" s="179"/>
      <c r="AX159" s="179"/>
      <c r="AY159" s="179"/>
      <c r="AZ159" s="179">
        <v>0</v>
      </c>
      <c r="BA159" s="179"/>
      <c r="BB159" s="179"/>
      <c r="BC159" s="179"/>
      <c r="BD159" s="179"/>
      <c r="BE159" s="179">
        <v>28</v>
      </c>
      <c r="BF159" s="179"/>
      <c r="BG159" s="179"/>
      <c r="BH159" s="179"/>
      <c r="BI159" s="179"/>
      <c r="BJ159" s="179">
        <v>28</v>
      </c>
      <c r="BK159" s="179"/>
      <c r="BL159" s="179"/>
      <c r="BM159" s="179"/>
      <c r="BN159" s="179"/>
      <c r="BO159" s="179">
        <v>0</v>
      </c>
      <c r="BP159" s="179"/>
      <c r="BQ159" s="179"/>
      <c r="BR159" s="179"/>
      <c r="BS159" s="179"/>
      <c r="BT159" s="179">
        <v>28</v>
      </c>
      <c r="BU159" s="179"/>
      <c r="BV159" s="179"/>
      <c r="BW159" s="179"/>
      <c r="BX159" s="179"/>
    </row>
    <row r="160" spans="1:79" s="136" customFormat="1" ht="15" customHeight="1">
      <c r="A160" s="156">
        <v>13</v>
      </c>
      <c r="B160" s="157"/>
      <c r="C160" s="157"/>
      <c r="D160" s="176" t="s">
        <v>351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222</v>
      </c>
      <c r="R160" s="57"/>
      <c r="S160" s="57"/>
      <c r="T160" s="57"/>
      <c r="U160" s="57"/>
      <c r="V160" s="57" t="s">
        <v>534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179">
        <v>17.7</v>
      </c>
      <c r="AG160" s="179"/>
      <c r="AH160" s="179"/>
      <c r="AI160" s="179"/>
      <c r="AJ160" s="179"/>
      <c r="AK160" s="179">
        <v>0</v>
      </c>
      <c r="AL160" s="179"/>
      <c r="AM160" s="179"/>
      <c r="AN160" s="179"/>
      <c r="AO160" s="179"/>
      <c r="AP160" s="179">
        <v>17.7</v>
      </c>
      <c r="AQ160" s="179"/>
      <c r="AR160" s="179"/>
      <c r="AS160" s="179"/>
      <c r="AT160" s="179"/>
      <c r="AU160" s="179">
        <v>18</v>
      </c>
      <c r="AV160" s="179"/>
      <c r="AW160" s="179"/>
      <c r="AX160" s="179"/>
      <c r="AY160" s="179"/>
      <c r="AZ160" s="179">
        <v>0</v>
      </c>
      <c r="BA160" s="179"/>
      <c r="BB160" s="179"/>
      <c r="BC160" s="179"/>
      <c r="BD160" s="179"/>
      <c r="BE160" s="179">
        <v>18</v>
      </c>
      <c r="BF160" s="179"/>
      <c r="BG160" s="179"/>
      <c r="BH160" s="179"/>
      <c r="BI160" s="179"/>
      <c r="BJ160" s="179">
        <v>18</v>
      </c>
      <c r="BK160" s="179"/>
      <c r="BL160" s="179"/>
      <c r="BM160" s="179"/>
      <c r="BN160" s="179"/>
      <c r="BO160" s="179">
        <v>0</v>
      </c>
      <c r="BP160" s="179"/>
      <c r="BQ160" s="179"/>
      <c r="BR160" s="179"/>
      <c r="BS160" s="179"/>
      <c r="BT160" s="179">
        <v>18</v>
      </c>
      <c r="BU160" s="179"/>
      <c r="BV160" s="179"/>
      <c r="BW160" s="179"/>
      <c r="BX160" s="179"/>
    </row>
    <row r="161" spans="1:76" s="136" customFormat="1" ht="28" customHeight="1">
      <c r="A161" s="156">
        <v>14</v>
      </c>
      <c r="B161" s="157"/>
      <c r="C161" s="157"/>
      <c r="D161" s="176" t="s">
        <v>352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222</v>
      </c>
      <c r="R161" s="57"/>
      <c r="S161" s="57"/>
      <c r="T161" s="57"/>
      <c r="U161" s="57"/>
      <c r="V161" s="57" t="s">
        <v>534</v>
      </c>
      <c r="W161" s="57"/>
      <c r="X161" s="57"/>
      <c r="Y161" s="57"/>
      <c r="Z161" s="57"/>
      <c r="AA161" s="57"/>
      <c r="AB161" s="57"/>
      <c r="AC161" s="57"/>
      <c r="AD161" s="57"/>
      <c r="AE161" s="57"/>
      <c r="AF161" s="179">
        <v>15.4</v>
      </c>
      <c r="AG161" s="179"/>
      <c r="AH161" s="179"/>
      <c r="AI161" s="179"/>
      <c r="AJ161" s="179"/>
      <c r="AK161" s="179">
        <v>0</v>
      </c>
      <c r="AL161" s="179"/>
      <c r="AM161" s="179"/>
      <c r="AN161" s="179"/>
      <c r="AO161" s="179"/>
      <c r="AP161" s="179">
        <v>15.4</v>
      </c>
      <c r="AQ161" s="179"/>
      <c r="AR161" s="179"/>
      <c r="AS161" s="179"/>
      <c r="AT161" s="179"/>
      <c r="AU161" s="179">
        <v>18.5</v>
      </c>
      <c r="AV161" s="179"/>
      <c r="AW161" s="179"/>
      <c r="AX161" s="179"/>
      <c r="AY161" s="179"/>
      <c r="AZ161" s="179">
        <v>0</v>
      </c>
      <c r="BA161" s="179"/>
      <c r="BB161" s="179"/>
      <c r="BC161" s="179"/>
      <c r="BD161" s="179"/>
      <c r="BE161" s="179">
        <v>18.5</v>
      </c>
      <c r="BF161" s="179"/>
      <c r="BG161" s="179"/>
      <c r="BH161" s="179"/>
      <c r="BI161" s="179"/>
      <c r="BJ161" s="179">
        <v>18.5</v>
      </c>
      <c r="BK161" s="179"/>
      <c r="BL161" s="179"/>
      <c r="BM161" s="179"/>
      <c r="BN161" s="179"/>
      <c r="BO161" s="179">
        <v>0</v>
      </c>
      <c r="BP161" s="179"/>
      <c r="BQ161" s="179"/>
      <c r="BR161" s="179"/>
      <c r="BS161" s="179"/>
      <c r="BT161" s="179">
        <v>18.5</v>
      </c>
      <c r="BU161" s="179"/>
      <c r="BV161" s="179"/>
      <c r="BW161" s="179"/>
      <c r="BX161" s="179"/>
    </row>
    <row r="162" spans="1:76" s="136" customFormat="1" ht="15" customHeight="1">
      <c r="A162" s="156">
        <v>15</v>
      </c>
      <c r="B162" s="157"/>
      <c r="C162" s="157"/>
      <c r="D162" s="176" t="s">
        <v>353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57" t="s">
        <v>222</v>
      </c>
      <c r="R162" s="57"/>
      <c r="S162" s="57"/>
      <c r="T162" s="57"/>
      <c r="U162" s="57"/>
      <c r="V162" s="57" t="s">
        <v>534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179">
        <v>6.4</v>
      </c>
      <c r="AG162" s="179"/>
      <c r="AH162" s="179"/>
      <c r="AI162" s="179"/>
      <c r="AJ162" s="179"/>
      <c r="AK162" s="179">
        <v>0</v>
      </c>
      <c r="AL162" s="179"/>
      <c r="AM162" s="179"/>
      <c r="AN162" s="179"/>
      <c r="AO162" s="179"/>
      <c r="AP162" s="179">
        <v>6.4</v>
      </c>
      <c r="AQ162" s="179"/>
      <c r="AR162" s="179"/>
      <c r="AS162" s="179"/>
      <c r="AT162" s="179"/>
      <c r="AU162" s="179">
        <v>9</v>
      </c>
      <c r="AV162" s="179"/>
      <c r="AW162" s="179"/>
      <c r="AX162" s="179"/>
      <c r="AY162" s="179"/>
      <c r="AZ162" s="179">
        <v>0</v>
      </c>
      <c r="BA162" s="179"/>
      <c r="BB162" s="179"/>
      <c r="BC162" s="179"/>
      <c r="BD162" s="179"/>
      <c r="BE162" s="179">
        <v>9</v>
      </c>
      <c r="BF162" s="179"/>
      <c r="BG162" s="179"/>
      <c r="BH162" s="179"/>
      <c r="BI162" s="179"/>
      <c r="BJ162" s="179">
        <v>9</v>
      </c>
      <c r="BK162" s="179"/>
      <c r="BL162" s="179"/>
      <c r="BM162" s="179"/>
      <c r="BN162" s="179"/>
      <c r="BO162" s="179">
        <v>0</v>
      </c>
      <c r="BP162" s="179"/>
      <c r="BQ162" s="179"/>
      <c r="BR162" s="179"/>
      <c r="BS162" s="179"/>
      <c r="BT162" s="179">
        <v>9</v>
      </c>
      <c r="BU162" s="179"/>
      <c r="BV162" s="179"/>
      <c r="BW162" s="179"/>
      <c r="BX162" s="179"/>
    </row>
    <row r="163" spans="1:76" s="136" customFormat="1" ht="28" customHeight="1">
      <c r="A163" s="156">
        <v>16</v>
      </c>
      <c r="B163" s="157"/>
      <c r="C163" s="157"/>
      <c r="D163" s="176" t="s">
        <v>354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222</v>
      </c>
      <c r="R163" s="57"/>
      <c r="S163" s="57"/>
      <c r="T163" s="57"/>
      <c r="U163" s="57"/>
      <c r="V163" s="57" t="s">
        <v>534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179">
        <v>8.4</v>
      </c>
      <c r="AG163" s="179"/>
      <c r="AH163" s="179"/>
      <c r="AI163" s="179"/>
      <c r="AJ163" s="179"/>
      <c r="AK163" s="179">
        <v>0</v>
      </c>
      <c r="AL163" s="179"/>
      <c r="AM163" s="179"/>
      <c r="AN163" s="179"/>
      <c r="AO163" s="179"/>
      <c r="AP163" s="179">
        <v>8.4</v>
      </c>
      <c r="AQ163" s="179"/>
      <c r="AR163" s="179"/>
      <c r="AS163" s="179"/>
      <c r="AT163" s="179"/>
      <c r="AU163" s="179">
        <v>9.5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9.5</v>
      </c>
      <c r="BF163" s="179"/>
      <c r="BG163" s="179"/>
      <c r="BH163" s="179"/>
      <c r="BI163" s="179"/>
      <c r="BJ163" s="179">
        <v>9.5</v>
      </c>
      <c r="BK163" s="179"/>
      <c r="BL163" s="179"/>
      <c r="BM163" s="179"/>
      <c r="BN163" s="179"/>
      <c r="BO163" s="179">
        <v>0</v>
      </c>
      <c r="BP163" s="179"/>
      <c r="BQ163" s="179"/>
      <c r="BR163" s="179"/>
      <c r="BS163" s="179"/>
      <c r="BT163" s="179">
        <v>9.5</v>
      </c>
      <c r="BU163" s="179"/>
      <c r="BV163" s="179"/>
      <c r="BW163" s="179"/>
      <c r="BX163" s="179"/>
    </row>
    <row r="164" spans="1:76" s="136" customFormat="1" ht="15" customHeight="1">
      <c r="A164" s="156">
        <v>17</v>
      </c>
      <c r="B164" s="157"/>
      <c r="C164" s="157"/>
      <c r="D164" s="176" t="s">
        <v>691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222</v>
      </c>
      <c r="R164" s="57"/>
      <c r="S164" s="57"/>
      <c r="T164" s="57"/>
      <c r="U164" s="57"/>
      <c r="V164" s="57" t="s">
        <v>534</v>
      </c>
      <c r="W164" s="57"/>
      <c r="X164" s="57"/>
      <c r="Y164" s="57"/>
      <c r="Z164" s="57"/>
      <c r="AA164" s="57"/>
      <c r="AB164" s="57"/>
      <c r="AC164" s="57"/>
      <c r="AD164" s="57"/>
      <c r="AE164" s="57"/>
      <c r="AF164" s="179">
        <v>6.9</v>
      </c>
      <c r="AG164" s="179"/>
      <c r="AH164" s="179"/>
      <c r="AI164" s="179"/>
      <c r="AJ164" s="179"/>
      <c r="AK164" s="179">
        <v>0</v>
      </c>
      <c r="AL164" s="179"/>
      <c r="AM164" s="179"/>
      <c r="AN164" s="179"/>
      <c r="AO164" s="179"/>
      <c r="AP164" s="179">
        <v>6.9</v>
      </c>
      <c r="AQ164" s="179"/>
      <c r="AR164" s="179"/>
      <c r="AS164" s="179"/>
      <c r="AT164" s="179"/>
      <c r="AU164" s="179">
        <v>8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8</v>
      </c>
      <c r="BF164" s="179"/>
      <c r="BG164" s="179"/>
      <c r="BH164" s="179"/>
      <c r="BI164" s="179"/>
      <c r="BJ164" s="179">
        <v>8</v>
      </c>
      <c r="BK164" s="179"/>
      <c r="BL164" s="179"/>
      <c r="BM164" s="179"/>
      <c r="BN164" s="179"/>
      <c r="BO164" s="179">
        <v>0</v>
      </c>
      <c r="BP164" s="179"/>
      <c r="BQ164" s="179"/>
      <c r="BR164" s="179"/>
      <c r="BS164" s="179"/>
      <c r="BT164" s="179">
        <v>8</v>
      </c>
      <c r="BU164" s="179"/>
      <c r="BV164" s="179"/>
      <c r="BW164" s="179"/>
      <c r="BX164" s="179"/>
    </row>
    <row r="165" spans="1:76" s="136" customFormat="1" ht="28" customHeight="1">
      <c r="A165" s="156">
        <v>18</v>
      </c>
      <c r="B165" s="157"/>
      <c r="C165" s="157"/>
      <c r="D165" s="176" t="s">
        <v>692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57" t="s">
        <v>222</v>
      </c>
      <c r="R165" s="57"/>
      <c r="S165" s="57"/>
      <c r="T165" s="57"/>
      <c r="U165" s="57"/>
      <c r="V165" s="57" t="s">
        <v>534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179">
        <v>9.6</v>
      </c>
      <c r="AG165" s="179"/>
      <c r="AH165" s="179"/>
      <c r="AI165" s="179"/>
      <c r="AJ165" s="179"/>
      <c r="AK165" s="179">
        <v>0</v>
      </c>
      <c r="AL165" s="179"/>
      <c r="AM165" s="179"/>
      <c r="AN165" s="179"/>
      <c r="AO165" s="179"/>
      <c r="AP165" s="179">
        <v>9.6</v>
      </c>
      <c r="AQ165" s="179"/>
      <c r="AR165" s="179"/>
      <c r="AS165" s="179"/>
      <c r="AT165" s="179"/>
      <c r="AU165" s="179">
        <v>10.5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10.5</v>
      </c>
      <c r="BF165" s="179"/>
      <c r="BG165" s="179"/>
      <c r="BH165" s="179"/>
      <c r="BI165" s="179"/>
      <c r="BJ165" s="179">
        <v>10.5</v>
      </c>
      <c r="BK165" s="179"/>
      <c r="BL165" s="179"/>
      <c r="BM165" s="179"/>
      <c r="BN165" s="179"/>
      <c r="BO165" s="179">
        <v>0</v>
      </c>
      <c r="BP165" s="179"/>
      <c r="BQ165" s="179"/>
      <c r="BR165" s="179"/>
      <c r="BS165" s="179"/>
      <c r="BT165" s="179">
        <v>10.5</v>
      </c>
      <c r="BU165" s="179"/>
      <c r="BV165" s="179"/>
      <c r="BW165" s="179"/>
      <c r="BX165" s="179"/>
    </row>
    <row r="166" spans="1:76" s="136" customFormat="1" ht="15" customHeight="1">
      <c r="A166" s="156">
        <v>19</v>
      </c>
      <c r="B166" s="157"/>
      <c r="C166" s="157"/>
      <c r="D166" s="176" t="s">
        <v>693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57" t="s">
        <v>222</v>
      </c>
      <c r="R166" s="57"/>
      <c r="S166" s="57"/>
      <c r="T166" s="57"/>
      <c r="U166" s="57"/>
      <c r="V166" s="57" t="s">
        <v>534</v>
      </c>
      <c r="W166" s="57"/>
      <c r="X166" s="57"/>
      <c r="Y166" s="57"/>
      <c r="Z166" s="57"/>
      <c r="AA166" s="57"/>
      <c r="AB166" s="57"/>
      <c r="AC166" s="57"/>
      <c r="AD166" s="57"/>
      <c r="AE166" s="57"/>
      <c r="AF166" s="179">
        <v>8.6</v>
      </c>
      <c r="AG166" s="179"/>
      <c r="AH166" s="179"/>
      <c r="AI166" s="179"/>
      <c r="AJ166" s="179"/>
      <c r="AK166" s="179">
        <v>0</v>
      </c>
      <c r="AL166" s="179"/>
      <c r="AM166" s="179"/>
      <c r="AN166" s="179"/>
      <c r="AO166" s="179"/>
      <c r="AP166" s="179">
        <v>8.6</v>
      </c>
      <c r="AQ166" s="179"/>
      <c r="AR166" s="179"/>
      <c r="AS166" s="179"/>
      <c r="AT166" s="179"/>
      <c r="AU166" s="179">
        <v>9.5</v>
      </c>
      <c r="AV166" s="179"/>
      <c r="AW166" s="179"/>
      <c r="AX166" s="179"/>
      <c r="AY166" s="179"/>
      <c r="AZ166" s="179">
        <v>0</v>
      </c>
      <c r="BA166" s="179"/>
      <c r="BB166" s="179"/>
      <c r="BC166" s="179"/>
      <c r="BD166" s="179"/>
      <c r="BE166" s="179">
        <v>9.5</v>
      </c>
      <c r="BF166" s="179"/>
      <c r="BG166" s="179"/>
      <c r="BH166" s="179"/>
      <c r="BI166" s="179"/>
      <c r="BJ166" s="179">
        <v>9.5</v>
      </c>
      <c r="BK166" s="179"/>
      <c r="BL166" s="179"/>
      <c r="BM166" s="179"/>
      <c r="BN166" s="179"/>
      <c r="BO166" s="179">
        <v>0</v>
      </c>
      <c r="BP166" s="179"/>
      <c r="BQ166" s="179"/>
      <c r="BR166" s="179"/>
      <c r="BS166" s="179"/>
      <c r="BT166" s="179">
        <v>9.5</v>
      </c>
      <c r="BU166" s="179"/>
      <c r="BV166" s="179"/>
      <c r="BW166" s="179"/>
      <c r="BX166" s="179"/>
    </row>
    <row r="167" spans="1:76" s="9" customFormat="1" ht="15" customHeight="1">
      <c r="A167" s="118">
        <v>0</v>
      </c>
      <c r="B167" s="116"/>
      <c r="C167" s="116"/>
      <c r="D167" s="173" t="s">
        <v>536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9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2"/>
      <c r="BM167" s="172"/>
      <c r="BN167" s="172"/>
      <c r="BO167" s="172"/>
      <c r="BP167" s="172"/>
      <c r="BQ167" s="172"/>
      <c r="BR167" s="172"/>
      <c r="BS167" s="172"/>
      <c r="BT167" s="172"/>
      <c r="BU167" s="172"/>
      <c r="BV167" s="172"/>
      <c r="BW167" s="172"/>
      <c r="BX167" s="172"/>
    </row>
    <row r="168" spans="1:76" s="136" customFormat="1" ht="42" customHeight="1">
      <c r="A168" s="156">
        <v>1</v>
      </c>
      <c r="B168" s="157"/>
      <c r="C168" s="157"/>
      <c r="D168" s="176" t="s">
        <v>356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57" t="s">
        <v>271</v>
      </c>
      <c r="R168" s="57"/>
      <c r="S168" s="57"/>
      <c r="T168" s="57"/>
      <c r="U168" s="57"/>
      <c r="V168" s="176" t="s">
        <v>694</v>
      </c>
      <c r="W168" s="177"/>
      <c r="X168" s="177"/>
      <c r="Y168" s="177"/>
      <c r="Z168" s="177"/>
      <c r="AA168" s="177"/>
      <c r="AB168" s="177"/>
      <c r="AC168" s="177"/>
      <c r="AD168" s="177"/>
      <c r="AE168" s="178"/>
      <c r="AF168" s="179">
        <v>1044</v>
      </c>
      <c r="AG168" s="179"/>
      <c r="AH168" s="179"/>
      <c r="AI168" s="179"/>
      <c r="AJ168" s="179"/>
      <c r="AK168" s="179">
        <v>0</v>
      </c>
      <c r="AL168" s="179"/>
      <c r="AM168" s="179"/>
      <c r="AN168" s="179"/>
      <c r="AO168" s="179"/>
      <c r="AP168" s="179">
        <v>1044</v>
      </c>
      <c r="AQ168" s="179"/>
      <c r="AR168" s="179"/>
      <c r="AS168" s="179"/>
      <c r="AT168" s="179"/>
      <c r="AU168" s="179">
        <v>949</v>
      </c>
      <c r="AV168" s="179"/>
      <c r="AW168" s="179"/>
      <c r="AX168" s="179"/>
      <c r="AY168" s="179"/>
      <c r="AZ168" s="179">
        <v>0</v>
      </c>
      <c r="BA168" s="179"/>
      <c r="BB168" s="179"/>
      <c r="BC168" s="179"/>
      <c r="BD168" s="179"/>
      <c r="BE168" s="179">
        <v>949</v>
      </c>
      <c r="BF168" s="179"/>
      <c r="BG168" s="179"/>
      <c r="BH168" s="179"/>
      <c r="BI168" s="179"/>
      <c r="BJ168" s="179">
        <v>927</v>
      </c>
      <c r="BK168" s="179"/>
      <c r="BL168" s="179"/>
      <c r="BM168" s="179"/>
      <c r="BN168" s="179"/>
      <c r="BO168" s="179">
        <v>0</v>
      </c>
      <c r="BP168" s="179"/>
      <c r="BQ168" s="179"/>
      <c r="BR168" s="179"/>
      <c r="BS168" s="179"/>
      <c r="BT168" s="179">
        <v>927</v>
      </c>
      <c r="BU168" s="179"/>
      <c r="BV168" s="179"/>
      <c r="BW168" s="179"/>
      <c r="BX168" s="179"/>
    </row>
    <row r="169" spans="1:76" s="136" customFormat="1" ht="28" customHeight="1">
      <c r="A169" s="156">
        <v>2</v>
      </c>
      <c r="B169" s="157"/>
      <c r="C169" s="157"/>
      <c r="D169" s="176" t="s">
        <v>357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57" t="s">
        <v>271</v>
      </c>
      <c r="R169" s="57"/>
      <c r="S169" s="57"/>
      <c r="T169" s="57"/>
      <c r="U169" s="57"/>
      <c r="V169" s="176" t="s">
        <v>694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9">
        <v>441</v>
      </c>
      <c r="AG169" s="179"/>
      <c r="AH169" s="179"/>
      <c r="AI169" s="179"/>
      <c r="AJ169" s="179"/>
      <c r="AK169" s="179">
        <v>0</v>
      </c>
      <c r="AL169" s="179"/>
      <c r="AM169" s="179"/>
      <c r="AN169" s="179"/>
      <c r="AO169" s="179"/>
      <c r="AP169" s="179">
        <v>441</v>
      </c>
      <c r="AQ169" s="179"/>
      <c r="AR169" s="179"/>
      <c r="AS169" s="179"/>
      <c r="AT169" s="179"/>
      <c r="AU169" s="179">
        <v>405</v>
      </c>
      <c r="AV169" s="179"/>
      <c r="AW169" s="179"/>
      <c r="AX169" s="179"/>
      <c r="AY169" s="179"/>
      <c r="AZ169" s="179">
        <v>0</v>
      </c>
      <c r="BA169" s="179"/>
      <c r="BB169" s="179"/>
      <c r="BC169" s="179"/>
      <c r="BD169" s="179"/>
      <c r="BE169" s="179">
        <v>405</v>
      </c>
      <c r="BF169" s="179"/>
      <c r="BG169" s="179"/>
      <c r="BH169" s="179"/>
      <c r="BI169" s="179"/>
      <c r="BJ169" s="179">
        <v>317</v>
      </c>
      <c r="BK169" s="179"/>
      <c r="BL169" s="179"/>
      <c r="BM169" s="179"/>
      <c r="BN169" s="179"/>
      <c r="BO169" s="179">
        <v>0</v>
      </c>
      <c r="BP169" s="179"/>
      <c r="BQ169" s="179"/>
      <c r="BR169" s="179"/>
      <c r="BS169" s="179"/>
      <c r="BT169" s="179">
        <v>317</v>
      </c>
      <c r="BU169" s="179"/>
      <c r="BV169" s="179"/>
      <c r="BW169" s="179"/>
      <c r="BX169" s="179"/>
    </row>
    <row r="170" spans="1:76" s="136" customFormat="1" ht="15" customHeight="1">
      <c r="A170" s="156">
        <v>3</v>
      </c>
      <c r="B170" s="157"/>
      <c r="C170" s="157"/>
      <c r="D170" s="176" t="s">
        <v>358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  <c r="Q170" s="57" t="s">
        <v>271</v>
      </c>
      <c r="R170" s="57"/>
      <c r="S170" s="57"/>
      <c r="T170" s="57"/>
      <c r="U170" s="57"/>
      <c r="V170" s="176" t="s">
        <v>694</v>
      </c>
      <c r="W170" s="131"/>
      <c r="X170" s="131"/>
      <c r="Y170" s="131"/>
      <c r="Z170" s="131"/>
      <c r="AA170" s="131"/>
      <c r="AB170" s="131"/>
      <c r="AC170" s="131"/>
      <c r="AD170" s="131"/>
      <c r="AE170" s="132"/>
      <c r="AF170" s="179">
        <v>218</v>
      </c>
      <c r="AG170" s="179"/>
      <c r="AH170" s="179"/>
      <c r="AI170" s="179"/>
      <c r="AJ170" s="179"/>
      <c r="AK170" s="179">
        <v>0</v>
      </c>
      <c r="AL170" s="179"/>
      <c r="AM170" s="179"/>
      <c r="AN170" s="179"/>
      <c r="AO170" s="179"/>
      <c r="AP170" s="179">
        <v>218</v>
      </c>
      <c r="AQ170" s="179"/>
      <c r="AR170" s="179"/>
      <c r="AS170" s="179"/>
      <c r="AT170" s="179"/>
      <c r="AU170" s="179">
        <v>211</v>
      </c>
      <c r="AV170" s="179"/>
      <c r="AW170" s="179"/>
      <c r="AX170" s="179"/>
      <c r="AY170" s="179"/>
      <c r="AZ170" s="179">
        <v>0</v>
      </c>
      <c r="BA170" s="179"/>
      <c r="BB170" s="179"/>
      <c r="BC170" s="179"/>
      <c r="BD170" s="179"/>
      <c r="BE170" s="179">
        <v>211</v>
      </c>
      <c r="BF170" s="179"/>
      <c r="BG170" s="179"/>
      <c r="BH170" s="179"/>
      <c r="BI170" s="179"/>
      <c r="BJ170" s="179">
        <v>174</v>
      </c>
      <c r="BK170" s="179"/>
      <c r="BL170" s="179"/>
      <c r="BM170" s="179"/>
      <c r="BN170" s="179"/>
      <c r="BO170" s="179">
        <v>0</v>
      </c>
      <c r="BP170" s="179"/>
      <c r="BQ170" s="179"/>
      <c r="BR170" s="179"/>
      <c r="BS170" s="179"/>
      <c r="BT170" s="179">
        <v>174</v>
      </c>
      <c r="BU170" s="179"/>
      <c r="BV170" s="179"/>
      <c r="BW170" s="179"/>
      <c r="BX170" s="179"/>
    </row>
    <row r="171" spans="1:76" s="136" customFormat="1" ht="15" customHeight="1">
      <c r="A171" s="156">
        <v>4</v>
      </c>
      <c r="B171" s="157"/>
      <c r="C171" s="157"/>
      <c r="D171" s="176" t="s">
        <v>359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2"/>
      <c r="Q171" s="57" t="s">
        <v>271</v>
      </c>
      <c r="R171" s="57"/>
      <c r="S171" s="57"/>
      <c r="T171" s="57"/>
      <c r="U171" s="57"/>
      <c r="V171" s="176" t="s">
        <v>694</v>
      </c>
      <c r="W171" s="131"/>
      <c r="X171" s="131"/>
      <c r="Y171" s="131"/>
      <c r="Z171" s="131"/>
      <c r="AA171" s="131"/>
      <c r="AB171" s="131"/>
      <c r="AC171" s="131"/>
      <c r="AD171" s="131"/>
      <c r="AE171" s="132"/>
      <c r="AF171" s="179">
        <v>223</v>
      </c>
      <c r="AG171" s="179"/>
      <c r="AH171" s="179"/>
      <c r="AI171" s="179"/>
      <c r="AJ171" s="179"/>
      <c r="AK171" s="179">
        <v>0</v>
      </c>
      <c r="AL171" s="179"/>
      <c r="AM171" s="179"/>
      <c r="AN171" s="179"/>
      <c r="AO171" s="179"/>
      <c r="AP171" s="179">
        <v>223</v>
      </c>
      <c r="AQ171" s="179"/>
      <c r="AR171" s="179"/>
      <c r="AS171" s="179"/>
      <c r="AT171" s="179"/>
      <c r="AU171" s="179">
        <v>194</v>
      </c>
      <c r="AV171" s="179"/>
      <c r="AW171" s="179"/>
      <c r="AX171" s="179"/>
      <c r="AY171" s="179"/>
      <c r="AZ171" s="179">
        <v>0</v>
      </c>
      <c r="BA171" s="179"/>
      <c r="BB171" s="179"/>
      <c r="BC171" s="179"/>
      <c r="BD171" s="179"/>
      <c r="BE171" s="179">
        <v>194</v>
      </c>
      <c r="BF171" s="179"/>
      <c r="BG171" s="179"/>
      <c r="BH171" s="179"/>
      <c r="BI171" s="179"/>
      <c r="BJ171" s="179">
        <v>143</v>
      </c>
      <c r="BK171" s="179"/>
      <c r="BL171" s="179"/>
      <c r="BM171" s="179"/>
      <c r="BN171" s="179"/>
      <c r="BO171" s="179">
        <v>0</v>
      </c>
      <c r="BP171" s="179"/>
      <c r="BQ171" s="179"/>
      <c r="BR171" s="179"/>
      <c r="BS171" s="179"/>
      <c r="BT171" s="179">
        <v>143</v>
      </c>
      <c r="BU171" s="179"/>
      <c r="BV171" s="179"/>
      <c r="BW171" s="179"/>
      <c r="BX171" s="179"/>
    </row>
    <row r="172" spans="1:76" s="136" customFormat="1" ht="28" customHeight="1">
      <c r="A172" s="156">
        <v>5</v>
      </c>
      <c r="B172" s="157"/>
      <c r="C172" s="157"/>
      <c r="D172" s="176" t="s">
        <v>360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57" t="s">
        <v>271</v>
      </c>
      <c r="R172" s="57"/>
      <c r="S172" s="57"/>
      <c r="T172" s="57"/>
      <c r="U172" s="57"/>
      <c r="V172" s="176" t="s">
        <v>694</v>
      </c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179">
        <v>253</v>
      </c>
      <c r="AG172" s="179"/>
      <c r="AH172" s="179"/>
      <c r="AI172" s="179"/>
      <c r="AJ172" s="179"/>
      <c r="AK172" s="179">
        <v>0</v>
      </c>
      <c r="AL172" s="179"/>
      <c r="AM172" s="179"/>
      <c r="AN172" s="179"/>
      <c r="AO172" s="179"/>
      <c r="AP172" s="179">
        <v>253</v>
      </c>
      <c r="AQ172" s="179"/>
      <c r="AR172" s="179"/>
      <c r="AS172" s="179"/>
      <c r="AT172" s="179"/>
      <c r="AU172" s="179">
        <v>200</v>
      </c>
      <c r="AV172" s="179"/>
      <c r="AW172" s="179"/>
      <c r="AX172" s="179"/>
      <c r="AY172" s="179"/>
      <c r="AZ172" s="179">
        <v>0</v>
      </c>
      <c r="BA172" s="179"/>
      <c r="BB172" s="179"/>
      <c r="BC172" s="179"/>
      <c r="BD172" s="179"/>
      <c r="BE172" s="179">
        <v>200</v>
      </c>
      <c r="BF172" s="179"/>
      <c r="BG172" s="179"/>
      <c r="BH172" s="179"/>
      <c r="BI172" s="179"/>
      <c r="BJ172" s="179">
        <v>275</v>
      </c>
      <c r="BK172" s="179"/>
      <c r="BL172" s="179"/>
      <c r="BM172" s="179"/>
      <c r="BN172" s="179"/>
      <c r="BO172" s="179">
        <v>0</v>
      </c>
      <c r="BP172" s="179"/>
      <c r="BQ172" s="179"/>
      <c r="BR172" s="179"/>
      <c r="BS172" s="179"/>
      <c r="BT172" s="179">
        <v>275</v>
      </c>
      <c r="BU172" s="179"/>
      <c r="BV172" s="179"/>
      <c r="BW172" s="179"/>
      <c r="BX172" s="179"/>
    </row>
    <row r="173" spans="1:76" s="136" customFormat="1" ht="15" customHeight="1">
      <c r="A173" s="156">
        <v>6</v>
      </c>
      <c r="B173" s="157"/>
      <c r="C173" s="157"/>
      <c r="D173" s="176" t="s">
        <v>361</v>
      </c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2"/>
      <c r="Q173" s="57" t="s">
        <v>271</v>
      </c>
      <c r="R173" s="57"/>
      <c r="S173" s="57"/>
      <c r="T173" s="57"/>
      <c r="U173" s="57"/>
      <c r="V173" s="176" t="s">
        <v>694</v>
      </c>
      <c r="W173" s="131"/>
      <c r="X173" s="131"/>
      <c r="Y173" s="131"/>
      <c r="Z173" s="131"/>
      <c r="AA173" s="131"/>
      <c r="AB173" s="131"/>
      <c r="AC173" s="131"/>
      <c r="AD173" s="131"/>
      <c r="AE173" s="132"/>
      <c r="AF173" s="179">
        <v>237</v>
      </c>
      <c r="AG173" s="179"/>
      <c r="AH173" s="179"/>
      <c r="AI173" s="179"/>
      <c r="AJ173" s="179"/>
      <c r="AK173" s="179">
        <v>0</v>
      </c>
      <c r="AL173" s="179"/>
      <c r="AM173" s="179"/>
      <c r="AN173" s="179"/>
      <c r="AO173" s="179"/>
      <c r="AP173" s="179">
        <v>237</v>
      </c>
      <c r="AQ173" s="179"/>
      <c r="AR173" s="179"/>
      <c r="AS173" s="179"/>
      <c r="AT173" s="179"/>
      <c r="AU173" s="179">
        <v>184</v>
      </c>
      <c r="AV173" s="179"/>
      <c r="AW173" s="179"/>
      <c r="AX173" s="179"/>
      <c r="AY173" s="179"/>
      <c r="AZ173" s="179">
        <v>0</v>
      </c>
      <c r="BA173" s="179"/>
      <c r="BB173" s="179"/>
      <c r="BC173" s="179"/>
      <c r="BD173" s="179"/>
      <c r="BE173" s="179">
        <v>184</v>
      </c>
      <c r="BF173" s="179"/>
      <c r="BG173" s="179"/>
      <c r="BH173" s="179"/>
      <c r="BI173" s="179"/>
      <c r="BJ173" s="179">
        <v>258</v>
      </c>
      <c r="BK173" s="179"/>
      <c r="BL173" s="179"/>
      <c r="BM173" s="179"/>
      <c r="BN173" s="179"/>
      <c r="BO173" s="179">
        <v>0</v>
      </c>
      <c r="BP173" s="179"/>
      <c r="BQ173" s="179"/>
      <c r="BR173" s="179"/>
      <c r="BS173" s="179"/>
      <c r="BT173" s="179">
        <v>258</v>
      </c>
      <c r="BU173" s="179"/>
      <c r="BV173" s="179"/>
      <c r="BW173" s="179"/>
      <c r="BX173" s="179"/>
    </row>
    <row r="174" spans="1:76" s="136" customFormat="1" ht="15" customHeight="1">
      <c r="A174" s="156">
        <v>7</v>
      </c>
      <c r="B174" s="157"/>
      <c r="C174" s="157"/>
      <c r="D174" s="176" t="s">
        <v>362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2"/>
      <c r="Q174" s="57" t="s">
        <v>271</v>
      </c>
      <c r="R174" s="57"/>
      <c r="S174" s="57"/>
      <c r="T174" s="57"/>
      <c r="U174" s="57"/>
      <c r="V174" s="176" t="s">
        <v>694</v>
      </c>
      <c r="W174" s="131"/>
      <c r="X174" s="131"/>
      <c r="Y174" s="131"/>
      <c r="Z174" s="131"/>
      <c r="AA174" s="131"/>
      <c r="AB174" s="131"/>
      <c r="AC174" s="131"/>
      <c r="AD174" s="131"/>
      <c r="AE174" s="132"/>
      <c r="AF174" s="179">
        <v>16</v>
      </c>
      <c r="AG174" s="179"/>
      <c r="AH174" s="179"/>
      <c r="AI174" s="179"/>
      <c r="AJ174" s="179"/>
      <c r="AK174" s="179">
        <v>0</v>
      </c>
      <c r="AL174" s="179"/>
      <c r="AM174" s="179"/>
      <c r="AN174" s="179"/>
      <c r="AO174" s="179"/>
      <c r="AP174" s="179">
        <v>16</v>
      </c>
      <c r="AQ174" s="179"/>
      <c r="AR174" s="179"/>
      <c r="AS174" s="179"/>
      <c r="AT174" s="179"/>
      <c r="AU174" s="179">
        <v>16</v>
      </c>
      <c r="AV174" s="179"/>
      <c r="AW174" s="179"/>
      <c r="AX174" s="179"/>
      <c r="AY174" s="179"/>
      <c r="AZ174" s="179">
        <v>0</v>
      </c>
      <c r="BA174" s="179"/>
      <c r="BB174" s="179"/>
      <c r="BC174" s="179"/>
      <c r="BD174" s="179"/>
      <c r="BE174" s="179">
        <v>16</v>
      </c>
      <c r="BF174" s="179"/>
      <c r="BG174" s="179"/>
      <c r="BH174" s="179"/>
      <c r="BI174" s="179"/>
      <c r="BJ174" s="179">
        <v>17</v>
      </c>
      <c r="BK174" s="179"/>
      <c r="BL174" s="179"/>
      <c r="BM174" s="179"/>
      <c r="BN174" s="179"/>
      <c r="BO174" s="179">
        <v>0</v>
      </c>
      <c r="BP174" s="179"/>
      <c r="BQ174" s="179"/>
      <c r="BR174" s="179"/>
      <c r="BS174" s="179"/>
      <c r="BT174" s="179">
        <v>17</v>
      </c>
      <c r="BU174" s="179"/>
      <c r="BV174" s="179"/>
      <c r="BW174" s="179"/>
      <c r="BX174" s="179"/>
    </row>
    <row r="175" spans="1:76" s="136" customFormat="1" ht="28" customHeight="1">
      <c r="A175" s="156">
        <v>8</v>
      </c>
      <c r="B175" s="157"/>
      <c r="C175" s="157"/>
      <c r="D175" s="176" t="s">
        <v>345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57" t="s">
        <v>271</v>
      </c>
      <c r="R175" s="57"/>
      <c r="S175" s="57"/>
      <c r="T175" s="57"/>
      <c r="U175" s="57"/>
      <c r="V175" s="176" t="s">
        <v>694</v>
      </c>
      <c r="W175" s="131"/>
      <c r="X175" s="131"/>
      <c r="Y175" s="131"/>
      <c r="Z175" s="131"/>
      <c r="AA175" s="131"/>
      <c r="AB175" s="131"/>
      <c r="AC175" s="131"/>
      <c r="AD175" s="131"/>
      <c r="AE175" s="132"/>
      <c r="AF175" s="179">
        <v>168</v>
      </c>
      <c r="AG175" s="179"/>
      <c r="AH175" s="179"/>
      <c r="AI175" s="179"/>
      <c r="AJ175" s="179"/>
      <c r="AK175" s="179">
        <v>0</v>
      </c>
      <c r="AL175" s="179"/>
      <c r="AM175" s="179"/>
      <c r="AN175" s="179"/>
      <c r="AO175" s="179"/>
      <c r="AP175" s="179">
        <v>168</v>
      </c>
      <c r="AQ175" s="179"/>
      <c r="AR175" s="179"/>
      <c r="AS175" s="179"/>
      <c r="AT175" s="179"/>
      <c r="AU175" s="179">
        <v>165</v>
      </c>
      <c r="AV175" s="179"/>
      <c r="AW175" s="179"/>
      <c r="AX175" s="179"/>
      <c r="AY175" s="179"/>
      <c r="AZ175" s="179">
        <v>0</v>
      </c>
      <c r="BA175" s="179"/>
      <c r="BB175" s="179"/>
      <c r="BC175" s="179"/>
      <c r="BD175" s="179"/>
      <c r="BE175" s="179">
        <v>165</v>
      </c>
      <c r="BF175" s="179"/>
      <c r="BG175" s="179"/>
      <c r="BH175" s="179"/>
      <c r="BI175" s="179"/>
      <c r="BJ175" s="179">
        <v>145</v>
      </c>
      <c r="BK175" s="179"/>
      <c r="BL175" s="179"/>
      <c r="BM175" s="179"/>
      <c r="BN175" s="179"/>
      <c r="BO175" s="179">
        <v>0</v>
      </c>
      <c r="BP175" s="179"/>
      <c r="BQ175" s="179"/>
      <c r="BR175" s="179"/>
      <c r="BS175" s="179"/>
      <c r="BT175" s="179">
        <v>145</v>
      </c>
      <c r="BU175" s="179"/>
      <c r="BV175" s="179"/>
      <c r="BW175" s="179"/>
      <c r="BX175" s="179"/>
    </row>
    <row r="176" spans="1:76" s="136" customFormat="1" ht="15" customHeight="1">
      <c r="A176" s="156">
        <v>9</v>
      </c>
      <c r="B176" s="157"/>
      <c r="C176" s="157"/>
      <c r="D176" s="176" t="s">
        <v>364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2"/>
      <c r="Q176" s="57" t="s">
        <v>271</v>
      </c>
      <c r="R176" s="57"/>
      <c r="S176" s="57"/>
      <c r="T176" s="57"/>
      <c r="U176" s="57"/>
      <c r="V176" s="176" t="s">
        <v>694</v>
      </c>
      <c r="W176" s="131"/>
      <c r="X176" s="131"/>
      <c r="Y176" s="131"/>
      <c r="Z176" s="131"/>
      <c r="AA176" s="131"/>
      <c r="AB176" s="131"/>
      <c r="AC176" s="131"/>
      <c r="AD176" s="131"/>
      <c r="AE176" s="132"/>
      <c r="AF176" s="179">
        <v>121</v>
      </c>
      <c r="AG176" s="179"/>
      <c r="AH176" s="179"/>
      <c r="AI176" s="179"/>
      <c r="AJ176" s="179"/>
      <c r="AK176" s="179">
        <v>0</v>
      </c>
      <c r="AL176" s="179"/>
      <c r="AM176" s="179"/>
      <c r="AN176" s="179"/>
      <c r="AO176" s="179"/>
      <c r="AP176" s="179">
        <v>121</v>
      </c>
      <c r="AQ176" s="179"/>
      <c r="AR176" s="179"/>
      <c r="AS176" s="179"/>
      <c r="AT176" s="179"/>
      <c r="AU176" s="179">
        <v>125</v>
      </c>
      <c r="AV176" s="179"/>
      <c r="AW176" s="179"/>
      <c r="AX176" s="179"/>
      <c r="AY176" s="179"/>
      <c r="AZ176" s="179">
        <v>0</v>
      </c>
      <c r="BA176" s="179"/>
      <c r="BB176" s="179"/>
      <c r="BC176" s="179"/>
      <c r="BD176" s="179"/>
      <c r="BE176" s="179">
        <v>125</v>
      </c>
      <c r="BF176" s="179"/>
      <c r="BG176" s="179"/>
      <c r="BH176" s="179"/>
      <c r="BI176" s="179"/>
      <c r="BJ176" s="179">
        <v>110</v>
      </c>
      <c r="BK176" s="179"/>
      <c r="BL176" s="179"/>
      <c r="BM176" s="179"/>
      <c r="BN176" s="179"/>
      <c r="BO176" s="179">
        <v>0</v>
      </c>
      <c r="BP176" s="179"/>
      <c r="BQ176" s="179"/>
      <c r="BR176" s="179"/>
      <c r="BS176" s="179"/>
      <c r="BT176" s="179">
        <v>110</v>
      </c>
      <c r="BU176" s="179"/>
      <c r="BV176" s="179"/>
      <c r="BW176" s="179"/>
      <c r="BX176" s="179"/>
    </row>
    <row r="177" spans="1:76" s="136" customFormat="1" ht="15" customHeight="1">
      <c r="A177" s="156">
        <v>10</v>
      </c>
      <c r="B177" s="157"/>
      <c r="C177" s="157"/>
      <c r="D177" s="176" t="s">
        <v>365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57" t="s">
        <v>271</v>
      </c>
      <c r="R177" s="57"/>
      <c r="S177" s="57"/>
      <c r="T177" s="57"/>
      <c r="U177" s="57"/>
      <c r="V177" s="176" t="s">
        <v>694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9">
        <v>47</v>
      </c>
      <c r="AG177" s="179"/>
      <c r="AH177" s="179"/>
      <c r="AI177" s="179"/>
      <c r="AJ177" s="179"/>
      <c r="AK177" s="179">
        <v>0</v>
      </c>
      <c r="AL177" s="179"/>
      <c r="AM177" s="179"/>
      <c r="AN177" s="179"/>
      <c r="AO177" s="179"/>
      <c r="AP177" s="179">
        <v>47</v>
      </c>
      <c r="AQ177" s="179"/>
      <c r="AR177" s="179"/>
      <c r="AS177" s="179"/>
      <c r="AT177" s="179"/>
      <c r="AU177" s="179">
        <v>40</v>
      </c>
      <c r="AV177" s="179"/>
      <c r="AW177" s="179"/>
      <c r="AX177" s="179"/>
      <c r="AY177" s="179"/>
      <c r="AZ177" s="179">
        <v>0</v>
      </c>
      <c r="BA177" s="179"/>
      <c r="BB177" s="179"/>
      <c r="BC177" s="179"/>
      <c r="BD177" s="179"/>
      <c r="BE177" s="179">
        <v>40</v>
      </c>
      <c r="BF177" s="179"/>
      <c r="BG177" s="179"/>
      <c r="BH177" s="179"/>
      <c r="BI177" s="179"/>
      <c r="BJ177" s="179">
        <v>35</v>
      </c>
      <c r="BK177" s="179"/>
      <c r="BL177" s="179"/>
      <c r="BM177" s="179"/>
      <c r="BN177" s="179"/>
      <c r="BO177" s="179">
        <v>0</v>
      </c>
      <c r="BP177" s="179"/>
      <c r="BQ177" s="179"/>
      <c r="BR177" s="179"/>
      <c r="BS177" s="179"/>
      <c r="BT177" s="179">
        <v>35</v>
      </c>
      <c r="BU177" s="179"/>
      <c r="BV177" s="179"/>
      <c r="BW177" s="179"/>
      <c r="BX177" s="179"/>
    </row>
    <row r="178" spans="1:76" s="136" customFormat="1" ht="28" customHeight="1">
      <c r="A178" s="156">
        <v>11</v>
      </c>
      <c r="B178" s="157"/>
      <c r="C178" s="157"/>
      <c r="D178" s="176" t="s">
        <v>695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57" t="s">
        <v>271</v>
      </c>
      <c r="R178" s="57"/>
      <c r="S178" s="57"/>
      <c r="T178" s="57"/>
      <c r="U178" s="57"/>
      <c r="V178" s="176" t="s">
        <v>694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9">
        <v>182</v>
      </c>
      <c r="AG178" s="179"/>
      <c r="AH178" s="179"/>
      <c r="AI178" s="179"/>
      <c r="AJ178" s="179"/>
      <c r="AK178" s="179">
        <v>0</v>
      </c>
      <c r="AL178" s="179"/>
      <c r="AM178" s="179"/>
      <c r="AN178" s="179"/>
      <c r="AO178" s="179"/>
      <c r="AP178" s="179">
        <v>182</v>
      </c>
      <c r="AQ178" s="179"/>
      <c r="AR178" s="179"/>
      <c r="AS178" s="179"/>
      <c r="AT178" s="179"/>
      <c r="AU178" s="179">
        <v>179</v>
      </c>
      <c r="AV178" s="179"/>
      <c r="AW178" s="179"/>
      <c r="AX178" s="179"/>
      <c r="AY178" s="179"/>
      <c r="AZ178" s="179">
        <v>0</v>
      </c>
      <c r="BA178" s="179"/>
      <c r="BB178" s="179"/>
      <c r="BC178" s="179"/>
      <c r="BD178" s="179"/>
      <c r="BE178" s="179">
        <v>179</v>
      </c>
      <c r="BF178" s="179"/>
      <c r="BG178" s="179"/>
      <c r="BH178" s="179"/>
      <c r="BI178" s="179"/>
      <c r="BJ178" s="179">
        <v>190</v>
      </c>
      <c r="BK178" s="179"/>
      <c r="BL178" s="179"/>
      <c r="BM178" s="179"/>
      <c r="BN178" s="179"/>
      <c r="BO178" s="179">
        <v>0</v>
      </c>
      <c r="BP178" s="179"/>
      <c r="BQ178" s="179"/>
      <c r="BR178" s="179"/>
      <c r="BS178" s="179"/>
      <c r="BT178" s="179">
        <v>190</v>
      </c>
      <c r="BU178" s="179"/>
      <c r="BV178" s="179"/>
      <c r="BW178" s="179"/>
      <c r="BX178" s="179"/>
    </row>
    <row r="179" spans="1:76" s="136" customFormat="1" ht="15" customHeight="1">
      <c r="A179" s="156">
        <v>12</v>
      </c>
      <c r="B179" s="157"/>
      <c r="C179" s="157"/>
      <c r="D179" s="176" t="s">
        <v>696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2"/>
      <c r="Q179" s="57" t="s">
        <v>271</v>
      </c>
      <c r="R179" s="57"/>
      <c r="S179" s="57"/>
      <c r="T179" s="57"/>
      <c r="U179" s="57"/>
      <c r="V179" s="176" t="s">
        <v>694</v>
      </c>
      <c r="W179" s="131"/>
      <c r="X179" s="131"/>
      <c r="Y179" s="131"/>
      <c r="Z179" s="131"/>
      <c r="AA179" s="131"/>
      <c r="AB179" s="131"/>
      <c r="AC179" s="131"/>
      <c r="AD179" s="131"/>
      <c r="AE179" s="132"/>
      <c r="AF179" s="179">
        <v>140</v>
      </c>
      <c r="AG179" s="179"/>
      <c r="AH179" s="179"/>
      <c r="AI179" s="179"/>
      <c r="AJ179" s="179"/>
      <c r="AK179" s="179">
        <v>0</v>
      </c>
      <c r="AL179" s="179"/>
      <c r="AM179" s="179"/>
      <c r="AN179" s="179"/>
      <c r="AO179" s="179"/>
      <c r="AP179" s="179">
        <v>140</v>
      </c>
      <c r="AQ179" s="179"/>
      <c r="AR179" s="179"/>
      <c r="AS179" s="179"/>
      <c r="AT179" s="179"/>
      <c r="AU179" s="179">
        <v>134</v>
      </c>
      <c r="AV179" s="179"/>
      <c r="AW179" s="179"/>
      <c r="AX179" s="179"/>
      <c r="AY179" s="179"/>
      <c r="AZ179" s="179">
        <v>0</v>
      </c>
      <c r="BA179" s="179"/>
      <c r="BB179" s="179"/>
      <c r="BC179" s="179"/>
      <c r="BD179" s="179"/>
      <c r="BE179" s="179">
        <v>134</v>
      </c>
      <c r="BF179" s="179"/>
      <c r="BG179" s="179"/>
      <c r="BH179" s="179"/>
      <c r="BI179" s="179"/>
      <c r="BJ179" s="179">
        <v>145</v>
      </c>
      <c r="BK179" s="179"/>
      <c r="BL179" s="179"/>
      <c r="BM179" s="179"/>
      <c r="BN179" s="179"/>
      <c r="BO179" s="179">
        <v>0</v>
      </c>
      <c r="BP179" s="179"/>
      <c r="BQ179" s="179"/>
      <c r="BR179" s="179"/>
      <c r="BS179" s="179"/>
      <c r="BT179" s="179">
        <v>145</v>
      </c>
      <c r="BU179" s="179"/>
      <c r="BV179" s="179"/>
      <c r="BW179" s="179"/>
      <c r="BX179" s="179"/>
    </row>
    <row r="180" spans="1:76" s="136" customFormat="1" ht="15" customHeight="1">
      <c r="A180" s="156">
        <v>13</v>
      </c>
      <c r="B180" s="157"/>
      <c r="C180" s="157"/>
      <c r="D180" s="176" t="s">
        <v>697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2"/>
      <c r="Q180" s="57" t="s">
        <v>271</v>
      </c>
      <c r="R180" s="57"/>
      <c r="S180" s="57"/>
      <c r="T180" s="57"/>
      <c r="U180" s="57"/>
      <c r="V180" s="176" t="s">
        <v>694</v>
      </c>
      <c r="W180" s="131"/>
      <c r="X180" s="131"/>
      <c r="Y180" s="131"/>
      <c r="Z180" s="131"/>
      <c r="AA180" s="131"/>
      <c r="AB180" s="131"/>
      <c r="AC180" s="131"/>
      <c r="AD180" s="131"/>
      <c r="AE180" s="132"/>
      <c r="AF180" s="179">
        <v>42</v>
      </c>
      <c r="AG180" s="179"/>
      <c r="AH180" s="179"/>
      <c r="AI180" s="179"/>
      <c r="AJ180" s="179"/>
      <c r="AK180" s="179">
        <v>0</v>
      </c>
      <c r="AL180" s="179"/>
      <c r="AM180" s="179"/>
      <c r="AN180" s="179"/>
      <c r="AO180" s="179"/>
      <c r="AP180" s="179">
        <v>42</v>
      </c>
      <c r="AQ180" s="179"/>
      <c r="AR180" s="179"/>
      <c r="AS180" s="179"/>
      <c r="AT180" s="179"/>
      <c r="AU180" s="179">
        <v>45</v>
      </c>
      <c r="AV180" s="179"/>
      <c r="AW180" s="179"/>
      <c r="AX180" s="179"/>
      <c r="AY180" s="179"/>
      <c r="AZ180" s="179">
        <v>0</v>
      </c>
      <c r="BA180" s="179"/>
      <c r="BB180" s="179"/>
      <c r="BC180" s="179"/>
      <c r="BD180" s="179"/>
      <c r="BE180" s="179">
        <v>45</v>
      </c>
      <c r="BF180" s="179"/>
      <c r="BG180" s="179"/>
      <c r="BH180" s="179"/>
      <c r="BI180" s="179"/>
      <c r="BJ180" s="179">
        <v>45</v>
      </c>
      <c r="BK180" s="179"/>
      <c r="BL180" s="179"/>
      <c r="BM180" s="179"/>
      <c r="BN180" s="179"/>
      <c r="BO180" s="179">
        <v>0</v>
      </c>
      <c r="BP180" s="179"/>
      <c r="BQ180" s="179"/>
      <c r="BR180" s="179"/>
      <c r="BS180" s="179"/>
      <c r="BT180" s="179">
        <v>45</v>
      </c>
      <c r="BU180" s="179"/>
      <c r="BV180" s="179"/>
      <c r="BW180" s="179"/>
      <c r="BX180" s="179"/>
    </row>
    <row r="181" spans="1:76" s="136" customFormat="1" ht="42" customHeight="1">
      <c r="A181" s="156">
        <v>14</v>
      </c>
      <c r="B181" s="157"/>
      <c r="C181" s="157"/>
      <c r="D181" s="176" t="s">
        <v>698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2"/>
      <c r="Q181" s="57" t="s">
        <v>271</v>
      </c>
      <c r="R181" s="57"/>
      <c r="S181" s="57"/>
      <c r="T181" s="57"/>
      <c r="U181" s="57"/>
      <c r="V181" s="176" t="s">
        <v>699</v>
      </c>
      <c r="W181" s="131"/>
      <c r="X181" s="131"/>
      <c r="Y181" s="131"/>
      <c r="Z181" s="131"/>
      <c r="AA181" s="131"/>
      <c r="AB181" s="131"/>
      <c r="AC181" s="131"/>
      <c r="AD181" s="131"/>
      <c r="AE181" s="132"/>
      <c r="AF181" s="179">
        <v>476</v>
      </c>
      <c r="AG181" s="179"/>
      <c r="AH181" s="179"/>
      <c r="AI181" s="179"/>
      <c r="AJ181" s="179"/>
      <c r="AK181" s="179">
        <v>0</v>
      </c>
      <c r="AL181" s="179"/>
      <c r="AM181" s="179"/>
      <c r="AN181" s="179"/>
      <c r="AO181" s="179"/>
      <c r="AP181" s="179">
        <v>476</v>
      </c>
      <c r="AQ181" s="179"/>
      <c r="AR181" s="179"/>
      <c r="AS181" s="179"/>
      <c r="AT181" s="179"/>
      <c r="AU181" s="179">
        <v>700</v>
      </c>
      <c r="AV181" s="179"/>
      <c r="AW181" s="179"/>
      <c r="AX181" s="179"/>
      <c r="AY181" s="179"/>
      <c r="AZ181" s="179">
        <v>0</v>
      </c>
      <c r="BA181" s="179"/>
      <c r="BB181" s="179"/>
      <c r="BC181" s="179"/>
      <c r="BD181" s="179"/>
      <c r="BE181" s="179">
        <v>700</v>
      </c>
      <c r="BF181" s="179"/>
      <c r="BG181" s="179"/>
      <c r="BH181" s="179"/>
      <c r="BI181" s="179"/>
      <c r="BJ181" s="179">
        <v>450</v>
      </c>
      <c r="BK181" s="179"/>
      <c r="BL181" s="179"/>
      <c r="BM181" s="179"/>
      <c r="BN181" s="179"/>
      <c r="BO181" s="179">
        <v>0</v>
      </c>
      <c r="BP181" s="179"/>
      <c r="BQ181" s="179"/>
      <c r="BR181" s="179"/>
      <c r="BS181" s="179"/>
      <c r="BT181" s="179">
        <v>450</v>
      </c>
      <c r="BU181" s="179"/>
      <c r="BV181" s="179"/>
      <c r="BW181" s="179"/>
      <c r="BX181" s="179"/>
    </row>
    <row r="182" spans="1:76" s="136" customFormat="1" ht="28" customHeight="1">
      <c r="A182" s="156">
        <v>15</v>
      </c>
      <c r="B182" s="157"/>
      <c r="C182" s="157"/>
      <c r="D182" s="176" t="s">
        <v>343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2"/>
      <c r="Q182" s="57" t="s">
        <v>271</v>
      </c>
      <c r="R182" s="57"/>
      <c r="S182" s="57"/>
      <c r="T182" s="57"/>
      <c r="U182" s="57"/>
      <c r="V182" s="176" t="s">
        <v>699</v>
      </c>
      <c r="W182" s="131"/>
      <c r="X182" s="131"/>
      <c r="Y182" s="131"/>
      <c r="Z182" s="131"/>
      <c r="AA182" s="131"/>
      <c r="AB182" s="131"/>
      <c r="AC182" s="131"/>
      <c r="AD182" s="131"/>
      <c r="AE182" s="132"/>
      <c r="AF182" s="179">
        <v>210</v>
      </c>
      <c r="AG182" s="179"/>
      <c r="AH182" s="179"/>
      <c r="AI182" s="179"/>
      <c r="AJ182" s="179"/>
      <c r="AK182" s="179">
        <v>0</v>
      </c>
      <c r="AL182" s="179"/>
      <c r="AM182" s="179"/>
      <c r="AN182" s="179"/>
      <c r="AO182" s="179"/>
      <c r="AP182" s="179">
        <v>210</v>
      </c>
      <c r="AQ182" s="179"/>
      <c r="AR182" s="179"/>
      <c r="AS182" s="179"/>
      <c r="AT182" s="179"/>
      <c r="AU182" s="179">
        <v>160</v>
      </c>
      <c r="AV182" s="179"/>
      <c r="AW182" s="179"/>
      <c r="AX182" s="179"/>
      <c r="AY182" s="179"/>
      <c r="AZ182" s="179">
        <v>0</v>
      </c>
      <c r="BA182" s="179"/>
      <c r="BB182" s="179"/>
      <c r="BC182" s="179"/>
      <c r="BD182" s="179"/>
      <c r="BE182" s="179">
        <v>160</v>
      </c>
      <c r="BF182" s="179"/>
      <c r="BG182" s="179"/>
      <c r="BH182" s="179"/>
      <c r="BI182" s="179"/>
      <c r="BJ182" s="179">
        <v>210</v>
      </c>
      <c r="BK182" s="179"/>
      <c r="BL182" s="179"/>
      <c r="BM182" s="179"/>
      <c r="BN182" s="179"/>
      <c r="BO182" s="179">
        <v>0</v>
      </c>
      <c r="BP182" s="179"/>
      <c r="BQ182" s="179"/>
      <c r="BR182" s="179"/>
      <c r="BS182" s="179"/>
      <c r="BT182" s="179">
        <v>210</v>
      </c>
      <c r="BU182" s="179"/>
      <c r="BV182" s="179"/>
      <c r="BW182" s="179"/>
      <c r="BX182" s="179"/>
    </row>
    <row r="183" spans="1:76" s="136" customFormat="1" ht="28" customHeight="1">
      <c r="A183" s="156">
        <v>16</v>
      </c>
      <c r="B183" s="157"/>
      <c r="C183" s="157"/>
      <c r="D183" s="176" t="s">
        <v>344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2"/>
      <c r="Q183" s="57" t="s">
        <v>271</v>
      </c>
      <c r="R183" s="57"/>
      <c r="S183" s="57"/>
      <c r="T183" s="57"/>
      <c r="U183" s="57"/>
      <c r="V183" s="176" t="s">
        <v>699</v>
      </c>
      <c r="W183" s="131"/>
      <c r="X183" s="131"/>
      <c r="Y183" s="131"/>
      <c r="Z183" s="131"/>
      <c r="AA183" s="131"/>
      <c r="AB183" s="131"/>
      <c r="AC183" s="131"/>
      <c r="AD183" s="131"/>
      <c r="AE183" s="132"/>
      <c r="AF183" s="179">
        <v>135</v>
      </c>
      <c r="AG183" s="179"/>
      <c r="AH183" s="179"/>
      <c r="AI183" s="179"/>
      <c r="AJ183" s="179"/>
      <c r="AK183" s="179">
        <v>0</v>
      </c>
      <c r="AL183" s="179"/>
      <c r="AM183" s="179"/>
      <c r="AN183" s="179"/>
      <c r="AO183" s="179"/>
      <c r="AP183" s="179">
        <v>135</v>
      </c>
      <c r="AQ183" s="179"/>
      <c r="AR183" s="179"/>
      <c r="AS183" s="179"/>
      <c r="AT183" s="179"/>
      <c r="AU183" s="179">
        <v>100</v>
      </c>
      <c r="AV183" s="179"/>
      <c r="AW183" s="179"/>
      <c r="AX183" s="179"/>
      <c r="AY183" s="179"/>
      <c r="AZ183" s="179">
        <v>0</v>
      </c>
      <c r="BA183" s="179"/>
      <c r="BB183" s="179"/>
      <c r="BC183" s="179"/>
      <c r="BD183" s="179"/>
      <c r="BE183" s="179">
        <v>100</v>
      </c>
      <c r="BF183" s="179"/>
      <c r="BG183" s="179"/>
      <c r="BH183" s="179"/>
      <c r="BI183" s="179"/>
      <c r="BJ183" s="179">
        <v>110</v>
      </c>
      <c r="BK183" s="179"/>
      <c r="BL183" s="179"/>
      <c r="BM183" s="179"/>
      <c r="BN183" s="179"/>
      <c r="BO183" s="179">
        <v>0</v>
      </c>
      <c r="BP183" s="179"/>
      <c r="BQ183" s="179"/>
      <c r="BR183" s="179"/>
      <c r="BS183" s="179"/>
      <c r="BT183" s="179">
        <v>110</v>
      </c>
      <c r="BU183" s="179"/>
      <c r="BV183" s="179"/>
      <c r="BW183" s="179"/>
      <c r="BX183" s="179"/>
    </row>
    <row r="184" spans="1:76" s="136" customFormat="1" ht="28" customHeight="1">
      <c r="A184" s="156">
        <v>17</v>
      </c>
      <c r="B184" s="157"/>
      <c r="C184" s="157"/>
      <c r="D184" s="176" t="s">
        <v>700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2"/>
      <c r="Q184" s="57" t="s">
        <v>271</v>
      </c>
      <c r="R184" s="57"/>
      <c r="S184" s="57"/>
      <c r="T184" s="57"/>
      <c r="U184" s="57"/>
      <c r="V184" s="176" t="s">
        <v>699</v>
      </c>
      <c r="W184" s="131"/>
      <c r="X184" s="131"/>
      <c r="Y184" s="131"/>
      <c r="Z184" s="131"/>
      <c r="AA184" s="131"/>
      <c r="AB184" s="131"/>
      <c r="AC184" s="131"/>
      <c r="AD184" s="131"/>
      <c r="AE184" s="132"/>
      <c r="AF184" s="179">
        <v>84</v>
      </c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>
        <v>84</v>
      </c>
      <c r="AQ184" s="179"/>
      <c r="AR184" s="179"/>
      <c r="AS184" s="179"/>
      <c r="AT184" s="179"/>
      <c r="AU184" s="179">
        <v>360</v>
      </c>
      <c r="AV184" s="179"/>
      <c r="AW184" s="179"/>
      <c r="AX184" s="179"/>
      <c r="AY184" s="179"/>
      <c r="AZ184" s="179">
        <v>0</v>
      </c>
      <c r="BA184" s="179"/>
      <c r="BB184" s="179"/>
      <c r="BC184" s="179"/>
      <c r="BD184" s="179"/>
      <c r="BE184" s="179">
        <v>360</v>
      </c>
      <c r="BF184" s="179"/>
      <c r="BG184" s="179"/>
      <c r="BH184" s="179"/>
      <c r="BI184" s="179"/>
      <c r="BJ184" s="179">
        <v>40</v>
      </c>
      <c r="BK184" s="179"/>
      <c r="BL184" s="179"/>
      <c r="BM184" s="179"/>
      <c r="BN184" s="179"/>
      <c r="BO184" s="179">
        <v>0</v>
      </c>
      <c r="BP184" s="179"/>
      <c r="BQ184" s="179"/>
      <c r="BR184" s="179"/>
      <c r="BS184" s="179"/>
      <c r="BT184" s="179">
        <v>40</v>
      </c>
      <c r="BU184" s="179"/>
      <c r="BV184" s="179"/>
      <c r="BW184" s="179"/>
      <c r="BX184" s="179"/>
    </row>
    <row r="185" spans="1:76" s="136" customFormat="1" ht="28" customHeight="1">
      <c r="A185" s="156">
        <v>18</v>
      </c>
      <c r="B185" s="157"/>
      <c r="C185" s="157"/>
      <c r="D185" s="176" t="s">
        <v>701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2"/>
      <c r="Q185" s="57" t="s">
        <v>271</v>
      </c>
      <c r="R185" s="57"/>
      <c r="S185" s="57"/>
      <c r="T185" s="57"/>
      <c r="U185" s="57"/>
      <c r="V185" s="176" t="s">
        <v>699</v>
      </c>
      <c r="W185" s="131"/>
      <c r="X185" s="131"/>
      <c r="Y185" s="131"/>
      <c r="Z185" s="131"/>
      <c r="AA185" s="131"/>
      <c r="AB185" s="131"/>
      <c r="AC185" s="131"/>
      <c r="AD185" s="131"/>
      <c r="AE185" s="132"/>
      <c r="AF185" s="179">
        <v>47</v>
      </c>
      <c r="AG185" s="179"/>
      <c r="AH185" s="179"/>
      <c r="AI185" s="179"/>
      <c r="AJ185" s="179"/>
      <c r="AK185" s="179">
        <v>0</v>
      </c>
      <c r="AL185" s="179"/>
      <c r="AM185" s="179"/>
      <c r="AN185" s="179"/>
      <c r="AO185" s="179"/>
      <c r="AP185" s="179">
        <v>47</v>
      </c>
      <c r="AQ185" s="179"/>
      <c r="AR185" s="179"/>
      <c r="AS185" s="179"/>
      <c r="AT185" s="179"/>
      <c r="AU185" s="179">
        <v>80</v>
      </c>
      <c r="AV185" s="179"/>
      <c r="AW185" s="179"/>
      <c r="AX185" s="179"/>
      <c r="AY185" s="179"/>
      <c r="AZ185" s="179">
        <v>0</v>
      </c>
      <c r="BA185" s="179"/>
      <c r="BB185" s="179"/>
      <c r="BC185" s="179"/>
      <c r="BD185" s="179"/>
      <c r="BE185" s="179">
        <v>80</v>
      </c>
      <c r="BF185" s="179"/>
      <c r="BG185" s="179"/>
      <c r="BH185" s="179"/>
      <c r="BI185" s="179"/>
      <c r="BJ185" s="179">
        <v>90</v>
      </c>
      <c r="BK185" s="179"/>
      <c r="BL185" s="179"/>
      <c r="BM185" s="179"/>
      <c r="BN185" s="179"/>
      <c r="BO185" s="179">
        <v>0</v>
      </c>
      <c r="BP185" s="179"/>
      <c r="BQ185" s="179"/>
      <c r="BR185" s="179"/>
      <c r="BS185" s="179"/>
      <c r="BT185" s="179">
        <v>90</v>
      </c>
      <c r="BU185" s="179"/>
      <c r="BV185" s="179"/>
      <c r="BW185" s="179"/>
      <c r="BX185" s="179"/>
    </row>
    <row r="186" spans="1:76" s="136" customFormat="1" ht="98" customHeight="1">
      <c r="A186" s="156">
        <v>19</v>
      </c>
      <c r="B186" s="157"/>
      <c r="C186" s="157"/>
      <c r="D186" s="176" t="s">
        <v>702</v>
      </c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2"/>
      <c r="Q186" s="57" t="s">
        <v>222</v>
      </c>
      <c r="R186" s="57"/>
      <c r="S186" s="57"/>
      <c r="T186" s="57"/>
      <c r="U186" s="57"/>
      <c r="V186" s="176" t="s">
        <v>703</v>
      </c>
      <c r="W186" s="131"/>
      <c r="X186" s="131"/>
      <c r="Y186" s="131"/>
      <c r="Z186" s="131"/>
      <c r="AA186" s="131"/>
      <c r="AB186" s="131"/>
      <c r="AC186" s="131"/>
      <c r="AD186" s="131"/>
      <c r="AE186" s="132"/>
      <c r="AF186" s="179">
        <v>67</v>
      </c>
      <c r="AG186" s="179"/>
      <c r="AH186" s="179"/>
      <c r="AI186" s="179"/>
      <c r="AJ186" s="179"/>
      <c r="AK186" s="179">
        <v>0</v>
      </c>
      <c r="AL186" s="179"/>
      <c r="AM186" s="179"/>
      <c r="AN186" s="179"/>
      <c r="AO186" s="179"/>
      <c r="AP186" s="179">
        <v>67</v>
      </c>
      <c r="AQ186" s="179"/>
      <c r="AR186" s="179"/>
      <c r="AS186" s="179"/>
      <c r="AT186" s="179"/>
      <c r="AU186" s="179">
        <v>57</v>
      </c>
      <c r="AV186" s="179"/>
      <c r="AW186" s="179"/>
      <c r="AX186" s="179"/>
      <c r="AY186" s="179"/>
      <c r="AZ186" s="179">
        <v>0</v>
      </c>
      <c r="BA186" s="179"/>
      <c r="BB186" s="179"/>
      <c r="BC186" s="179"/>
      <c r="BD186" s="179"/>
      <c r="BE186" s="179">
        <v>57</v>
      </c>
      <c r="BF186" s="179"/>
      <c r="BG186" s="179"/>
      <c r="BH186" s="179"/>
      <c r="BI186" s="179"/>
      <c r="BJ186" s="179">
        <v>0</v>
      </c>
      <c r="BK186" s="179"/>
      <c r="BL186" s="179"/>
      <c r="BM186" s="179"/>
      <c r="BN186" s="179"/>
      <c r="BO186" s="179">
        <v>0</v>
      </c>
      <c r="BP186" s="179"/>
      <c r="BQ186" s="179"/>
      <c r="BR186" s="179"/>
      <c r="BS186" s="179"/>
      <c r="BT186" s="179">
        <v>0</v>
      </c>
      <c r="BU186" s="179"/>
      <c r="BV186" s="179"/>
      <c r="BW186" s="179"/>
      <c r="BX186" s="179"/>
    </row>
    <row r="187" spans="1:76" s="9" customFormat="1" ht="15" customHeight="1">
      <c r="A187" s="118">
        <v>0</v>
      </c>
      <c r="B187" s="116"/>
      <c r="C187" s="116"/>
      <c r="D187" s="173" t="s">
        <v>541</v>
      </c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9"/>
      <c r="Q187" s="171"/>
      <c r="R187" s="171"/>
      <c r="S187" s="171"/>
      <c r="T187" s="171"/>
      <c r="U187" s="171"/>
      <c r="V187" s="173"/>
      <c r="W187" s="138"/>
      <c r="X187" s="138"/>
      <c r="Y187" s="138"/>
      <c r="Z187" s="138"/>
      <c r="AA187" s="138"/>
      <c r="AB187" s="138"/>
      <c r="AC187" s="138"/>
      <c r="AD187" s="138"/>
      <c r="AE187" s="139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</row>
    <row r="188" spans="1:76" s="136" customFormat="1" ht="42" customHeight="1">
      <c r="A188" s="156">
        <v>1</v>
      </c>
      <c r="B188" s="157"/>
      <c r="C188" s="157"/>
      <c r="D188" s="176" t="s">
        <v>704</v>
      </c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2"/>
      <c r="Q188" s="57" t="s">
        <v>245</v>
      </c>
      <c r="R188" s="57"/>
      <c r="S188" s="57"/>
      <c r="T188" s="57"/>
      <c r="U188" s="57"/>
      <c r="V188" s="176" t="s">
        <v>705</v>
      </c>
      <c r="W188" s="131"/>
      <c r="X188" s="131"/>
      <c r="Y188" s="131"/>
      <c r="Z188" s="131"/>
      <c r="AA188" s="131"/>
      <c r="AB188" s="131"/>
      <c r="AC188" s="131"/>
      <c r="AD188" s="131"/>
      <c r="AE188" s="132"/>
      <c r="AF188" s="179">
        <v>161070.21</v>
      </c>
      <c r="AG188" s="179"/>
      <c r="AH188" s="179"/>
      <c r="AI188" s="179"/>
      <c r="AJ188" s="179"/>
      <c r="AK188" s="179">
        <v>0</v>
      </c>
      <c r="AL188" s="179"/>
      <c r="AM188" s="179"/>
      <c r="AN188" s="179"/>
      <c r="AO188" s="179"/>
      <c r="AP188" s="179">
        <v>161070.21</v>
      </c>
      <c r="AQ188" s="179"/>
      <c r="AR188" s="179"/>
      <c r="AS188" s="179"/>
      <c r="AT188" s="179"/>
      <c r="AU188" s="179">
        <v>168681.8</v>
      </c>
      <c r="AV188" s="179"/>
      <c r="AW188" s="179"/>
      <c r="AX188" s="179"/>
      <c r="AY188" s="179"/>
      <c r="AZ188" s="179">
        <v>0</v>
      </c>
      <c r="BA188" s="179"/>
      <c r="BB188" s="179"/>
      <c r="BC188" s="179"/>
      <c r="BD188" s="179"/>
      <c r="BE188" s="179">
        <v>168681.8</v>
      </c>
      <c r="BF188" s="179"/>
      <c r="BG188" s="179"/>
      <c r="BH188" s="179"/>
      <c r="BI188" s="179"/>
      <c r="BJ188" s="179">
        <v>157321.79999999999</v>
      </c>
      <c r="BK188" s="179"/>
      <c r="BL188" s="179"/>
      <c r="BM188" s="179"/>
      <c r="BN188" s="179"/>
      <c r="BO188" s="179">
        <v>0</v>
      </c>
      <c r="BP188" s="179"/>
      <c r="BQ188" s="179"/>
      <c r="BR188" s="179"/>
      <c r="BS188" s="179"/>
      <c r="BT188" s="179">
        <v>157321.79999999999</v>
      </c>
      <c r="BU188" s="179"/>
      <c r="BV188" s="179"/>
      <c r="BW188" s="179"/>
      <c r="BX188" s="179"/>
    </row>
    <row r="189" spans="1:76" s="136" customFormat="1" ht="42" customHeight="1">
      <c r="A189" s="156">
        <v>2</v>
      </c>
      <c r="B189" s="157"/>
      <c r="C189" s="157"/>
      <c r="D189" s="176" t="s">
        <v>370</v>
      </c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2"/>
      <c r="Q189" s="57" t="s">
        <v>245</v>
      </c>
      <c r="R189" s="57"/>
      <c r="S189" s="57"/>
      <c r="T189" s="57"/>
      <c r="U189" s="57"/>
      <c r="V189" s="176" t="s">
        <v>706</v>
      </c>
      <c r="W189" s="131"/>
      <c r="X189" s="131"/>
      <c r="Y189" s="131"/>
      <c r="Z189" s="131"/>
      <c r="AA189" s="131"/>
      <c r="AB189" s="131"/>
      <c r="AC189" s="131"/>
      <c r="AD189" s="131"/>
      <c r="AE189" s="132"/>
      <c r="AF189" s="179">
        <v>156730.20000000001</v>
      </c>
      <c r="AG189" s="179"/>
      <c r="AH189" s="179"/>
      <c r="AI189" s="179"/>
      <c r="AJ189" s="179"/>
      <c r="AK189" s="179">
        <v>0</v>
      </c>
      <c r="AL189" s="179"/>
      <c r="AM189" s="179"/>
      <c r="AN189" s="179"/>
      <c r="AO189" s="179"/>
      <c r="AP189" s="179">
        <v>156730.20000000001</v>
      </c>
      <c r="AQ189" s="179"/>
      <c r="AR189" s="179"/>
      <c r="AS189" s="179"/>
      <c r="AT189" s="179"/>
      <c r="AU189" s="179">
        <v>165014.29</v>
      </c>
      <c r="AV189" s="179"/>
      <c r="AW189" s="179"/>
      <c r="AX189" s="179"/>
      <c r="AY189" s="179"/>
      <c r="AZ189" s="179">
        <v>0</v>
      </c>
      <c r="BA189" s="179"/>
      <c r="BB189" s="179"/>
      <c r="BC189" s="179"/>
      <c r="BD189" s="179"/>
      <c r="BE189" s="179">
        <v>165014.29</v>
      </c>
      <c r="BF189" s="179"/>
      <c r="BG189" s="179"/>
      <c r="BH189" s="179"/>
      <c r="BI189" s="179"/>
      <c r="BJ189" s="179">
        <v>149977.85999999999</v>
      </c>
      <c r="BK189" s="179"/>
      <c r="BL189" s="179"/>
      <c r="BM189" s="179"/>
      <c r="BN189" s="179"/>
      <c r="BO189" s="179">
        <v>0</v>
      </c>
      <c r="BP189" s="179"/>
      <c r="BQ189" s="179"/>
      <c r="BR189" s="179"/>
      <c r="BS189" s="179"/>
      <c r="BT189" s="179">
        <v>149977.85999999999</v>
      </c>
      <c r="BU189" s="179"/>
      <c r="BV189" s="179"/>
      <c r="BW189" s="179"/>
      <c r="BX189" s="179"/>
    </row>
    <row r="190" spans="1:76" s="136" customFormat="1" ht="42" customHeight="1">
      <c r="A190" s="156">
        <v>3</v>
      </c>
      <c r="B190" s="157"/>
      <c r="C190" s="157"/>
      <c r="D190" s="176" t="s">
        <v>371</v>
      </c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2"/>
      <c r="Q190" s="57" t="s">
        <v>245</v>
      </c>
      <c r="R190" s="57"/>
      <c r="S190" s="57"/>
      <c r="T190" s="57"/>
      <c r="U190" s="57"/>
      <c r="V190" s="176" t="s">
        <v>707</v>
      </c>
      <c r="W190" s="131"/>
      <c r="X190" s="131"/>
      <c r="Y190" s="131"/>
      <c r="Z190" s="131"/>
      <c r="AA190" s="131"/>
      <c r="AB190" s="131"/>
      <c r="AC190" s="131"/>
      <c r="AD190" s="131"/>
      <c r="AE190" s="132"/>
      <c r="AF190" s="179">
        <v>144875.46</v>
      </c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>
        <v>144875.46</v>
      </c>
      <c r="AQ190" s="179"/>
      <c r="AR190" s="179"/>
      <c r="AS190" s="179"/>
      <c r="AT190" s="179"/>
      <c r="AU190" s="179">
        <v>136645.41</v>
      </c>
      <c r="AV190" s="179"/>
      <c r="AW190" s="179"/>
      <c r="AX190" s="179"/>
      <c r="AY190" s="179"/>
      <c r="AZ190" s="179">
        <v>0</v>
      </c>
      <c r="BA190" s="179"/>
      <c r="BB190" s="179"/>
      <c r="BC190" s="179"/>
      <c r="BD190" s="179"/>
      <c r="BE190" s="179">
        <v>136645.41</v>
      </c>
      <c r="BF190" s="179"/>
      <c r="BG190" s="179"/>
      <c r="BH190" s="179"/>
      <c r="BI190" s="179"/>
      <c r="BJ190" s="179">
        <v>143918.92000000001</v>
      </c>
      <c r="BK190" s="179"/>
      <c r="BL190" s="179"/>
      <c r="BM190" s="179"/>
      <c r="BN190" s="179"/>
      <c r="BO190" s="179">
        <v>0</v>
      </c>
      <c r="BP190" s="179"/>
      <c r="BQ190" s="179"/>
      <c r="BR190" s="179"/>
      <c r="BS190" s="179"/>
      <c r="BT190" s="179">
        <v>143918.92000000001</v>
      </c>
      <c r="BU190" s="179"/>
      <c r="BV190" s="179"/>
      <c r="BW190" s="179"/>
      <c r="BX190" s="179"/>
    </row>
    <row r="191" spans="1:76" s="136" customFormat="1" ht="42" customHeight="1">
      <c r="A191" s="156">
        <v>4</v>
      </c>
      <c r="B191" s="157"/>
      <c r="C191" s="157"/>
      <c r="D191" s="176" t="s">
        <v>372</v>
      </c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2"/>
      <c r="Q191" s="57" t="s">
        <v>245</v>
      </c>
      <c r="R191" s="57"/>
      <c r="S191" s="57"/>
      <c r="T191" s="57"/>
      <c r="U191" s="57"/>
      <c r="V191" s="176" t="s">
        <v>708</v>
      </c>
      <c r="W191" s="131"/>
      <c r="X191" s="131"/>
      <c r="Y191" s="131"/>
      <c r="Z191" s="131"/>
      <c r="AA191" s="131"/>
      <c r="AB191" s="131"/>
      <c r="AC191" s="131"/>
      <c r="AD191" s="131"/>
      <c r="AE191" s="132"/>
      <c r="AF191" s="179">
        <v>164529.9</v>
      </c>
      <c r="AG191" s="179"/>
      <c r="AH191" s="179"/>
      <c r="AI191" s="179"/>
      <c r="AJ191" s="179"/>
      <c r="AK191" s="179">
        <v>0</v>
      </c>
      <c r="AL191" s="179"/>
      <c r="AM191" s="179"/>
      <c r="AN191" s="179"/>
      <c r="AO191" s="179"/>
      <c r="AP191" s="179">
        <v>164529.9</v>
      </c>
      <c r="AQ191" s="179"/>
      <c r="AR191" s="179"/>
      <c r="AS191" s="179"/>
      <c r="AT191" s="179"/>
      <c r="AU191" s="179">
        <v>169352.63</v>
      </c>
      <c r="AV191" s="179"/>
      <c r="AW191" s="179"/>
      <c r="AX191" s="179"/>
      <c r="AY191" s="179"/>
      <c r="AZ191" s="179">
        <v>0</v>
      </c>
      <c r="BA191" s="179"/>
      <c r="BB191" s="179"/>
      <c r="BC191" s="179"/>
      <c r="BD191" s="179"/>
      <c r="BE191" s="179">
        <v>169352.63</v>
      </c>
      <c r="BF191" s="179"/>
      <c r="BG191" s="179"/>
      <c r="BH191" s="179"/>
      <c r="BI191" s="179"/>
      <c r="BJ191" s="179">
        <v>135000</v>
      </c>
      <c r="BK191" s="179"/>
      <c r="BL191" s="179"/>
      <c r="BM191" s="179"/>
      <c r="BN191" s="179"/>
      <c r="BO191" s="179">
        <v>0</v>
      </c>
      <c r="BP191" s="179"/>
      <c r="BQ191" s="179"/>
      <c r="BR191" s="179"/>
      <c r="BS191" s="179"/>
      <c r="BT191" s="179">
        <v>135000</v>
      </c>
      <c r="BU191" s="179"/>
      <c r="BV191" s="179"/>
      <c r="BW191" s="179"/>
      <c r="BX191" s="179"/>
    </row>
    <row r="192" spans="1:76" s="136" customFormat="1" ht="42" customHeight="1">
      <c r="A192" s="156">
        <v>5</v>
      </c>
      <c r="B192" s="157"/>
      <c r="C192" s="157"/>
      <c r="D192" s="176" t="s">
        <v>380</v>
      </c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2"/>
      <c r="Q192" s="57" t="s">
        <v>245</v>
      </c>
      <c r="R192" s="57"/>
      <c r="S192" s="57"/>
      <c r="T192" s="57"/>
      <c r="U192" s="57"/>
      <c r="V192" s="176" t="s">
        <v>709</v>
      </c>
      <c r="W192" s="131"/>
      <c r="X192" s="131"/>
      <c r="Y192" s="131"/>
      <c r="Z192" s="131"/>
      <c r="AA192" s="131"/>
      <c r="AB192" s="131"/>
      <c r="AC192" s="131"/>
      <c r="AD192" s="131"/>
      <c r="AE192" s="132"/>
      <c r="AF192" s="179">
        <v>196544.78</v>
      </c>
      <c r="AG192" s="179"/>
      <c r="AH192" s="179"/>
      <c r="AI192" s="179"/>
      <c r="AJ192" s="179"/>
      <c r="AK192" s="179">
        <v>0</v>
      </c>
      <c r="AL192" s="179"/>
      <c r="AM192" s="179"/>
      <c r="AN192" s="179"/>
      <c r="AO192" s="179"/>
      <c r="AP192" s="179">
        <v>196544.78</v>
      </c>
      <c r="AQ192" s="179"/>
      <c r="AR192" s="179"/>
      <c r="AS192" s="179"/>
      <c r="AT192" s="179"/>
      <c r="AU192" s="179">
        <v>234300</v>
      </c>
      <c r="AV192" s="179"/>
      <c r="AW192" s="179"/>
      <c r="AX192" s="179"/>
      <c r="AY192" s="179"/>
      <c r="AZ192" s="179">
        <v>0</v>
      </c>
      <c r="BA192" s="179"/>
      <c r="BB192" s="179"/>
      <c r="BC192" s="179"/>
      <c r="BD192" s="179"/>
      <c r="BE192" s="179">
        <v>234300</v>
      </c>
      <c r="BF192" s="179"/>
      <c r="BG192" s="179"/>
      <c r="BH192" s="179"/>
      <c r="BI192" s="179"/>
      <c r="BJ192" s="179">
        <v>220716.19</v>
      </c>
      <c r="BK192" s="179"/>
      <c r="BL192" s="179"/>
      <c r="BM192" s="179"/>
      <c r="BN192" s="179"/>
      <c r="BO192" s="179">
        <v>0</v>
      </c>
      <c r="BP192" s="179"/>
      <c r="BQ192" s="179"/>
      <c r="BR192" s="179"/>
      <c r="BS192" s="179"/>
      <c r="BT192" s="179">
        <v>220716.19</v>
      </c>
      <c r="BU192" s="179"/>
      <c r="BV192" s="179"/>
      <c r="BW192" s="179"/>
      <c r="BX192" s="179"/>
    </row>
    <row r="193" spans="1:79" s="136" customFormat="1" ht="42" customHeight="1">
      <c r="A193" s="156">
        <v>6</v>
      </c>
      <c r="B193" s="157"/>
      <c r="C193" s="157"/>
      <c r="D193" s="176" t="s">
        <v>369</v>
      </c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2"/>
      <c r="Q193" s="57" t="s">
        <v>245</v>
      </c>
      <c r="R193" s="57"/>
      <c r="S193" s="57"/>
      <c r="T193" s="57"/>
      <c r="U193" s="57"/>
      <c r="V193" s="176" t="s">
        <v>710</v>
      </c>
      <c r="W193" s="131"/>
      <c r="X193" s="131"/>
      <c r="Y193" s="131"/>
      <c r="Z193" s="131"/>
      <c r="AA193" s="131"/>
      <c r="AB193" s="131"/>
      <c r="AC193" s="131"/>
      <c r="AD193" s="131"/>
      <c r="AE193" s="132"/>
      <c r="AF193" s="179">
        <v>10214.540000000001</v>
      </c>
      <c r="AG193" s="179"/>
      <c r="AH193" s="179"/>
      <c r="AI193" s="179"/>
      <c r="AJ193" s="179"/>
      <c r="AK193" s="179">
        <v>0</v>
      </c>
      <c r="AL193" s="179"/>
      <c r="AM193" s="179"/>
      <c r="AN193" s="179"/>
      <c r="AO193" s="179"/>
      <c r="AP193" s="179">
        <v>10214.540000000001</v>
      </c>
      <c r="AQ193" s="179"/>
      <c r="AR193" s="179"/>
      <c r="AS193" s="179"/>
      <c r="AT193" s="179"/>
      <c r="AU193" s="179">
        <v>9712.16</v>
      </c>
      <c r="AV193" s="179"/>
      <c r="AW193" s="179"/>
      <c r="AX193" s="179"/>
      <c r="AY193" s="179"/>
      <c r="AZ193" s="179">
        <v>0</v>
      </c>
      <c r="BA193" s="179"/>
      <c r="BB193" s="179"/>
      <c r="BC193" s="179"/>
      <c r="BD193" s="179"/>
      <c r="BE193" s="179">
        <v>9712.16</v>
      </c>
      <c r="BF193" s="179"/>
      <c r="BG193" s="179"/>
      <c r="BH193" s="179"/>
      <c r="BI193" s="179"/>
      <c r="BJ193" s="179">
        <v>9434.9599999999991</v>
      </c>
      <c r="BK193" s="179"/>
      <c r="BL193" s="179"/>
      <c r="BM193" s="179"/>
      <c r="BN193" s="179"/>
      <c r="BO193" s="179">
        <v>0</v>
      </c>
      <c r="BP193" s="179"/>
      <c r="BQ193" s="179"/>
      <c r="BR193" s="179"/>
      <c r="BS193" s="179"/>
      <c r="BT193" s="179">
        <v>9434.9599999999991</v>
      </c>
      <c r="BU193" s="179"/>
      <c r="BV193" s="179"/>
      <c r="BW193" s="179"/>
      <c r="BX193" s="179"/>
    </row>
    <row r="194" spans="1:79" s="136" customFormat="1" ht="98" customHeight="1">
      <c r="A194" s="156">
        <v>7</v>
      </c>
      <c r="B194" s="157"/>
      <c r="C194" s="157"/>
      <c r="D194" s="176" t="s">
        <v>366</v>
      </c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2"/>
      <c r="Q194" s="57" t="s">
        <v>245</v>
      </c>
      <c r="R194" s="57"/>
      <c r="S194" s="57"/>
      <c r="T194" s="57"/>
      <c r="U194" s="57"/>
      <c r="V194" s="176" t="s">
        <v>711</v>
      </c>
      <c r="W194" s="131"/>
      <c r="X194" s="131"/>
      <c r="Y194" s="131"/>
      <c r="Z194" s="131"/>
      <c r="AA194" s="131"/>
      <c r="AB194" s="131"/>
      <c r="AC194" s="131"/>
      <c r="AD194" s="131"/>
      <c r="AE194" s="132"/>
      <c r="AF194" s="179">
        <v>9426.6200000000008</v>
      </c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>
        <v>9426.6200000000008</v>
      </c>
      <c r="AQ194" s="179"/>
      <c r="AR194" s="179"/>
      <c r="AS194" s="179"/>
      <c r="AT194" s="179"/>
      <c r="AU194" s="179">
        <v>15423.6</v>
      </c>
      <c r="AV194" s="179"/>
      <c r="AW194" s="179"/>
      <c r="AX194" s="179"/>
      <c r="AY194" s="179"/>
      <c r="AZ194" s="179">
        <v>0</v>
      </c>
      <c r="BA194" s="179"/>
      <c r="BB194" s="179"/>
      <c r="BC194" s="179"/>
      <c r="BD194" s="179"/>
      <c r="BE194" s="179">
        <v>15423.6</v>
      </c>
      <c r="BF194" s="179"/>
      <c r="BG194" s="179"/>
      <c r="BH194" s="179"/>
      <c r="BI194" s="179"/>
      <c r="BJ194" s="179">
        <v>11285.76</v>
      </c>
      <c r="BK194" s="179"/>
      <c r="BL194" s="179"/>
      <c r="BM194" s="179"/>
      <c r="BN194" s="179"/>
      <c r="BO194" s="179">
        <v>0</v>
      </c>
      <c r="BP194" s="179"/>
      <c r="BQ194" s="179"/>
      <c r="BR194" s="179"/>
      <c r="BS194" s="179"/>
      <c r="BT194" s="179">
        <v>11285.76</v>
      </c>
      <c r="BU194" s="179"/>
      <c r="BV194" s="179"/>
      <c r="BW194" s="179"/>
      <c r="BX194" s="179"/>
    </row>
    <row r="195" spans="1:79" s="136" customFormat="1" ht="98" customHeight="1">
      <c r="A195" s="156">
        <v>8</v>
      </c>
      <c r="B195" s="157"/>
      <c r="C195" s="157"/>
      <c r="D195" s="176" t="s">
        <v>367</v>
      </c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2"/>
      <c r="Q195" s="57" t="s">
        <v>245</v>
      </c>
      <c r="R195" s="57"/>
      <c r="S195" s="57"/>
      <c r="T195" s="57"/>
      <c r="U195" s="57"/>
      <c r="V195" s="176" t="s">
        <v>712</v>
      </c>
      <c r="W195" s="131"/>
      <c r="X195" s="131"/>
      <c r="Y195" s="131"/>
      <c r="Z195" s="131"/>
      <c r="AA195" s="131"/>
      <c r="AB195" s="131"/>
      <c r="AC195" s="131"/>
      <c r="AD195" s="131"/>
      <c r="AE195" s="132"/>
      <c r="AF195" s="179">
        <v>510.34</v>
      </c>
      <c r="AG195" s="179"/>
      <c r="AH195" s="179"/>
      <c r="AI195" s="179"/>
      <c r="AJ195" s="179"/>
      <c r="AK195" s="179">
        <v>0</v>
      </c>
      <c r="AL195" s="179"/>
      <c r="AM195" s="179"/>
      <c r="AN195" s="179"/>
      <c r="AO195" s="179"/>
      <c r="AP195" s="179">
        <v>510.34</v>
      </c>
      <c r="AQ195" s="179"/>
      <c r="AR195" s="179"/>
      <c r="AS195" s="179"/>
      <c r="AT195" s="179"/>
      <c r="AU195" s="179">
        <v>471.43</v>
      </c>
      <c r="AV195" s="179"/>
      <c r="AW195" s="179"/>
      <c r="AX195" s="179"/>
      <c r="AY195" s="179"/>
      <c r="AZ195" s="179">
        <v>0</v>
      </c>
      <c r="BA195" s="179"/>
      <c r="BB195" s="179"/>
      <c r="BC195" s="179"/>
      <c r="BD195" s="179"/>
      <c r="BE195" s="179">
        <v>471.43</v>
      </c>
      <c r="BF195" s="179"/>
      <c r="BG195" s="179"/>
      <c r="BH195" s="179"/>
      <c r="BI195" s="179"/>
      <c r="BJ195" s="179">
        <v>459.56</v>
      </c>
      <c r="BK195" s="179"/>
      <c r="BL195" s="179"/>
      <c r="BM195" s="179"/>
      <c r="BN195" s="179"/>
      <c r="BO195" s="179">
        <v>0</v>
      </c>
      <c r="BP195" s="179"/>
      <c r="BQ195" s="179"/>
      <c r="BR195" s="179"/>
      <c r="BS195" s="179"/>
      <c r="BT195" s="179">
        <v>459.56</v>
      </c>
      <c r="BU195" s="179"/>
      <c r="BV195" s="179"/>
      <c r="BW195" s="179"/>
      <c r="BX195" s="179"/>
    </row>
    <row r="196" spans="1:79" s="136" customFormat="1" ht="98" customHeight="1">
      <c r="A196" s="156">
        <v>9</v>
      </c>
      <c r="B196" s="157"/>
      <c r="C196" s="157"/>
      <c r="D196" s="176" t="s">
        <v>368</v>
      </c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2"/>
      <c r="Q196" s="57" t="s">
        <v>245</v>
      </c>
      <c r="R196" s="57"/>
      <c r="S196" s="57"/>
      <c r="T196" s="57"/>
      <c r="U196" s="57"/>
      <c r="V196" s="176" t="s">
        <v>713</v>
      </c>
      <c r="W196" s="131"/>
      <c r="X196" s="131"/>
      <c r="Y196" s="131"/>
      <c r="Z196" s="131"/>
      <c r="AA196" s="131"/>
      <c r="AB196" s="131"/>
      <c r="AC196" s="131"/>
      <c r="AD196" s="131"/>
      <c r="AE196" s="132"/>
      <c r="AF196" s="179">
        <v>179.1</v>
      </c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>
        <v>179.1</v>
      </c>
      <c r="AQ196" s="179"/>
      <c r="AR196" s="179"/>
      <c r="AS196" s="179"/>
      <c r="AT196" s="179"/>
      <c r="AU196" s="179">
        <v>5660.7</v>
      </c>
      <c r="AV196" s="179"/>
      <c r="AW196" s="179"/>
      <c r="AX196" s="179"/>
      <c r="AY196" s="179"/>
      <c r="AZ196" s="179">
        <v>0</v>
      </c>
      <c r="BA196" s="179"/>
      <c r="BB196" s="179"/>
      <c r="BC196" s="179"/>
      <c r="BD196" s="179"/>
      <c r="BE196" s="179">
        <v>5660.7</v>
      </c>
      <c r="BF196" s="179"/>
      <c r="BG196" s="179"/>
      <c r="BH196" s="179"/>
      <c r="BI196" s="179"/>
      <c r="BJ196" s="179">
        <v>0</v>
      </c>
      <c r="BK196" s="179"/>
      <c r="BL196" s="179"/>
      <c r="BM196" s="179"/>
      <c r="BN196" s="179"/>
      <c r="BO196" s="179">
        <v>0</v>
      </c>
      <c r="BP196" s="179"/>
      <c r="BQ196" s="179"/>
      <c r="BR196" s="179"/>
      <c r="BS196" s="179"/>
      <c r="BT196" s="179">
        <v>0</v>
      </c>
      <c r="BU196" s="179"/>
      <c r="BV196" s="179"/>
      <c r="BW196" s="179"/>
      <c r="BX196" s="179"/>
    </row>
    <row r="197" spans="1:79" s="9" customFormat="1" ht="15" customHeight="1">
      <c r="A197" s="118">
        <v>0</v>
      </c>
      <c r="B197" s="116"/>
      <c r="C197" s="116"/>
      <c r="D197" s="173" t="s">
        <v>545</v>
      </c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9"/>
      <c r="Q197" s="171"/>
      <c r="R197" s="171"/>
      <c r="S197" s="171"/>
      <c r="T197" s="171"/>
      <c r="U197" s="171"/>
      <c r="V197" s="173"/>
      <c r="W197" s="138"/>
      <c r="X197" s="138"/>
      <c r="Y197" s="138"/>
      <c r="Z197" s="138"/>
      <c r="AA197" s="138"/>
      <c r="AB197" s="138"/>
      <c r="AC197" s="138"/>
      <c r="AD197" s="138"/>
      <c r="AE197" s="139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</row>
    <row r="198" spans="1:79" s="136" customFormat="1" ht="112" customHeight="1">
      <c r="A198" s="156">
        <v>1</v>
      </c>
      <c r="B198" s="157"/>
      <c r="C198" s="157"/>
      <c r="D198" s="176" t="s">
        <v>373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2"/>
      <c r="Q198" s="57" t="s">
        <v>271</v>
      </c>
      <c r="R198" s="57"/>
      <c r="S198" s="57"/>
      <c r="T198" s="57"/>
      <c r="U198" s="57"/>
      <c r="V198" s="176" t="s">
        <v>714</v>
      </c>
      <c r="W198" s="131"/>
      <c r="X198" s="131"/>
      <c r="Y198" s="131"/>
      <c r="Z198" s="131"/>
      <c r="AA198" s="131"/>
      <c r="AB198" s="131"/>
      <c r="AC198" s="131"/>
      <c r="AD198" s="131"/>
      <c r="AE198" s="132"/>
      <c r="AF198" s="179">
        <v>5</v>
      </c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>
        <v>5</v>
      </c>
      <c r="AQ198" s="179"/>
      <c r="AR198" s="179"/>
      <c r="AS198" s="179"/>
      <c r="AT198" s="179"/>
      <c r="AU198" s="179">
        <v>3</v>
      </c>
      <c r="AV198" s="179"/>
      <c r="AW198" s="179"/>
      <c r="AX198" s="179"/>
      <c r="AY198" s="179"/>
      <c r="AZ198" s="179">
        <v>0</v>
      </c>
      <c r="BA198" s="179"/>
      <c r="BB198" s="179"/>
      <c r="BC198" s="179"/>
      <c r="BD198" s="179"/>
      <c r="BE198" s="179">
        <v>3</v>
      </c>
      <c r="BF198" s="179"/>
      <c r="BG198" s="179"/>
      <c r="BH198" s="179"/>
      <c r="BI198" s="179"/>
      <c r="BJ198" s="179">
        <v>5</v>
      </c>
      <c r="BK198" s="179"/>
      <c r="BL198" s="179"/>
      <c r="BM198" s="179"/>
      <c r="BN198" s="179"/>
      <c r="BO198" s="179">
        <v>0</v>
      </c>
      <c r="BP198" s="179"/>
      <c r="BQ198" s="179"/>
      <c r="BR198" s="179"/>
      <c r="BS198" s="179"/>
      <c r="BT198" s="179">
        <v>5</v>
      </c>
      <c r="BU198" s="179"/>
      <c r="BV198" s="179"/>
      <c r="BW198" s="179"/>
      <c r="BX198" s="179"/>
    </row>
    <row r="199" spans="1:79" s="136" customFormat="1" ht="84" customHeight="1">
      <c r="A199" s="156">
        <v>2</v>
      </c>
      <c r="B199" s="157"/>
      <c r="C199" s="157"/>
      <c r="D199" s="176" t="s">
        <v>374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2"/>
      <c r="Q199" s="57" t="s">
        <v>271</v>
      </c>
      <c r="R199" s="57"/>
      <c r="S199" s="57"/>
      <c r="T199" s="57"/>
      <c r="U199" s="57"/>
      <c r="V199" s="176" t="s">
        <v>714</v>
      </c>
      <c r="W199" s="131"/>
      <c r="X199" s="131"/>
      <c r="Y199" s="131"/>
      <c r="Z199" s="131"/>
      <c r="AA199" s="131"/>
      <c r="AB199" s="131"/>
      <c r="AC199" s="131"/>
      <c r="AD199" s="131"/>
      <c r="AE199" s="132"/>
      <c r="AF199" s="179">
        <v>330</v>
      </c>
      <c r="AG199" s="179"/>
      <c r="AH199" s="179"/>
      <c r="AI199" s="179"/>
      <c r="AJ199" s="179"/>
      <c r="AK199" s="179">
        <v>0</v>
      </c>
      <c r="AL199" s="179"/>
      <c r="AM199" s="179"/>
      <c r="AN199" s="179"/>
      <c r="AO199" s="179"/>
      <c r="AP199" s="179">
        <v>330</v>
      </c>
      <c r="AQ199" s="179"/>
      <c r="AR199" s="179"/>
      <c r="AS199" s="179"/>
      <c r="AT199" s="179"/>
      <c r="AU199" s="179">
        <v>400</v>
      </c>
      <c r="AV199" s="179"/>
      <c r="AW199" s="179"/>
      <c r="AX199" s="179"/>
      <c r="AY199" s="179"/>
      <c r="AZ199" s="179">
        <v>0</v>
      </c>
      <c r="BA199" s="179"/>
      <c r="BB199" s="179"/>
      <c r="BC199" s="179"/>
      <c r="BD199" s="179"/>
      <c r="BE199" s="179">
        <v>400</v>
      </c>
      <c r="BF199" s="179"/>
      <c r="BG199" s="179"/>
      <c r="BH199" s="179"/>
      <c r="BI199" s="179"/>
      <c r="BJ199" s="179">
        <v>274</v>
      </c>
      <c r="BK199" s="179"/>
      <c r="BL199" s="179"/>
      <c r="BM199" s="179"/>
      <c r="BN199" s="179"/>
      <c r="BO199" s="179">
        <v>0</v>
      </c>
      <c r="BP199" s="179"/>
      <c r="BQ199" s="179"/>
      <c r="BR199" s="179"/>
      <c r="BS199" s="179"/>
      <c r="BT199" s="179">
        <v>274</v>
      </c>
      <c r="BU199" s="179"/>
      <c r="BV199" s="179"/>
      <c r="BW199" s="179"/>
      <c r="BX199" s="179"/>
    </row>
    <row r="200" spans="1:79" s="136" customFormat="1" ht="84" customHeight="1">
      <c r="A200" s="156">
        <v>3</v>
      </c>
      <c r="B200" s="157"/>
      <c r="C200" s="157"/>
      <c r="D200" s="176" t="s">
        <v>375</v>
      </c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2"/>
      <c r="Q200" s="57" t="s">
        <v>232</v>
      </c>
      <c r="R200" s="57"/>
      <c r="S200" s="57"/>
      <c r="T200" s="57"/>
      <c r="U200" s="57"/>
      <c r="V200" s="176" t="s">
        <v>715</v>
      </c>
      <c r="W200" s="131"/>
      <c r="X200" s="131"/>
      <c r="Y200" s="131"/>
      <c r="Z200" s="131"/>
      <c r="AA200" s="131"/>
      <c r="AB200" s="131"/>
      <c r="AC200" s="131"/>
      <c r="AD200" s="131"/>
      <c r="AE200" s="132"/>
      <c r="AF200" s="179">
        <v>112.38</v>
      </c>
      <c r="AG200" s="179"/>
      <c r="AH200" s="179"/>
      <c r="AI200" s="179"/>
      <c r="AJ200" s="179"/>
      <c r="AK200" s="179">
        <v>0</v>
      </c>
      <c r="AL200" s="179"/>
      <c r="AM200" s="179"/>
      <c r="AN200" s="179"/>
      <c r="AO200" s="179"/>
      <c r="AP200" s="179">
        <v>112.38</v>
      </c>
      <c r="AQ200" s="179"/>
      <c r="AR200" s="179"/>
      <c r="AS200" s="179"/>
      <c r="AT200" s="179"/>
      <c r="AU200" s="179">
        <v>90.9</v>
      </c>
      <c r="AV200" s="179"/>
      <c r="AW200" s="179"/>
      <c r="AX200" s="179"/>
      <c r="AY200" s="179"/>
      <c r="AZ200" s="179">
        <v>0</v>
      </c>
      <c r="BA200" s="179"/>
      <c r="BB200" s="179"/>
      <c r="BC200" s="179"/>
      <c r="BD200" s="179"/>
      <c r="BE200" s="179">
        <v>90.9</v>
      </c>
      <c r="BF200" s="179"/>
      <c r="BG200" s="179"/>
      <c r="BH200" s="179"/>
      <c r="BI200" s="179"/>
      <c r="BJ200" s="179">
        <v>97.68</v>
      </c>
      <c r="BK200" s="179"/>
      <c r="BL200" s="179"/>
      <c r="BM200" s="179"/>
      <c r="BN200" s="179"/>
      <c r="BO200" s="179">
        <v>0</v>
      </c>
      <c r="BP200" s="179"/>
      <c r="BQ200" s="179"/>
      <c r="BR200" s="179"/>
      <c r="BS200" s="179"/>
      <c r="BT200" s="179">
        <v>97.68</v>
      </c>
      <c r="BU200" s="179"/>
      <c r="BV200" s="179"/>
      <c r="BW200" s="179"/>
      <c r="BX200" s="179"/>
    </row>
    <row r="202" spans="1:79" ht="14.25" customHeight="1">
      <c r="A202" s="67" t="s">
        <v>596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23.15" customHeight="1">
      <c r="A203" s="86" t="s">
        <v>7</v>
      </c>
      <c r="B203" s="87"/>
      <c r="C203" s="87"/>
      <c r="D203" s="57" t="s">
        <v>10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 t="s">
        <v>9</v>
      </c>
      <c r="R203" s="57"/>
      <c r="S203" s="57"/>
      <c r="T203" s="57"/>
      <c r="U203" s="57"/>
      <c r="V203" s="57" t="s">
        <v>8</v>
      </c>
      <c r="W203" s="57"/>
      <c r="X203" s="57"/>
      <c r="Y203" s="57"/>
      <c r="Z203" s="57"/>
      <c r="AA203" s="57"/>
      <c r="AB203" s="57"/>
      <c r="AC203" s="57"/>
      <c r="AD203" s="57"/>
      <c r="AE203" s="57"/>
      <c r="AF203" s="51" t="s">
        <v>514</v>
      </c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3"/>
      <c r="AU203" s="51" t="s">
        <v>516</v>
      </c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3"/>
    </row>
    <row r="204" spans="1:79" ht="28.5" customHeight="1">
      <c r="A204" s="89"/>
      <c r="B204" s="90"/>
      <c r="C204" s="90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 t="s">
        <v>5</v>
      </c>
      <c r="AG204" s="57"/>
      <c r="AH204" s="57"/>
      <c r="AI204" s="57"/>
      <c r="AJ204" s="57"/>
      <c r="AK204" s="57" t="s">
        <v>4</v>
      </c>
      <c r="AL204" s="57"/>
      <c r="AM204" s="57"/>
      <c r="AN204" s="57"/>
      <c r="AO204" s="57"/>
      <c r="AP204" s="57" t="s">
        <v>154</v>
      </c>
      <c r="AQ204" s="57"/>
      <c r="AR204" s="57"/>
      <c r="AS204" s="57"/>
      <c r="AT204" s="57"/>
      <c r="AU204" s="57" t="s">
        <v>5</v>
      </c>
      <c r="AV204" s="57"/>
      <c r="AW204" s="57"/>
      <c r="AX204" s="57"/>
      <c r="AY204" s="57"/>
      <c r="AZ204" s="57" t="s">
        <v>4</v>
      </c>
      <c r="BA204" s="57"/>
      <c r="BB204" s="57"/>
      <c r="BC204" s="57"/>
      <c r="BD204" s="57"/>
      <c r="BE204" s="57" t="s">
        <v>112</v>
      </c>
      <c r="BF204" s="57"/>
      <c r="BG204" s="57"/>
      <c r="BH204" s="57"/>
      <c r="BI204" s="57"/>
    </row>
    <row r="205" spans="1:79" ht="15" customHeight="1">
      <c r="A205" s="51">
        <v>1</v>
      </c>
      <c r="B205" s="52"/>
      <c r="C205" s="52"/>
      <c r="D205" s="57">
        <v>2</v>
      </c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>
        <v>3</v>
      </c>
      <c r="R205" s="57"/>
      <c r="S205" s="57"/>
      <c r="T205" s="57"/>
      <c r="U205" s="57"/>
      <c r="V205" s="57">
        <v>4</v>
      </c>
      <c r="W205" s="57"/>
      <c r="X205" s="57"/>
      <c r="Y205" s="57"/>
      <c r="Z205" s="57"/>
      <c r="AA205" s="57"/>
      <c r="AB205" s="57"/>
      <c r="AC205" s="57"/>
      <c r="AD205" s="57"/>
      <c r="AE205" s="57"/>
      <c r="AF205" s="57">
        <v>5</v>
      </c>
      <c r="AG205" s="57"/>
      <c r="AH205" s="57"/>
      <c r="AI205" s="57"/>
      <c r="AJ205" s="57"/>
      <c r="AK205" s="57">
        <v>6</v>
      </c>
      <c r="AL205" s="57"/>
      <c r="AM205" s="57"/>
      <c r="AN205" s="57"/>
      <c r="AO205" s="57"/>
      <c r="AP205" s="57">
        <v>7</v>
      </c>
      <c r="AQ205" s="57"/>
      <c r="AR205" s="57"/>
      <c r="AS205" s="57"/>
      <c r="AT205" s="57"/>
      <c r="AU205" s="57">
        <v>8</v>
      </c>
      <c r="AV205" s="57"/>
      <c r="AW205" s="57"/>
      <c r="AX205" s="57"/>
      <c r="AY205" s="57"/>
      <c r="AZ205" s="57">
        <v>9</v>
      </c>
      <c r="BA205" s="57"/>
      <c r="BB205" s="57"/>
      <c r="BC205" s="57"/>
      <c r="BD205" s="57"/>
      <c r="BE205" s="57">
        <v>10</v>
      </c>
      <c r="BF205" s="57"/>
      <c r="BG205" s="57"/>
      <c r="BH205" s="57"/>
      <c r="BI205" s="57"/>
    </row>
    <row r="206" spans="1:79" ht="15.75" hidden="1" customHeight="1">
      <c r="A206" s="54" t="s">
        <v>187</v>
      </c>
      <c r="B206" s="55"/>
      <c r="C206" s="55"/>
      <c r="D206" s="57" t="s">
        <v>78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 t="s">
        <v>91</v>
      </c>
      <c r="R206" s="57"/>
      <c r="S206" s="57"/>
      <c r="T206" s="57"/>
      <c r="U206" s="57"/>
      <c r="V206" s="57" t="s">
        <v>92</v>
      </c>
      <c r="W206" s="57"/>
      <c r="X206" s="57"/>
      <c r="Y206" s="57"/>
      <c r="Z206" s="57"/>
      <c r="AA206" s="57"/>
      <c r="AB206" s="57"/>
      <c r="AC206" s="57"/>
      <c r="AD206" s="57"/>
      <c r="AE206" s="57"/>
      <c r="AF206" s="60" t="s">
        <v>135</v>
      </c>
      <c r="AG206" s="60"/>
      <c r="AH206" s="60"/>
      <c r="AI206" s="60"/>
      <c r="AJ206" s="60"/>
      <c r="AK206" s="59" t="s">
        <v>136</v>
      </c>
      <c r="AL206" s="59"/>
      <c r="AM206" s="59"/>
      <c r="AN206" s="59"/>
      <c r="AO206" s="59"/>
      <c r="AP206" s="69" t="s">
        <v>533</v>
      </c>
      <c r="AQ206" s="69"/>
      <c r="AR206" s="69"/>
      <c r="AS206" s="69"/>
      <c r="AT206" s="69"/>
      <c r="AU206" s="60" t="s">
        <v>137</v>
      </c>
      <c r="AV206" s="60"/>
      <c r="AW206" s="60"/>
      <c r="AX206" s="60"/>
      <c r="AY206" s="60"/>
      <c r="AZ206" s="59" t="s">
        <v>138</v>
      </c>
      <c r="BA206" s="59"/>
      <c r="BB206" s="59"/>
      <c r="BC206" s="59"/>
      <c r="BD206" s="59"/>
      <c r="BE206" s="69" t="s">
        <v>533</v>
      </c>
      <c r="BF206" s="69"/>
      <c r="BG206" s="69"/>
      <c r="BH206" s="69"/>
      <c r="BI206" s="69"/>
      <c r="CA206" t="s">
        <v>47</v>
      </c>
    </row>
    <row r="207" spans="1:79" s="9" customFormat="1" ht="14">
      <c r="A207" s="118">
        <v>0</v>
      </c>
      <c r="B207" s="116"/>
      <c r="C207" s="116"/>
      <c r="D207" s="171" t="s">
        <v>532</v>
      </c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CA207" s="9" t="s">
        <v>48</v>
      </c>
    </row>
    <row r="208" spans="1:79" s="136" customFormat="1" ht="28" customHeight="1">
      <c r="A208" s="156">
        <v>1</v>
      </c>
      <c r="B208" s="157"/>
      <c r="C208" s="157"/>
      <c r="D208" s="176" t="s">
        <v>342</v>
      </c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8"/>
      <c r="Q208" s="57" t="s">
        <v>222</v>
      </c>
      <c r="R208" s="57"/>
      <c r="S208" s="57"/>
      <c r="T208" s="57"/>
      <c r="U208" s="57"/>
      <c r="V208" s="57" t="s">
        <v>688</v>
      </c>
      <c r="W208" s="57"/>
      <c r="X208" s="57"/>
      <c r="Y208" s="57"/>
      <c r="Z208" s="57"/>
      <c r="AA208" s="57"/>
      <c r="AB208" s="57"/>
      <c r="AC208" s="57"/>
      <c r="AD208" s="57"/>
      <c r="AE208" s="57"/>
      <c r="AF208" s="179">
        <v>4</v>
      </c>
      <c r="AG208" s="179"/>
      <c r="AH208" s="179"/>
      <c r="AI208" s="179"/>
      <c r="AJ208" s="179"/>
      <c r="AK208" s="179">
        <v>0</v>
      </c>
      <c r="AL208" s="179"/>
      <c r="AM208" s="179"/>
      <c r="AN208" s="179"/>
      <c r="AO208" s="179"/>
      <c r="AP208" s="179">
        <v>4</v>
      </c>
      <c r="AQ208" s="179"/>
      <c r="AR208" s="179"/>
      <c r="AS208" s="179"/>
      <c r="AT208" s="179"/>
      <c r="AU208" s="179">
        <v>4</v>
      </c>
      <c r="AV208" s="179"/>
      <c r="AW208" s="179"/>
      <c r="AX208" s="179"/>
      <c r="AY208" s="179"/>
      <c r="AZ208" s="179">
        <v>0</v>
      </c>
      <c r="BA208" s="179"/>
      <c r="BB208" s="179"/>
      <c r="BC208" s="179"/>
      <c r="BD208" s="179"/>
      <c r="BE208" s="179">
        <v>4</v>
      </c>
      <c r="BF208" s="179"/>
      <c r="BG208" s="179"/>
      <c r="BH208" s="179"/>
      <c r="BI208" s="179"/>
    </row>
    <row r="209" spans="1:61" s="136" customFormat="1" ht="28" customHeight="1">
      <c r="A209" s="156">
        <v>2</v>
      </c>
      <c r="B209" s="157"/>
      <c r="C209" s="157"/>
      <c r="D209" s="176" t="s">
        <v>343</v>
      </c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2"/>
      <c r="Q209" s="57" t="s">
        <v>222</v>
      </c>
      <c r="R209" s="57"/>
      <c r="S209" s="57"/>
      <c r="T209" s="57"/>
      <c r="U209" s="57"/>
      <c r="V209" s="57" t="s">
        <v>688</v>
      </c>
      <c r="W209" s="57"/>
      <c r="X209" s="57"/>
      <c r="Y209" s="57"/>
      <c r="Z209" s="57"/>
      <c r="AA209" s="57"/>
      <c r="AB209" s="57"/>
      <c r="AC209" s="57"/>
      <c r="AD209" s="57"/>
      <c r="AE209" s="57"/>
      <c r="AF209" s="179">
        <v>1</v>
      </c>
      <c r="AG209" s="179"/>
      <c r="AH209" s="179"/>
      <c r="AI209" s="179"/>
      <c r="AJ209" s="179"/>
      <c r="AK209" s="179">
        <v>0</v>
      </c>
      <c r="AL209" s="179"/>
      <c r="AM209" s="179"/>
      <c r="AN209" s="179"/>
      <c r="AO209" s="179"/>
      <c r="AP209" s="179">
        <v>1</v>
      </c>
      <c r="AQ209" s="179"/>
      <c r="AR209" s="179"/>
      <c r="AS209" s="179"/>
      <c r="AT209" s="179"/>
      <c r="AU209" s="179">
        <v>1</v>
      </c>
      <c r="AV209" s="179"/>
      <c r="AW209" s="179"/>
      <c r="AX209" s="179"/>
      <c r="AY209" s="179"/>
      <c r="AZ209" s="179">
        <v>0</v>
      </c>
      <c r="BA209" s="179"/>
      <c r="BB209" s="179"/>
      <c r="BC209" s="179"/>
      <c r="BD209" s="179"/>
      <c r="BE209" s="179">
        <v>1</v>
      </c>
      <c r="BF209" s="179"/>
      <c r="BG209" s="179"/>
      <c r="BH209" s="179"/>
      <c r="BI209" s="179"/>
    </row>
    <row r="210" spans="1:61" s="136" customFormat="1" ht="28" customHeight="1">
      <c r="A210" s="156">
        <v>3</v>
      </c>
      <c r="B210" s="157"/>
      <c r="C210" s="157"/>
      <c r="D210" s="176" t="s">
        <v>344</v>
      </c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2"/>
      <c r="Q210" s="57" t="s">
        <v>222</v>
      </c>
      <c r="R210" s="57"/>
      <c r="S210" s="57"/>
      <c r="T210" s="57"/>
      <c r="U210" s="57"/>
      <c r="V210" s="57" t="s">
        <v>688</v>
      </c>
      <c r="W210" s="57"/>
      <c r="X210" s="57"/>
      <c r="Y210" s="57"/>
      <c r="Z210" s="57"/>
      <c r="AA210" s="57"/>
      <c r="AB210" s="57"/>
      <c r="AC210" s="57"/>
      <c r="AD210" s="57"/>
      <c r="AE210" s="57"/>
      <c r="AF210" s="179">
        <v>1</v>
      </c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>
        <v>1</v>
      </c>
      <c r="AQ210" s="179"/>
      <c r="AR210" s="179"/>
      <c r="AS210" s="179"/>
      <c r="AT210" s="179"/>
      <c r="AU210" s="179">
        <v>1</v>
      </c>
      <c r="AV210" s="179"/>
      <c r="AW210" s="179"/>
      <c r="AX210" s="179"/>
      <c r="AY210" s="179"/>
      <c r="AZ210" s="179">
        <v>0</v>
      </c>
      <c r="BA210" s="179"/>
      <c r="BB210" s="179"/>
      <c r="BC210" s="179"/>
      <c r="BD210" s="179"/>
      <c r="BE210" s="179">
        <v>1</v>
      </c>
      <c r="BF210" s="179"/>
      <c r="BG210" s="179"/>
      <c r="BH210" s="179"/>
      <c r="BI210" s="179"/>
    </row>
    <row r="211" spans="1:61" s="136" customFormat="1" ht="28" customHeight="1">
      <c r="A211" s="156">
        <v>4</v>
      </c>
      <c r="B211" s="157"/>
      <c r="C211" s="157"/>
      <c r="D211" s="176" t="s">
        <v>345</v>
      </c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2"/>
      <c r="Q211" s="57" t="s">
        <v>222</v>
      </c>
      <c r="R211" s="57"/>
      <c r="S211" s="57"/>
      <c r="T211" s="57"/>
      <c r="U211" s="57"/>
      <c r="V211" s="57" t="s">
        <v>688</v>
      </c>
      <c r="W211" s="57"/>
      <c r="X211" s="57"/>
      <c r="Y211" s="57"/>
      <c r="Z211" s="57"/>
      <c r="AA211" s="57"/>
      <c r="AB211" s="57"/>
      <c r="AC211" s="57"/>
      <c r="AD211" s="57"/>
      <c r="AE211" s="57"/>
      <c r="AF211" s="179">
        <v>1</v>
      </c>
      <c r="AG211" s="179"/>
      <c r="AH211" s="179"/>
      <c r="AI211" s="179"/>
      <c r="AJ211" s="179"/>
      <c r="AK211" s="179">
        <v>0</v>
      </c>
      <c r="AL211" s="179"/>
      <c r="AM211" s="179"/>
      <c r="AN211" s="179"/>
      <c r="AO211" s="179"/>
      <c r="AP211" s="179">
        <v>1</v>
      </c>
      <c r="AQ211" s="179"/>
      <c r="AR211" s="179"/>
      <c r="AS211" s="179"/>
      <c r="AT211" s="179"/>
      <c r="AU211" s="179">
        <v>1</v>
      </c>
      <c r="AV211" s="179"/>
      <c r="AW211" s="179"/>
      <c r="AX211" s="179"/>
      <c r="AY211" s="179"/>
      <c r="AZ211" s="179">
        <v>0</v>
      </c>
      <c r="BA211" s="179"/>
      <c r="BB211" s="179"/>
      <c r="BC211" s="179"/>
      <c r="BD211" s="179"/>
      <c r="BE211" s="179">
        <v>1</v>
      </c>
      <c r="BF211" s="179"/>
      <c r="BG211" s="179"/>
      <c r="BH211" s="179"/>
      <c r="BI211" s="179"/>
    </row>
    <row r="212" spans="1:61" s="136" customFormat="1" ht="28" customHeight="1">
      <c r="A212" s="156">
        <v>5</v>
      </c>
      <c r="B212" s="157"/>
      <c r="C212" s="157"/>
      <c r="D212" s="176" t="s">
        <v>377</v>
      </c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2"/>
      <c r="Q212" s="57" t="s">
        <v>222</v>
      </c>
      <c r="R212" s="57"/>
      <c r="S212" s="57"/>
      <c r="T212" s="57"/>
      <c r="U212" s="57"/>
      <c r="V212" s="57" t="s">
        <v>688</v>
      </c>
      <c r="W212" s="57"/>
      <c r="X212" s="57"/>
      <c r="Y212" s="57"/>
      <c r="Z212" s="57"/>
      <c r="AA212" s="57"/>
      <c r="AB212" s="57"/>
      <c r="AC212" s="57"/>
      <c r="AD212" s="57"/>
      <c r="AE212" s="57"/>
      <c r="AF212" s="179">
        <v>1</v>
      </c>
      <c r="AG212" s="179"/>
      <c r="AH212" s="179"/>
      <c r="AI212" s="179"/>
      <c r="AJ212" s="179"/>
      <c r="AK212" s="179">
        <v>0</v>
      </c>
      <c r="AL212" s="179"/>
      <c r="AM212" s="179"/>
      <c r="AN212" s="179"/>
      <c r="AO212" s="179"/>
      <c r="AP212" s="179">
        <v>1</v>
      </c>
      <c r="AQ212" s="179"/>
      <c r="AR212" s="179"/>
      <c r="AS212" s="179"/>
      <c r="AT212" s="179"/>
      <c r="AU212" s="179">
        <v>1</v>
      </c>
      <c r="AV212" s="179"/>
      <c r="AW212" s="179"/>
      <c r="AX212" s="179"/>
      <c r="AY212" s="179"/>
      <c r="AZ212" s="179">
        <v>0</v>
      </c>
      <c r="BA212" s="179"/>
      <c r="BB212" s="179"/>
      <c r="BC212" s="179"/>
      <c r="BD212" s="179"/>
      <c r="BE212" s="179">
        <v>1</v>
      </c>
      <c r="BF212" s="179"/>
      <c r="BG212" s="179"/>
      <c r="BH212" s="179"/>
      <c r="BI212" s="179"/>
    </row>
    <row r="213" spans="1:61" s="136" customFormat="1" ht="70" customHeight="1">
      <c r="A213" s="156">
        <v>6</v>
      </c>
      <c r="B213" s="157"/>
      <c r="C213" s="157"/>
      <c r="D213" s="176" t="s">
        <v>341</v>
      </c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2"/>
      <c r="Q213" s="57" t="s">
        <v>245</v>
      </c>
      <c r="R213" s="57"/>
      <c r="S213" s="57"/>
      <c r="T213" s="57"/>
      <c r="U213" s="57"/>
      <c r="V213" s="57" t="s">
        <v>689</v>
      </c>
      <c r="W213" s="57"/>
      <c r="X213" s="57"/>
      <c r="Y213" s="57"/>
      <c r="Z213" s="57"/>
      <c r="AA213" s="57"/>
      <c r="AB213" s="57"/>
      <c r="AC213" s="57"/>
      <c r="AD213" s="57"/>
      <c r="AE213" s="57"/>
      <c r="AF213" s="179">
        <v>11535000</v>
      </c>
      <c r="AG213" s="179"/>
      <c r="AH213" s="179"/>
      <c r="AI213" s="179"/>
      <c r="AJ213" s="179"/>
      <c r="AK213" s="179">
        <v>0</v>
      </c>
      <c r="AL213" s="179"/>
      <c r="AM213" s="179"/>
      <c r="AN213" s="179"/>
      <c r="AO213" s="179"/>
      <c r="AP213" s="179">
        <v>11535000</v>
      </c>
      <c r="AQ213" s="179"/>
      <c r="AR213" s="179"/>
      <c r="AS213" s="179"/>
      <c r="AT213" s="179"/>
      <c r="AU213" s="179">
        <v>12694400</v>
      </c>
      <c r="AV213" s="179"/>
      <c r="AW213" s="179"/>
      <c r="AX213" s="179"/>
      <c r="AY213" s="179"/>
      <c r="AZ213" s="179">
        <v>0</v>
      </c>
      <c r="BA213" s="179"/>
      <c r="BB213" s="179"/>
      <c r="BC213" s="179"/>
      <c r="BD213" s="179"/>
      <c r="BE213" s="179">
        <v>12694400</v>
      </c>
      <c r="BF213" s="179"/>
      <c r="BG213" s="179"/>
      <c r="BH213" s="179"/>
      <c r="BI213" s="179"/>
    </row>
    <row r="214" spans="1:61" s="136" customFormat="1" ht="14">
      <c r="A214" s="156">
        <v>7</v>
      </c>
      <c r="B214" s="157"/>
      <c r="C214" s="157"/>
      <c r="D214" s="176" t="s">
        <v>347</v>
      </c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2"/>
      <c r="Q214" s="57" t="s">
        <v>245</v>
      </c>
      <c r="R214" s="57"/>
      <c r="S214" s="57"/>
      <c r="T214" s="57"/>
      <c r="U214" s="57"/>
      <c r="V214" s="57" t="s">
        <v>689</v>
      </c>
      <c r="W214" s="57"/>
      <c r="X214" s="57"/>
      <c r="Y214" s="57"/>
      <c r="Z214" s="57"/>
      <c r="AA214" s="57"/>
      <c r="AB214" s="57"/>
      <c r="AC214" s="57"/>
      <c r="AD214" s="57"/>
      <c r="AE214" s="57"/>
      <c r="AF214" s="179">
        <v>4669700</v>
      </c>
      <c r="AG214" s="179"/>
      <c r="AH214" s="179"/>
      <c r="AI214" s="179"/>
      <c r="AJ214" s="179"/>
      <c r="AK214" s="179">
        <v>0</v>
      </c>
      <c r="AL214" s="179"/>
      <c r="AM214" s="179"/>
      <c r="AN214" s="179"/>
      <c r="AO214" s="179"/>
      <c r="AP214" s="179">
        <v>4669700</v>
      </c>
      <c r="AQ214" s="179"/>
      <c r="AR214" s="179"/>
      <c r="AS214" s="179"/>
      <c r="AT214" s="179"/>
      <c r="AU214" s="179">
        <v>5138100</v>
      </c>
      <c r="AV214" s="179"/>
      <c r="AW214" s="179"/>
      <c r="AX214" s="179"/>
      <c r="AY214" s="179"/>
      <c r="AZ214" s="179">
        <v>0</v>
      </c>
      <c r="BA214" s="179"/>
      <c r="BB214" s="179"/>
      <c r="BC214" s="179"/>
      <c r="BD214" s="179"/>
      <c r="BE214" s="179">
        <v>5138100</v>
      </c>
      <c r="BF214" s="179"/>
      <c r="BG214" s="179"/>
      <c r="BH214" s="179"/>
      <c r="BI214" s="179"/>
    </row>
    <row r="215" spans="1:61" s="136" customFormat="1" ht="14">
      <c r="A215" s="156">
        <v>8</v>
      </c>
      <c r="B215" s="157"/>
      <c r="C215" s="157"/>
      <c r="D215" s="176" t="s">
        <v>348</v>
      </c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2"/>
      <c r="Q215" s="57" t="s">
        <v>245</v>
      </c>
      <c r="R215" s="57"/>
      <c r="S215" s="57"/>
      <c r="T215" s="57"/>
      <c r="U215" s="57"/>
      <c r="V215" s="57" t="s">
        <v>689</v>
      </c>
      <c r="W215" s="57"/>
      <c r="X215" s="57"/>
      <c r="Y215" s="57"/>
      <c r="Z215" s="57"/>
      <c r="AA215" s="57"/>
      <c r="AB215" s="57"/>
      <c r="AC215" s="57"/>
      <c r="AD215" s="57"/>
      <c r="AE215" s="57"/>
      <c r="AF215" s="179">
        <v>2876550</v>
      </c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>
        <v>2876550</v>
      </c>
      <c r="AQ215" s="179"/>
      <c r="AR215" s="179"/>
      <c r="AS215" s="179"/>
      <c r="AT215" s="179"/>
      <c r="AU215" s="179">
        <v>3159400</v>
      </c>
      <c r="AV215" s="179"/>
      <c r="AW215" s="179"/>
      <c r="AX215" s="179"/>
      <c r="AY215" s="179"/>
      <c r="AZ215" s="179">
        <v>0</v>
      </c>
      <c r="BA215" s="179"/>
      <c r="BB215" s="179"/>
      <c r="BC215" s="179"/>
      <c r="BD215" s="179"/>
      <c r="BE215" s="179">
        <v>3159400</v>
      </c>
      <c r="BF215" s="179"/>
      <c r="BG215" s="179"/>
      <c r="BH215" s="179"/>
      <c r="BI215" s="179"/>
    </row>
    <row r="216" spans="1:61" s="136" customFormat="1" ht="14">
      <c r="A216" s="156">
        <v>9</v>
      </c>
      <c r="B216" s="157"/>
      <c r="C216" s="157"/>
      <c r="D216" s="176" t="s">
        <v>349</v>
      </c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2"/>
      <c r="Q216" s="57" t="s">
        <v>245</v>
      </c>
      <c r="R216" s="57"/>
      <c r="S216" s="57"/>
      <c r="T216" s="57"/>
      <c r="U216" s="57"/>
      <c r="V216" s="57" t="s">
        <v>689</v>
      </c>
      <c r="W216" s="57"/>
      <c r="X216" s="57"/>
      <c r="Y216" s="57"/>
      <c r="Z216" s="57"/>
      <c r="AA216" s="57"/>
      <c r="AB216" s="57"/>
      <c r="AC216" s="57"/>
      <c r="AD216" s="57"/>
      <c r="AE216" s="57"/>
      <c r="AF216" s="179">
        <v>1526750</v>
      </c>
      <c r="AG216" s="179"/>
      <c r="AH216" s="179"/>
      <c r="AI216" s="179"/>
      <c r="AJ216" s="179"/>
      <c r="AK216" s="179">
        <v>0</v>
      </c>
      <c r="AL216" s="179"/>
      <c r="AM216" s="179"/>
      <c r="AN216" s="179"/>
      <c r="AO216" s="179"/>
      <c r="AP216" s="179">
        <v>1526750</v>
      </c>
      <c r="AQ216" s="179"/>
      <c r="AR216" s="179"/>
      <c r="AS216" s="179"/>
      <c r="AT216" s="179"/>
      <c r="AU216" s="179">
        <v>1681500</v>
      </c>
      <c r="AV216" s="179"/>
      <c r="AW216" s="179"/>
      <c r="AX216" s="179"/>
      <c r="AY216" s="179"/>
      <c r="AZ216" s="179">
        <v>0</v>
      </c>
      <c r="BA216" s="179"/>
      <c r="BB216" s="179"/>
      <c r="BC216" s="179"/>
      <c r="BD216" s="179"/>
      <c r="BE216" s="179">
        <v>1681500</v>
      </c>
      <c r="BF216" s="179"/>
      <c r="BG216" s="179"/>
      <c r="BH216" s="179"/>
      <c r="BI216" s="179"/>
    </row>
    <row r="217" spans="1:61" s="136" customFormat="1" ht="14">
      <c r="A217" s="156">
        <v>10</v>
      </c>
      <c r="B217" s="157"/>
      <c r="C217" s="157"/>
      <c r="D217" s="176" t="s">
        <v>690</v>
      </c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2"/>
      <c r="Q217" s="57" t="s">
        <v>222</v>
      </c>
      <c r="R217" s="57"/>
      <c r="S217" s="57"/>
      <c r="T217" s="57"/>
      <c r="U217" s="57"/>
      <c r="V217" s="57" t="s">
        <v>689</v>
      </c>
      <c r="W217" s="57"/>
      <c r="X217" s="57"/>
      <c r="Y217" s="57"/>
      <c r="Z217" s="57"/>
      <c r="AA217" s="57"/>
      <c r="AB217" s="57"/>
      <c r="AC217" s="57"/>
      <c r="AD217" s="57"/>
      <c r="AE217" s="57"/>
      <c r="AF217" s="179">
        <v>2462000</v>
      </c>
      <c r="AG217" s="179"/>
      <c r="AH217" s="179"/>
      <c r="AI217" s="179"/>
      <c r="AJ217" s="179"/>
      <c r="AK217" s="179">
        <v>0</v>
      </c>
      <c r="AL217" s="179"/>
      <c r="AM217" s="179"/>
      <c r="AN217" s="179"/>
      <c r="AO217" s="179"/>
      <c r="AP217" s="179">
        <v>2462000</v>
      </c>
      <c r="AQ217" s="179"/>
      <c r="AR217" s="179"/>
      <c r="AS217" s="179"/>
      <c r="AT217" s="179"/>
      <c r="AU217" s="179">
        <v>2715400</v>
      </c>
      <c r="AV217" s="179"/>
      <c r="AW217" s="179"/>
      <c r="AX217" s="179"/>
      <c r="AY217" s="179"/>
      <c r="AZ217" s="179">
        <v>0</v>
      </c>
      <c r="BA217" s="179"/>
      <c r="BB217" s="179"/>
      <c r="BC217" s="179"/>
      <c r="BD217" s="179"/>
      <c r="BE217" s="179">
        <v>2715400</v>
      </c>
      <c r="BF217" s="179"/>
      <c r="BG217" s="179"/>
      <c r="BH217" s="179"/>
      <c r="BI217" s="179"/>
    </row>
    <row r="218" spans="1:61" s="136" customFormat="1" ht="14" customHeight="1">
      <c r="A218" s="156">
        <v>11</v>
      </c>
      <c r="B218" s="157"/>
      <c r="C218" s="157"/>
      <c r="D218" s="176" t="s">
        <v>350</v>
      </c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2"/>
      <c r="Q218" s="57" t="s">
        <v>222</v>
      </c>
      <c r="R218" s="57"/>
      <c r="S218" s="57"/>
      <c r="T218" s="57"/>
      <c r="U218" s="57"/>
      <c r="V218" s="57" t="s">
        <v>534</v>
      </c>
      <c r="W218" s="57"/>
      <c r="X218" s="57"/>
      <c r="Y218" s="57"/>
      <c r="Z218" s="57"/>
      <c r="AA218" s="57"/>
      <c r="AB218" s="57"/>
      <c r="AC218" s="57"/>
      <c r="AD218" s="57"/>
      <c r="AE218" s="57"/>
      <c r="AF218" s="179">
        <v>66.5</v>
      </c>
      <c r="AG218" s="179"/>
      <c r="AH218" s="179"/>
      <c r="AI218" s="179"/>
      <c r="AJ218" s="179"/>
      <c r="AK218" s="179">
        <v>0</v>
      </c>
      <c r="AL218" s="179"/>
      <c r="AM218" s="179"/>
      <c r="AN218" s="179"/>
      <c r="AO218" s="179"/>
      <c r="AP218" s="179">
        <v>66.5</v>
      </c>
      <c r="AQ218" s="179"/>
      <c r="AR218" s="179"/>
      <c r="AS218" s="179"/>
      <c r="AT218" s="179"/>
      <c r="AU218" s="179">
        <v>66.5</v>
      </c>
      <c r="AV218" s="179"/>
      <c r="AW218" s="179"/>
      <c r="AX218" s="179"/>
      <c r="AY218" s="179"/>
      <c r="AZ218" s="179">
        <v>0</v>
      </c>
      <c r="BA218" s="179"/>
      <c r="BB218" s="179"/>
      <c r="BC218" s="179"/>
      <c r="BD218" s="179"/>
      <c r="BE218" s="179">
        <v>66.5</v>
      </c>
      <c r="BF218" s="179"/>
      <c r="BG218" s="179"/>
      <c r="BH218" s="179"/>
      <c r="BI218" s="179"/>
    </row>
    <row r="219" spans="1:61" s="136" customFormat="1" ht="28" customHeight="1">
      <c r="A219" s="156">
        <v>12</v>
      </c>
      <c r="B219" s="157"/>
      <c r="C219" s="157"/>
      <c r="D219" s="176" t="s">
        <v>385</v>
      </c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2"/>
      <c r="Q219" s="57" t="s">
        <v>222</v>
      </c>
      <c r="R219" s="57"/>
      <c r="S219" s="57"/>
      <c r="T219" s="57"/>
      <c r="U219" s="57"/>
      <c r="V219" s="57" t="s">
        <v>534</v>
      </c>
      <c r="W219" s="57"/>
      <c r="X219" s="57"/>
      <c r="Y219" s="57"/>
      <c r="Z219" s="57"/>
      <c r="AA219" s="57"/>
      <c r="AB219" s="57"/>
      <c r="AC219" s="57"/>
      <c r="AD219" s="57"/>
      <c r="AE219" s="57"/>
      <c r="AF219" s="179">
        <v>28</v>
      </c>
      <c r="AG219" s="179"/>
      <c r="AH219" s="179"/>
      <c r="AI219" s="179"/>
      <c r="AJ219" s="179"/>
      <c r="AK219" s="179">
        <v>0</v>
      </c>
      <c r="AL219" s="179"/>
      <c r="AM219" s="179"/>
      <c r="AN219" s="179"/>
      <c r="AO219" s="179"/>
      <c r="AP219" s="179">
        <v>28</v>
      </c>
      <c r="AQ219" s="179"/>
      <c r="AR219" s="179"/>
      <c r="AS219" s="179"/>
      <c r="AT219" s="179"/>
      <c r="AU219" s="179">
        <v>28</v>
      </c>
      <c r="AV219" s="179"/>
      <c r="AW219" s="179"/>
      <c r="AX219" s="179"/>
      <c r="AY219" s="179"/>
      <c r="AZ219" s="179">
        <v>0</v>
      </c>
      <c r="BA219" s="179"/>
      <c r="BB219" s="179"/>
      <c r="BC219" s="179"/>
      <c r="BD219" s="179"/>
      <c r="BE219" s="179">
        <v>28</v>
      </c>
      <c r="BF219" s="179"/>
      <c r="BG219" s="179"/>
      <c r="BH219" s="179"/>
      <c r="BI219" s="179"/>
    </row>
    <row r="220" spans="1:61" s="136" customFormat="1" ht="14" customHeight="1">
      <c r="A220" s="156">
        <v>13</v>
      </c>
      <c r="B220" s="157"/>
      <c r="C220" s="157"/>
      <c r="D220" s="176" t="s">
        <v>351</v>
      </c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2"/>
      <c r="Q220" s="57" t="s">
        <v>222</v>
      </c>
      <c r="R220" s="57"/>
      <c r="S220" s="57"/>
      <c r="T220" s="57"/>
      <c r="U220" s="57"/>
      <c r="V220" s="57" t="s">
        <v>534</v>
      </c>
      <c r="W220" s="57"/>
      <c r="X220" s="57"/>
      <c r="Y220" s="57"/>
      <c r="Z220" s="57"/>
      <c r="AA220" s="57"/>
      <c r="AB220" s="57"/>
      <c r="AC220" s="57"/>
      <c r="AD220" s="57"/>
      <c r="AE220" s="57"/>
      <c r="AF220" s="179">
        <v>18</v>
      </c>
      <c r="AG220" s="179"/>
      <c r="AH220" s="179"/>
      <c r="AI220" s="179"/>
      <c r="AJ220" s="179"/>
      <c r="AK220" s="179">
        <v>0</v>
      </c>
      <c r="AL220" s="179"/>
      <c r="AM220" s="179"/>
      <c r="AN220" s="179"/>
      <c r="AO220" s="179"/>
      <c r="AP220" s="179">
        <v>18</v>
      </c>
      <c r="AQ220" s="179"/>
      <c r="AR220" s="179"/>
      <c r="AS220" s="179"/>
      <c r="AT220" s="179"/>
      <c r="AU220" s="179">
        <v>18</v>
      </c>
      <c r="AV220" s="179"/>
      <c r="AW220" s="179"/>
      <c r="AX220" s="179"/>
      <c r="AY220" s="179"/>
      <c r="AZ220" s="179">
        <v>0</v>
      </c>
      <c r="BA220" s="179"/>
      <c r="BB220" s="179"/>
      <c r="BC220" s="179"/>
      <c r="BD220" s="179"/>
      <c r="BE220" s="179">
        <v>18</v>
      </c>
      <c r="BF220" s="179"/>
      <c r="BG220" s="179"/>
      <c r="BH220" s="179"/>
      <c r="BI220" s="179"/>
    </row>
    <row r="221" spans="1:61" s="136" customFormat="1" ht="28" customHeight="1">
      <c r="A221" s="156">
        <v>14</v>
      </c>
      <c r="B221" s="157"/>
      <c r="C221" s="157"/>
      <c r="D221" s="176" t="s">
        <v>352</v>
      </c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2"/>
      <c r="Q221" s="57" t="s">
        <v>222</v>
      </c>
      <c r="R221" s="57"/>
      <c r="S221" s="57"/>
      <c r="T221" s="57"/>
      <c r="U221" s="57"/>
      <c r="V221" s="57" t="s">
        <v>534</v>
      </c>
      <c r="W221" s="57"/>
      <c r="X221" s="57"/>
      <c r="Y221" s="57"/>
      <c r="Z221" s="57"/>
      <c r="AA221" s="57"/>
      <c r="AB221" s="57"/>
      <c r="AC221" s="57"/>
      <c r="AD221" s="57"/>
      <c r="AE221" s="57"/>
      <c r="AF221" s="179">
        <v>18.5</v>
      </c>
      <c r="AG221" s="179"/>
      <c r="AH221" s="179"/>
      <c r="AI221" s="179"/>
      <c r="AJ221" s="179"/>
      <c r="AK221" s="179">
        <v>0</v>
      </c>
      <c r="AL221" s="179"/>
      <c r="AM221" s="179"/>
      <c r="AN221" s="179"/>
      <c r="AO221" s="179"/>
      <c r="AP221" s="179">
        <v>18.5</v>
      </c>
      <c r="AQ221" s="179"/>
      <c r="AR221" s="179"/>
      <c r="AS221" s="179"/>
      <c r="AT221" s="179"/>
      <c r="AU221" s="179">
        <v>18.5</v>
      </c>
      <c r="AV221" s="179"/>
      <c r="AW221" s="179"/>
      <c r="AX221" s="179"/>
      <c r="AY221" s="179"/>
      <c r="AZ221" s="179">
        <v>0</v>
      </c>
      <c r="BA221" s="179"/>
      <c r="BB221" s="179"/>
      <c r="BC221" s="179"/>
      <c r="BD221" s="179"/>
      <c r="BE221" s="179">
        <v>18.5</v>
      </c>
      <c r="BF221" s="179"/>
      <c r="BG221" s="179"/>
      <c r="BH221" s="179"/>
      <c r="BI221" s="179"/>
    </row>
    <row r="222" spans="1:61" s="136" customFormat="1" ht="14" customHeight="1">
      <c r="A222" s="156">
        <v>15</v>
      </c>
      <c r="B222" s="157"/>
      <c r="C222" s="157"/>
      <c r="D222" s="176" t="s">
        <v>353</v>
      </c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2"/>
      <c r="Q222" s="57" t="s">
        <v>222</v>
      </c>
      <c r="R222" s="57"/>
      <c r="S222" s="57"/>
      <c r="T222" s="57"/>
      <c r="U222" s="57"/>
      <c r="V222" s="57" t="s">
        <v>534</v>
      </c>
      <c r="W222" s="57"/>
      <c r="X222" s="57"/>
      <c r="Y222" s="57"/>
      <c r="Z222" s="57"/>
      <c r="AA222" s="57"/>
      <c r="AB222" s="57"/>
      <c r="AC222" s="57"/>
      <c r="AD222" s="57"/>
      <c r="AE222" s="57"/>
      <c r="AF222" s="179">
        <v>9</v>
      </c>
      <c r="AG222" s="179"/>
      <c r="AH222" s="179"/>
      <c r="AI222" s="179"/>
      <c r="AJ222" s="179"/>
      <c r="AK222" s="179">
        <v>0</v>
      </c>
      <c r="AL222" s="179"/>
      <c r="AM222" s="179"/>
      <c r="AN222" s="179"/>
      <c r="AO222" s="179"/>
      <c r="AP222" s="179">
        <v>9</v>
      </c>
      <c r="AQ222" s="179"/>
      <c r="AR222" s="179"/>
      <c r="AS222" s="179"/>
      <c r="AT222" s="179"/>
      <c r="AU222" s="179">
        <v>9</v>
      </c>
      <c r="AV222" s="179"/>
      <c r="AW222" s="179"/>
      <c r="AX222" s="179"/>
      <c r="AY222" s="179"/>
      <c r="AZ222" s="179">
        <v>0</v>
      </c>
      <c r="BA222" s="179"/>
      <c r="BB222" s="179"/>
      <c r="BC222" s="179"/>
      <c r="BD222" s="179"/>
      <c r="BE222" s="179">
        <v>9</v>
      </c>
      <c r="BF222" s="179"/>
      <c r="BG222" s="179"/>
      <c r="BH222" s="179"/>
      <c r="BI222" s="179"/>
    </row>
    <row r="223" spans="1:61" s="136" customFormat="1" ht="28" customHeight="1">
      <c r="A223" s="156">
        <v>16</v>
      </c>
      <c r="B223" s="157"/>
      <c r="C223" s="157"/>
      <c r="D223" s="176" t="s">
        <v>354</v>
      </c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2"/>
      <c r="Q223" s="57" t="s">
        <v>222</v>
      </c>
      <c r="R223" s="57"/>
      <c r="S223" s="57"/>
      <c r="T223" s="57"/>
      <c r="U223" s="57"/>
      <c r="V223" s="57" t="s">
        <v>534</v>
      </c>
      <c r="W223" s="57"/>
      <c r="X223" s="57"/>
      <c r="Y223" s="57"/>
      <c r="Z223" s="57"/>
      <c r="AA223" s="57"/>
      <c r="AB223" s="57"/>
      <c r="AC223" s="57"/>
      <c r="AD223" s="57"/>
      <c r="AE223" s="57"/>
      <c r="AF223" s="179">
        <v>9.5</v>
      </c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>
        <v>9.5</v>
      </c>
      <c r="AQ223" s="179"/>
      <c r="AR223" s="179"/>
      <c r="AS223" s="179"/>
      <c r="AT223" s="179"/>
      <c r="AU223" s="179">
        <v>9.5</v>
      </c>
      <c r="AV223" s="179"/>
      <c r="AW223" s="179"/>
      <c r="AX223" s="179"/>
      <c r="AY223" s="179"/>
      <c r="AZ223" s="179">
        <v>0</v>
      </c>
      <c r="BA223" s="179"/>
      <c r="BB223" s="179"/>
      <c r="BC223" s="179"/>
      <c r="BD223" s="179"/>
      <c r="BE223" s="179">
        <v>9.5</v>
      </c>
      <c r="BF223" s="179"/>
      <c r="BG223" s="179"/>
      <c r="BH223" s="179"/>
      <c r="BI223" s="179"/>
    </row>
    <row r="224" spans="1:61" s="136" customFormat="1" ht="14" customHeight="1">
      <c r="A224" s="156">
        <v>17</v>
      </c>
      <c r="B224" s="157"/>
      <c r="C224" s="157"/>
      <c r="D224" s="176" t="s">
        <v>691</v>
      </c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2"/>
      <c r="Q224" s="57" t="s">
        <v>222</v>
      </c>
      <c r="R224" s="57"/>
      <c r="S224" s="57"/>
      <c r="T224" s="57"/>
      <c r="U224" s="57"/>
      <c r="V224" s="57" t="s">
        <v>534</v>
      </c>
      <c r="W224" s="57"/>
      <c r="X224" s="57"/>
      <c r="Y224" s="57"/>
      <c r="Z224" s="57"/>
      <c r="AA224" s="57"/>
      <c r="AB224" s="57"/>
      <c r="AC224" s="57"/>
      <c r="AD224" s="57"/>
      <c r="AE224" s="57"/>
      <c r="AF224" s="179">
        <v>8</v>
      </c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>
        <v>8</v>
      </c>
      <c r="AQ224" s="179"/>
      <c r="AR224" s="179"/>
      <c r="AS224" s="179"/>
      <c r="AT224" s="179"/>
      <c r="AU224" s="179">
        <v>8</v>
      </c>
      <c r="AV224" s="179"/>
      <c r="AW224" s="179"/>
      <c r="AX224" s="179"/>
      <c r="AY224" s="179"/>
      <c r="AZ224" s="179">
        <v>0</v>
      </c>
      <c r="BA224" s="179"/>
      <c r="BB224" s="179"/>
      <c r="BC224" s="179"/>
      <c r="BD224" s="179"/>
      <c r="BE224" s="179">
        <v>8</v>
      </c>
      <c r="BF224" s="179"/>
      <c r="BG224" s="179"/>
      <c r="BH224" s="179"/>
      <c r="BI224" s="179"/>
    </row>
    <row r="225" spans="1:61" s="136" customFormat="1" ht="28" customHeight="1">
      <c r="A225" s="156">
        <v>18</v>
      </c>
      <c r="B225" s="157"/>
      <c r="C225" s="157"/>
      <c r="D225" s="176" t="s">
        <v>692</v>
      </c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2"/>
      <c r="Q225" s="57" t="s">
        <v>222</v>
      </c>
      <c r="R225" s="57"/>
      <c r="S225" s="57"/>
      <c r="T225" s="57"/>
      <c r="U225" s="57"/>
      <c r="V225" s="57" t="s">
        <v>534</v>
      </c>
      <c r="W225" s="57"/>
      <c r="X225" s="57"/>
      <c r="Y225" s="57"/>
      <c r="Z225" s="57"/>
      <c r="AA225" s="57"/>
      <c r="AB225" s="57"/>
      <c r="AC225" s="57"/>
      <c r="AD225" s="57"/>
      <c r="AE225" s="57"/>
      <c r="AF225" s="179">
        <v>10.5</v>
      </c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>
        <v>10.5</v>
      </c>
      <c r="AQ225" s="179"/>
      <c r="AR225" s="179"/>
      <c r="AS225" s="179"/>
      <c r="AT225" s="179"/>
      <c r="AU225" s="179">
        <v>10.5</v>
      </c>
      <c r="AV225" s="179"/>
      <c r="AW225" s="179"/>
      <c r="AX225" s="179"/>
      <c r="AY225" s="179"/>
      <c r="AZ225" s="179">
        <v>0</v>
      </c>
      <c r="BA225" s="179"/>
      <c r="BB225" s="179"/>
      <c r="BC225" s="179"/>
      <c r="BD225" s="179"/>
      <c r="BE225" s="179">
        <v>10.5</v>
      </c>
      <c r="BF225" s="179"/>
      <c r="BG225" s="179"/>
      <c r="BH225" s="179"/>
      <c r="BI225" s="179"/>
    </row>
    <row r="226" spans="1:61" s="136" customFormat="1" ht="14" customHeight="1">
      <c r="A226" s="156">
        <v>19</v>
      </c>
      <c r="B226" s="157"/>
      <c r="C226" s="157"/>
      <c r="D226" s="176" t="s">
        <v>693</v>
      </c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2"/>
      <c r="Q226" s="57" t="s">
        <v>222</v>
      </c>
      <c r="R226" s="57"/>
      <c r="S226" s="57"/>
      <c r="T226" s="57"/>
      <c r="U226" s="57"/>
      <c r="V226" s="57" t="s">
        <v>534</v>
      </c>
      <c r="W226" s="57"/>
      <c r="X226" s="57"/>
      <c r="Y226" s="57"/>
      <c r="Z226" s="57"/>
      <c r="AA226" s="57"/>
      <c r="AB226" s="57"/>
      <c r="AC226" s="57"/>
      <c r="AD226" s="57"/>
      <c r="AE226" s="57"/>
      <c r="AF226" s="179">
        <v>9.5</v>
      </c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>
        <v>9.5</v>
      </c>
      <c r="AQ226" s="179"/>
      <c r="AR226" s="179"/>
      <c r="AS226" s="179"/>
      <c r="AT226" s="179"/>
      <c r="AU226" s="179">
        <v>9.5</v>
      </c>
      <c r="AV226" s="179"/>
      <c r="AW226" s="179"/>
      <c r="AX226" s="179"/>
      <c r="AY226" s="179"/>
      <c r="AZ226" s="179">
        <v>0</v>
      </c>
      <c r="BA226" s="179"/>
      <c r="BB226" s="179"/>
      <c r="BC226" s="179"/>
      <c r="BD226" s="179"/>
      <c r="BE226" s="179">
        <v>9.5</v>
      </c>
      <c r="BF226" s="179"/>
      <c r="BG226" s="179"/>
      <c r="BH226" s="179"/>
      <c r="BI226" s="179"/>
    </row>
    <row r="227" spans="1:61" s="9" customFormat="1" ht="14">
      <c r="A227" s="118">
        <v>0</v>
      </c>
      <c r="B227" s="116"/>
      <c r="C227" s="116"/>
      <c r="D227" s="173" t="s">
        <v>536</v>
      </c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9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</row>
    <row r="228" spans="1:61" s="136" customFormat="1" ht="42" customHeight="1">
      <c r="A228" s="156">
        <v>1</v>
      </c>
      <c r="B228" s="157"/>
      <c r="C228" s="157"/>
      <c r="D228" s="176" t="s">
        <v>356</v>
      </c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2"/>
      <c r="Q228" s="57" t="s">
        <v>271</v>
      </c>
      <c r="R228" s="57"/>
      <c r="S228" s="57"/>
      <c r="T228" s="57"/>
      <c r="U228" s="57"/>
      <c r="V228" s="176" t="s">
        <v>694</v>
      </c>
      <c r="W228" s="177"/>
      <c r="X228" s="177"/>
      <c r="Y228" s="177"/>
      <c r="Z228" s="177"/>
      <c r="AA228" s="177"/>
      <c r="AB228" s="177"/>
      <c r="AC228" s="177"/>
      <c r="AD228" s="177"/>
      <c r="AE228" s="178"/>
      <c r="AF228" s="179">
        <v>948</v>
      </c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>
        <v>948</v>
      </c>
      <c r="AQ228" s="179"/>
      <c r="AR228" s="179"/>
      <c r="AS228" s="179"/>
      <c r="AT228" s="179"/>
      <c r="AU228" s="179">
        <v>933</v>
      </c>
      <c r="AV228" s="179"/>
      <c r="AW228" s="179"/>
      <c r="AX228" s="179"/>
      <c r="AY228" s="179"/>
      <c r="AZ228" s="179">
        <v>0</v>
      </c>
      <c r="BA228" s="179"/>
      <c r="BB228" s="179"/>
      <c r="BC228" s="179"/>
      <c r="BD228" s="179"/>
      <c r="BE228" s="179">
        <v>933</v>
      </c>
      <c r="BF228" s="179"/>
      <c r="BG228" s="179"/>
      <c r="BH228" s="179"/>
      <c r="BI228" s="179"/>
    </row>
    <row r="229" spans="1:61" s="136" customFormat="1" ht="28" customHeight="1">
      <c r="A229" s="156">
        <v>2</v>
      </c>
      <c r="B229" s="157"/>
      <c r="C229" s="157"/>
      <c r="D229" s="176" t="s">
        <v>357</v>
      </c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2"/>
      <c r="Q229" s="57" t="s">
        <v>271</v>
      </c>
      <c r="R229" s="57"/>
      <c r="S229" s="57"/>
      <c r="T229" s="57"/>
      <c r="U229" s="57"/>
      <c r="V229" s="176" t="s">
        <v>694</v>
      </c>
      <c r="W229" s="131"/>
      <c r="X229" s="131"/>
      <c r="Y229" s="131"/>
      <c r="Z229" s="131"/>
      <c r="AA229" s="131"/>
      <c r="AB229" s="131"/>
      <c r="AC229" s="131"/>
      <c r="AD229" s="131"/>
      <c r="AE229" s="132"/>
      <c r="AF229" s="179">
        <v>320</v>
      </c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>
        <v>320</v>
      </c>
      <c r="AQ229" s="179"/>
      <c r="AR229" s="179"/>
      <c r="AS229" s="179"/>
      <c r="AT229" s="179"/>
      <c r="AU229" s="179">
        <v>327</v>
      </c>
      <c r="AV229" s="179"/>
      <c r="AW229" s="179"/>
      <c r="AX229" s="179"/>
      <c r="AY229" s="179"/>
      <c r="AZ229" s="179">
        <v>0</v>
      </c>
      <c r="BA229" s="179"/>
      <c r="BB229" s="179"/>
      <c r="BC229" s="179"/>
      <c r="BD229" s="179"/>
      <c r="BE229" s="179">
        <v>327</v>
      </c>
      <c r="BF229" s="179"/>
      <c r="BG229" s="179"/>
      <c r="BH229" s="179"/>
      <c r="BI229" s="179"/>
    </row>
    <row r="230" spans="1:61" s="136" customFormat="1" ht="14" customHeight="1">
      <c r="A230" s="156">
        <v>3</v>
      </c>
      <c r="B230" s="157"/>
      <c r="C230" s="157"/>
      <c r="D230" s="176" t="s">
        <v>358</v>
      </c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2"/>
      <c r="Q230" s="57" t="s">
        <v>271</v>
      </c>
      <c r="R230" s="57"/>
      <c r="S230" s="57"/>
      <c r="T230" s="57"/>
      <c r="U230" s="57"/>
      <c r="V230" s="176" t="s">
        <v>694</v>
      </c>
      <c r="W230" s="131"/>
      <c r="X230" s="131"/>
      <c r="Y230" s="131"/>
      <c r="Z230" s="131"/>
      <c r="AA230" s="131"/>
      <c r="AB230" s="131"/>
      <c r="AC230" s="131"/>
      <c r="AD230" s="131"/>
      <c r="AE230" s="132"/>
      <c r="AF230" s="179">
        <v>170</v>
      </c>
      <c r="AG230" s="179"/>
      <c r="AH230" s="179"/>
      <c r="AI230" s="179"/>
      <c r="AJ230" s="179"/>
      <c r="AK230" s="179">
        <v>0</v>
      </c>
      <c r="AL230" s="179"/>
      <c r="AM230" s="179"/>
      <c r="AN230" s="179"/>
      <c r="AO230" s="179"/>
      <c r="AP230" s="179">
        <v>170</v>
      </c>
      <c r="AQ230" s="179"/>
      <c r="AR230" s="179"/>
      <c r="AS230" s="179"/>
      <c r="AT230" s="179"/>
      <c r="AU230" s="179">
        <v>170</v>
      </c>
      <c r="AV230" s="179"/>
      <c r="AW230" s="179"/>
      <c r="AX230" s="179"/>
      <c r="AY230" s="179"/>
      <c r="AZ230" s="179">
        <v>0</v>
      </c>
      <c r="BA230" s="179"/>
      <c r="BB230" s="179"/>
      <c r="BC230" s="179"/>
      <c r="BD230" s="179"/>
      <c r="BE230" s="179">
        <v>170</v>
      </c>
      <c r="BF230" s="179"/>
      <c r="BG230" s="179"/>
      <c r="BH230" s="179"/>
      <c r="BI230" s="179"/>
    </row>
    <row r="231" spans="1:61" s="136" customFormat="1" ht="14" customHeight="1">
      <c r="A231" s="156">
        <v>4</v>
      </c>
      <c r="B231" s="157"/>
      <c r="C231" s="157"/>
      <c r="D231" s="176" t="s">
        <v>359</v>
      </c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2"/>
      <c r="Q231" s="57" t="s">
        <v>271</v>
      </c>
      <c r="R231" s="57"/>
      <c r="S231" s="57"/>
      <c r="T231" s="57"/>
      <c r="U231" s="57"/>
      <c r="V231" s="176" t="s">
        <v>694</v>
      </c>
      <c r="W231" s="131"/>
      <c r="X231" s="131"/>
      <c r="Y231" s="131"/>
      <c r="Z231" s="131"/>
      <c r="AA231" s="131"/>
      <c r="AB231" s="131"/>
      <c r="AC231" s="131"/>
      <c r="AD231" s="131"/>
      <c r="AE231" s="132"/>
      <c r="AF231" s="179">
        <v>150</v>
      </c>
      <c r="AG231" s="179"/>
      <c r="AH231" s="179"/>
      <c r="AI231" s="179"/>
      <c r="AJ231" s="179"/>
      <c r="AK231" s="179">
        <v>0</v>
      </c>
      <c r="AL231" s="179"/>
      <c r="AM231" s="179"/>
      <c r="AN231" s="179"/>
      <c r="AO231" s="179"/>
      <c r="AP231" s="179">
        <v>150</v>
      </c>
      <c r="AQ231" s="179"/>
      <c r="AR231" s="179"/>
      <c r="AS231" s="179"/>
      <c r="AT231" s="179"/>
      <c r="AU231" s="179">
        <v>157</v>
      </c>
      <c r="AV231" s="179"/>
      <c r="AW231" s="179"/>
      <c r="AX231" s="179"/>
      <c r="AY231" s="179"/>
      <c r="AZ231" s="179">
        <v>0</v>
      </c>
      <c r="BA231" s="179"/>
      <c r="BB231" s="179"/>
      <c r="BC231" s="179"/>
      <c r="BD231" s="179"/>
      <c r="BE231" s="179">
        <v>157</v>
      </c>
      <c r="BF231" s="179"/>
      <c r="BG231" s="179"/>
      <c r="BH231" s="179"/>
      <c r="BI231" s="179"/>
    </row>
    <row r="232" spans="1:61" s="136" customFormat="1" ht="28" customHeight="1">
      <c r="A232" s="156">
        <v>5</v>
      </c>
      <c r="B232" s="157"/>
      <c r="C232" s="157"/>
      <c r="D232" s="176" t="s">
        <v>360</v>
      </c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2"/>
      <c r="Q232" s="57" t="s">
        <v>271</v>
      </c>
      <c r="R232" s="57"/>
      <c r="S232" s="57"/>
      <c r="T232" s="57"/>
      <c r="U232" s="57"/>
      <c r="V232" s="176" t="s">
        <v>694</v>
      </c>
      <c r="W232" s="131"/>
      <c r="X232" s="131"/>
      <c r="Y232" s="131"/>
      <c r="Z232" s="131"/>
      <c r="AA232" s="131"/>
      <c r="AB232" s="131"/>
      <c r="AC232" s="131"/>
      <c r="AD232" s="131"/>
      <c r="AE232" s="132"/>
      <c r="AF232" s="179">
        <v>278</v>
      </c>
      <c r="AG232" s="179"/>
      <c r="AH232" s="179"/>
      <c r="AI232" s="179"/>
      <c r="AJ232" s="179"/>
      <c r="AK232" s="179">
        <v>0</v>
      </c>
      <c r="AL232" s="179"/>
      <c r="AM232" s="179"/>
      <c r="AN232" s="179"/>
      <c r="AO232" s="179"/>
      <c r="AP232" s="179">
        <v>278</v>
      </c>
      <c r="AQ232" s="179"/>
      <c r="AR232" s="179"/>
      <c r="AS232" s="179"/>
      <c r="AT232" s="179"/>
      <c r="AU232" s="179">
        <v>256</v>
      </c>
      <c r="AV232" s="179"/>
      <c r="AW232" s="179"/>
      <c r="AX232" s="179"/>
      <c r="AY232" s="179"/>
      <c r="AZ232" s="179">
        <v>0</v>
      </c>
      <c r="BA232" s="179"/>
      <c r="BB232" s="179"/>
      <c r="BC232" s="179"/>
      <c r="BD232" s="179"/>
      <c r="BE232" s="179">
        <v>256</v>
      </c>
      <c r="BF232" s="179"/>
      <c r="BG232" s="179"/>
      <c r="BH232" s="179"/>
      <c r="BI232" s="179"/>
    </row>
    <row r="233" spans="1:61" s="136" customFormat="1" ht="14" customHeight="1">
      <c r="A233" s="156">
        <v>6</v>
      </c>
      <c r="B233" s="157"/>
      <c r="C233" s="157"/>
      <c r="D233" s="176" t="s">
        <v>361</v>
      </c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2"/>
      <c r="Q233" s="57" t="s">
        <v>271</v>
      </c>
      <c r="R233" s="57"/>
      <c r="S233" s="57"/>
      <c r="T233" s="57"/>
      <c r="U233" s="57"/>
      <c r="V233" s="176" t="s">
        <v>694</v>
      </c>
      <c r="W233" s="131"/>
      <c r="X233" s="131"/>
      <c r="Y233" s="131"/>
      <c r="Z233" s="131"/>
      <c r="AA233" s="131"/>
      <c r="AB233" s="131"/>
      <c r="AC233" s="131"/>
      <c r="AD233" s="131"/>
      <c r="AE233" s="132"/>
      <c r="AF233" s="179">
        <v>260</v>
      </c>
      <c r="AG233" s="179"/>
      <c r="AH233" s="179"/>
      <c r="AI233" s="179"/>
      <c r="AJ233" s="179"/>
      <c r="AK233" s="179">
        <v>0</v>
      </c>
      <c r="AL233" s="179"/>
      <c r="AM233" s="179"/>
      <c r="AN233" s="179"/>
      <c r="AO233" s="179"/>
      <c r="AP233" s="179">
        <v>260</v>
      </c>
      <c r="AQ233" s="179"/>
      <c r="AR233" s="179"/>
      <c r="AS233" s="179"/>
      <c r="AT233" s="179"/>
      <c r="AU233" s="179">
        <v>241</v>
      </c>
      <c r="AV233" s="179"/>
      <c r="AW233" s="179"/>
      <c r="AX233" s="179"/>
      <c r="AY233" s="179"/>
      <c r="AZ233" s="179">
        <v>0</v>
      </c>
      <c r="BA233" s="179"/>
      <c r="BB233" s="179"/>
      <c r="BC233" s="179"/>
      <c r="BD233" s="179"/>
      <c r="BE233" s="179">
        <v>241</v>
      </c>
      <c r="BF233" s="179"/>
      <c r="BG233" s="179"/>
      <c r="BH233" s="179"/>
      <c r="BI233" s="179"/>
    </row>
    <row r="234" spans="1:61" s="136" customFormat="1" ht="14" customHeight="1">
      <c r="A234" s="156">
        <v>7</v>
      </c>
      <c r="B234" s="157"/>
      <c r="C234" s="157"/>
      <c r="D234" s="176" t="s">
        <v>362</v>
      </c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2"/>
      <c r="Q234" s="57" t="s">
        <v>271</v>
      </c>
      <c r="R234" s="57"/>
      <c r="S234" s="57"/>
      <c r="T234" s="57"/>
      <c r="U234" s="57"/>
      <c r="V234" s="176" t="s">
        <v>694</v>
      </c>
      <c r="W234" s="131"/>
      <c r="X234" s="131"/>
      <c r="Y234" s="131"/>
      <c r="Z234" s="131"/>
      <c r="AA234" s="131"/>
      <c r="AB234" s="131"/>
      <c r="AC234" s="131"/>
      <c r="AD234" s="131"/>
      <c r="AE234" s="132"/>
      <c r="AF234" s="179">
        <v>18</v>
      </c>
      <c r="AG234" s="179"/>
      <c r="AH234" s="179"/>
      <c r="AI234" s="179"/>
      <c r="AJ234" s="179"/>
      <c r="AK234" s="179">
        <v>0</v>
      </c>
      <c r="AL234" s="179"/>
      <c r="AM234" s="179"/>
      <c r="AN234" s="179"/>
      <c r="AO234" s="179"/>
      <c r="AP234" s="179">
        <v>18</v>
      </c>
      <c r="AQ234" s="179"/>
      <c r="AR234" s="179"/>
      <c r="AS234" s="179"/>
      <c r="AT234" s="179"/>
      <c r="AU234" s="179">
        <v>15</v>
      </c>
      <c r="AV234" s="179"/>
      <c r="AW234" s="179"/>
      <c r="AX234" s="179"/>
      <c r="AY234" s="179"/>
      <c r="AZ234" s="179">
        <v>0</v>
      </c>
      <c r="BA234" s="179"/>
      <c r="BB234" s="179"/>
      <c r="BC234" s="179"/>
      <c r="BD234" s="179"/>
      <c r="BE234" s="179">
        <v>15</v>
      </c>
      <c r="BF234" s="179"/>
      <c r="BG234" s="179"/>
      <c r="BH234" s="179"/>
      <c r="BI234" s="179"/>
    </row>
    <row r="235" spans="1:61" s="136" customFormat="1" ht="28" customHeight="1">
      <c r="A235" s="156">
        <v>8</v>
      </c>
      <c r="B235" s="157"/>
      <c r="C235" s="157"/>
      <c r="D235" s="176" t="s">
        <v>345</v>
      </c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2"/>
      <c r="Q235" s="57" t="s">
        <v>271</v>
      </c>
      <c r="R235" s="57"/>
      <c r="S235" s="57"/>
      <c r="T235" s="57"/>
      <c r="U235" s="57"/>
      <c r="V235" s="176" t="s">
        <v>694</v>
      </c>
      <c r="W235" s="131"/>
      <c r="X235" s="131"/>
      <c r="Y235" s="131"/>
      <c r="Z235" s="131"/>
      <c r="AA235" s="131"/>
      <c r="AB235" s="131"/>
      <c r="AC235" s="131"/>
      <c r="AD235" s="131"/>
      <c r="AE235" s="132"/>
      <c r="AF235" s="179">
        <v>150</v>
      </c>
      <c r="AG235" s="179"/>
      <c r="AH235" s="179"/>
      <c r="AI235" s="179"/>
      <c r="AJ235" s="179"/>
      <c r="AK235" s="179">
        <v>0</v>
      </c>
      <c r="AL235" s="179"/>
      <c r="AM235" s="179"/>
      <c r="AN235" s="179"/>
      <c r="AO235" s="179"/>
      <c r="AP235" s="179">
        <v>150</v>
      </c>
      <c r="AQ235" s="179"/>
      <c r="AR235" s="179"/>
      <c r="AS235" s="179"/>
      <c r="AT235" s="179"/>
      <c r="AU235" s="179">
        <v>147</v>
      </c>
      <c r="AV235" s="179"/>
      <c r="AW235" s="179"/>
      <c r="AX235" s="179"/>
      <c r="AY235" s="179"/>
      <c r="AZ235" s="179">
        <v>0</v>
      </c>
      <c r="BA235" s="179"/>
      <c r="BB235" s="179"/>
      <c r="BC235" s="179"/>
      <c r="BD235" s="179"/>
      <c r="BE235" s="179">
        <v>147</v>
      </c>
      <c r="BF235" s="179"/>
      <c r="BG235" s="179"/>
      <c r="BH235" s="179"/>
      <c r="BI235" s="179"/>
    </row>
    <row r="236" spans="1:61" s="136" customFormat="1" ht="14" customHeight="1">
      <c r="A236" s="156">
        <v>9</v>
      </c>
      <c r="B236" s="157"/>
      <c r="C236" s="157"/>
      <c r="D236" s="176" t="s">
        <v>364</v>
      </c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2"/>
      <c r="Q236" s="57" t="s">
        <v>271</v>
      </c>
      <c r="R236" s="57"/>
      <c r="S236" s="57"/>
      <c r="T236" s="57"/>
      <c r="U236" s="57"/>
      <c r="V236" s="176" t="s">
        <v>694</v>
      </c>
      <c r="W236" s="131"/>
      <c r="X236" s="131"/>
      <c r="Y236" s="131"/>
      <c r="Z236" s="131"/>
      <c r="AA236" s="131"/>
      <c r="AB236" s="131"/>
      <c r="AC236" s="131"/>
      <c r="AD236" s="131"/>
      <c r="AE236" s="132"/>
      <c r="AF236" s="179">
        <v>110</v>
      </c>
      <c r="AG236" s="179"/>
      <c r="AH236" s="179"/>
      <c r="AI236" s="179"/>
      <c r="AJ236" s="179"/>
      <c r="AK236" s="179">
        <v>0</v>
      </c>
      <c r="AL236" s="179"/>
      <c r="AM236" s="179"/>
      <c r="AN236" s="179"/>
      <c r="AO236" s="179"/>
      <c r="AP236" s="179">
        <v>110</v>
      </c>
      <c r="AQ236" s="179"/>
      <c r="AR236" s="179"/>
      <c r="AS236" s="179"/>
      <c r="AT236" s="179"/>
      <c r="AU236" s="179">
        <v>109</v>
      </c>
      <c r="AV236" s="179"/>
      <c r="AW236" s="179"/>
      <c r="AX236" s="179"/>
      <c r="AY236" s="179"/>
      <c r="AZ236" s="179">
        <v>0</v>
      </c>
      <c r="BA236" s="179"/>
      <c r="BB236" s="179"/>
      <c r="BC236" s="179"/>
      <c r="BD236" s="179"/>
      <c r="BE236" s="179">
        <v>109</v>
      </c>
      <c r="BF236" s="179"/>
      <c r="BG236" s="179"/>
      <c r="BH236" s="179"/>
      <c r="BI236" s="179"/>
    </row>
    <row r="237" spans="1:61" s="136" customFormat="1" ht="14" customHeight="1">
      <c r="A237" s="156">
        <v>10</v>
      </c>
      <c r="B237" s="157"/>
      <c r="C237" s="157"/>
      <c r="D237" s="176" t="s">
        <v>365</v>
      </c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2"/>
      <c r="Q237" s="57" t="s">
        <v>271</v>
      </c>
      <c r="R237" s="57"/>
      <c r="S237" s="57"/>
      <c r="T237" s="57"/>
      <c r="U237" s="57"/>
      <c r="V237" s="176" t="s">
        <v>694</v>
      </c>
      <c r="W237" s="131"/>
      <c r="X237" s="131"/>
      <c r="Y237" s="131"/>
      <c r="Z237" s="131"/>
      <c r="AA237" s="131"/>
      <c r="AB237" s="131"/>
      <c r="AC237" s="131"/>
      <c r="AD237" s="131"/>
      <c r="AE237" s="132"/>
      <c r="AF237" s="179">
        <v>40</v>
      </c>
      <c r="AG237" s="179"/>
      <c r="AH237" s="179"/>
      <c r="AI237" s="179"/>
      <c r="AJ237" s="179"/>
      <c r="AK237" s="179">
        <v>0</v>
      </c>
      <c r="AL237" s="179"/>
      <c r="AM237" s="179"/>
      <c r="AN237" s="179"/>
      <c r="AO237" s="179"/>
      <c r="AP237" s="179">
        <v>40</v>
      </c>
      <c r="AQ237" s="179"/>
      <c r="AR237" s="179"/>
      <c r="AS237" s="179"/>
      <c r="AT237" s="179"/>
      <c r="AU237" s="179">
        <v>38</v>
      </c>
      <c r="AV237" s="179"/>
      <c r="AW237" s="179"/>
      <c r="AX237" s="179"/>
      <c r="AY237" s="179"/>
      <c r="AZ237" s="179">
        <v>0</v>
      </c>
      <c r="BA237" s="179"/>
      <c r="BB237" s="179"/>
      <c r="BC237" s="179"/>
      <c r="BD237" s="179"/>
      <c r="BE237" s="179">
        <v>38</v>
      </c>
      <c r="BF237" s="179"/>
      <c r="BG237" s="179"/>
      <c r="BH237" s="179"/>
      <c r="BI237" s="179"/>
    </row>
    <row r="238" spans="1:61" s="136" customFormat="1" ht="28" customHeight="1">
      <c r="A238" s="156">
        <v>11</v>
      </c>
      <c r="B238" s="157"/>
      <c r="C238" s="157"/>
      <c r="D238" s="176" t="s">
        <v>695</v>
      </c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2"/>
      <c r="Q238" s="57" t="s">
        <v>271</v>
      </c>
      <c r="R238" s="57"/>
      <c r="S238" s="57"/>
      <c r="T238" s="57"/>
      <c r="U238" s="57"/>
      <c r="V238" s="176" t="s">
        <v>694</v>
      </c>
      <c r="W238" s="131"/>
      <c r="X238" s="131"/>
      <c r="Y238" s="131"/>
      <c r="Z238" s="131"/>
      <c r="AA238" s="131"/>
      <c r="AB238" s="131"/>
      <c r="AC238" s="131"/>
      <c r="AD238" s="131"/>
      <c r="AE238" s="132"/>
      <c r="AF238" s="179">
        <v>200</v>
      </c>
      <c r="AG238" s="179"/>
      <c r="AH238" s="179"/>
      <c r="AI238" s="179"/>
      <c r="AJ238" s="179"/>
      <c r="AK238" s="179">
        <v>0</v>
      </c>
      <c r="AL238" s="179"/>
      <c r="AM238" s="179"/>
      <c r="AN238" s="179"/>
      <c r="AO238" s="179"/>
      <c r="AP238" s="179">
        <v>200</v>
      </c>
      <c r="AQ238" s="179"/>
      <c r="AR238" s="179"/>
      <c r="AS238" s="179"/>
      <c r="AT238" s="179"/>
      <c r="AU238" s="179">
        <v>203</v>
      </c>
      <c r="AV238" s="179"/>
      <c r="AW238" s="179"/>
      <c r="AX238" s="179"/>
      <c r="AY238" s="179"/>
      <c r="AZ238" s="179">
        <v>0</v>
      </c>
      <c r="BA238" s="179"/>
      <c r="BB238" s="179"/>
      <c r="BC238" s="179"/>
      <c r="BD238" s="179"/>
      <c r="BE238" s="179">
        <v>203</v>
      </c>
      <c r="BF238" s="179"/>
      <c r="BG238" s="179"/>
      <c r="BH238" s="179"/>
      <c r="BI238" s="179"/>
    </row>
    <row r="239" spans="1:61" s="136" customFormat="1" ht="14" customHeight="1">
      <c r="A239" s="156">
        <v>12</v>
      </c>
      <c r="B239" s="157"/>
      <c r="C239" s="157"/>
      <c r="D239" s="176" t="s">
        <v>696</v>
      </c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2"/>
      <c r="Q239" s="57" t="s">
        <v>271</v>
      </c>
      <c r="R239" s="57"/>
      <c r="S239" s="57"/>
      <c r="T239" s="57"/>
      <c r="U239" s="57"/>
      <c r="V239" s="176" t="s">
        <v>694</v>
      </c>
      <c r="W239" s="131"/>
      <c r="X239" s="131"/>
      <c r="Y239" s="131"/>
      <c r="Z239" s="131"/>
      <c r="AA239" s="131"/>
      <c r="AB239" s="131"/>
      <c r="AC239" s="131"/>
      <c r="AD239" s="131"/>
      <c r="AE239" s="132"/>
      <c r="AF239" s="179">
        <v>140</v>
      </c>
      <c r="AG239" s="179"/>
      <c r="AH239" s="179"/>
      <c r="AI239" s="179"/>
      <c r="AJ239" s="179"/>
      <c r="AK239" s="179">
        <v>0</v>
      </c>
      <c r="AL239" s="179"/>
      <c r="AM239" s="179"/>
      <c r="AN239" s="179"/>
      <c r="AO239" s="179"/>
      <c r="AP239" s="179">
        <v>140</v>
      </c>
      <c r="AQ239" s="179"/>
      <c r="AR239" s="179"/>
      <c r="AS239" s="179"/>
      <c r="AT239" s="179"/>
      <c r="AU239" s="179">
        <v>143</v>
      </c>
      <c r="AV239" s="179"/>
      <c r="AW239" s="179"/>
      <c r="AX239" s="179"/>
      <c r="AY239" s="179"/>
      <c r="AZ239" s="179">
        <v>0</v>
      </c>
      <c r="BA239" s="179"/>
      <c r="BB239" s="179"/>
      <c r="BC239" s="179"/>
      <c r="BD239" s="179"/>
      <c r="BE239" s="179">
        <v>143</v>
      </c>
      <c r="BF239" s="179"/>
      <c r="BG239" s="179"/>
      <c r="BH239" s="179"/>
      <c r="BI239" s="179"/>
    </row>
    <row r="240" spans="1:61" s="136" customFormat="1" ht="14" customHeight="1">
      <c r="A240" s="156">
        <v>13</v>
      </c>
      <c r="B240" s="157"/>
      <c r="C240" s="157"/>
      <c r="D240" s="176" t="s">
        <v>697</v>
      </c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2"/>
      <c r="Q240" s="57" t="s">
        <v>271</v>
      </c>
      <c r="R240" s="57"/>
      <c r="S240" s="57"/>
      <c r="T240" s="57"/>
      <c r="U240" s="57"/>
      <c r="V240" s="176" t="s">
        <v>694</v>
      </c>
      <c r="W240" s="131"/>
      <c r="X240" s="131"/>
      <c r="Y240" s="131"/>
      <c r="Z240" s="131"/>
      <c r="AA240" s="131"/>
      <c r="AB240" s="131"/>
      <c r="AC240" s="131"/>
      <c r="AD240" s="131"/>
      <c r="AE240" s="132"/>
      <c r="AF240" s="179">
        <v>60</v>
      </c>
      <c r="AG240" s="179"/>
      <c r="AH240" s="179"/>
      <c r="AI240" s="179"/>
      <c r="AJ240" s="179"/>
      <c r="AK240" s="179">
        <v>0</v>
      </c>
      <c r="AL240" s="179"/>
      <c r="AM240" s="179"/>
      <c r="AN240" s="179"/>
      <c r="AO240" s="179"/>
      <c r="AP240" s="179">
        <v>60</v>
      </c>
      <c r="AQ240" s="179"/>
      <c r="AR240" s="179"/>
      <c r="AS240" s="179"/>
      <c r="AT240" s="179"/>
      <c r="AU240" s="179">
        <v>60</v>
      </c>
      <c r="AV240" s="179"/>
      <c r="AW240" s="179"/>
      <c r="AX240" s="179"/>
      <c r="AY240" s="179"/>
      <c r="AZ240" s="179">
        <v>0</v>
      </c>
      <c r="BA240" s="179"/>
      <c r="BB240" s="179"/>
      <c r="BC240" s="179"/>
      <c r="BD240" s="179"/>
      <c r="BE240" s="179">
        <v>60</v>
      </c>
      <c r="BF240" s="179"/>
      <c r="BG240" s="179"/>
      <c r="BH240" s="179"/>
      <c r="BI240" s="179"/>
    </row>
    <row r="241" spans="1:61" s="136" customFormat="1" ht="42" customHeight="1">
      <c r="A241" s="156">
        <v>14</v>
      </c>
      <c r="B241" s="157"/>
      <c r="C241" s="157"/>
      <c r="D241" s="176" t="s">
        <v>698</v>
      </c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2"/>
      <c r="Q241" s="57" t="s">
        <v>271</v>
      </c>
      <c r="R241" s="57"/>
      <c r="S241" s="57"/>
      <c r="T241" s="57"/>
      <c r="U241" s="57"/>
      <c r="V241" s="176" t="s">
        <v>699</v>
      </c>
      <c r="W241" s="131"/>
      <c r="X241" s="131"/>
      <c r="Y241" s="131"/>
      <c r="Z241" s="131"/>
      <c r="AA241" s="131"/>
      <c r="AB241" s="131"/>
      <c r="AC241" s="131"/>
      <c r="AD241" s="131"/>
      <c r="AE241" s="132"/>
      <c r="AF241" s="179">
        <v>365</v>
      </c>
      <c r="AG241" s="179"/>
      <c r="AH241" s="179"/>
      <c r="AI241" s="179"/>
      <c r="AJ241" s="179"/>
      <c r="AK241" s="179">
        <v>0</v>
      </c>
      <c r="AL241" s="179"/>
      <c r="AM241" s="179"/>
      <c r="AN241" s="179"/>
      <c r="AO241" s="179"/>
      <c r="AP241" s="179">
        <v>365</v>
      </c>
      <c r="AQ241" s="179"/>
      <c r="AR241" s="179"/>
      <c r="AS241" s="179"/>
      <c r="AT241" s="179"/>
      <c r="AU241" s="179">
        <v>350</v>
      </c>
      <c r="AV241" s="179"/>
      <c r="AW241" s="179"/>
      <c r="AX241" s="179"/>
      <c r="AY241" s="179"/>
      <c r="AZ241" s="179">
        <v>0</v>
      </c>
      <c r="BA241" s="179"/>
      <c r="BB241" s="179"/>
      <c r="BC241" s="179"/>
      <c r="BD241" s="179"/>
      <c r="BE241" s="179">
        <v>350</v>
      </c>
      <c r="BF241" s="179"/>
      <c r="BG241" s="179"/>
      <c r="BH241" s="179"/>
      <c r="BI241" s="179"/>
    </row>
    <row r="242" spans="1:61" s="136" customFormat="1" ht="28" customHeight="1">
      <c r="A242" s="156">
        <v>15</v>
      </c>
      <c r="B242" s="157"/>
      <c r="C242" s="157"/>
      <c r="D242" s="176" t="s">
        <v>343</v>
      </c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2"/>
      <c r="Q242" s="57" t="s">
        <v>271</v>
      </c>
      <c r="R242" s="57"/>
      <c r="S242" s="57"/>
      <c r="T242" s="57"/>
      <c r="U242" s="57"/>
      <c r="V242" s="176" t="s">
        <v>699</v>
      </c>
      <c r="W242" s="131"/>
      <c r="X242" s="131"/>
      <c r="Y242" s="131"/>
      <c r="Z242" s="131"/>
      <c r="AA242" s="131"/>
      <c r="AB242" s="131"/>
      <c r="AC242" s="131"/>
      <c r="AD242" s="131"/>
      <c r="AE242" s="132"/>
      <c r="AF242" s="179">
        <v>154</v>
      </c>
      <c r="AG242" s="179"/>
      <c r="AH242" s="179"/>
      <c r="AI242" s="179"/>
      <c r="AJ242" s="179"/>
      <c r="AK242" s="179">
        <v>0</v>
      </c>
      <c r="AL242" s="179"/>
      <c r="AM242" s="179"/>
      <c r="AN242" s="179"/>
      <c r="AO242" s="179"/>
      <c r="AP242" s="179">
        <v>154</v>
      </c>
      <c r="AQ242" s="179"/>
      <c r="AR242" s="179"/>
      <c r="AS242" s="179"/>
      <c r="AT242" s="179"/>
      <c r="AU242" s="179">
        <v>158</v>
      </c>
      <c r="AV242" s="179"/>
      <c r="AW242" s="179"/>
      <c r="AX242" s="179"/>
      <c r="AY242" s="179"/>
      <c r="AZ242" s="179">
        <v>0</v>
      </c>
      <c r="BA242" s="179"/>
      <c r="BB242" s="179"/>
      <c r="BC242" s="179"/>
      <c r="BD242" s="179"/>
      <c r="BE242" s="179">
        <v>158</v>
      </c>
      <c r="BF242" s="179"/>
      <c r="BG242" s="179"/>
      <c r="BH242" s="179"/>
      <c r="BI242" s="179"/>
    </row>
    <row r="243" spans="1:61" s="136" customFormat="1" ht="28" customHeight="1">
      <c r="A243" s="156">
        <v>16</v>
      </c>
      <c r="B243" s="157"/>
      <c r="C243" s="157"/>
      <c r="D243" s="176" t="s">
        <v>344</v>
      </c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2"/>
      <c r="Q243" s="57" t="s">
        <v>271</v>
      </c>
      <c r="R243" s="57"/>
      <c r="S243" s="57"/>
      <c r="T243" s="57"/>
      <c r="U243" s="57"/>
      <c r="V243" s="176" t="s">
        <v>699</v>
      </c>
      <c r="W243" s="131"/>
      <c r="X243" s="131"/>
      <c r="Y243" s="131"/>
      <c r="Z243" s="131"/>
      <c r="AA243" s="131"/>
      <c r="AB243" s="131"/>
      <c r="AC243" s="131"/>
      <c r="AD243" s="131"/>
      <c r="AE243" s="132"/>
      <c r="AF243" s="179">
        <v>44</v>
      </c>
      <c r="AG243" s="179"/>
      <c r="AH243" s="179"/>
      <c r="AI243" s="179"/>
      <c r="AJ243" s="179"/>
      <c r="AK243" s="179">
        <v>0</v>
      </c>
      <c r="AL243" s="179"/>
      <c r="AM243" s="179"/>
      <c r="AN243" s="179"/>
      <c r="AO243" s="179"/>
      <c r="AP243" s="179">
        <v>44</v>
      </c>
      <c r="AQ243" s="179"/>
      <c r="AR243" s="179"/>
      <c r="AS243" s="179"/>
      <c r="AT243" s="179"/>
      <c r="AU243" s="179">
        <v>40</v>
      </c>
      <c r="AV243" s="179"/>
      <c r="AW243" s="179"/>
      <c r="AX243" s="179"/>
      <c r="AY243" s="179"/>
      <c r="AZ243" s="179">
        <v>0</v>
      </c>
      <c r="BA243" s="179"/>
      <c r="BB243" s="179"/>
      <c r="BC243" s="179"/>
      <c r="BD243" s="179"/>
      <c r="BE243" s="179">
        <v>40</v>
      </c>
      <c r="BF243" s="179"/>
      <c r="BG243" s="179"/>
      <c r="BH243" s="179"/>
      <c r="BI243" s="179"/>
    </row>
    <row r="244" spans="1:61" s="136" customFormat="1" ht="28" customHeight="1">
      <c r="A244" s="156">
        <v>17</v>
      </c>
      <c r="B244" s="157"/>
      <c r="C244" s="157"/>
      <c r="D244" s="176" t="s">
        <v>700</v>
      </c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2"/>
      <c r="Q244" s="57" t="s">
        <v>271</v>
      </c>
      <c r="R244" s="57"/>
      <c r="S244" s="57"/>
      <c r="T244" s="57"/>
      <c r="U244" s="57"/>
      <c r="V244" s="176" t="s">
        <v>699</v>
      </c>
      <c r="W244" s="131"/>
      <c r="X244" s="131"/>
      <c r="Y244" s="131"/>
      <c r="Z244" s="131"/>
      <c r="AA244" s="131"/>
      <c r="AB244" s="131"/>
      <c r="AC244" s="131"/>
      <c r="AD244" s="131"/>
      <c r="AE244" s="132"/>
      <c r="AF244" s="179">
        <v>24</v>
      </c>
      <c r="AG244" s="179"/>
      <c r="AH244" s="179"/>
      <c r="AI244" s="179"/>
      <c r="AJ244" s="179"/>
      <c r="AK244" s="179">
        <v>0</v>
      </c>
      <c r="AL244" s="179"/>
      <c r="AM244" s="179"/>
      <c r="AN244" s="179"/>
      <c r="AO244" s="179"/>
      <c r="AP244" s="179">
        <v>24</v>
      </c>
      <c r="AQ244" s="179"/>
      <c r="AR244" s="179"/>
      <c r="AS244" s="179"/>
      <c r="AT244" s="179"/>
      <c r="AU244" s="179">
        <v>30</v>
      </c>
      <c r="AV244" s="179"/>
      <c r="AW244" s="179"/>
      <c r="AX244" s="179"/>
      <c r="AY244" s="179"/>
      <c r="AZ244" s="179">
        <v>0</v>
      </c>
      <c r="BA244" s="179"/>
      <c r="BB244" s="179"/>
      <c r="BC244" s="179"/>
      <c r="BD244" s="179"/>
      <c r="BE244" s="179">
        <v>30</v>
      </c>
      <c r="BF244" s="179"/>
      <c r="BG244" s="179"/>
      <c r="BH244" s="179"/>
      <c r="BI244" s="179"/>
    </row>
    <row r="245" spans="1:61" s="136" customFormat="1" ht="28" customHeight="1">
      <c r="A245" s="156">
        <v>18</v>
      </c>
      <c r="B245" s="157"/>
      <c r="C245" s="157"/>
      <c r="D245" s="176" t="s">
        <v>701</v>
      </c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2"/>
      <c r="Q245" s="57" t="s">
        <v>271</v>
      </c>
      <c r="R245" s="57"/>
      <c r="S245" s="57"/>
      <c r="T245" s="57"/>
      <c r="U245" s="57"/>
      <c r="V245" s="176" t="s">
        <v>699</v>
      </c>
      <c r="W245" s="131"/>
      <c r="X245" s="131"/>
      <c r="Y245" s="131"/>
      <c r="Z245" s="131"/>
      <c r="AA245" s="131"/>
      <c r="AB245" s="131"/>
      <c r="AC245" s="131"/>
      <c r="AD245" s="131"/>
      <c r="AE245" s="132"/>
      <c r="AF245" s="179">
        <v>143</v>
      </c>
      <c r="AG245" s="179"/>
      <c r="AH245" s="179"/>
      <c r="AI245" s="179"/>
      <c r="AJ245" s="179"/>
      <c r="AK245" s="179">
        <v>0</v>
      </c>
      <c r="AL245" s="179"/>
      <c r="AM245" s="179"/>
      <c r="AN245" s="179"/>
      <c r="AO245" s="179"/>
      <c r="AP245" s="179">
        <v>143</v>
      </c>
      <c r="AQ245" s="179"/>
      <c r="AR245" s="179"/>
      <c r="AS245" s="179"/>
      <c r="AT245" s="179"/>
      <c r="AU245" s="179">
        <v>122</v>
      </c>
      <c r="AV245" s="179"/>
      <c r="AW245" s="179"/>
      <c r="AX245" s="179"/>
      <c r="AY245" s="179"/>
      <c r="AZ245" s="179">
        <v>0</v>
      </c>
      <c r="BA245" s="179"/>
      <c r="BB245" s="179"/>
      <c r="BC245" s="179"/>
      <c r="BD245" s="179"/>
      <c r="BE245" s="179">
        <v>122</v>
      </c>
      <c r="BF245" s="179"/>
      <c r="BG245" s="179"/>
      <c r="BH245" s="179"/>
      <c r="BI245" s="179"/>
    </row>
    <row r="246" spans="1:61" s="136" customFormat="1" ht="98" customHeight="1">
      <c r="A246" s="156">
        <v>19</v>
      </c>
      <c r="B246" s="157"/>
      <c r="C246" s="157"/>
      <c r="D246" s="176" t="s">
        <v>702</v>
      </c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2"/>
      <c r="Q246" s="57" t="s">
        <v>222</v>
      </c>
      <c r="R246" s="57"/>
      <c r="S246" s="57"/>
      <c r="T246" s="57"/>
      <c r="U246" s="57"/>
      <c r="V246" s="176" t="s">
        <v>703</v>
      </c>
      <c r="W246" s="131"/>
      <c r="X246" s="131"/>
      <c r="Y246" s="131"/>
      <c r="Z246" s="131"/>
      <c r="AA246" s="131"/>
      <c r="AB246" s="131"/>
      <c r="AC246" s="131"/>
      <c r="AD246" s="131"/>
      <c r="AE246" s="132"/>
      <c r="AF246" s="179">
        <v>0</v>
      </c>
      <c r="AG246" s="179"/>
      <c r="AH246" s="179"/>
      <c r="AI246" s="179"/>
      <c r="AJ246" s="179"/>
      <c r="AK246" s="179">
        <v>0</v>
      </c>
      <c r="AL246" s="179"/>
      <c r="AM246" s="179"/>
      <c r="AN246" s="179"/>
      <c r="AO246" s="179"/>
      <c r="AP246" s="179">
        <v>0</v>
      </c>
      <c r="AQ246" s="179"/>
      <c r="AR246" s="179"/>
      <c r="AS246" s="179"/>
      <c r="AT246" s="179"/>
      <c r="AU246" s="179">
        <v>0</v>
      </c>
      <c r="AV246" s="179"/>
      <c r="AW246" s="179"/>
      <c r="AX246" s="179"/>
      <c r="AY246" s="179"/>
      <c r="AZ246" s="179">
        <v>0</v>
      </c>
      <c r="BA246" s="179"/>
      <c r="BB246" s="179"/>
      <c r="BC246" s="179"/>
      <c r="BD246" s="179"/>
      <c r="BE246" s="179">
        <v>0</v>
      </c>
      <c r="BF246" s="179"/>
      <c r="BG246" s="179"/>
      <c r="BH246" s="179"/>
      <c r="BI246" s="179"/>
    </row>
    <row r="247" spans="1:61" s="9" customFormat="1" ht="14">
      <c r="A247" s="118">
        <v>0</v>
      </c>
      <c r="B247" s="116"/>
      <c r="C247" s="116"/>
      <c r="D247" s="173" t="s">
        <v>541</v>
      </c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9"/>
      <c r="Q247" s="171"/>
      <c r="R247" s="171"/>
      <c r="S247" s="171"/>
      <c r="T247" s="171"/>
      <c r="U247" s="171"/>
      <c r="V247" s="173"/>
      <c r="W247" s="138"/>
      <c r="X247" s="138"/>
      <c r="Y247" s="138"/>
      <c r="Z247" s="138"/>
      <c r="AA247" s="138"/>
      <c r="AB247" s="138"/>
      <c r="AC247" s="138"/>
      <c r="AD247" s="138"/>
      <c r="AE247" s="139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</row>
    <row r="248" spans="1:61" s="136" customFormat="1" ht="42" customHeight="1">
      <c r="A248" s="156">
        <v>1</v>
      </c>
      <c r="B248" s="157"/>
      <c r="C248" s="157"/>
      <c r="D248" s="176" t="s">
        <v>704</v>
      </c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2"/>
      <c r="Q248" s="57" t="s">
        <v>245</v>
      </c>
      <c r="R248" s="57"/>
      <c r="S248" s="57"/>
      <c r="T248" s="57"/>
      <c r="U248" s="57"/>
      <c r="V248" s="176" t="s">
        <v>705</v>
      </c>
      <c r="W248" s="131"/>
      <c r="X248" s="131"/>
      <c r="Y248" s="131"/>
      <c r="Z248" s="131"/>
      <c r="AA248" s="131"/>
      <c r="AB248" s="131"/>
      <c r="AC248" s="131"/>
      <c r="AD248" s="131"/>
      <c r="AE248" s="132"/>
      <c r="AF248" s="179">
        <v>173458.65</v>
      </c>
      <c r="AG248" s="179"/>
      <c r="AH248" s="179"/>
      <c r="AI248" s="179"/>
      <c r="AJ248" s="179"/>
      <c r="AK248" s="179">
        <v>0</v>
      </c>
      <c r="AL248" s="179"/>
      <c r="AM248" s="179"/>
      <c r="AN248" s="179"/>
      <c r="AO248" s="179"/>
      <c r="AP248" s="179">
        <v>173458.65</v>
      </c>
      <c r="AQ248" s="179"/>
      <c r="AR248" s="179"/>
      <c r="AS248" s="179"/>
      <c r="AT248" s="179"/>
      <c r="AU248" s="179">
        <v>190893.32</v>
      </c>
      <c r="AV248" s="179"/>
      <c r="AW248" s="179"/>
      <c r="AX248" s="179"/>
      <c r="AY248" s="179"/>
      <c r="AZ248" s="179">
        <v>0</v>
      </c>
      <c r="BA248" s="179"/>
      <c r="BB248" s="179"/>
      <c r="BC248" s="179"/>
      <c r="BD248" s="179"/>
      <c r="BE248" s="179">
        <v>190893.32</v>
      </c>
      <c r="BF248" s="179"/>
      <c r="BG248" s="179"/>
      <c r="BH248" s="179"/>
      <c r="BI248" s="179"/>
    </row>
    <row r="249" spans="1:61" s="136" customFormat="1" ht="42" customHeight="1">
      <c r="A249" s="156">
        <v>2</v>
      </c>
      <c r="B249" s="157"/>
      <c r="C249" s="157"/>
      <c r="D249" s="176" t="s">
        <v>370</v>
      </c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2"/>
      <c r="Q249" s="57" t="s">
        <v>245</v>
      </c>
      <c r="R249" s="57"/>
      <c r="S249" s="57"/>
      <c r="T249" s="57"/>
      <c r="U249" s="57"/>
      <c r="V249" s="176" t="s">
        <v>706</v>
      </c>
      <c r="W249" s="131"/>
      <c r="X249" s="131"/>
      <c r="Y249" s="131"/>
      <c r="Z249" s="131"/>
      <c r="AA249" s="131"/>
      <c r="AB249" s="131"/>
      <c r="AC249" s="131"/>
      <c r="AD249" s="131"/>
      <c r="AE249" s="132"/>
      <c r="AF249" s="179">
        <v>166775</v>
      </c>
      <c r="AG249" s="179"/>
      <c r="AH249" s="179"/>
      <c r="AI249" s="179"/>
      <c r="AJ249" s="179"/>
      <c r="AK249" s="179">
        <v>0</v>
      </c>
      <c r="AL249" s="179"/>
      <c r="AM249" s="179"/>
      <c r="AN249" s="179"/>
      <c r="AO249" s="179"/>
      <c r="AP249" s="179">
        <v>166775</v>
      </c>
      <c r="AQ249" s="179"/>
      <c r="AR249" s="179"/>
      <c r="AS249" s="179"/>
      <c r="AT249" s="179"/>
      <c r="AU249" s="179">
        <v>183503.57</v>
      </c>
      <c r="AV249" s="179"/>
      <c r="AW249" s="179"/>
      <c r="AX249" s="179"/>
      <c r="AY249" s="179"/>
      <c r="AZ249" s="179">
        <v>0</v>
      </c>
      <c r="BA249" s="179"/>
      <c r="BB249" s="179"/>
      <c r="BC249" s="179"/>
      <c r="BD249" s="179"/>
      <c r="BE249" s="179">
        <v>183503.57</v>
      </c>
      <c r="BF249" s="179"/>
      <c r="BG249" s="179"/>
      <c r="BH249" s="179"/>
      <c r="BI249" s="179"/>
    </row>
    <row r="250" spans="1:61" s="136" customFormat="1" ht="42" customHeight="1">
      <c r="A250" s="156">
        <v>3</v>
      </c>
      <c r="B250" s="157"/>
      <c r="C250" s="157"/>
      <c r="D250" s="176" t="s">
        <v>371</v>
      </c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2"/>
      <c r="Q250" s="57" t="s">
        <v>245</v>
      </c>
      <c r="R250" s="57"/>
      <c r="S250" s="57"/>
      <c r="T250" s="57"/>
      <c r="U250" s="57"/>
      <c r="V250" s="176" t="s">
        <v>707</v>
      </c>
      <c r="W250" s="131"/>
      <c r="X250" s="131"/>
      <c r="Y250" s="131"/>
      <c r="Z250" s="131"/>
      <c r="AA250" s="131"/>
      <c r="AB250" s="131"/>
      <c r="AC250" s="131"/>
      <c r="AD250" s="131"/>
      <c r="AE250" s="132"/>
      <c r="AF250" s="179">
        <v>155489.19</v>
      </c>
      <c r="AG250" s="179"/>
      <c r="AH250" s="179"/>
      <c r="AI250" s="179"/>
      <c r="AJ250" s="179"/>
      <c r="AK250" s="179">
        <v>0</v>
      </c>
      <c r="AL250" s="179"/>
      <c r="AM250" s="179"/>
      <c r="AN250" s="179"/>
      <c r="AO250" s="179"/>
      <c r="AP250" s="179">
        <v>155489.19</v>
      </c>
      <c r="AQ250" s="179"/>
      <c r="AR250" s="179"/>
      <c r="AS250" s="179"/>
      <c r="AT250" s="179"/>
      <c r="AU250" s="179">
        <v>170778.38</v>
      </c>
      <c r="AV250" s="179"/>
      <c r="AW250" s="179"/>
      <c r="AX250" s="179"/>
      <c r="AY250" s="179"/>
      <c r="AZ250" s="179">
        <v>0</v>
      </c>
      <c r="BA250" s="179"/>
      <c r="BB250" s="179"/>
      <c r="BC250" s="179"/>
      <c r="BD250" s="179"/>
      <c r="BE250" s="179">
        <v>170778.38</v>
      </c>
      <c r="BF250" s="179"/>
      <c r="BG250" s="179"/>
      <c r="BH250" s="179"/>
      <c r="BI250" s="179"/>
    </row>
    <row r="251" spans="1:61" s="136" customFormat="1" ht="42" customHeight="1">
      <c r="A251" s="156">
        <v>4</v>
      </c>
      <c r="B251" s="157"/>
      <c r="C251" s="157"/>
      <c r="D251" s="176" t="s">
        <v>372</v>
      </c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2"/>
      <c r="Q251" s="57" t="s">
        <v>245</v>
      </c>
      <c r="R251" s="57"/>
      <c r="S251" s="57"/>
      <c r="T251" s="57"/>
      <c r="U251" s="57"/>
      <c r="V251" s="176" t="s">
        <v>708</v>
      </c>
      <c r="W251" s="131"/>
      <c r="X251" s="131"/>
      <c r="Y251" s="131"/>
      <c r="Z251" s="131"/>
      <c r="AA251" s="131"/>
      <c r="AB251" s="131"/>
      <c r="AC251" s="131"/>
      <c r="AD251" s="131"/>
      <c r="AE251" s="132"/>
      <c r="AF251" s="179">
        <v>160710.53</v>
      </c>
      <c r="AG251" s="179"/>
      <c r="AH251" s="179"/>
      <c r="AI251" s="179"/>
      <c r="AJ251" s="179"/>
      <c r="AK251" s="179">
        <v>0</v>
      </c>
      <c r="AL251" s="179"/>
      <c r="AM251" s="179"/>
      <c r="AN251" s="179"/>
      <c r="AO251" s="179"/>
      <c r="AP251" s="179">
        <v>160710.53</v>
      </c>
      <c r="AQ251" s="179"/>
      <c r="AR251" s="179"/>
      <c r="AS251" s="179"/>
      <c r="AT251" s="179"/>
      <c r="AU251" s="179">
        <v>177000</v>
      </c>
      <c r="AV251" s="179"/>
      <c r="AW251" s="179"/>
      <c r="AX251" s="179"/>
      <c r="AY251" s="179"/>
      <c r="AZ251" s="179">
        <v>0</v>
      </c>
      <c r="BA251" s="179"/>
      <c r="BB251" s="179"/>
      <c r="BC251" s="179"/>
      <c r="BD251" s="179"/>
      <c r="BE251" s="179">
        <v>177000</v>
      </c>
      <c r="BF251" s="179"/>
      <c r="BG251" s="179"/>
      <c r="BH251" s="179"/>
      <c r="BI251" s="179"/>
    </row>
    <row r="252" spans="1:61" s="136" customFormat="1" ht="42" customHeight="1">
      <c r="A252" s="156">
        <v>5</v>
      </c>
      <c r="B252" s="157"/>
      <c r="C252" s="157"/>
      <c r="D252" s="176" t="s">
        <v>380</v>
      </c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2"/>
      <c r="Q252" s="57" t="s">
        <v>245</v>
      </c>
      <c r="R252" s="57"/>
      <c r="S252" s="57"/>
      <c r="T252" s="57"/>
      <c r="U252" s="57"/>
      <c r="V252" s="176" t="s">
        <v>709</v>
      </c>
      <c r="W252" s="131"/>
      <c r="X252" s="131"/>
      <c r="Y252" s="131"/>
      <c r="Z252" s="131"/>
      <c r="AA252" s="131"/>
      <c r="AB252" s="131"/>
      <c r="AC252" s="131"/>
      <c r="AD252" s="131"/>
      <c r="AE252" s="132"/>
      <c r="AF252" s="179">
        <v>234476.19</v>
      </c>
      <c r="AG252" s="179"/>
      <c r="AH252" s="179"/>
      <c r="AI252" s="179"/>
      <c r="AJ252" s="179"/>
      <c r="AK252" s="179">
        <v>0</v>
      </c>
      <c r="AL252" s="179"/>
      <c r="AM252" s="179"/>
      <c r="AN252" s="179"/>
      <c r="AO252" s="179"/>
      <c r="AP252" s="179">
        <v>234476.19</v>
      </c>
      <c r="AQ252" s="179"/>
      <c r="AR252" s="179"/>
      <c r="AS252" s="179"/>
      <c r="AT252" s="179"/>
      <c r="AU252" s="179">
        <v>258609.52</v>
      </c>
      <c r="AV252" s="179"/>
      <c r="AW252" s="179"/>
      <c r="AX252" s="179"/>
      <c r="AY252" s="179"/>
      <c r="AZ252" s="179">
        <v>0</v>
      </c>
      <c r="BA252" s="179"/>
      <c r="BB252" s="179"/>
      <c r="BC252" s="179"/>
      <c r="BD252" s="179"/>
      <c r="BE252" s="179">
        <v>258609.52</v>
      </c>
      <c r="BF252" s="179"/>
      <c r="BG252" s="179"/>
      <c r="BH252" s="179"/>
      <c r="BI252" s="179"/>
    </row>
    <row r="253" spans="1:61" s="136" customFormat="1" ht="42" customHeight="1">
      <c r="A253" s="156">
        <v>6</v>
      </c>
      <c r="B253" s="157"/>
      <c r="C253" s="157"/>
      <c r="D253" s="176" t="s">
        <v>369</v>
      </c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2"/>
      <c r="Q253" s="57" t="s">
        <v>245</v>
      </c>
      <c r="R253" s="57"/>
      <c r="S253" s="57"/>
      <c r="T253" s="57"/>
      <c r="U253" s="57"/>
      <c r="V253" s="176" t="s">
        <v>710</v>
      </c>
      <c r="W253" s="131"/>
      <c r="X253" s="131"/>
      <c r="Y253" s="131"/>
      <c r="Z253" s="131"/>
      <c r="AA253" s="131"/>
      <c r="AB253" s="131"/>
      <c r="AC253" s="131"/>
      <c r="AD253" s="131"/>
      <c r="AE253" s="132"/>
      <c r="AF253" s="179">
        <v>10441.1</v>
      </c>
      <c r="AG253" s="179"/>
      <c r="AH253" s="179"/>
      <c r="AI253" s="179"/>
      <c r="AJ253" s="179"/>
      <c r="AK253" s="179">
        <v>0</v>
      </c>
      <c r="AL253" s="179"/>
      <c r="AM253" s="179"/>
      <c r="AN253" s="179"/>
      <c r="AO253" s="179"/>
      <c r="AP253" s="179">
        <v>10441.1</v>
      </c>
      <c r="AQ253" s="179"/>
      <c r="AR253" s="179"/>
      <c r="AS253" s="179"/>
      <c r="AT253" s="179"/>
      <c r="AU253" s="179">
        <v>11529.95</v>
      </c>
      <c r="AV253" s="179"/>
      <c r="AW253" s="179"/>
      <c r="AX253" s="179"/>
      <c r="AY253" s="179"/>
      <c r="AZ253" s="179">
        <v>0</v>
      </c>
      <c r="BA253" s="179"/>
      <c r="BB253" s="179"/>
      <c r="BC253" s="179"/>
      <c r="BD253" s="179"/>
      <c r="BE253" s="179">
        <v>11529.95</v>
      </c>
      <c r="BF253" s="179"/>
      <c r="BG253" s="179"/>
      <c r="BH253" s="179"/>
      <c r="BI253" s="179"/>
    </row>
    <row r="254" spans="1:61" s="136" customFormat="1" ht="98" customHeight="1">
      <c r="A254" s="156">
        <v>7</v>
      </c>
      <c r="B254" s="157"/>
      <c r="C254" s="157"/>
      <c r="D254" s="176" t="s">
        <v>366</v>
      </c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2"/>
      <c r="Q254" s="57" t="s">
        <v>245</v>
      </c>
      <c r="R254" s="57"/>
      <c r="S254" s="57"/>
      <c r="T254" s="57"/>
      <c r="U254" s="57"/>
      <c r="V254" s="176" t="s">
        <v>711</v>
      </c>
      <c r="W254" s="131"/>
      <c r="X254" s="131"/>
      <c r="Y254" s="131"/>
      <c r="Z254" s="131"/>
      <c r="AA254" s="131"/>
      <c r="AB254" s="131"/>
      <c r="AC254" s="131"/>
      <c r="AD254" s="131"/>
      <c r="AE254" s="132"/>
      <c r="AF254" s="179">
        <v>12167.72</v>
      </c>
      <c r="AG254" s="179"/>
      <c r="AH254" s="179"/>
      <c r="AI254" s="179"/>
      <c r="AJ254" s="179"/>
      <c r="AK254" s="179">
        <v>0</v>
      </c>
      <c r="AL254" s="179"/>
      <c r="AM254" s="179"/>
      <c r="AN254" s="179"/>
      <c r="AO254" s="179"/>
      <c r="AP254" s="179">
        <v>12167.72</v>
      </c>
      <c r="AQ254" s="179"/>
      <c r="AR254" s="179"/>
      <c r="AS254" s="179"/>
      <c r="AT254" s="179"/>
      <c r="AU254" s="179">
        <v>13606</v>
      </c>
      <c r="AV254" s="179"/>
      <c r="AW254" s="179"/>
      <c r="AX254" s="179"/>
      <c r="AY254" s="179"/>
      <c r="AZ254" s="179">
        <v>0</v>
      </c>
      <c r="BA254" s="179"/>
      <c r="BB254" s="179"/>
      <c r="BC254" s="179"/>
      <c r="BD254" s="179"/>
      <c r="BE254" s="179">
        <v>13606</v>
      </c>
      <c r="BF254" s="179"/>
      <c r="BG254" s="179"/>
      <c r="BH254" s="179"/>
      <c r="BI254" s="179"/>
    </row>
    <row r="255" spans="1:61" s="136" customFormat="1" ht="98" customHeight="1">
      <c r="A255" s="156">
        <v>8</v>
      </c>
      <c r="B255" s="157"/>
      <c r="C255" s="157"/>
      <c r="D255" s="176" t="s">
        <v>367</v>
      </c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2"/>
      <c r="Q255" s="57" t="s">
        <v>245</v>
      </c>
      <c r="R255" s="57"/>
      <c r="S255" s="57"/>
      <c r="T255" s="57"/>
      <c r="U255" s="57"/>
      <c r="V255" s="176" t="s">
        <v>712</v>
      </c>
      <c r="W255" s="131"/>
      <c r="X255" s="131"/>
      <c r="Y255" s="131"/>
      <c r="Z255" s="131"/>
      <c r="AA255" s="131"/>
      <c r="AB255" s="131"/>
      <c r="AC255" s="131"/>
      <c r="AD255" s="131"/>
      <c r="AE255" s="132"/>
      <c r="AF255" s="179">
        <v>547.95000000000005</v>
      </c>
      <c r="AG255" s="179"/>
      <c r="AH255" s="179"/>
      <c r="AI255" s="179"/>
      <c r="AJ255" s="179"/>
      <c r="AK255" s="179">
        <v>0</v>
      </c>
      <c r="AL255" s="179"/>
      <c r="AM255" s="179"/>
      <c r="AN255" s="179"/>
      <c r="AO255" s="179"/>
      <c r="AP255" s="179">
        <v>547.95000000000005</v>
      </c>
      <c r="AQ255" s="179"/>
      <c r="AR255" s="179"/>
      <c r="AS255" s="179"/>
      <c r="AT255" s="179"/>
      <c r="AU255" s="179">
        <v>628.57000000000005</v>
      </c>
      <c r="AV255" s="179"/>
      <c r="AW255" s="179"/>
      <c r="AX255" s="179"/>
      <c r="AY255" s="179"/>
      <c r="AZ255" s="179">
        <v>0</v>
      </c>
      <c r="BA255" s="179"/>
      <c r="BB255" s="179"/>
      <c r="BC255" s="179"/>
      <c r="BD255" s="179"/>
      <c r="BE255" s="179">
        <v>628.57000000000005</v>
      </c>
      <c r="BF255" s="179"/>
      <c r="BG255" s="179"/>
      <c r="BH255" s="179"/>
      <c r="BI255" s="179"/>
    </row>
    <row r="256" spans="1:61" s="136" customFormat="1" ht="98" customHeight="1">
      <c r="A256" s="156">
        <v>9</v>
      </c>
      <c r="B256" s="157"/>
      <c r="C256" s="157"/>
      <c r="D256" s="176" t="s">
        <v>368</v>
      </c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2"/>
      <c r="Q256" s="57" t="s">
        <v>245</v>
      </c>
      <c r="R256" s="57"/>
      <c r="S256" s="57"/>
      <c r="T256" s="57"/>
      <c r="U256" s="57"/>
      <c r="V256" s="176" t="s">
        <v>713</v>
      </c>
      <c r="W256" s="131"/>
      <c r="X256" s="131"/>
      <c r="Y256" s="131"/>
      <c r="Z256" s="131"/>
      <c r="AA256" s="131"/>
      <c r="AB256" s="131"/>
      <c r="AC256" s="131"/>
      <c r="AD256" s="131"/>
      <c r="AE256" s="132"/>
      <c r="AF256" s="179">
        <v>0</v>
      </c>
      <c r="AG256" s="179"/>
      <c r="AH256" s="179"/>
      <c r="AI256" s="179"/>
      <c r="AJ256" s="179"/>
      <c r="AK256" s="179">
        <v>0</v>
      </c>
      <c r="AL256" s="179"/>
      <c r="AM256" s="179"/>
      <c r="AN256" s="179"/>
      <c r="AO256" s="179"/>
      <c r="AP256" s="179">
        <v>0</v>
      </c>
      <c r="AQ256" s="179"/>
      <c r="AR256" s="179"/>
      <c r="AS256" s="179"/>
      <c r="AT256" s="179"/>
      <c r="AU256" s="179">
        <v>0</v>
      </c>
      <c r="AV256" s="179"/>
      <c r="AW256" s="179"/>
      <c r="AX256" s="179"/>
      <c r="AY256" s="179"/>
      <c r="AZ256" s="179">
        <v>0</v>
      </c>
      <c r="BA256" s="179"/>
      <c r="BB256" s="179"/>
      <c r="BC256" s="179"/>
      <c r="BD256" s="179"/>
      <c r="BE256" s="179">
        <v>0</v>
      </c>
      <c r="BF256" s="179"/>
      <c r="BG256" s="179"/>
      <c r="BH256" s="179"/>
      <c r="BI256" s="179"/>
    </row>
    <row r="257" spans="1:79" s="9" customFormat="1" ht="14">
      <c r="A257" s="118">
        <v>0</v>
      </c>
      <c r="B257" s="116"/>
      <c r="C257" s="116"/>
      <c r="D257" s="173" t="s">
        <v>545</v>
      </c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9"/>
      <c r="Q257" s="171"/>
      <c r="R257" s="171"/>
      <c r="S257" s="171"/>
      <c r="T257" s="171"/>
      <c r="U257" s="171"/>
      <c r="V257" s="173"/>
      <c r="W257" s="138"/>
      <c r="X257" s="138"/>
      <c r="Y257" s="138"/>
      <c r="Z257" s="138"/>
      <c r="AA257" s="138"/>
      <c r="AB257" s="138"/>
      <c r="AC257" s="138"/>
      <c r="AD257" s="138"/>
      <c r="AE257" s="139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</row>
    <row r="258" spans="1:79" s="136" customFormat="1" ht="112" customHeight="1">
      <c r="A258" s="156">
        <v>1</v>
      </c>
      <c r="B258" s="157"/>
      <c r="C258" s="157"/>
      <c r="D258" s="176" t="s">
        <v>373</v>
      </c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2"/>
      <c r="Q258" s="57" t="s">
        <v>271</v>
      </c>
      <c r="R258" s="57"/>
      <c r="S258" s="57"/>
      <c r="T258" s="57"/>
      <c r="U258" s="57"/>
      <c r="V258" s="176" t="s">
        <v>714</v>
      </c>
      <c r="W258" s="131"/>
      <c r="X258" s="131"/>
      <c r="Y258" s="131"/>
      <c r="Z258" s="131"/>
      <c r="AA258" s="131"/>
      <c r="AB258" s="131"/>
      <c r="AC258" s="131"/>
      <c r="AD258" s="131"/>
      <c r="AE258" s="132"/>
      <c r="AF258" s="179">
        <v>5</v>
      </c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>
        <v>5</v>
      </c>
      <c r="AQ258" s="179"/>
      <c r="AR258" s="179"/>
      <c r="AS258" s="179"/>
      <c r="AT258" s="179"/>
      <c r="AU258" s="179">
        <v>5</v>
      </c>
      <c r="AV258" s="179"/>
      <c r="AW258" s="179"/>
      <c r="AX258" s="179"/>
      <c r="AY258" s="179"/>
      <c r="AZ258" s="179">
        <v>0</v>
      </c>
      <c r="BA258" s="179"/>
      <c r="BB258" s="179"/>
      <c r="BC258" s="179"/>
      <c r="BD258" s="179"/>
      <c r="BE258" s="179">
        <v>5</v>
      </c>
      <c r="BF258" s="179"/>
      <c r="BG258" s="179"/>
      <c r="BH258" s="179"/>
      <c r="BI258" s="179"/>
    </row>
    <row r="259" spans="1:79" s="136" customFormat="1" ht="84" customHeight="1">
      <c r="A259" s="156">
        <v>2</v>
      </c>
      <c r="B259" s="157"/>
      <c r="C259" s="157"/>
      <c r="D259" s="176" t="s">
        <v>374</v>
      </c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2"/>
      <c r="Q259" s="57" t="s">
        <v>271</v>
      </c>
      <c r="R259" s="57"/>
      <c r="S259" s="57"/>
      <c r="T259" s="57"/>
      <c r="U259" s="57"/>
      <c r="V259" s="176" t="s">
        <v>714</v>
      </c>
      <c r="W259" s="131"/>
      <c r="X259" s="131"/>
      <c r="Y259" s="131"/>
      <c r="Z259" s="131"/>
      <c r="AA259" s="131"/>
      <c r="AB259" s="131"/>
      <c r="AC259" s="131"/>
      <c r="AD259" s="131"/>
      <c r="AE259" s="132"/>
      <c r="AF259" s="179">
        <v>180</v>
      </c>
      <c r="AG259" s="179"/>
      <c r="AH259" s="179"/>
      <c r="AI259" s="179"/>
      <c r="AJ259" s="179"/>
      <c r="AK259" s="179">
        <v>0</v>
      </c>
      <c r="AL259" s="179"/>
      <c r="AM259" s="179"/>
      <c r="AN259" s="179"/>
      <c r="AO259" s="179"/>
      <c r="AP259" s="179">
        <v>180</v>
      </c>
      <c r="AQ259" s="179"/>
      <c r="AR259" s="179"/>
      <c r="AS259" s="179"/>
      <c r="AT259" s="179"/>
      <c r="AU259" s="179">
        <v>173</v>
      </c>
      <c r="AV259" s="179"/>
      <c r="AW259" s="179"/>
      <c r="AX259" s="179"/>
      <c r="AY259" s="179"/>
      <c r="AZ259" s="179">
        <v>0</v>
      </c>
      <c r="BA259" s="179"/>
      <c r="BB259" s="179"/>
      <c r="BC259" s="179"/>
      <c r="BD259" s="179"/>
      <c r="BE259" s="179">
        <v>173</v>
      </c>
      <c r="BF259" s="179"/>
      <c r="BG259" s="179"/>
      <c r="BH259" s="179"/>
      <c r="BI259" s="179"/>
    </row>
    <row r="260" spans="1:79" s="136" customFormat="1" ht="84" customHeight="1">
      <c r="A260" s="156">
        <v>3</v>
      </c>
      <c r="B260" s="157"/>
      <c r="C260" s="157"/>
      <c r="D260" s="176" t="s">
        <v>375</v>
      </c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2"/>
      <c r="Q260" s="57" t="s">
        <v>232</v>
      </c>
      <c r="R260" s="57"/>
      <c r="S260" s="57"/>
      <c r="T260" s="57"/>
      <c r="U260" s="57"/>
      <c r="V260" s="176" t="s">
        <v>715</v>
      </c>
      <c r="W260" s="131"/>
      <c r="X260" s="131"/>
      <c r="Y260" s="131"/>
      <c r="Z260" s="131"/>
      <c r="AA260" s="131"/>
      <c r="AB260" s="131"/>
      <c r="AC260" s="131"/>
      <c r="AD260" s="131"/>
      <c r="AE260" s="132"/>
      <c r="AF260" s="179">
        <v>102.26</v>
      </c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>
        <v>102.26</v>
      </c>
      <c r="AQ260" s="179"/>
      <c r="AR260" s="179"/>
      <c r="AS260" s="179"/>
      <c r="AT260" s="179"/>
      <c r="AU260" s="179">
        <v>98.42</v>
      </c>
      <c r="AV260" s="179"/>
      <c r="AW260" s="179"/>
      <c r="AX260" s="179"/>
      <c r="AY260" s="179"/>
      <c r="AZ260" s="179">
        <v>0</v>
      </c>
      <c r="BA260" s="179"/>
      <c r="BB260" s="179"/>
      <c r="BC260" s="179"/>
      <c r="BD260" s="179"/>
      <c r="BE260" s="179">
        <v>98.42</v>
      </c>
      <c r="BF260" s="179"/>
      <c r="BG260" s="179"/>
      <c r="BH260" s="179"/>
      <c r="BI260" s="179"/>
    </row>
    <row r="262" spans="1:79" ht="14.25" customHeight="1">
      <c r="A262" s="67" t="s">
        <v>155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1:79" ht="15" customHeight="1">
      <c r="A263" s="78" t="s">
        <v>510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</row>
    <row r="264" spans="1:79" ht="13" customHeight="1">
      <c r="A264" s="86" t="s">
        <v>20</v>
      </c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8"/>
      <c r="U264" s="57" t="s">
        <v>511</v>
      </c>
      <c r="V264" s="57"/>
      <c r="W264" s="57"/>
      <c r="X264" s="57"/>
      <c r="Y264" s="57"/>
      <c r="Z264" s="57"/>
      <c r="AA264" s="57"/>
      <c r="AB264" s="57"/>
      <c r="AC264" s="57"/>
      <c r="AD264" s="57"/>
      <c r="AE264" s="57" t="s">
        <v>512</v>
      </c>
      <c r="AF264" s="57"/>
      <c r="AG264" s="57"/>
      <c r="AH264" s="57"/>
      <c r="AI264" s="57"/>
      <c r="AJ264" s="57"/>
      <c r="AK264" s="57"/>
      <c r="AL264" s="57"/>
      <c r="AM264" s="57"/>
      <c r="AN264" s="57"/>
      <c r="AO264" s="57" t="s">
        <v>513</v>
      </c>
      <c r="AP264" s="57"/>
      <c r="AQ264" s="57"/>
      <c r="AR264" s="57"/>
      <c r="AS264" s="57"/>
      <c r="AT264" s="57"/>
      <c r="AU264" s="57"/>
      <c r="AV264" s="57"/>
      <c r="AW264" s="57"/>
      <c r="AX264" s="57"/>
      <c r="AY264" s="57" t="s">
        <v>514</v>
      </c>
      <c r="AZ264" s="57"/>
      <c r="BA264" s="57"/>
      <c r="BB264" s="57"/>
      <c r="BC264" s="57"/>
      <c r="BD264" s="57"/>
      <c r="BE264" s="57"/>
      <c r="BF264" s="57"/>
      <c r="BG264" s="57"/>
      <c r="BH264" s="57"/>
      <c r="BI264" s="57" t="s">
        <v>516</v>
      </c>
      <c r="BJ264" s="57"/>
      <c r="BK264" s="57"/>
      <c r="BL264" s="57"/>
      <c r="BM264" s="57"/>
      <c r="BN264" s="57"/>
      <c r="BO264" s="57"/>
      <c r="BP264" s="57"/>
      <c r="BQ264" s="57"/>
      <c r="BR264" s="57"/>
    </row>
    <row r="265" spans="1:79" ht="30" customHeight="1">
      <c r="A265" s="89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1"/>
      <c r="U265" s="57" t="s">
        <v>5</v>
      </c>
      <c r="V265" s="57"/>
      <c r="W265" s="57"/>
      <c r="X265" s="57"/>
      <c r="Y265" s="57"/>
      <c r="Z265" s="57" t="s">
        <v>4</v>
      </c>
      <c r="AA265" s="57"/>
      <c r="AB265" s="57"/>
      <c r="AC265" s="57"/>
      <c r="AD265" s="57"/>
      <c r="AE265" s="57" t="s">
        <v>5</v>
      </c>
      <c r="AF265" s="57"/>
      <c r="AG265" s="57"/>
      <c r="AH265" s="57"/>
      <c r="AI265" s="57"/>
      <c r="AJ265" s="57" t="s">
        <v>4</v>
      </c>
      <c r="AK265" s="57"/>
      <c r="AL265" s="57"/>
      <c r="AM265" s="57"/>
      <c r="AN265" s="57"/>
      <c r="AO265" s="57" t="s">
        <v>5</v>
      </c>
      <c r="AP265" s="57"/>
      <c r="AQ265" s="57"/>
      <c r="AR265" s="57"/>
      <c r="AS265" s="57"/>
      <c r="AT265" s="57" t="s">
        <v>4</v>
      </c>
      <c r="AU265" s="57"/>
      <c r="AV265" s="57"/>
      <c r="AW265" s="57"/>
      <c r="AX265" s="57"/>
      <c r="AY265" s="57" t="s">
        <v>5</v>
      </c>
      <c r="AZ265" s="57"/>
      <c r="BA265" s="57"/>
      <c r="BB265" s="57"/>
      <c r="BC265" s="57"/>
      <c r="BD265" s="57" t="s">
        <v>4</v>
      </c>
      <c r="BE265" s="57"/>
      <c r="BF265" s="57"/>
      <c r="BG265" s="57"/>
      <c r="BH265" s="57"/>
      <c r="BI265" s="57" t="s">
        <v>5</v>
      </c>
      <c r="BJ265" s="57"/>
      <c r="BK265" s="57"/>
      <c r="BL265" s="57"/>
      <c r="BM265" s="57"/>
      <c r="BN265" s="57" t="s">
        <v>4</v>
      </c>
      <c r="BO265" s="57"/>
      <c r="BP265" s="57"/>
      <c r="BQ265" s="57"/>
      <c r="BR265" s="57"/>
    </row>
    <row r="266" spans="1:79" ht="15" customHeight="1">
      <c r="A266" s="51">
        <v>1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3"/>
      <c r="U266" s="57">
        <v>2</v>
      </c>
      <c r="V266" s="57"/>
      <c r="W266" s="57"/>
      <c r="X266" s="57"/>
      <c r="Y266" s="57"/>
      <c r="Z266" s="57">
        <v>3</v>
      </c>
      <c r="AA266" s="57"/>
      <c r="AB266" s="57"/>
      <c r="AC266" s="57"/>
      <c r="AD266" s="57"/>
      <c r="AE266" s="57">
        <v>4</v>
      </c>
      <c r="AF266" s="57"/>
      <c r="AG266" s="57"/>
      <c r="AH266" s="57"/>
      <c r="AI266" s="57"/>
      <c r="AJ266" s="57">
        <v>5</v>
      </c>
      <c r="AK266" s="57"/>
      <c r="AL266" s="57"/>
      <c r="AM266" s="57"/>
      <c r="AN266" s="57"/>
      <c r="AO266" s="57">
        <v>6</v>
      </c>
      <c r="AP266" s="57"/>
      <c r="AQ266" s="57"/>
      <c r="AR266" s="57"/>
      <c r="AS266" s="57"/>
      <c r="AT266" s="57">
        <v>7</v>
      </c>
      <c r="AU266" s="57"/>
      <c r="AV266" s="57"/>
      <c r="AW266" s="57"/>
      <c r="AX266" s="57"/>
      <c r="AY266" s="57">
        <v>8</v>
      </c>
      <c r="AZ266" s="57"/>
      <c r="BA266" s="57"/>
      <c r="BB266" s="57"/>
      <c r="BC266" s="57"/>
      <c r="BD266" s="57">
        <v>9</v>
      </c>
      <c r="BE266" s="57"/>
      <c r="BF266" s="57"/>
      <c r="BG266" s="57"/>
      <c r="BH266" s="57"/>
      <c r="BI266" s="57">
        <v>10</v>
      </c>
      <c r="BJ266" s="57"/>
      <c r="BK266" s="57"/>
      <c r="BL266" s="57"/>
      <c r="BM266" s="57"/>
      <c r="BN266" s="57">
        <v>11</v>
      </c>
      <c r="BO266" s="57"/>
      <c r="BP266" s="57"/>
      <c r="BQ266" s="57"/>
      <c r="BR266" s="57"/>
    </row>
    <row r="267" spans="1:79" s="2" customFormat="1" ht="15.75" hidden="1" customHeight="1">
      <c r="A267" s="54" t="s">
        <v>78</v>
      </c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6"/>
      <c r="U267" s="60" t="s">
        <v>86</v>
      </c>
      <c r="V267" s="60"/>
      <c r="W267" s="60"/>
      <c r="X267" s="60"/>
      <c r="Y267" s="60"/>
      <c r="Z267" s="59" t="s">
        <v>87</v>
      </c>
      <c r="AA267" s="59"/>
      <c r="AB267" s="59"/>
      <c r="AC267" s="59"/>
      <c r="AD267" s="59"/>
      <c r="AE267" s="60" t="s">
        <v>88</v>
      </c>
      <c r="AF267" s="60"/>
      <c r="AG267" s="60"/>
      <c r="AH267" s="60"/>
      <c r="AI267" s="60"/>
      <c r="AJ267" s="59" t="s">
        <v>89</v>
      </c>
      <c r="AK267" s="59"/>
      <c r="AL267" s="59"/>
      <c r="AM267" s="59"/>
      <c r="AN267" s="59"/>
      <c r="AO267" s="60" t="s">
        <v>79</v>
      </c>
      <c r="AP267" s="60"/>
      <c r="AQ267" s="60"/>
      <c r="AR267" s="60"/>
      <c r="AS267" s="60"/>
      <c r="AT267" s="59" t="s">
        <v>80</v>
      </c>
      <c r="AU267" s="59"/>
      <c r="AV267" s="59"/>
      <c r="AW267" s="59"/>
      <c r="AX267" s="59"/>
      <c r="AY267" s="60" t="s">
        <v>81</v>
      </c>
      <c r="AZ267" s="60"/>
      <c r="BA267" s="60"/>
      <c r="BB267" s="60"/>
      <c r="BC267" s="60"/>
      <c r="BD267" s="59" t="s">
        <v>82</v>
      </c>
      <c r="BE267" s="59"/>
      <c r="BF267" s="59"/>
      <c r="BG267" s="59"/>
      <c r="BH267" s="59"/>
      <c r="BI267" s="60" t="s">
        <v>83</v>
      </c>
      <c r="BJ267" s="60"/>
      <c r="BK267" s="60"/>
      <c r="BL267" s="60"/>
      <c r="BM267" s="60"/>
      <c r="BN267" s="59" t="s">
        <v>84</v>
      </c>
      <c r="BO267" s="59"/>
      <c r="BP267" s="59"/>
      <c r="BQ267" s="59"/>
      <c r="BR267" s="59"/>
      <c r="CA267" t="s">
        <v>49</v>
      </c>
    </row>
    <row r="268" spans="1:79" s="9" customFormat="1" ht="12.75" customHeight="1">
      <c r="A268" s="137" t="s">
        <v>550</v>
      </c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9"/>
      <c r="U268" s="180">
        <v>6064296</v>
      </c>
      <c r="V268" s="180"/>
      <c r="W268" s="180"/>
      <c r="X268" s="180"/>
      <c r="Y268" s="180"/>
      <c r="Z268" s="180">
        <v>0</v>
      </c>
      <c r="AA268" s="180"/>
      <c r="AB268" s="180"/>
      <c r="AC268" s="180"/>
      <c r="AD268" s="180"/>
      <c r="AE268" s="180">
        <v>6220000</v>
      </c>
      <c r="AF268" s="180"/>
      <c r="AG268" s="180"/>
      <c r="AH268" s="180"/>
      <c r="AI268" s="180"/>
      <c r="AJ268" s="180">
        <v>0</v>
      </c>
      <c r="AK268" s="180"/>
      <c r="AL268" s="180"/>
      <c r="AM268" s="180"/>
      <c r="AN268" s="180"/>
      <c r="AO268" s="180">
        <v>5993000</v>
      </c>
      <c r="AP268" s="180"/>
      <c r="AQ268" s="180"/>
      <c r="AR268" s="180"/>
      <c r="AS268" s="180"/>
      <c r="AT268" s="180">
        <v>0</v>
      </c>
      <c r="AU268" s="180"/>
      <c r="AV268" s="180"/>
      <c r="AW268" s="180"/>
      <c r="AX268" s="180"/>
      <c r="AY268" s="180">
        <v>6174800</v>
      </c>
      <c r="AZ268" s="180"/>
      <c r="BA268" s="180"/>
      <c r="BB268" s="180"/>
      <c r="BC268" s="180"/>
      <c r="BD268" s="180">
        <v>0</v>
      </c>
      <c r="BE268" s="180"/>
      <c r="BF268" s="180"/>
      <c r="BG268" s="180"/>
      <c r="BH268" s="180"/>
      <c r="BI268" s="180">
        <v>6929300</v>
      </c>
      <c r="BJ268" s="180"/>
      <c r="BK268" s="180"/>
      <c r="BL268" s="180"/>
      <c r="BM268" s="180"/>
      <c r="BN268" s="180">
        <v>0</v>
      </c>
      <c r="BO268" s="180"/>
      <c r="BP268" s="180"/>
      <c r="BQ268" s="180"/>
      <c r="BR268" s="180"/>
      <c r="CA268" s="9" t="s">
        <v>50</v>
      </c>
    </row>
    <row r="269" spans="1:79" s="136" customFormat="1" ht="13" customHeight="1">
      <c r="A269" s="130" t="s">
        <v>551</v>
      </c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2"/>
      <c r="U269" s="181">
        <v>5049869</v>
      </c>
      <c r="V269" s="181"/>
      <c r="W269" s="181"/>
      <c r="X269" s="181"/>
      <c r="Y269" s="181"/>
      <c r="Z269" s="181">
        <v>0</v>
      </c>
      <c r="AA269" s="181"/>
      <c r="AB269" s="181"/>
      <c r="AC269" s="181"/>
      <c r="AD269" s="181"/>
      <c r="AE269" s="181">
        <v>4950000</v>
      </c>
      <c r="AF269" s="181"/>
      <c r="AG269" s="181"/>
      <c r="AH269" s="181"/>
      <c r="AI269" s="181"/>
      <c r="AJ269" s="181">
        <v>0</v>
      </c>
      <c r="AK269" s="181"/>
      <c r="AL269" s="181"/>
      <c r="AM269" s="181"/>
      <c r="AN269" s="181"/>
      <c r="AO269" s="181">
        <v>4573300</v>
      </c>
      <c r="AP269" s="181"/>
      <c r="AQ269" s="181"/>
      <c r="AR269" s="181"/>
      <c r="AS269" s="181"/>
      <c r="AT269" s="181">
        <v>0</v>
      </c>
      <c r="AU269" s="181"/>
      <c r="AV269" s="181"/>
      <c r="AW269" s="181"/>
      <c r="AX269" s="181"/>
      <c r="AY269" s="181">
        <v>4797600</v>
      </c>
      <c r="AZ269" s="181"/>
      <c r="BA269" s="181"/>
      <c r="BB269" s="181"/>
      <c r="BC269" s="181"/>
      <c r="BD269" s="181">
        <v>0</v>
      </c>
      <c r="BE269" s="181"/>
      <c r="BF269" s="181"/>
      <c r="BG269" s="181"/>
      <c r="BH269" s="181"/>
      <c r="BI269" s="181">
        <v>5390600</v>
      </c>
      <c r="BJ269" s="181"/>
      <c r="BK269" s="181"/>
      <c r="BL269" s="181"/>
      <c r="BM269" s="181"/>
      <c r="BN269" s="181">
        <v>0</v>
      </c>
      <c r="BO269" s="181"/>
      <c r="BP269" s="181"/>
      <c r="BQ269" s="181"/>
      <c r="BR269" s="181"/>
    </row>
    <row r="270" spans="1:79" s="136" customFormat="1" ht="12.75" customHeight="1">
      <c r="A270" s="130" t="s">
        <v>552</v>
      </c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2"/>
      <c r="U270" s="181">
        <v>404882</v>
      </c>
      <c r="V270" s="181"/>
      <c r="W270" s="181"/>
      <c r="X270" s="181"/>
      <c r="Y270" s="181"/>
      <c r="Z270" s="181">
        <v>0</v>
      </c>
      <c r="AA270" s="181"/>
      <c r="AB270" s="181"/>
      <c r="AC270" s="181"/>
      <c r="AD270" s="181"/>
      <c r="AE270" s="181">
        <v>520000</v>
      </c>
      <c r="AF270" s="181"/>
      <c r="AG270" s="181"/>
      <c r="AH270" s="181"/>
      <c r="AI270" s="181"/>
      <c r="AJ270" s="181">
        <v>0</v>
      </c>
      <c r="AK270" s="181"/>
      <c r="AL270" s="181"/>
      <c r="AM270" s="181"/>
      <c r="AN270" s="181"/>
      <c r="AO270" s="181">
        <v>645100</v>
      </c>
      <c r="AP270" s="181"/>
      <c r="AQ270" s="181"/>
      <c r="AR270" s="181"/>
      <c r="AS270" s="181"/>
      <c r="AT270" s="181">
        <v>0</v>
      </c>
      <c r="AU270" s="181"/>
      <c r="AV270" s="181"/>
      <c r="AW270" s="181"/>
      <c r="AX270" s="181"/>
      <c r="AY270" s="181">
        <v>628700</v>
      </c>
      <c r="AZ270" s="181"/>
      <c r="BA270" s="181"/>
      <c r="BB270" s="181"/>
      <c r="BC270" s="181"/>
      <c r="BD270" s="181">
        <v>0</v>
      </c>
      <c r="BE270" s="181"/>
      <c r="BF270" s="181"/>
      <c r="BG270" s="181"/>
      <c r="BH270" s="181"/>
      <c r="BI270" s="181">
        <v>697600</v>
      </c>
      <c r="BJ270" s="181"/>
      <c r="BK270" s="181"/>
      <c r="BL270" s="181"/>
      <c r="BM270" s="181"/>
      <c r="BN270" s="181">
        <v>0</v>
      </c>
      <c r="BO270" s="181"/>
      <c r="BP270" s="181"/>
      <c r="BQ270" s="181"/>
      <c r="BR270" s="181"/>
    </row>
    <row r="271" spans="1:79" s="136" customFormat="1" ht="12.75" customHeight="1">
      <c r="A271" s="130" t="s">
        <v>553</v>
      </c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2"/>
      <c r="U271" s="181">
        <v>609545</v>
      </c>
      <c r="V271" s="181"/>
      <c r="W271" s="181"/>
      <c r="X271" s="181"/>
      <c r="Y271" s="181"/>
      <c r="Z271" s="181">
        <v>0</v>
      </c>
      <c r="AA271" s="181"/>
      <c r="AB271" s="181"/>
      <c r="AC271" s="181"/>
      <c r="AD271" s="181"/>
      <c r="AE271" s="181">
        <v>750000</v>
      </c>
      <c r="AF271" s="181"/>
      <c r="AG271" s="181"/>
      <c r="AH271" s="181"/>
      <c r="AI271" s="181"/>
      <c r="AJ271" s="181">
        <v>0</v>
      </c>
      <c r="AK271" s="181"/>
      <c r="AL271" s="181"/>
      <c r="AM271" s="181"/>
      <c r="AN271" s="181"/>
      <c r="AO271" s="181">
        <v>774600</v>
      </c>
      <c r="AP271" s="181"/>
      <c r="AQ271" s="181"/>
      <c r="AR271" s="181"/>
      <c r="AS271" s="181"/>
      <c r="AT271" s="181">
        <v>0</v>
      </c>
      <c r="AU271" s="181"/>
      <c r="AV271" s="181"/>
      <c r="AW271" s="181"/>
      <c r="AX271" s="181"/>
      <c r="AY271" s="181">
        <v>748500</v>
      </c>
      <c r="AZ271" s="181"/>
      <c r="BA271" s="181"/>
      <c r="BB271" s="181"/>
      <c r="BC271" s="181"/>
      <c r="BD271" s="181">
        <v>0</v>
      </c>
      <c r="BE271" s="181"/>
      <c r="BF271" s="181"/>
      <c r="BG271" s="181"/>
      <c r="BH271" s="181"/>
      <c r="BI271" s="181">
        <v>841100</v>
      </c>
      <c r="BJ271" s="181"/>
      <c r="BK271" s="181"/>
      <c r="BL271" s="181"/>
      <c r="BM271" s="181"/>
      <c r="BN271" s="181">
        <v>0</v>
      </c>
      <c r="BO271" s="181"/>
      <c r="BP271" s="181"/>
      <c r="BQ271" s="181"/>
      <c r="BR271" s="181"/>
    </row>
    <row r="272" spans="1:79" s="136" customFormat="1" ht="12.75" customHeight="1">
      <c r="A272" s="130" t="s">
        <v>554</v>
      </c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2"/>
      <c r="U272" s="181">
        <v>71834</v>
      </c>
      <c r="V272" s="181"/>
      <c r="W272" s="181"/>
      <c r="X272" s="181"/>
      <c r="Y272" s="181"/>
      <c r="Z272" s="181">
        <v>0</v>
      </c>
      <c r="AA272" s="181"/>
      <c r="AB272" s="181"/>
      <c r="AC272" s="181"/>
      <c r="AD272" s="181"/>
      <c r="AE272" s="181">
        <v>80000</v>
      </c>
      <c r="AF272" s="181"/>
      <c r="AG272" s="181"/>
      <c r="AH272" s="181"/>
      <c r="AI272" s="181"/>
      <c r="AJ272" s="181">
        <v>0</v>
      </c>
      <c r="AK272" s="181"/>
      <c r="AL272" s="181"/>
      <c r="AM272" s="181"/>
      <c r="AN272" s="181"/>
      <c r="AO272" s="181">
        <v>124700</v>
      </c>
      <c r="AP272" s="181"/>
      <c r="AQ272" s="181"/>
      <c r="AR272" s="181"/>
      <c r="AS272" s="181"/>
      <c r="AT272" s="181">
        <v>0</v>
      </c>
      <c r="AU272" s="181"/>
      <c r="AV272" s="181"/>
      <c r="AW272" s="181"/>
      <c r="AX272" s="181"/>
      <c r="AY272" s="181">
        <v>136100</v>
      </c>
      <c r="AZ272" s="181"/>
      <c r="BA272" s="181"/>
      <c r="BB272" s="181"/>
      <c r="BC272" s="181"/>
      <c r="BD272" s="181">
        <v>0</v>
      </c>
      <c r="BE272" s="181"/>
      <c r="BF272" s="181"/>
      <c r="BG272" s="181"/>
      <c r="BH272" s="181"/>
      <c r="BI272" s="181">
        <v>152900</v>
      </c>
      <c r="BJ272" s="181"/>
      <c r="BK272" s="181"/>
      <c r="BL272" s="181"/>
      <c r="BM272" s="181"/>
      <c r="BN272" s="181">
        <v>0</v>
      </c>
      <c r="BO272" s="181"/>
      <c r="BP272" s="181"/>
      <c r="BQ272" s="181"/>
      <c r="BR272" s="181"/>
    </row>
    <row r="273" spans="1:79" s="9" customFormat="1" ht="12.75" customHeight="1">
      <c r="A273" s="137" t="s">
        <v>555</v>
      </c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9"/>
      <c r="U273" s="180">
        <v>198699</v>
      </c>
      <c r="V273" s="180"/>
      <c r="W273" s="180"/>
      <c r="X273" s="180"/>
      <c r="Y273" s="180"/>
      <c r="Z273" s="180">
        <v>0</v>
      </c>
      <c r="AA273" s="180"/>
      <c r="AB273" s="180"/>
      <c r="AC273" s="180"/>
      <c r="AD273" s="180"/>
      <c r="AE273" s="180">
        <v>260166</v>
      </c>
      <c r="AF273" s="180"/>
      <c r="AG273" s="180"/>
      <c r="AH273" s="180"/>
      <c r="AI273" s="180"/>
      <c r="AJ273" s="180">
        <v>0</v>
      </c>
      <c r="AK273" s="180"/>
      <c r="AL273" s="180"/>
      <c r="AM273" s="180"/>
      <c r="AN273" s="180"/>
      <c r="AO273" s="180">
        <v>391000</v>
      </c>
      <c r="AP273" s="180"/>
      <c r="AQ273" s="180"/>
      <c r="AR273" s="180"/>
      <c r="AS273" s="180"/>
      <c r="AT273" s="180">
        <v>0</v>
      </c>
      <c r="AU273" s="180"/>
      <c r="AV273" s="180"/>
      <c r="AW273" s="180"/>
      <c r="AX273" s="180"/>
      <c r="AY273" s="180">
        <v>473500</v>
      </c>
      <c r="AZ273" s="180"/>
      <c r="BA273" s="180"/>
      <c r="BB273" s="180"/>
      <c r="BC273" s="180"/>
      <c r="BD273" s="180">
        <v>0</v>
      </c>
      <c r="BE273" s="180"/>
      <c r="BF273" s="180"/>
      <c r="BG273" s="180"/>
      <c r="BH273" s="180"/>
      <c r="BI273" s="180">
        <v>495400</v>
      </c>
      <c r="BJ273" s="180"/>
      <c r="BK273" s="180"/>
      <c r="BL273" s="180"/>
      <c r="BM273" s="180"/>
      <c r="BN273" s="180">
        <v>0</v>
      </c>
      <c r="BO273" s="180"/>
      <c r="BP273" s="180"/>
      <c r="BQ273" s="180"/>
      <c r="BR273" s="180"/>
    </row>
    <row r="274" spans="1:79" s="136" customFormat="1" ht="13" customHeight="1">
      <c r="A274" s="130" t="s">
        <v>556</v>
      </c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2"/>
      <c r="U274" s="181">
        <v>198699</v>
      </c>
      <c r="V274" s="181"/>
      <c r="W274" s="181"/>
      <c r="X274" s="181"/>
      <c r="Y274" s="181"/>
      <c r="Z274" s="181">
        <v>0</v>
      </c>
      <c r="AA274" s="181"/>
      <c r="AB274" s="181"/>
      <c r="AC274" s="181"/>
      <c r="AD274" s="181"/>
      <c r="AE274" s="181">
        <v>260166</v>
      </c>
      <c r="AF274" s="181"/>
      <c r="AG274" s="181"/>
      <c r="AH274" s="181"/>
      <c r="AI274" s="181"/>
      <c r="AJ274" s="181">
        <v>0</v>
      </c>
      <c r="AK274" s="181"/>
      <c r="AL274" s="181"/>
      <c r="AM274" s="181"/>
      <c r="AN274" s="181"/>
      <c r="AO274" s="181">
        <v>391000</v>
      </c>
      <c r="AP274" s="181"/>
      <c r="AQ274" s="181"/>
      <c r="AR274" s="181"/>
      <c r="AS274" s="181"/>
      <c r="AT274" s="181">
        <v>0</v>
      </c>
      <c r="AU274" s="181"/>
      <c r="AV274" s="181"/>
      <c r="AW274" s="181"/>
      <c r="AX274" s="181"/>
      <c r="AY274" s="181">
        <v>473500</v>
      </c>
      <c r="AZ274" s="181"/>
      <c r="BA274" s="181"/>
      <c r="BB274" s="181"/>
      <c r="BC274" s="181"/>
      <c r="BD274" s="181">
        <v>0</v>
      </c>
      <c r="BE274" s="181"/>
      <c r="BF274" s="181"/>
      <c r="BG274" s="181"/>
      <c r="BH274" s="181"/>
      <c r="BI274" s="181">
        <v>495400</v>
      </c>
      <c r="BJ274" s="181"/>
      <c r="BK274" s="181"/>
      <c r="BL274" s="181"/>
      <c r="BM274" s="181"/>
      <c r="BN274" s="181">
        <v>0</v>
      </c>
      <c r="BO274" s="181"/>
      <c r="BP274" s="181"/>
      <c r="BQ274" s="181"/>
      <c r="BR274" s="181"/>
    </row>
    <row r="275" spans="1:79" s="9" customFormat="1" ht="25" customHeight="1">
      <c r="A275" s="137" t="s">
        <v>558</v>
      </c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9"/>
      <c r="U275" s="180">
        <v>903017</v>
      </c>
      <c r="V275" s="180"/>
      <c r="W275" s="180"/>
      <c r="X275" s="180"/>
      <c r="Y275" s="180"/>
      <c r="Z275" s="180">
        <v>0</v>
      </c>
      <c r="AA275" s="180"/>
      <c r="AB275" s="180"/>
      <c r="AC275" s="180"/>
      <c r="AD275" s="180"/>
      <c r="AE275" s="180">
        <v>1068640</v>
      </c>
      <c r="AF275" s="180"/>
      <c r="AG275" s="180"/>
      <c r="AH275" s="180"/>
      <c r="AI275" s="180"/>
      <c r="AJ275" s="180">
        <v>0</v>
      </c>
      <c r="AK275" s="180"/>
      <c r="AL275" s="180"/>
      <c r="AM275" s="180"/>
      <c r="AN275" s="180"/>
      <c r="AO275" s="180">
        <v>716300</v>
      </c>
      <c r="AP275" s="180"/>
      <c r="AQ275" s="180"/>
      <c r="AR275" s="180"/>
      <c r="AS275" s="180"/>
      <c r="AT275" s="180">
        <v>0</v>
      </c>
      <c r="AU275" s="180"/>
      <c r="AV275" s="180"/>
      <c r="AW275" s="180"/>
      <c r="AX275" s="180"/>
      <c r="AY275" s="180">
        <v>1160100</v>
      </c>
      <c r="AZ275" s="180"/>
      <c r="BA275" s="180"/>
      <c r="BB275" s="180"/>
      <c r="BC275" s="180"/>
      <c r="BD275" s="180">
        <v>0</v>
      </c>
      <c r="BE275" s="180"/>
      <c r="BF275" s="180"/>
      <c r="BG275" s="180"/>
      <c r="BH275" s="180"/>
      <c r="BI275" s="180">
        <v>1309600</v>
      </c>
      <c r="BJ275" s="180"/>
      <c r="BK275" s="180"/>
      <c r="BL275" s="180"/>
      <c r="BM275" s="180"/>
      <c r="BN275" s="180">
        <v>0</v>
      </c>
      <c r="BO275" s="180"/>
      <c r="BP275" s="180"/>
      <c r="BQ275" s="180"/>
      <c r="BR275" s="180"/>
    </row>
    <row r="276" spans="1:79" s="136" customFormat="1" ht="12.75" customHeight="1">
      <c r="A276" s="130" t="s">
        <v>553</v>
      </c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2"/>
      <c r="U276" s="181">
        <v>903017</v>
      </c>
      <c r="V276" s="181"/>
      <c r="W276" s="181"/>
      <c r="X276" s="181"/>
      <c r="Y276" s="181"/>
      <c r="Z276" s="181">
        <v>0</v>
      </c>
      <c r="AA276" s="181"/>
      <c r="AB276" s="181"/>
      <c r="AC276" s="181"/>
      <c r="AD276" s="181"/>
      <c r="AE276" s="181">
        <v>1068640</v>
      </c>
      <c r="AF276" s="181"/>
      <c r="AG276" s="181"/>
      <c r="AH276" s="181"/>
      <c r="AI276" s="181"/>
      <c r="AJ276" s="181">
        <v>0</v>
      </c>
      <c r="AK276" s="181"/>
      <c r="AL276" s="181"/>
      <c r="AM276" s="181"/>
      <c r="AN276" s="181"/>
      <c r="AO276" s="181">
        <v>716300</v>
      </c>
      <c r="AP276" s="181"/>
      <c r="AQ276" s="181"/>
      <c r="AR276" s="181"/>
      <c r="AS276" s="181"/>
      <c r="AT276" s="181">
        <v>0</v>
      </c>
      <c r="AU276" s="181"/>
      <c r="AV276" s="181"/>
      <c r="AW276" s="181"/>
      <c r="AX276" s="181"/>
      <c r="AY276" s="181">
        <v>1160100</v>
      </c>
      <c r="AZ276" s="181"/>
      <c r="BA276" s="181"/>
      <c r="BB276" s="181"/>
      <c r="BC276" s="181"/>
      <c r="BD276" s="181">
        <v>0</v>
      </c>
      <c r="BE276" s="181"/>
      <c r="BF276" s="181"/>
      <c r="BG276" s="181"/>
      <c r="BH276" s="181"/>
      <c r="BI276" s="181">
        <v>1309600</v>
      </c>
      <c r="BJ276" s="181"/>
      <c r="BK276" s="181"/>
      <c r="BL276" s="181"/>
      <c r="BM276" s="181"/>
      <c r="BN276" s="181">
        <v>0</v>
      </c>
      <c r="BO276" s="181"/>
      <c r="BP276" s="181"/>
      <c r="BQ276" s="181"/>
      <c r="BR276" s="181"/>
    </row>
    <row r="277" spans="1:79" s="136" customFormat="1" ht="12.75" customHeight="1">
      <c r="A277" s="130" t="s">
        <v>559</v>
      </c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2"/>
      <c r="U277" s="181">
        <v>251457</v>
      </c>
      <c r="V277" s="181"/>
      <c r="W277" s="181"/>
      <c r="X277" s="181"/>
      <c r="Y277" s="181"/>
      <c r="Z277" s="181">
        <v>0</v>
      </c>
      <c r="AA277" s="181"/>
      <c r="AB277" s="181"/>
      <c r="AC277" s="181"/>
      <c r="AD277" s="181"/>
      <c r="AE277" s="181">
        <v>121494</v>
      </c>
      <c r="AF277" s="181"/>
      <c r="AG277" s="181"/>
      <c r="AH277" s="181"/>
      <c r="AI277" s="181"/>
      <c r="AJ277" s="181">
        <v>0</v>
      </c>
      <c r="AK277" s="181"/>
      <c r="AL277" s="181"/>
      <c r="AM277" s="181"/>
      <c r="AN277" s="181"/>
      <c r="AO277" s="181">
        <v>304100</v>
      </c>
      <c r="AP277" s="181"/>
      <c r="AQ277" s="181"/>
      <c r="AR277" s="181"/>
      <c r="AS277" s="181"/>
      <c r="AT277" s="181">
        <v>0</v>
      </c>
      <c r="AU277" s="181"/>
      <c r="AV277" s="181"/>
      <c r="AW277" s="181"/>
      <c r="AX277" s="181"/>
      <c r="AY277" s="181">
        <v>387500</v>
      </c>
      <c r="AZ277" s="181"/>
      <c r="BA277" s="181"/>
      <c r="BB277" s="181"/>
      <c r="BC277" s="181"/>
      <c r="BD277" s="181">
        <v>0</v>
      </c>
      <c r="BE277" s="181"/>
      <c r="BF277" s="181"/>
      <c r="BG277" s="181"/>
      <c r="BH277" s="181"/>
      <c r="BI277" s="181">
        <v>318700</v>
      </c>
      <c r="BJ277" s="181"/>
      <c r="BK277" s="181"/>
      <c r="BL277" s="181"/>
      <c r="BM277" s="181"/>
      <c r="BN277" s="181">
        <v>0</v>
      </c>
      <c r="BO277" s="181"/>
      <c r="BP277" s="181"/>
      <c r="BQ277" s="181"/>
      <c r="BR277" s="181"/>
    </row>
    <row r="278" spans="1:79" s="9" customFormat="1" ht="12.75" customHeight="1">
      <c r="A278" s="137" t="s">
        <v>179</v>
      </c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9"/>
      <c r="U278" s="180">
        <v>7489303</v>
      </c>
      <c r="V278" s="180"/>
      <c r="W278" s="180"/>
      <c r="X278" s="180"/>
      <c r="Y278" s="180"/>
      <c r="Z278" s="180">
        <v>0</v>
      </c>
      <c r="AA278" s="180"/>
      <c r="AB278" s="180"/>
      <c r="AC278" s="180"/>
      <c r="AD278" s="180"/>
      <c r="AE278" s="180">
        <v>7750300</v>
      </c>
      <c r="AF278" s="180"/>
      <c r="AG278" s="180"/>
      <c r="AH278" s="180"/>
      <c r="AI278" s="180"/>
      <c r="AJ278" s="180">
        <v>0</v>
      </c>
      <c r="AK278" s="180"/>
      <c r="AL278" s="180"/>
      <c r="AM278" s="180"/>
      <c r="AN278" s="180"/>
      <c r="AO278" s="180">
        <v>7529100</v>
      </c>
      <c r="AP278" s="180"/>
      <c r="AQ278" s="180"/>
      <c r="AR278" s="180"/>
      <c r="AS278" s="180"/>
      <c r="AT278" s="180">
        <v>0</v>
      </c>
      <c r="AU278" s="180"/>
      <c r="AV278" s="180"/>
      <c r="AW278" s="180"/>
      <c r="AX278" s="180"/>
      <c r="AY278" s="180">
        <v>8332000</v>
      </c>
      <c r="AZ278" s="180"/>
      <c r="BA278" s="180"/>
      <c r="BB278" s="180"/>
      <c r="BC278" s="180"/>
      <c r="BD278" s="180">
        <v>0</v>
      </c>
      <c r="BE278" s="180"/>
      <c r="BF278" s="180"/>
      <c r="BG278" s="180"/>
      <c r="BH278" s="180"/>
      <c r="BI278" s="180">
        <v>9205900</v>
      </c>
      <c r="BJ278" s="180"/>
      <c r="BK278" s="180"/>
      <c r="BL278" s="180"/>
      <c r="BM278" s="180"/>
      <c r="BN278" s="180">
        <v>0</v>
      </c>
      <c r="BO278" s="180"/>
      <c r="BP278" s="180"/>
      <c r="BQ278" s="180"/>
      <c r="BR278" s="180"/>
    </row>
    <row r="279" spans="1:79" s="136" customFormat="1" ht="26" customHeight="1">
      <c r="A279" s="130" t="s">
        <v>560</v>
      </c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2"/>
      <c r="U279" s="181" t="s">
        <v>520</v>
      </c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 t="s">
        <v>520</v>
      </c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 t="s">
        <v>520</v>
      </c>
      <c r="AP279" s="181"/>
      <c r="AQ279" s="181"/>
      <c r="AR279" s="181"/>
      <c r="AS279" s="181"/>
      <c r="AT279" s="181"/>
      <c r="AU279" s="181"/>
      <c r="AV279" s="181"/>
      <c r="AW279" s="181"/>
      <c r="AX279" s="181"/>
      <c r="AY279" s="181" t="s">
        <v>520</v>
      </c>
      <c r="AZ279" s="181"/>
      <c r="BA279" s="181"/>
      <c r="BB279" s="181"/>
      <c r="BC279" s="181"/>
      <c r="BD279" s="181"/>
      <c r="BE279" s="181"/>
      <c r="BF279" s="181"/>
      <c r="BG279" s="181"/>
      <c r="BH279" s="181"/>
      <c r="BI279" s="181" t="s">
        <v>520</v>
      </c>
      <c r="BJ279" s="181"/>
      <c r="BK279" s="181"/>
      <c r="BL279" s="181"/>
      <c r="BM279" s="181"/>
      <c r="BN279" s="181"/>
      <c r="BO279" s="181"/>
      <c r="BP279" s="181"/>
      <c r="BQ279" s="181"/>
      <c r="BR279" s="181"/>
    </row>
    <row r="282" spans="1:79" ht="14.25" customHeight="1">
      <c r="A282" s="67" t="s">
        <v>156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</row>
    <row r="283" spans="1:79" ht="15" customHeight="1">
      <c r="A283" s="86" t="s">
        <v>7</v>
      </c>
      <c r="B283" s="87"/>
      <c r="C283" s="87"/>
      <c r="D283" s="86" t="s">
        <v>11</v>
      </c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8"/>
      <c r="W283" s="57" t="s">
        <v>511</v>
      </c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 t="s">
        <v>573</v>
      </c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 t="s">
        <v>584</v>
      </c>
      <c r="AV283" s="57"/>
      <c r="AW283" s="57"/>
      <c r="AX283" s="57"/>
      <c r="AY283" s="57"/>
      <c r="AZ283" s="57"/>
      <c r="BA283" s="57" t="s">
        <v>589</v>
      </c>
      <c r="BB283" s="57"/>
      <c r="BC283" s="57"/>
      <c r="BD283" s="57"/>
      <c r="BE283" s="57"/>
      <c r="BF283" s="57"/>
      <c r="BG283" s="57" t="s">
        <v>597</v>
      </c>
      <c r="BH283" s="57"/>
      <c r="BI283" s="57"/>
      <c r="BJ283" s="57"/>
      <c r="BK283" s="57"/>
      <c r="BL283" s="57"/>
    </row>
    <row r="284" spans="1:79" ht="15" customHeight="1">
      <c r="A284" s="103"/>
      <c r="B284" s="104"/>
      <c r="C284" s="104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5"/>
      <c r="W284" s="57" t="s">
        <v>5</v>
      </c>
      <c r="X284" s="57"/>
      <c r="Y284" s="57"/>
      <c r="Z284" s="57"/>
      <c r="AA284" s="57"/>
      <c r="AB284" s="57"/>
      <c r="AC284" s="57" t="s">
        <v>4</v>
      </c>
      <c r="AD284" s="57"/>
      <c r="AE284" s="57"/>
      <c r="AF284" s="57"/>
      <c r="AG284" s="57"/>
      <c r="AH284" s="57"/>
      <c r="AI284" s="57" t="s">
        <v>5</v>
      </c>
      <c r="AJ284" s="57"/>
      <c r="AK284" s="57"/>
      <c r="AL284" s="57"/>
      <c r="AM284" s="57"/>
      <c r="AN284" s="57"/>
      <c r="AO284" s="57" t="s">
        <v>4</v>
      </c>
      <c r="AP284" s="57"/>
      <c r="AQ284" s="57"/>
      <c r="AR284" s="57"/>
      <c r="AS284" s="57"/>
      <c r="AT284" s="57"/>
      <c r="AU284" s="74" t="s">
        <v>5</v>
      </c>
      <c r="AV284" s="74"/>
      <c r="AW284" s="74"/>
      <c r="AX284" s="74" t="s">
        <v>4</v>
      </c>
      <c r="AY284" s="74"/>
      <c r="AZ284" s="74"/>
      <c r="BA284" s="74" t="s">
        <v>5</v>
      </c>
      <c r="BB284" s="74"/>
      <c r="BC284" s="74"/>
      <c r="BD284" s="74" t="s">
        <v>4</v>
      </c>
      <c r="BE284" s="74"/>
      <c r="BF284" s="74"/>
      <c r="BG284" s="74" t="s">
        <v>5</v>
      </c>
      <c r="BH284" s="74"/>
      <c r="BI284" s="74"/>
      <c r="BJ284" s="74" t="s">
        <v>4</v>
      </c>
      <c r="BK284" s="74"/>
      <c r="BL284" s="74"/>
    </row>
    <row r="285" spans="1:79" ht="57" customHeight="1">
      <c r="A285" s="89"/>
      <c r="B285" s="90"/>
      <c r="C285" s="90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1"/>
      <c r="W285" s="57" t="s">
        <v>13</v>
      </c>
      <c r="X285" s="57"/>
      <c r="Y285" s="57"/>
      <c r="Z285" s="57" t="s">
        <v>12</v>
      </c>
      <c r="AA285" s="57"/>
      <c r="AB285" s="57"/>
      <c r="AC285" s="57" t="s">
        <v>13</v>
      </c>
      <c r="AD285" s="57"/>
      <c r="AE285" s="57"/>
      <c r="AF285" s="57" t="s">
        <v>12</v>
      </c>
      <c r="AG285" s="57"/>
      <c r="AH285" s="57"/>
      <c r="AI285" s="57" t="s">
        <v>13</v>
      </c>
      <c r="AJ285" s="57"/>
      <c r="AK285" s="57"/>
      <c r="AL285" s="57" t="s">
        <v>12</v>
      </c>
      <c r="AM285" s="57"/>
      <c r="AN285" s="57"/>
      <c r="AO285" s="57" t="s">
        <v>13</v>
      </c>
      <c r="AP285" s="57"/>
      <c r="AQ285" s="57"/>
      <c r="AR285" s="57" t="s">
        <v>12</v>
      </c>
      <c r="AS285" s="57"/>
      <c r="AT285" s="57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</row>
    <row r="286" spans="1:79" ht="15" customHeight="1">
      <c r="A286" s="51">
        <v>1</v>
      </c>
      <c r="B286" s="52"/>
      <c r="C286" s="52"/>
      <c r="D286" s="51">
        <v>2</v>
      </c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3"/>
      <c r="W286" s="57">
        <v>3</v>
      </c>
      <c r="X286" s="57"/>
      <c r="Y286" s="57"/>
      <c r="Z286" s="57">
        <v>4</v>
      </c>
      <c r="AA286" s="57"/>
      <c r="AB286" s="57"/>
      <c r="AC286" s="57">
        <v>5</v>
      </c>
      <c r="AD286" s="57"/>
      <c r="AE286" s="57"/>
      <c r="AF286" s="57">
        <v>6</v>
      </c>
      <c r="AG286" s="57"/>
      <c r="AH286" s="57"/>
      <c r="AI286" s="57">
        <v>7</v>
      </c>
      <c r="AJ286" s="57"/>
      <c r="AK286" s="57"/>
      <c r="AL286" s="57">
        <v>8</v>
      </c>
      <c r="AM286" s="57"/>
      <c r="AN286" s="57"/>
      <c r="AO286" s="57">
        <v>9</v>
      </c>
      <c r="AP286" s="57"/>
      <c r="AQ286" s="57"/>
      <c r="AR286" s="57">
        <v>10</v>
      </c>
      <c r="AS286" s="57"/>
      <c r="AT286" s="57"/>
      <c r="AU286" s="57">
        <v>11</v>
      </c>
      <c r="AV286" s="57"/>
      <c r="AW286" s="57"/>
      <c r="AX286" s="57">
        <v>12</v>
      </c>
      <c r="AY286" s="57"/>
      <c r="AZ286" s="57"/>
      <c r="BA286" s="57">
        <v>13</v>
      </c>
      <c r="BB286" s="57"/>
      <c r="BC286" s="57"/>
      <c r="BD286" s="57">
        <v>14</v>
      </c>
      <c r="BE286" s="57"/>
      <c r="BF286" s="57"/>
      <c r="BG286" s="57">
        <v>15</v>
      </c>
      <c r="BH286" s="57"/>
      <c r="BI286" s="57"/>
      <c r="BJ286" s="57">
        <v>16</v>
      </c>
      <c r="BK286" s="57"/>
      <c r="BL286" s="57"/>
    </row>
    <row r="287" spans="1:79" s="2" customFormat="1" ht="12.75" hidden="1" customHeight="1">
      <c r="A287" s="54" t="s">
        <v>90</v>
      </c>
      <c r="B287" s="55"/>
      <c r="C287" s="55"/>
      <c r="D287" s="54" t="s">
        <v>78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6"/>
      <c r="W287" s="60" t="s">
        <v>93</v>
      </c>
      <c r="X287" s="60"/>
      <c r="Y287" s="60"/>
      <c r="Z287" s="60" t="s">
        <v>94</v>
      </c>
      <c r="AA287" s="60"/>
      <c r="AB287" s="60"/>
      <c r="AC287" s="59" t="s">
        <v>95</v>
      </c>
      <c r="AD287" s="59"/>
      <c r="AE287" s="59"/>
      <c r="AF287" s="59" t="s">
        <v>96</v>
      </c>
      <c r="AG287" s="59"/>
      <c r="AH287" s="59"/>
      <c r="AI287" s="60" t="s">
        <v>97</v>
      </c>
      <c r="AJ287" s="60"/>
      <c r="AK287" s="60"/>
      <c r="AL287" s="60" t="s">
        <v>98</v>
      </c>
      <c r="AM287" s="60"/>
      <c r="AN287" s="60"/>
      <c r="AO287" s="59" t="s">
        <v>127</v>
      </c>
      <c r="AP287" s="59"/>
      <c r="AQ287" s="59"/>
      <c r="AR287" s="59" t="s">
        <v>99</v>
      </c>
      <c r="AS287" s="59"/>
      <c r="AT287" s="59"/>
      <c r="AU287" s="60" t="s">
        <v>133</v>
      </c>
      <c r="AV287" s="60"/>
      <c r="AW287" s="60"/>
      <c r="AX287" s="59" t="s">
        <v>134</v>
      </c>
      <c r="AY287" s="59"/>
      <c r="AZ287" s="59"/>
      <c r="BA287" s="60" t="s">
        <v>135</v>
      </c>
      <c r="BB287" s="60"/>
      <c r="BC287" s="60"/>
      <c r="BD287" s="59" t="s">
        <v>136</v>
      </c>
      <c r="BE287" s="59"/>
      <c r="BF287" s="59"/>
      <c r="BG287" s="60" t="s">
        <v>137</v>
      </c>
      <c r="BH287" s="60"/>
      <c r="BI287" s="60"/>
      <c r="BJ287" s="59" t="s">
        <v>138</v>
      </c>
      <c r="BK287" s="59"/>
      <c r="BL287" s="59"/>
      <c r="CA287" s="2" t="s">
        <v>126</v>
      </c>
    </row>
    <row r="288" spans="1:79" s="136" customFormat="1" ht="12.75" customHeight="1">
      <c r="A288" s="156">
        <v>1</v>
      </c>
      <c r="B288" s="157"/>
      <c r="C288" s="157"/>
      <c r="D288" s="130" t="s">
        <v>561</v>
      </c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2"/>
      <c r="W288" s="179">
        <v>7</v>
      </c>
      <c r="X288" s="179"/>
      <c r="Y288" s="179"/>
      <c r="Z288" s="179">
        <v>7</v>
      </c>
      <c r="AA288" s="179"/>
      <c r="AB288" s="179"/>
      <c r="AC288" s="179">
        <v>0</v>
      </c>
      <c r="AD288" s="179"/>
      <c r="AE288" s="179"/>
      <c r="AF288" s="179">
        <v>0</v>
      </c>
      <c r="AG288" s="179"/>
      <c r="AH288" s="179"/>
      <c r="AI288" s="179">
        <v>7</v>
      </c>
      <c r="AJ288" s="179"/>
      <c r="AK288" s="179"/>
      <c r="AL288" s="179">
        <v>7</v>
      </c>
      <c r="AM288" s="179"/>
      <c r="AN288" s="179"/>
      <c r="AO288" s="179">
        <v>0</v>
      </c>
      <c r="AP288" s="179"/>
      <c r="AQ288" s="179"/>
      <c r="AR288" s="179">
        <v>0</v>
      </c>
      <c r="AS288" s="179"/>
      <c r="AT288" s="179"/>
      <c r="AU288" s="179">
        <v>7</v>
      </c>
      <c r="AV288" s="179"/>
      <c r="AW288" s="179"/>
      <c r="AX288" s="179">
        <v>0</v>
      </c>
      <c r="AY288" s="179"/>
      <c r="AZ288" s="179"/>
      <c r="BA288" s="179">
        <v>7</v>
      </c>
      <c r="BB288" s="179"/>
      <c r="BC288" s="179"/>
      <c r="BD288" s="179">
        <v>0</v>
      </c>
      <c r="BE288" s="179"/>
      <c r="BF288" s="179"/>
      <c r="BG288" s="179">
        <v>7</v>
      </c>
      <c r="BH288" s="179"/>
      <c r="BI288" s="179"/>
      <c r="BJ288" s="179">
        <v>0</v>
      </c>
      <c r="BK288" s="179"/>
      <c r="BL288" s="179"/>
      <c r="CA288" s="136" t="s">
        <v>51</v>
      </c>
    </row>
    <row r="289" spans="1:79" s="136" customFormat="1" ht="12.75" customHeight="1">
      <c r="A289" s="156">
        <v>2</v>
      </c>
      <c r="B289" s="157"/>
      <c r="C289" s="157"/>
      <c r="D289" s="130" t="s">
        <v>562</v>
      </c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2"/>
      <c r="W289" s="179">
        <v>1</v>
      </c>
      <c r="X289" s="179"/>
      <c r="Y289" s="179"/>
      <c r="Z289" s="179">
        <v>1</v>
      </c>
      <c r="AA289" s="179"/>
      <c r="AB289" s="179"/>
      <c r="AC289" s="179">
        <v>0</v>
      </c>
      <c r="AD289" s="179"/>
      <c r="AE289" s="179"/>
      <c r="AF289" s="179">
        <v>0</v>
      </c>
      <c r="AG289" s="179"/>
      <c r="AH289" s="179"/>
      <c r="AI289" s="179">
        <v>1</v>
      </c>
      <c r="AJ289" s="179"/>
      <c r="AK289" s="179"/>
      <c r="AL289" s="179">
        <v>1</v>
      </c>
      <c r="AM289" s="179"/>
      <c r="AN289" s="179"/>
      <c r="AO289" s="179">
        <v>0</v>
      </c>
      <c r="AP289" s="179"/>
      <c r="AQ289" s="179"/>
      <c r="AR289" s="179">
        <v>0</v>
      </c>
      <c r="AS289" s="179"/>
      <c r="AT289" s="179"/>
      <c r="AU289" s="179">
        <v>1</v>
      </c>
      <c r="AV289" s="179"/>
      <c r="AW289" s="179"/>
      <c r="AX289" s="179">
        <v>0</v>
      </c>
      <c r="AY289" s="179"/>
      <c r="AZ289" s="179"/>
      <c r="BA289" s="179">
        <v>1</v>
      </c>
      <c r="BB289" s="179"/>
      <c r="BC289" s="179"/>
      <c r="BD289" s="179">
        <v>0</v>
      </c>
      <c r="BE289" s="179"/>
      <c r="BF289" s="179"/>
      <c r="BG289" s="179">
        <v>1</v>
      </c>
      <c r="BH289" s="179"/>
      <c r="BI289" s="179"/>
      <c r="BJ289" s="179">
        <v>0</v>
      </c>
      <c r="BK289" s="179"/>
      <c r="BL289" s="179"/>
    </row>
    <row r="290" spans="1:79" s="136" customFormat="1" ht="12.75" customHeight="1">
      <c r="A290" s="156">
        <v>3</v>
      </c>
      <c r="B290" s="157"/>
      <c r="C290" s="157"/>
      <c r="D290" s="130" t="s">
        <v>716</v>
      </c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2"/>
      <c r="W290" s="179">
        <v>13.5</v>
      </c>
      <c r="X290" s="179"/>
      <c r="Y290" s="179"/>
      <c r="Z290" s="179">
        <v>13</v>
      </c>
      <c r="AA290" s="179"/>
      <c r="AB290" s="179"/>
      <c r="AC290" s="179">
        <v>0</v>
      </c>
      <c r="AD290" s="179"/>
      <c r="AE290" s="179"/>
      <c r="AF290" s="179">
        <v>0</v>
      </c>
      <c r="AG290" s="179"/>
      <c r="AH290" s="179"/>
      <c r="AI290" s="179">
        <v>13.5</v>
      </c>
      <c r="AJ290" s="179"/>
      <c r="AK290" s="179"/>
      <c r="AL290" s="179">
        <v>12</v>
      </c>
      <c r="AM290" s="179"/>
      <c r="AN290" s="179"/>
      <c r="AO290" s="179">
        <v>0</v>
      </c>
      <c r="AP290" s="179"/>
      <c r="AQ290" s="179"/>
      <c r="AR290" s="179">
        <v>0</v>
      </c>
      <c r="AS290" s="179"/>
      <c r="AT290" s="179"/>
      <c r="AU290" s="179">
        <v>13.5</v>
      </c>
      <c r="AV290" s="179"/>
      <c r="AW290" s="179"/>
      <c r="AX290" s="179">
        <v>0</v>
      </c>
      <c r="AY290" s="179"/>
      <c r="AZ290" s="179"/>
      <c r="BA290" s="179">
        <v>13.5</v>
      </c>
      <c r="BB290" s="179"/>
      <c r="BC290" s="179"/>
      <c r="BD290" s="179">
        <v>0</v>
      </c>
      <c r="BE290" s="179"/>
      <c r="BF290" s="179"/>
      <c r="BG290" s="179">
        <v>13.5</v>
      </c>
      <c r="BH290" s="179"/>
      <c r="BI290" s="179"/>
      <c r="BJ290" s="179">
        <v>0</v>
      </c>
      <c r="BK290" s="179"/>
      <c r="BL290" s="179"/>
    </row>
    <row r="291" spans="1:79" s="136" customFormat="1" ht="12.75" customHeight="1">
      <c r="A291" s="156">
        <v>4</v>
      </c>
      <c r="B291" s="157"/>
      <c r="C291" s="157"/>
      <c r="D291" s="130" t="s">
        <v>717</v>
      </c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2"/>
      <c r="W291" s="179">
        <v>43.5</v>
      </c>
      <c r="X291" s="179"/>
      <c r="Y291" s="179"/>
      <c r="Z291" s="179">
        <v>40.1</v>
      </c>
      <c r="AA291" s="179"/>
      <c r="AB291" s="179"/>
      <c r="AC291" s="179">
        <v>0</v>
      </c>
      <c r="AD291" s="179"/>
      <c r="AE291" s="179"/>
      <c r="AF291" s="179">
        <v>0</v>
      </c>
      <c r="AG291" s="179"/>
      <c r="AH291" s="179"/>
      <c r="AI291" s="179">
        <v>44.5</v>
      </c>
      <c r="AJ291" s="179"/>
      <c r="AK291" s="179"/>
      <c r="AL291" s="179">
        <v>39.5</v>
      </c>
      <c r="AM291" s="179"/>
      <c r="AN291" s="179"/>
      <c r="AO291" s="179">
        <v>0</v>
      </c>
      <c r="AP291" s="179"/>
      <c r="AQ291" s="179"/>
      <c r="AR291" s="179">
        <v>0</v>
      </c>
      <c r="AS291" s="179"/>
      <c r="AT291" s="179"/>
      <c r="AU291" s="179">
        <v>44.5</v>
      </c>
      <c r="AV291" s="179"/>
      <c r="AW291" s="179"/>
      <c r="AX291" s="179">
        <v>0</v>
      </c>
      <c r="AY291" s="179"/>
      <c r="AZ291" s="179"/>
      <c r="BA291" s="179">
        <v>44.5</v>
      </c>
      <c r="BB291" s="179"/>
      <c r="BC291" s="179"/>
      <c r="BD291" s="179">
        <v>0</v>
      </c>
      <c r="BE291" s="179"/>
      <c r="BF291" s="179"/>
      <c r="BG291" s="179">
        <v>44.5</v>
      </c>
      <c r="BH291" s="179"/>
      <c r="BI291" s="179"/>
      <c r="BJ291" s="179">
        <v>0</v>
      </c>
      <c r="BK291" s="179"/>
      <c r="BL291" s="179"/>
    </row>
    <row r="292" spans="1:79" s="136" customFormat="1" ht="12.75" customHeight="1">
      <c r="A292" s="156">
        <v>5</v>
      </c>
      <c r="B292" s="157"/>
      <c r="C292" s="157"/>
      <c r="D292" s="130" t="s">
        <v>718</v>
      </c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2"/>
      <c r="W292" s="179">
        <v>0</v>
      </c>
      <c r="X292" s="179"/>
      <c r="Y292" s="179"/>
      <c r="Z292" s="179">
        <v>0</v>
      </c>
      <c r="AA292" s="179"/>
      <c r="AB292" s="179"/>
      <c r="AC292" s="179">
        <v>0</v>
      </c>
      <c r="AD292" s="179"/>
      <c r="AE292" s="179"/>
      <c r="AF292" s="179">
        <v>0</v>
      </c>
      <c r="AG292" s="179"/>
      <c r="AH292" s="179"/>
      <c r="AI292" s="179">
        <v>0.5</v>
      </c>
      <c r="AJ292" s="179"/>
      <c r="AK292" s="179"/>
      <c r="AL292" s="179">
        <v>0.5</v>
      </c>
      <c r="AM292" s="179"/>
      <c r="AN292" s="179"/>
      <c r="AO292" s="179">
        <v>0</v>
      </c>
      <c r="AP292" s="179"/>
      <c r="AQ292" s="179"/>
      <c r="AR292" s="179">
        <v>0</v>
      </c>
      <c r="AS292" s="179"/>
      <c r="AT292" s="179"/>
      <c r="AU292" s="179">
        <v>0.5</v>
      </c>
      <c r="AV292" s="179"/>
      <c r="AW292" s="179"/>
      <c r="AX292" s="179">
        <v>0</v>
      </c>
      <c r="AY292" s="179"/>
      <c r="AZ292" s="179"/>
      <c r="BA292" s="179">
        <v>0.5</v>
      </c>
      <c r="BB292" s="179"/>
      <c r="BC292" s="179"/>
      <c r="BD292" s="179">
        <v>0</v>
      </c>
      <c r="BE292" s="179"/>
      <c r="BF292" s="179"/>
      <c r="BG292" s="179">
        <v>0.5</v>
      </c>
      <c r="BH292" s="179"/>
      <c r="BI292" s="179"/>
      <c r="BJ292" s="179">
        <v>0</v>
      </c>
      <c r="BK292" s="179"/>
      <c r="BL292" s="179"/>
    </row>
    <row r="293" spans="1:79" s="9" customFormat="1" ht="12.75" customHeight="1">
      <c r="A293" s="118">
        <v>6</v>
      </c>
      <c r="B293" s="116"/>
      <c r="C293" s="116"/>
      <c r="D293" s="137" t="s">
        <v>563</v>
      </c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9"/>
      <c r="W293" s="172">
        <v>65</v>
      </c>
      <c r="X293" s="172"/>
      <c r="Y293" s="172"/>
      <c r="Z293" s="172">
        <v>61.1</v>
      </c>
      <c r="AA293" s="172"/>
      <c r="AB293" s="172"/>
      <c r="AC293" s="172">
        <v>0</v>
      </c>
      <c r="AD293" s="172"/>
      <c r="AE293" s="172"/>
      <c r="AF293" s="172">
        <v>0</v>
      </c>
      <c r="AG293" s="172"/>
      <c r="AH293" s="172"/>
      <c r="AI293" s="172">
        <v>66.5</v>
      </c>
      <c r="AJ293" s="172"/>
      <c r="AK293" s="172"/>
      <c r="AL293" s="172">
        <v>60</v>
      </c>
      <c r="AM293" s="172"/>
      <c r="AN293" s="172"/>
      <c r="AO293" s="172">
        <v>0</v>
      </c>
      <c r="AP293" s="172"/>
      <c r="AQ293" s="172"/>
      <c r="AR293" s="172">
        <v>0</v>
      </c>
      <c r="AS293" s="172"/>
      <c r="AT293" s="172"/>
      <c r="AU293" s="172">
        <v>66.5</v>
      </c>
      <c r="AV293" s="172"/>
      <c r="AW293" s="172"/>
      <c r="AX293" s="172">
        <v>0</v>
      </c>
      <c r="AY293" s="172"/>
      <c r="AZ293" s="172"/>
      <c r="BA293" s="172">
        <v>66.5</v>
      </c>
      <c r="BB293" s="172"/>
      <c r="BC293" s="172"/>
      <c r="BD293" s="172">
        <v>0</v>
      </c>
      <c r="BE293" s="172"/>
      <c r="BF293" s="172"/>
      <c r="BG293" s="172">
        <v>66.5</v>
      </c>
      <c r="BH293" s="172"/>
      <c r="BI293" s="172"/>
      <c r="BJ293" s="172">
        <v>0</v>
      </c>
      <c r="BK293" s="172"/>
      <c r="BL293" s="172"/>
    </row>
    <row r="294" spans="1:79" s="136" customFormat="1" ht="26" customHeight="1">
      <c r="A294" s="156">
        <v>7</v>
      </c>
      <c r="B294" s="157"/>
      <c r="C294" s="157"/>
      <c r="D294" s="130" t="s">
        <v>564</v>
      </c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2"/>
      <c r="W294" s="179" t="s">
        <v>520</v>
      </c>
      <c r="X294" s="179"/>
      <c r="Y294" s="179"/>
      <c r="Z294" s="179" t="s">
        <v>520</v>
      </c>
      <c r="AA294" s="179"/>
      <c r="AB294" s="179"/>
      <c r="AC294" s="179"/>
      <c r="AD294" s="179"/>
      <c r="AE294" s="179"/>
      <c r="AF294" s="179"/>
      <c r="AG294" s="179"/>
      <c r="AH294" s="179"/>
      <c r="AI294" s="179" t="s">
        <v>520</v>
      </c>
      <c r="AJ294" s="179"/>
      <c r="AK294" s="179"/>
      <c r="AL294" s="179" t="s">
        <v>520</v>
      </c>
      <c r="AM294" s="179"/>
      <c r="AN294" s="179"/>
      <c r="AO294" s="179"/>
      <c r="AP294" s="179"/>
      <c r="AQ294" s="179"/>
      <c r="AR294" s="179"/>
      <c r="AS294" s="179"/>
      <c r="AT294" s="179"/>
      <c r="AU294" s="179" t="s">
        <v>520</v>
      </c>
      <c r="AV294" s="179"/>
      <c r="AW294" s="179"/>
      <c r="AX294" s="179"/>
      <c r="AY294" s="179"/>
      <c r="AZ294" s="179"/>
      <c r="BA294" s="179" t="s">
        <v>520</v>
      </c>
      <c r="BB294" s="179"/>
      <c r="BC294" s="179"/>
      <c r="BD294" s="179"/>
      <c r="BE294" s="179"/>
      <c r="BF294" s="179"/>
      <c r="BG294" s="179" t="s">
        <v>520</v>
      </c>
      <c r="BH294" s="179"/>
      <c r="BI294" s="179"/>
      <c r="BJ294" s="179"/>
      <c r="BK294" s="179"/>
      <c r="BL294" s="179"/>
    </row>
    <row r="297" spans="1:79" ht="14.25" customHeight="1">
      <c r="A297" s="67" t="s">
        <v>185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</row>
    <row r="298" spans="1:79" ht="14.25" customHeight="1">
      <c r="A298" s="67" t="s">
        <v>585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</row>
    <row r="299" spans="1:79" ht="15" customHeight="1">
      <c r="A299" s="62" t="s">
        <v>510</v>
      </c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</row>
    <row r="300" spans="1:79" ht="15" customHeight="1">
      <c r="A300" s="57" t="s">
        <v>7</v>
      </c>
      <c r="B300" s="57"/>
      <c r="C300" s="57"/>
      <c r="D300" s="57"/>
      <c r="E300" s="57"/>
      <c r="F300" s="57"/>
      <c r="G300" s="57" t="s">
        <v>157</v>
      </c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 t="s">
        <v>14</v>
      </c>
      <c r="U300" s="57"/>
      <c r="V300" s="57"/>
      <c r="W300" s="57"/>
      <c r="X300" s="57"/>
      <c r="Y300" s="57"/>
      <c r="Z300" s="57"/>
      <c r="AA300" s="51" t="s">
        <v>511</v>
      </c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51" t="s">
        <v>512</v>
      </c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3"/>
      <c r="BE300" s="51" t="s">
        <v>513</v>
      </c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3"/>
    </row>
    <row r="301" spans="1:79" ht="32.1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 t="s">
        <v>5</v>
      </c>
      <c r="AB301" s="57"/>
      <c r="AC301" s="57"/>
      <c r="AD301" s="57"/>
      <c r="AE301" s="57"/>
      <c r="AF301" s="57" t="s">
        <v>4</v>
      </c>
      <c r="AG301" s="57"/>
      <c r="AH301" s="57"/>
      <c r="AI301" s="57"/>
      <c r="AJ301" s="57"/>
      <c r="AK301" s="57" t="s">
        <v>111</v>
      </c>
      <c r="AL301" s="57"/>
      <c r="AM301" s="57"/>
      <c r="AN301" s="57"/>
      <c r="AO301" s="57"/>
      <c r="AP301" s="57" t="s">
        <v>5</v>
      </c>
      <c r="AQ301" s="57"/>
      <c r="AR301" s="57"/>
      <c r="AS301" s="57"/>
      <c r="AT301" s="57"/>
      <c r="AU301" s="57" t="s">
        <v>4</v>
      </c>
      <c r="AV301" s="57"/>
      <c r="AW301" s="57"/>
      <c r="AX301" s="57"/>
      <c r="AY301" s="57"/>
      <c r="AZ301" s="57" t="s">
        <v>118</v>
      </c>
      <c r="BA301" s="57"/>
      <c r="BB301" s="57"/>
      <c r="BC301" s="57"/>
      <c r="BD301" s="57"/>
      <c r="BE301" s="57" t="s">
        <v>5</v>
      </c>
      <c r="BF301" s="57"/>
      <c r="BG301" s="57"/>
      <c r="BH301" s="57"/>
      <c r="BI301" s="57"/>
      <c r="BJ301" s="57" t="s">
        <v>4</v>
      </c>
      <c r="BK301" s="57"/>
      <c r="BL301" s="57"/>
      <c r="BM301" s="57"/>
      <c r="BN301" s="57"/>
      <c r="BO301" s="57" t="s">
        <v>158</v>
      </c>
      <c r="BP301" s="57"/>
      <c r="BQ301" s="57"/>
      <c r="BR301" s="57"/>
      <c r="BS301" s="57"/>
    </row>
    <row r="302" spans="1:79" ht="15" customHeight="1">
      <c r="A302" s="57">
        <v>1</v>
      </c>
      <c r="B302" s="57"/>
      <c r="C302" s="57"/>
      <c r="D302" s="57"/>
      <c r="E302" s="57"/>
      <c r="F302" s="57"/>
      <c r="G302" s="57">
        <v>2</v>
      </c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>
        <v>3</v>
      </c>
      <c r="U302" s="57"/>
      <c r="V302" s="57"/>
      <c r="W302" s="57"/>
      <c r="X302" s="57"/>
      <c r="Y302" s="57"/>
      <c r="Z302" s="57"/>
      <c r="AA302" s="57">
        <v>4</v>
      </c>
      <c r="AB302" s="57"/>
      <c r="AC302" s="57"/>
      <c r="AD302" s="57"/>
      <c r="AE302" s="57"/>
      <c r="AF302" s="57">
        <v>5</v>
      </c>
      <c r="AG302" s="57"/>
      <c r="AH302" s="57"/>
      <c r="AI302" s="57"/>
      <c r="AJ302" s="57"/>
      <c r="AK302" s="57">
        <v>6</v>
      </c>
      <c r="AL302" s="57"/>
      <c r="AM302" s="57"/>
      <c r="AN302" s="57"/>
      <c r="AO302" s="57"/>
      <c r="AP302" s="57">
        <v>7</v>
      </c>
      <c r="AQ302" s="57"/>
      <c r="AR302" s="57"/>
      <c r="AS302" s="57"/>
      <c r="AT302" s="57"/>
      <c r="AU302" s="57">
        <v>8</v>
      </c>
      <c r="AV302" s="57"/>
      <c r="AW302" s="57"/>
      <c r="AX302" s="57"/>
      <c r="AY302" s="57"/>
      <c r="AZ302" s="57">
        <v>9</v>
      </c>
      <c r="BA302" s="57"/>
      <c r="BB302" s="57"/>
      <c r="BC302" s="57"/>
      <c r="BD302" s="57"/>
      <c r="BE302" s="57">
        <v>10</v>
      </c>
      <c r="BF302" s="57"/>
      <c r="BG302" s="57"/>
      <c r="BH302" s="57"/>
      <c r="BI302" s="57"/>
      <c r="BJ302" s="57">
        <v>11</v>
      </c>
      <c r="BK302" s="57"/>
      <c r="BL302" s="57"/>
      <c r="BM302" s="57"/>
      <c r="BN302" s="57"/>
      <c r="BO302" s="57">
        <v>12</v>
      </c>
      <c r="BP302" s="57"/>
      <c r="BQ302" s="57"/>
      <c r="BR302" s="57"/>
      <c r="BS302" s="57"/>
    </row>
    <row r="303" spans="1:79" s="2" customFormat="1" ht="15" hidden="1" customHeight="1">
      <c r="A303" s="60" t="s">
        <v>90</v>
      </c>
      <c r="B303" s="60"/>
      <c r="C303" s="60"/>
      <c r="D303" s="60"/>
      <c r="E303" s="60"/>
      <c r="F303" s="60"/>
      <c r="G303" s="99" t="s">
        <v>78</v>
      </c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 t="s">
        <v>100</v>
      </c>
      <c r="U303" s="99"/>
      <c r="V303" s="99"/>
      <c r="W303" s="99"/>
      <c r="X303" s="99"/>
      <c r="Y303" s="99"/>
      <c r="Z303" s="99"/>
      <c r="AA303" s="59" t="s">
        <v>86</v>
      </c>
      <c r="AB303" s="59"/>
      <c r="AC303" s="59"/>
      <c r="AD303" s="59"/>
      <c r="AE303" s="59"/>
      <c r="AF303" s="59" t="s">
        <v>87</v>
      </c>
      <c r="AG303" s="59"/>
      <c r="AH303" s="59"/>
      <c r="AI303" s="59"/>
      <c r="AJ303" s="59"/>
      <c r="AK303" s="69" t="s">
        <v>153</v>
      </c>
      <c r="AL303" s="69"/>
      <c r="AM303" s="69"/>
      <c r="AN303" s="69"/>
      <c r="AO303" s="69"/>
      <c r="AP303" s="59" t="s">
        <v>88</v>
      </c>
      <c r="AQ303" s="59"/>
      <c r="AR303" s="59"/>
      <c r="AS303" s="59"/>
      <c r="AT303" s="59"/>
      <c r="AU303" s="59" t="s">
        <v>89</v>
      </c>
      <c r="AV303" s="59"/>
      <c r="AW303" s="59"/>
      <c r="AX303" s="59"/>
      <c r="AY303" s="59"/>
      <c r="AZ303" s="69" t="s">
        <v>153</v>
      </c>
      <c r="BA303" s="69"/>
      <c r="BB303" s="69"/>
      <c r="BC303" s="69"/>
      <c r="BD303" s="69"/>
      <c r="BE303" s="59" t="s">
        <v>79</v>
      </c>
      <c r="BF303" s="59"/>
      <c r="BG303" s="59"/>
      <c r="BH303" s="59"/>
      <c r="BI303" s="59"/>
      <c r="BJ303" s="59" t="s">
        <v>80</v>
      </c>
      <c r="BK303" s="59"/>
      <c r="BL303" s="59"/>
      <c r="BM303" s="59"/>
      <c r="BN303" s="59"/>
      <c r="BO303" s="69" t="s">
        <v>153</v>
      </c>
      <c r="BP303" s="69"/>
      <c r="BQ303" s="69"/>
      <c r="BR303" s="69"/>
      <c r="BS303" s="69"/>
      <c r="CA303" s="2" t="s">
        <v>52</v>
      </c>
    </row>
    <row r="304" spans="1:79" s="9" customFormat="1" ht="12.75" customHeight="1">
      <c r="A304" s="119"/>
      <c r="B304" s="119"/>
      <c r="C304" s="119"/>
      <c r="D304" s="119"/>
      <c r="E304" s="119"/>
      <c r="F304" s="119"/>
      <c r="G304" s="182" t="s">
        <v>179</v>
      </c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3"/>
      <c r="U304" s="183"/>
      <c r="V304" s="183"/>
      <c r="W304" s="183"/>
      <c r="X304" s="183"/>
      <c r="Y304" s="183"/>
      <c r="Z304" s="183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>
        <f>IF(ISNUMBER(AA304),AA304,0)+IF(ISNUMBER(AF304),AF304,0)</f>
        <v>0</v>
      </c>
      <c r="AL304" s="180"/>
      <c r="AM304" s="180"/>
      <c r="AN304" s="180"/>
      <c r="AO304" s="180"/>
      <c r="AP304" s="180"/>
      <c r="AQ304" s="180"/>
      <c r="AR304" s="180"/>
      <c r="AS304" s="180"/>
      <c r="AT304" s="180"/>
      <c r="AU304" s="180"/>
      <c r="AV304" s="180"/>
      <c r="AW304" s="180"/>
      <c r="AX304" s="180"/>
      <c r="AY304" s="180"/>
      <c r="AZ304" s="180">
        <f>IF(ISNUMBER(AP304),AP304,0)+IF(ISNUMBER(AU304),AU304,0)</f>
        <v>0</v>
      </c>
      <c r="BA304" s="180"/>
      <c r="BB304" s="180"/>
      <c r="BC304" s="180"/>
      <c r="BD304" s="180"/>
      <c r="BE304" s="180"/>
      <c r="BF304" s="180"/>
      <c r="BG304" s="180"/>
      <c r="BH304" s="180"/>
      <c r="BI304" s="180"/>
      <c r="BJ304" s="180"/>
      <c r="BK304" s="180"/>
      <c r="BL304" s="180"/>
      <c r="BM304" s="180"/>
      <c r="BN304" s="180"/>
      <c r="BO304" s="180">
        <f>IF(ISNUMBER(BE304),BE304,0)+IF(ISNUMBER(BJ304),BJ304,0)</f>
        <v>0</v>
      </c>
      <c r="BP304" s="180"/>
      <c r="BQ304" s="180"/>
      <c r="BR304" s="180"/>
      <c r="BS304" s="180"/>
      <c r="CA304" s="9" t="s">
        <v>53</v>
      </c>
    </row>
    <row r="306" spans="1:79" ht="13.5" customHeight="1">
      <c r="A306" s="67" t="s">
        <v>598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</row>
    <row r="307" spans="1:79" ht="15" customHeight="1">
      <c r="A307" s="78" t="s">
        <v>510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</row>
    <row r="308" spans="1:79" ht="15" customHeight="1">
      <c r="A308" s="57" t="s">
        <v>7</v>
      </c>
      <c r="B308" s="57"/>
      <c r="C308" s="57"/>
      <c r="D308" s="57"/>
      <c r="E308" s="57"/>
      <c r="F308" s="57"/>
      <c r="G308" s="57" t="s">
        <v>157</v>
      </c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 t="s">
        <v>14</v>
      </c>
      <c r="U308" s="57"/>
      <c r="V308" s="57"/>
      <c r="W308" s="57"/>
      <c r="X308" s="57"/>
      <c r="Y308" s="57"/>
      <c r="Z308" s="57"/>
      <c r="AA308" s="51" t="s">
        <v>514</v>
      </c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51" t="s">
        <v>516</v>
      </c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3"/>
    </row>
    <row r="309" spans="1:79" ht="32.1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 t="s">
        <v>5</v>
      </c>
      <c r="AB309" s="57"/>
      <c r="AC309" s="57"/>
      <c r="AD309" s="57"/>
      <c r="AE309" s="57"/>
      <c r="AF309" s="57" t="s">
        <v>4</v>
      </c>
      <c r="AG309" s="57"/>
      <c r="AH309" s="57"/>
      <c r="AI309" s="57"/>
      <c r="AJ309" s="57"/>
      <c r="AK309" s="57" t="s">
        <v>111</v>
      </c>
      <c r="AL309" s="57"/>
      <c r="AM309" s="57"/>
      <c r="AN309" s="57"/>
      <c r="AO309" s="57"/>
      <c r="AP309" s="57" t="s">
        <v>5</v>
      </c>
      <c r="AQ309" s="57"/>
      <c r="AR309" s="57"/>
      <c r="AS309" s="57"/>
      <c r="AT309" s="57"/>
      <c r="AU309" s="57" t="s">
        <v>4</v>
      </c>
      <c r="AV309" s="57"/>
      <c r="AW309" s="57"/>
      <c r="AX309" s="57"/>
      <c r="AY309" s="57"/>
      <c r="AZ309" s="57" t="s">
        <v>118</v>
      </c>
      <c r="BA309" s="57"/>
      <c r="BB309" s="57"/>
      <c r="BC309" s="57"/>
      <c r="BD309" s="57"/>
    </row>
    <row r="310" spans="1:79" ht="15" customHeight="1">
      <c r="A310" s="57">
        <v>1</v>
      </c>
      <c r="B310" s="57"/>
      <c r="C310" s="57"/>
      <c r="D310" s="57"/>
      <c r="E310" s="57"/>
      <c r="F310" s="57"/>
      <c r="G310" s="57">
        <v>2</v>
      </c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>
        <v>3</v>
      </c>
      <c r="U310" s="57"/>
      <c r="V310" s="57"/>
      <c r="W310" s="57"/>
      <c r="X310" s="57"/>
      <c r="Y310" s="57"/>
      <c r="Z310" s="57"/>
      <c r="AA310" s="57">
        <v>4</v>
      </c>
      <c r="AB310" s="57"/>
      <c r="AC310" s="57"/>
      <c r="AD310" s="57"/>
      <c r="AE310" s="57"/>
      <c r="AF310" s="57">
        <v>5</v>
      </c>
      <c r="AG310" s="57"/>
      <c r="AH310" s="57"/>
      <c r="AI310" s="57"/>
      <c r="AJ310" s="57"/>
      <c r="AK310" s="57">
        <v>6</v>
      </c>
      <c r="AL310" s="57"/>
      <c r="AM310" s="57"/>
      <c r="AN310" s="57"/>
      <c r="AO310" s="57"/>
      <c r="AP310" s="57">
        <v>7</v>
      </c>
      <c r="AQ310" s="57"/>
      <c r="AR310" s="57"/>
      <c r="AS310" s="57"/>
      <c r="AT310" s="57"/>
      <c r="AU310" s="57">
        <v>8</v>
      </c>
      <c r="AV310" s="57"/>
      <c r="AW310" s="57"/>
      <c r="AX310" s="57"/>
      <c r="AY310" s="57"/>
      <c r="AZ310" s="57">
        <v>9</v>
      </c>
      <c r="BA310" s="57"/>
      <c r="BB310" s="57"/>
      <c r="BC310" s="57"/>
      <c r="BD310" s="57"/>
    </row>
    <row r="311" spans="1:79" s="2" customFormat="1" ht="12" hidden="1" customHeight="1">
      <c r="A311" s="60" t="s">
        <v>90</v>
      </c>
      <c r="B311" s="60"/>
      <c r="C311" s="60"/>
      <c r="D311" s="60"/>
      <c r="E311" s="60"/>
      <c r="F311" s="60"/>
      <c r="G311" s="99" t="s">
        <v>78</v>
      </c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 t="s">
        <v>100</v>
      </c>
      <c r="U311" s="99"/>
      <c r="V311" s="99"/>
      <c r="W311" s="99"/>
      <c r="X311" s="99"/>
      <c r="Y311" s="99"/>
      <c r="Z311" s="99"/>
      <c r="AA311" s="59" t="s">
        <v>81</v>
      </c>
      <c r="AB311" s="59"/>
      <c r="AC311" s="59"/>
      <c r="AD311" s="59"/>
      <c r="AE311" s="59"/>
      <c r="AF311" s="59" t="s">
        <v>82</v>
      </c>
      <c r="AG311" s="59"/>
      <c r="AH311" s="59"/>
      <c r="AI311" s="59"/>
      <c r="AJ311" s="59"/>
      <c r="AK311" s="69" t="s">
        <v>153</v>
      </c>
      <c r="AL311" s="69"/>
      <c r="AM311" s="69"/>
      <c r="AN311" s="69"/>
      <c r="AO311" s="69"/>
      <c r="AP311" s="59" t="s">
        <v>83</v>
      </c>
      <c r="AQ311" s="59"/>
      <c r="AR311" s="59"/>
      <c r="AS311" s="59"/>
      <c r="AT311" s="59"/>
      <c r="AU311" s="59" t="s">
        <v>84</v>
      </c>
      <c r="AV311" s="59"/>
      <c r="AW311" s="59"/>
      <c r="AX311" s="59"/>
      <c r="AY311" s="59"/>
      <c r="AZ311" s="69" t="s">
        <v>153</v>
      </c>
      <c r="BA311" s="69"/>
      <c r="BB311" s="69"/>
      <c r="BC311" s="69"/>
      <c r="BD311" s="69"/>
      <c r="CA311" s="2" t="s">
        <v>54</v>
      </c>
    </row>
    <row r="312" spans="1:79" s="9" customFormat="1" ht="13">
      <c r="A312" s="119"/>
      <c r="B312" s="119"/>
      <c r="C312" s="119"/>
      <c r="D312" s="119"/>
      <c r="E312" s="119"/>
      <c r="F312" s="119"/>
      <c r="G312" s="182" t="s">
        <v>179</v>
      </c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3"/>
      <c r="U312" s="183"/>
      <c r="V312" s="183"/>
      <c r="W312" s="183"/>
      <c r="X312" s="183"/>
      <c r="Y312" s="183"/>
      <c r="Z312" s="183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>
        <f>IF(ISNUMBER(AA312),AA312,0)+IF(ISNUMBER(AF312),AF312,0)</f>
        <v>0</v>
      </c>
      <c r="AL312" s="180"/>
      <c r="AM312" s="180"/>
      <c r="AN312" s="180"/>
      <c r="AO312" s="180"/>
      <c r="AP312" s="180"/>
      <c r="AQ312" s="180"/>
      <c r="AR312" s="180"/>
      <c r="AS312" s="180"/>
      <c r="AT312" s="180"/>
      <c r="AU312" s="180"/>
      <c r="AV312" s="180"/>
      <c r="AW312" s="180"/>
      <c r="AX312" s="180"/>
      <c r="AY312" s="180"/>
      <c r="AZ312" s="180">
        <f>IF(ISNUMBER(AP312),AP312,0)+IF(ISNUMBER(AU312),AU312,0)</f>
        <v>0</v>
      </c>
      <c r="BA312" s="180"/>
      <c r="BB312" s="180"/>
      <c r="BC312" s="180"/>
      <c r="BD312" s="180"/>
      <c r="CA312" s="9" t="s">
        <v>55</v>
      </c>
    </row>
    <row r="315" spans="1:79" ht="14.25" customHeight="1">
      <c r="A315" s="67" t="s">
        <v>599</v>
      </c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</row>
    <row r="316" spans="1:79" ht="15" customHeight="1">
      <c r="A316" s="78" t="s">
        <v>510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</row>
    <row r="317" spans="1:79" ht="23.15" customHeight="1">
      <c r="A317" s="57" t="s">
        <v>159</v>
      </c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86" t="s">
        <v>160</v>
      </c>
      <c r="O317" s="87"/>
      <c r="P317" s="87"/>
      <c r="Q317" s="87"/>
      <c r="R317" s="87"/>
      <c r="S317" s="87"/>
      <c r="T317" s="87"/>
      <c r="U317" s="88"/>
      <c r="V317" s="86" t="s">
        <v>161</v>
      </c>
      <c r="W317" s="87"/>
      <c r="X317" s="87"/>
      <c r="Y317" s="87"/>
      <c r="Z317" s="88"/>
      <c r="AA317" s="57" t="s">
        <v>511</v>
      </c>
      <c r="AB317" s="57"/>
      <c r="AC317" s="57"/>
      <c r="AD317" s="57"/>
      <c r="AE317" s="57"/>
      <c r="AF317" s="57"/>
      <c r="AG317" s="57"/>
      <c r="AH317" s="57"/>
      <c r="AI317" s="57"/>
      <c r="AJ317" s="57" t="s">
        <v>512</v>
      </c>
      <c r="AK317" s="57"/>
      <c r="AL317" s="57"/>
      <c r="AM317" s="57"/>
      <c r="AN317" s="57"/>
      <c r="AO317" s="57"/>
      <c r="AP317" s="57"/>
      <c r="AQ317" s="57"/>
      <c r="AR317" s="57"/>
      <c r="AS317" s="57" t="s">
        <v>513</v>
      </c>
      <c r="AT317" s="57"/>
      <c r="AU317" s="57"/>
      <c r="AV317" s="57"/>
      <c r="AW317" s="57"/>
      <c r="AX317" s="57"/>
      <c r="AY317" s="57"/>
      <c r="AZ317" s="57"/>
      <c r="BA317" s="57"/>
      <c r="BB317" s="57" t="s">
        <v>514</v>
      </c>
      <c r="BC317" s="57"/>
      <c r="BD317" s="57"/>
      <c r="BE317" s="57"/>
      <c r="BF317" s="57"/>
      <c r="BG317" s="57"/>
      <c r="BH317" s="57"/>
      <c r="BI317" s="57"/>
      <c r="BJ317" s="57"/>
      <c r="BK317" s="57" t="s">
        <v>516</v>
      </c>
      <c r="BL317" s="57"/>
      <c r="BM317" s="57"/>
      <c r="BN317" s="57"/>
      <c r="BO317" s="57"/>
      <c r="BP317" s="57"/>
      <c r="BQ317" s="57"/>
      <c r="BR317" s="57"/>
      <c r="BS317" s="57"/>
    </row>
    <row r="318" spans="1:79" ht="95.2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89"/>
      <c r="O318" s="90"/>
      <c r="P318" s="90"/>
      <c r="Q318" s="90"/>
      <c r="R318" s="90"/>
      <c r="S318" s="90"/>
      <c r="T318" s="90"/>
      <c r="U318" s="91"/>
      <c r="V318" s="89"/>
      <c r="W318" s="90"/>
      <c r="X318" s="90"/>
      <c r="Y318" s="90"/>
      <c r="Z318" s="91"/>
      <c r="AA318" s="74" t="s">
        <v>164</v>
      </c>
      <c r="AB318" s="74"/>
      <c r="AC318" s="74"/>
      <c r="AD318" s="74"/>
      <c r="AE318" s="74"/>
      <c r="AF318" s="74" t="s">
        <v>165</v>
      </c>
      <c r="AG318" s="74"/>
      <c r="AH318" s="74"/>
      <c r="AI318" s="74"/>
      <c r="AJ318" s="74" t="s">
        <v>164</v>
      </c>
      <c r="AK318" s="74"/>
      <c r="AL318" s="74"/>
      <c r="AM318" s="74"/>
      <c r="AN318" s="74"/>
      <c r="AO318" s="74" t="s">
        <v>165</v>
      </c>
      <c r="AP318" s="74"/>
      <c r="AQ318" s="74"/>
      <c r="AR318" s="74"/>
      <c r="AS318" s="74" t="s">
        <v>164</v>
      </c>
      <c r="AT318" s="74"/>
      <c r="AU318" s="74"/>
      <c r="AV318" s="74"/>
      <c r="AW318" s="74"/>
      <c r="AX318" s="74" t="s">
        <v>165</v>
      </c>
      <c r="AY318" s="74"/>
      <c r="AZ318" s="74"/>
      <c r="BA318" s="74"/>
      <c r="BB318" s="74" t="s">
        <v>164</v>
      </c>
      <c r="BC318" s="74"/>
      <c r="BD318" s="74"/>
      <c r="BE318" s="74"/>
      <c r="BF318" s="74"/>
      <c r="BG318" s="74" t="s">
        <v>165</v>
      </c>
      <c r="BH318" s="74"/>
      <c r="BI318" s="74"/>
      <c r="BJ318" s="74"/>
      <c r="BK318" s="74" t="s">
        <v>164</v>
      </c>
      <c r="BL318" s="74"/>
      <c r="BM318" s="74"/>
      <c r="BN318" s="74"/>
      <c r="BO318" s="74"/>
      <c r="BP318" s="74" t="s">
        <v>165</v>
      </c>
      <c r="BQ318" s="74"/>
      <c r="BR318" s="74"/>
      <c r="BS318" s="74"/>
    </row>
    <row r="319" spans="1:79" ht="15" customHeight="1">
      <c r="A319" s="57">
        <v>1</v>
      </c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1">
        <v>2</v>
      </c>
      <c r="O319" s="52"/>
      <c r="P319" s="52"/>
      <c r="Q319" s="52"/>
      <c r="R319" s="52"/>
      <c r="S319" s="52"/>
      <c r="T319" s="52"/>
      <c r="U319" s="53"/>
      <c r="V319" s="57">
        <v>3</v>
      </c>
      <c r="W319" s="57"/>
      <c r="X319" s="57"/>
      <c r="Y319" s="57"/>
      <c r="Z319" s="57"/>
      <c r="AA319" s="57">
        <v>4</v>
      </c>
      <c r="AB319" s="57"/>
      <c r="AC319" s="57"/>
      <c r="AD319" s="57"/>
      <c r="AE319" s="57"/>
      <c r="AF319" s="57">
        <v>5</v>
      </c>
      <c r="AG319" s="57"/>
      <c r="AH319" s="57"/>
      <c r="AI319" s="57"/>
      <c r="AJ319" s="57">
        <v>6</v>
      </c>
      <c r="AK319" s="57"/>
      <c r="AL319" s="57"/>
      <c r="AM319" s="57"/>
      <c r="AN319" s="57"/>
      <c r="AO319" s="57">
        <v>7</v>
      </c>
      <c r="AP319" s="57"/>
      <c r="AQ319" s="57"/>
      <c r="AR319" s="57"/>
      <c r="AS319" s="57">
        <v>8</v>
      </c>
      <c r="AT319" s="57"/>
      <c r="AU319" s="57"/>
      <c r="AV319" s="57"/>
      <c r="AW319" s="57"/>
      <c r="AX319" s="57">
        <v>9</v>
      </c>
      <c r="AY319" s="57"/>
      <c r="AZ319" s="57"/>
      <c r="BA319" s="57"/>
      <c r="BB319" s="57">
        <v>10</v>
      </c>
      <c r="BC319" s="57"/>
      <c r="BD319" s="57"/>
      <c r="BE319" s="57"/>
      <c r="BF319" s="57"/>
      <c r="BG319" s="57">
        <v>11</v>
      </c>
      <c r="BH319" s="57"/>
      <c r="BI319" s="57"/>
      <c r="BJ319" s="57"/>
      <c r="BK319" s="57">
        <v>12</v>
      </c>
      <c r="BL319" s="57"/>
      <c r="BM319" s="57"/>
      <c r="BN319" s="57"/>
      <c r="BO319" s="57"/>
      <c r="BP319" s="57">
        <v>13</v>
      </c>
      <c r="BQ319" s="57"/>
      <c r="BR319" s="57"/>
      <c r="BS319" s="57"/>
    </row>
    <row r="320" spans="1:79" s="2" customFormat="1" ht="12" hidden="1" customHeight="1">
      <c r="A320" s="99" t="s">
        <v>177</v>
      </c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60" t="s">
        <v>162</v>
      </c>
      <c r="O320" s="60"/>
      <c r="P320" s="60"/>
      <c r="Q320" s="60"/>
      <c r="R320" s="60"/>
      <c r="S320" s="60"/>
      <c r="T320" s="60"/>
      <c r="U320" s="60"/>
      <c r="V320" s="60" t="s">
        <v>163</v>
      </c>
      <c r="W320" s="60"/>
      <c r="X320" s="60"/>
      <c r="Y320" s="60"/>
      <c r="Z320" s="60"/>
      <c r="AA320" s="59" t="s">
        <v>86</v>
      </c>
      <c r="AB320" s="59"/>
      <c r="AC320" s="59"/>
      <c r="AD320" s="59"/>
      <c r="AE320" s="59"/>
      <c r="AF320" s="59" t="s">
        <v>87</v>
      </c>
      <c r="AG320" s="59"/>
      <c r="AH320" s="59"/>
      <c r="AI320" s="59"/>
      <c r="AJ320" s="59" t="s">
        <v>88</v>
      </c>
      <c r="AK320" s="59"/>
      <c r="AL320" s="59"/>
      <c r="AM320" s="59"/>
      <c r="AN320" s="59"/>
      <c r="AO320" s="59" t="s">
        <v>89</v>
      </c>
      <c r="AP320" s="59"/>
      <c r="AQ320" s="59"/>
      <c r="AR320" s="59"/>
      <c r="AS320" s="59" t="s">
        <v>79</v>
      </c>
      <c r="AT320" s="59"/>
      <c r="AU320" s="59"/>
      <c r="AV320" s="59"/>
      <c r="AW320" s="59"/>
      <c r="AX320" s="59" t="s">
        <v>80</v>
      </c>
      <c r="AY320" s="59"/>
      <c r="AZ320" s="59"/>
      <c r="BA320" s="59"/>
      <c r="BB320" s="59" t="s">
        <v>81</v>
      </c>
      <c r="BC320" s="59"/>
      <c r="BD320" s="59"/>
      <c r="BE320" s="59"/>
      <c r="BF320" s="59"/>
      <c r="BG320" s="59" t="s">
        <v>82</v>
      </c>
      <c r="BH320" s="59"/>
      <c r="BI320" s="59"/>
      <c r="BJ320" s="59"/>
      <c r="BK320" s="59" t="s">
        <v>83</v>
      </c>
      <c r="BL320" s="59"/>
      <c r="BM320" s="59"/>
      <c r="BN320" s="59"/>
      <c r="BO320" s="59"/>
      <c r="BP320" s="59" t="s">
        <v>84</v>
      </c>
      <c r="BQ320" s="59"/>
      <c r="BR320" s="59"/>
      <c r="BS320" s="59"/>
      <c r="CA320" s="2" t="s">
        <v>56</v>
      </c>
    </row>
    <row r="321" spans="1:79" s="9" customFormat="1" ht="12.75" customHeight="1">
      <c r="A321" s="182" t="s">
        <v>179</v>
      </c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18"/>
      <c r="O321" s="116"/>
      <c r="P321" s="116"/>
      <c r="Q321" s="116"/>
      <c r="R321" s="116"/>
      <c r="S321" s="116"/>
      <c r="T321" s="116"/>
      <c r="U321" s="117"/>
      <c r="V321" s="184"/>
      <c r="W321" s="184"/>
      <c r="X321" s="184"/>
      <c r="Y321" s="184"/>
      <c r="Z321" s="184"/>
      <c r="AA321" s="184"/>
      <c r="AB321" s="184"/>
      <c r="AC321" s="184"/>
      <c r="AD321" s="184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84"/>
      <c r="AS321" s="184"/>
      <c r="AT321" s="184"/>
      <c r="AU321" s="184"/>
      <c r="AV321" s="184"/>
      <c r="AW321" s="184"/>
      <c r="AX321" s="184"/>
      <c r="AY321" s="184"/>
      <c r="AZ321" s="184"/>
      <c r="BA321" s="184"/>
      <c r="BB321" s="184"/>
      <c r="BC321" s="184"/>
      <c r="BD321" s="184"/>
      <c r="BE321" s="184"/>
      <c r="BF321" s="184"/>
      <c r="BG321" s="184"/>
      <c r="BH321" s="184"/>
      <c r="BI321" s="184"/>
      <c r="BJ321" s="184"/>
      <c r="BK321" s="184"/>
      <c r="BL321" s="184"/>
      <c r="BM321" s="184"/>
      <c r="BN321" s="184"/>
      <c r="BO321" s="184"/>
      <c r="BP321" s="185"/>
      <c r="BQ321" s="186"/>
      <c r="BR321" s="186"/>
      <c r="BS321" s="187"/>
      <c r="CA321" s="9" t="s">
        <v>57</v>
      </c>
    </row>
    <row r="324" spans="1:79" ht="35.25" customHeight="1">
      <c r="A324" s="67" t="s">
        <v>600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</row>
    <row r="325" spans="1:79" ht="28" customHeight="1">
      <c r="A325" s="148" t="s">
        <v>722</v>
      </c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</row>
    <row r="326" spans="1:79" ht="1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8" spans="1:79" ht="28.5" customHeight="1">
      <c r="A328" s="61" t="s">
        <v>586</v>
      </c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</row>
    <row r="329" spans="1:79" ht="14.25" customHeight="1">
      <c r="A329" s="67" t="s">
        <v>571</v>
      </c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</row>
    <row r="330" spans="1:79" ht="15" customHeight="1">
      <c r="A330" s="62" t="s">
        <v>510</v>
      </c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</row>
    <row r="331" spans="1:79" ht="43" customHeight="1">
      <c r="A331" s="74" t="s">
        <v>166</v>
      </c>
      <c r="B331" s="74"/>
      <c r="C331" s="74"/>
      <c r="D331" s="74"/>
      <c r="E331" s="74"/>
      <c r="F331" s="74"/>
      <c r="G331" s="57" t="s">
        <v>20</v>
      </c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 t="s">
        <v>16</v>
      </c>
      <c r="U331" s="57"/>
      <c r="V331" s="57"/>
      <c r="W331" s="57"/>
      <c r="X331" s="57"/>
      <c r="Y331" s="57"/>
      <c r="Z331" s="57" t="s">
        <v>15</v>
      </c>
      <c r="AA331" s="57"/>
      <c r="AB331" s="57"/>
      <c r="AC331" s="57"/>
      <c r="AD331" s="57"/>
      <c r="AE331" s="57" t="s">
        <v>167</v>
      </c>
      <c r="AF331" s="57"/>
      <c r="AG331" s="57"/>
      <c r="AH331" s="57"/>
      <c r="AI331" s="57"/>
      <c r="AJ331" s="57"/>
      <c r="AK331" s="57" t="s">
        <v>168</v>
      </c>
      <c r="AL331" s="57"/>
      <c r="AM331" s="57"/>
      <c r="AN331" s="57"/>
      <c r="AO331" s="57"/>
      <c r="AP331" s="57"/>
      <c r="AQ331" s="57" t="s">
        <v>169</v>
      </c>
      <c r="AR331" s="57"/>
      <c r="AS331" s="57"/>
      <c r="AT331" s="57"/>
      <c r="AU331" s="57"/>
      <c r="AV331" s="57"/>
      <c r="AW331" s="57" t="s">
        <v>120</v>
      </c>
      <c r="AX331" s="57"/>
      <c r="AY331" s="57"/>
      <c r="AZ331" s="57"/>
      <c r="BA331" s="57"/>
      <c r="BB331" s="57"/>
      <c r="BC331" s="57"/>
      <c r="BD331" s="57"/>
      <c r="BE331" s="57"/>
      <c r="BF331" s="57"/>
      <c r="BG331" s="57" t="s">
        <v>170</v>
      </c>
      <c r="BH331" s="57"/>
      <c r="BI331" s="57"/>
      <c r="BJ331" s="57"/>
      <c r="BK331" s="57"/>
      <c r="BL331" s="57"/>
    </row>
    <row r="332" spans="1:79" ht="40" customHeight="1">
      <c r="A332" s="74"/>
      <c r="B332" s="74"/>
      <c r="C332" s="74"/>
      <c r="D332" s="74"/>
      <c r="E332" s="74"/>
      <c r="F332" s="74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 t="s">
        <v>18</v>
      </c>
      <c r="AX332" s="57"/>
      <c r="AY332" s="57"/>
      <c r="AZ332" s="57"/>
      <c r="BA332" s="57"/>
      <c r="BB332" s="57" t="s">
        <v>17</v>
      </c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</row>
    <row r="333" spans="1:79" ht="15" customHeight="1">
      <c r="A333" s="57">
        <v>1</v>
      </c>
      <c r="B333" s="57"/>
      <c r="C333" s="57"/>
      <c r="D333" s="57"/>
      <c r="E333" s="57"/>
      <c r="F333" s="57"/>
      <c r="G333" s="57">
        <v>2</v>
      </c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>
        <v>3</v>
      </c>
      <c r="U333" s="57"/>
      <c r="V333" s="57"/>
      <c r="W333" s="57"/>
      <c r="X333" s="57"/>
      <c r="Y333" s="57"/>
      <c r="Z333" s="57">
        <v>4</v>
      </c>
      <c r="AA333" s="57"/>
      <c r="AB333" s="57"/>
      <c r="AC333" s="57"/>
      <c r="AD333" s="57"/>
      <c r="AE333" s="57">
        <v>5</v>
      </c>
      <c r="AF333" s="57"/>
      <c r="AG333" s="57"/>
      <c r="AH333" s="57"/>
      <c r="AI333" s="57"/>
      <c r="AJ333" s="57"/>
      <c r="AK333" s="57">
        <v>6</v>
      </c>
      <c r="AL333" s="57"/>
      <c r="AM333" s="57"/>
      <c r="AN333" s="57"/>
      <c r="AO333" s="57"/>
      <c r="AP333" s="57"/>
      <c r="AQ333" s="57">
        <v>7</v>
      </c>
      <c r="AR333" s="57"/>
      <c r="AS333" s="57"/>
      <c r="AT333" s="57"/>
      <c r="AU333" s="57"/>
      <c r="AV333" s="57"/>
      <c r="AW333" s="57">
        <v>8</v>
      </c>
      <c r="AX333" s="57"/>
      <c r="AY333" s="57"/>
      <c r="AZ333" s="57"/>
      <c r="BA333" s="57"/>
      <c r="BB333" s="57">
        <v>9</v>
      </c>
      <c r="BC333" s="57"/>
      <c r="BD333" s="57"/>
      <c r="BE333" s="57"/>
      <c r="BF333" s="57"/>
      <c r="BG333" s="57">
        <v>10</v>
      </c>
      <c r="BH333" s="57"/>
      <c r="BI333" s="57"/>
      <c r="BJ333" s="57"/>
      <c r="BK333" s="57"/>
      <c r="BL333" s="57"/>
    </row>
    <row r="334" spans="1:79" s="2" customFormat="1" ht="12" hidden="1" customHeight="1">
      <c r="A334" s="60" t="s">
        <v>85</v>
      </c>
      <c r="B334" s="60"/>
      <c r="C334" s="60"/>
      <c r="D334" s="60"/>
      <c r="E334" s="60"/>
      <c r="F334" s="60"/>
      <c r="G334" s="99" t="s">
        <v>78</v>
      </c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59" t="s">
        <v>101</v>
      </c>
      <c r="U334" s="59"/>
      <c r="V334" s="59"/>
      <c r="W334" s="59"/>
      <c r="X334" s="59"/>
      <c r="Y334" s="59"/>
      <c r="Z334" s="59" t="s">
        <v>102</v>
      </c>
      <c r="AA334" s="59"/>
      <c r="AB334" s="59"/>
      <c r="AC334" s="59"/>
      <c r="AD334" s="59"/>
      <c r="AE334" s="59" t="s">
        <v>103</v>
      </c>
      <c r="AF334" s="59"/>
      <c r="AG334" s="59"/>
      <c r="AH334" s="59"/>
      <c r="AI334" s="59"/>
      <c r="AJ334" s="59"/>
      <c r="AK334" s="59" t="s">
        <v>104</v>
      </c>
      <c r="AL334" s="59"/>
      <c r="AM334" s="59"/>
      <c r="AN334" s="59"/>
      <c r="AO334" s="59"/>
      <c r="AP334" s="59"/>
      <c r="AQ334" s="100" t="s">
        <v>122</v>
      </c>
      <c r="AR334" s="59"/>
      <c r="AS334" s="59"/>
      <c r="AT334" s="59"/>
      <c r="AU334" s="59"/>
      <c r="AV334" s="59"/>
      <c r="AW334" s="59" t="s">
        <v>105</v>
      </c>
      <c r="AX334" s="59"/>
      <c r="AY334" s="59"/>
      <c r="AZ334" s="59"/>
      <c r="BA334" s="59"/>
      <c r="BB334" s="59" t="s">
        <v>106</v>
      </c>
      <c r="BC334" s="59"/>
      <c r="BD334" s="59"/>
      <c r="BE334" s="59"/>
      <c r="BF334" s="59"/>
      <c r="BG334" s="100" t="s">
        <v>123</v>
      </c>
      <c r="BH334" s="59"/>
      <c r="BI334" s="59"/>
      <c r="BJ334" s="59"/>
      <c r="BK334" s="59"/>
      <c r="BL334" s="59"/>
      <c r="CA334" s="2" t="s">
        <v>58</v>
      </c>
    </row>
    <row r="335" spans="1:79" s="136" customFormat="1" ht="12.75" customHeight="1">
      <c r="A335" s="170">
        <v>2111</v>
      </c>
      <c r="B335" s="170"/>
      <c r="C335" s="170"/>
      <c r="D335" s="170"/>
      <c r="E335" s="170"/>
      <c r="F335" s="170"/>
      <c r="G335" s="130" t="s">
        <v>521</v>
      </c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2"/>
      <c r="T335" s="181">
        <v>8201300</v>
      </c>
      <c r="U335" s="181"/>
      <c r="V335" s="181"/>
      <c r="W335" s="181"/>
      <c r="X335" s="181"/>
      <c r="Y335" s="181"/>
      <c r="Z335" s="181">
        <v>7489303</v>
      </c>
      <c r="AA335" s="181"/>
      <c r="AB335" s="181"/>
      <c r="AC335" s="181"/>
      <c r="AD335" s="181"/>
      <c r="AE335" s="181">
        <v>0</v>
      </c>
      <c r="AF335" s="181"/>
      <c r="AG335" s="181"/>
      <c r="AH335" s="181"/>
      <c r="AI335" s="181"/>
      <c r="AJ335" s="181"/>
      <c r="AK335" s="181">
        <v>0</v>
      </c>
      <c r="AL335" s="181"/>
      <c r="AM335" s="181"/>
      <c r="AN335" s="181"/>
      <c r="AO335" s="181"/>
      <c r="AP335" s="181"/>
      <c r="AQ335" s="181">
        <f>IF(ISNUMBER(AK335),AK335,0)-IF(ISNUMBER(AE335),AE335,0)</f>
        <v>0</v>
      </c>
      <c r="AR335" s="181"/>
      <c r="AS335" s="181"/>
      <c r="AT335" s="181"/>
      <c r="AU335" s="181"/>
      <c r="AV335" s="181"/>
      <c r="AW335" s="181">
        <v>0</v>
      </c>
      <c r="AX335" s="181"/>
      <c r="AY335" s="181"/>
      <c r="AZ335" s="181"/>
      <c r="BA335" s="181"/>
      <c r="BB335" s="181">
        <v>0</v>
      </c>
      <c r="BC335" s="181"/>
      <c r="BD335" s="181"/>
      <c r="BE335" s="181"/>
      <c r="BF335" s="181"/>
      <c r="BG335" s="181">
        <f>IF(ISNUMBER(Z335),Z335,0)+IF(ISNUMBER(AK335),AK335,0)</f>
        <v>7489303</v>
      </c>
      <c r="BH335" s="181"/>
      <c r="BI335" s="181"/>
      <c r="BJ335" s="181"/>
      <c r="BK335" s="181"/>
      <c r="BL335" s="181"/>
      <c r="CA335" s="136" t="s">
        <v>59</v>
      </c>
    </row>
    <row r="336" spans="1:79" s="136" customFormat="1" ht="12.75" customHeight="1">
      <c r="A336" s="170">
        <v>2120</v>
      </c>
      <c r="B336" s="170"/>
      <c r="C336" s="170"/>
      <c r="D336" s="170"/>
      <c r="E336" s="170"/>
      <c r="F336" s="170"/>
      <c r="G336" s="130" t="s">
        <v>522</v>
      </c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2"/>
      <c r="T336" s="181">
        <v>1829300</v>
      </c>
      <c r="U336" s="181"/>
      <c r="V336" s="181"/>
      <c r="W336" s="181"/>
      <c r="X336" s="181"/>
      <c r="Y336" s="181"/>
      <c r="Z336" s="181">
        <v>1696687</v>
      </c>
      <c r="AA336" s="181"/>
      <c r="AB336" s="181"/>
      <c r="AC336" s="181"/>
      <c r="AD336" s="181"/>
      <c r="AE336" s="181">
        <v>0</v>
      </c>
      <c r="AF336" s="181"/>
      <c r="AG336" s="181"/>
      <c r="AH336" s="181"/>
      <c r="AI336" s="181"/>
      <c r="AJ336" s="181"/>
      <c r="AK336" s="181">
        <v>0</v>
      </c>
      <c r="AL336" s="181"/>
      <c r="AM336" s="181"/>
      <c r="AN336" s="181"/>
      <c r="AO336" s="181"/>
      <c r="AP336" s="181"/>
      <c r="AQ336" s="181">
        <f>IF(ISNUMBER(AK336),AK336,0)-IF(ISNUMBER(AE336),AE336,0)</f>
        <v>0</v>
      </c>
      <c r="AR336" s="181"/>
      <c r="AS336" s="181"/>
      <c r="AT336" s="181"/>
      <c r="AU336" s="181"/>
      <c r="AV336" s="181"/>
      <c r="AW336" s="181">
        <v>0</v>
      </c>
      <c r="AX336" s="181"/>
      <c r="AY336" s="181"/>
      <c r="AZ336" s="181"/>
      <c r="BA336" s="181"/>
      <c r="BB336" s="181">
        <v>0</v>
      </c>
      <c r="BC336" s="181"/>
      <c r="BD336" s="181"/>
      <c r="BE336" s="181"/>
      <c r="BF336" s="181"/>
      <c r="BG336" s="181">
        <f>IF(ISNUMBER(Z336),Z336,0)+IF(ISNUMBER(AK336),AK336,0)</f>
        <v>1696687</v>
      </c>
      <c r="BH336" s="181"/>
      <c r="BI336" s="181"/>
      <c r="BJ336" s="181"/>
      <c r="BK336" s="181"/>
      <c r="BL336" s="181"/>
    </row>
    <row r="337" spans="1:64" s="136" customFormat="1" ht="25" customHeight="1">
      <c r="A337" s="170">
        <v>2210</v>
      </c>
      <c r="B337" s="170"/>
      <c r="C337" s="170"/>
      <c r="D337" s="170"/>
      <c r="E337" s="170"/>
      <c r="F337" s="170"/>
      <c r="G337" s="130" t="s">
        <v>523</v>
      </c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2"/>
      <c r="T337" s="181">
        <v>224400</v>
      </c>
      <c r="U337" s="181"/>
      <c r="V337" s="181"/>
      <c r="W337" s="181"/>
      <c r="X337" s="181"/>
      <c r="Y337" s="181"/>
      <c r="Z337" s="181">
        <v>46997</v>
      </c>
      <c r="AA337" s="181"/>
      <c r="AB337" s="181"/>
      <c r="AC337" s="181"/>
      <c r="AD337" s="181"/>
      <c r="AE337" s="181">
        <v>0</v>
      </c>
      <c r="AF337" s="181"/>
      <c r="AG337" s="181"/>
      <c r="AH337" s="181"/>
      <c r="AI337" s="181"/>
      <c r="AJ337" s="181"/>
      <c r="AK337" s="181">
        <v>0</v>
      </c>
      <c r="AL337" s="181"/>
      <c r="AM337" s="181"/>
      <c r="AN337" s="181"/>
      <c r="AO337" s="181"/>
      <c r="AP337" s="181"/>
      <c r="AQ337" s="181">
        <f>IF(ISNUMBER(AK337),AK337,0)-IF(ISNUMBER(AE337),AE337,0)</f>
        <v>0</v>
      </c>
      <c r="AR337" s="181"/>
      <c r="AS337" s="181"/>
      <c r="AT337" s="181"/>
      <c r="AU337" s="181"/>
      <c r="AV337" s="181"/>
      <c r="AW337" s="181">
        <v>0</v>
      </c>
      <c r="AX337" s="181"/>
      <c r="AY337" s="181"/>
      <c r="AZ337" s="181"/>
      <c r="BA337" s="181"/>
      <c r="BB337" s="181">
        <v>0</v>
      </c>
      <c r="BC337" s="181"/>
      <c r="BD337" s="181"/>
      <c r="BE337" s="181"/>
      <c r="BF337" s="181"/>
      <c r="BG337" s="181">
        <f>IF(ISNUMBER(Z337),Z337,0)+IF(ISNUMBER(AK337),AK337,0)</f>
        <v>46997</v>
      </c>
      <c r="BH337" s="181"/>
      <c r="BI337" s="181"/>
      <c r="BJ337" s="181"/>
      <c r="BK337" s="181"/>
      <c r="BL337" s="181"/>
    </row>
    <row r="338" spans="1:64" s="136" customFormat="1" ht="12.75" customHeight="1">
      <c r="A338" s="170">
        <v>2240</v>
      </c>
      <c r="B338" s="170"/>
      <c r="C338" s="170"/>
      <c r="D338" s="170"/>
      <c r="E338" s="170"/>
      <c r="F338" s="170"/>
      <c r="G338" s="130" t="s">
        <v>524</v>
      </c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2"/>
      <c r="T338" s="181">
        <v>95600</v>
      </c>
      <c r="U338" s="181"/>
      <c r="V338" s="181"/>
      <c r="W338" s="181"/>
      <c r="X338" s="181"/>
      <c r="Y338" s="181"/>
      <c r="Z338" s="181">
        <v>36866</v>
      </c>
      <c r="AA338" s="181"/>
      <c r="AB338" s="181"/>
      <c r="AC338" s="181"/>
      <c r="AD338" s="181"/>
      <c r="AE338" s="181">
        <v>0</v>
      </c>
      <c r="AF338" s="181"/>
      <c r="AG338" s="181"/>
      <c r="AH338" s="181"/>
      <c r="AI338" s="181"/>
      <c r="AJ338" s="181"/>
      <c r="AK338" s="181">
        <v>0</v>
      </c>
      <c r="AL338" s="181"/>
      <c r="AM338" s="181"/>
      <c r="AN338" s="181"/>
      <c r="AO338" s="181"/>
      <c r="AP338" s="181"/>
      <c r="AQ338" s="181">
        <f>IF(ISNUMBER(AK338),AK338,0)-IF(ISNUMBER(AE338),AE338,0)</f>
        <v>0</v>
      </c>
      <c r="AR338" s="181"/>
      <c r="AS338" s="181"/>
      <c r="AT338" s="181"/>
      <c r="AU338" s="181"/>
      <c r="AV338" s="181"/>
      <c r="AW338" s="181">
        <v>0</v>
      </c>
      <c r="AX338" s="181"/>
      <c r="AY338" s="181"/>
      <c r="AZ338" s="181"/>
      <c r="BA338" s="181"/>
      <c r="BB338" s="181">
        <v>0</v>
      </c>
      <c r="BC338" s="181"/>
      <c r="BD338" s="181"/>
      <c r="BE338" s="181"/>
      <c r="BF338" s="181"/>
      <c r="BG338" s="181">
        <f>IF(ISNUMBER(Z338),Z338,0)+IF(ISNUMBER(AK338),AK338,0)</f>
        <v>36866</v>
      </c>
      <c r="BH338" s="181"/>
      <c r="BI338" s="181"/>
      <c r="BJ338" s="181"/>
      <c r="BK338" s="181"/>
      <c r="BL338" s="181"/>
    </row>
    <row r="339" spans="1:64" s="136" customFormat="1" ht="12.75" customHeight="1">
      <c r="A339" s="170">
        <v>2250</v>
      </c>
      <c r="B339" s="170"/>
      <c r="C339" s="170"/>
      <c r="D339" s="170"/>
      <c r="E339" s="170"/>
      <c r="F339" s="170"/>
      <c r="G339" s="130" t="s">
        <v>679</v>
      </c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2"/>
      <c r="T339" s="181">
        <v>270000</v>
      </c>
      <c r="U339" s="181"/>
      <c r="V339" s="181"/>
      <c r="W339" s="181"/>
      <c r="X339" s="181"/>
      <c r="Y339" s="181"/>
      <c r="Z339" s="181">
        <v>242921</v>
      </c>
      <c r="AA339" s="181"/>
      <c r="AB339" s="181"/>
      <c r="AC339" s="181"/>
      <c r="AD339" s="181"/>
      <c r="AE339" s="181">
        <v>0</v>
      </c>
      <c r="AF339" s="181"/>
      <c r="AG339" s="181"/>
      <c r="AH339" s="181"/>
      <c r="AI339" s="181"/>
      <c r="AJ339" s="181"/>
      <c r="AK339" s="181">
        <v>0</v>
      </c>
      <c r="AL339" s="181"/>
      <c r="AM339" s="181"/>
      <c r="AN339" s="181"/>
      <c r="AO339" s="181"/>
      <c r="AP339" s="181"/>
      <c r="AQ339" s="181">
        <f>IF(ISNUMBER(AK339),AK339,0)-IF(ISNUMBER(AE339),AE339,0)</f>
        <v>0</v>
      </c>
      <c r="AR339" s="181"/>
      <c r="AS339" s="181"/>
      <c r="AT339" s="181"/>
      <c r="AU339" s="181"/>
      <c r="AV339" s="181"/>
      <c r="AW339" s="181">
        <v>0</v>
      </c>
      <c r="AX339" s="181"/>
      <c r="AY339" s="181"/>
      <c r="AZ339" s="181"/>
      <c r="BA339" s="181"/>
      <c r="BB339" s="181">
        <v>0</v>
      </c>
      <c r="BC339" s="181"/>
      <c r="BD339" s="181"/>
      <c r="BE339" s="181"/>
      <c r="BF339" s="181"/>
      <c r="BG339" s="181">
        <f>IF(ISNUMBER(Z339),Z339,0)+IF(ISNUMBER(AK339),AK339,0)</f>
        <v>242921</v>
      </c>
      <c r="BH339" s="181"/>
      <c r="BI339" s="181"/>
      <c r="BJ339" s="181"/>
      <c r="BK339" s="181"/>
      <c r="BL339" s="181"/>
    </row>
    <row r="340" spans="1:64" s="136" customFormat="1" ht="12.75" customHeight="1">
      <c r="A340" s="170">
        <v>2271</v>
      </c>
      <c r="B340" s="170"/>
      <c r="C340" s="170"/>
      <c r="D340" s="170"/>
      <c r="E340" s="170"/>
      <c r="F340" s="170"/>
      <c r="G340" s="130" t="s">
        <v>680</v>
      </c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2"/>
      <c r="T340" s="181">
        <v>565000</v>
      </c>
      <c r="U340" s="181"/>
      <c r="V340" s="181"/>
      <c r="W340" s="181"/>
      <c r="X340" s="181"/>
      <c r="Y340" s="181"/>
      <c r="Z340" s="181">
        <v>460779</v>
      </c>
      <c r="AA340" s="181"/>
      <c r="AB340" s="181"/>
      <c r="AC340" s="181"/>
      <c r="AD340" s="181"/>
      <c r="AE340" s="181">
        <v>0</v>
      </c>
      <c r="AF340" s="181"/>
      <c r="AG340" s="181"/>
      <c r="AH340" s="181"/>
      <c r="AI340" s="181"/>
      <c r="AJ340" s="181"/>
      <c r="AK340" s="181">
        <v>0</v>
      </c>
      <c r="AL340" s="181"/>
      <c r="AM340" s="181"/>
      <c r="AN340" s="181"/>
      <c r="AO340" s="181"/>
      <c r="AP340" s="181"/>
      <c r="AQ340" s="181">
        <f>IF(ISNUMBER(AK340),AK340,0)-IF(ISNUMBER(AE340),AE340,0)</f>
        <v>0</v>
      </c>
      <c r="AR340" s="181"/>
      <c r="AS340" s="181"/>
      <c r="AT340" s="181"/>
      <c r="AU340" s="181"/>
      <c r="AV340" s="181"/>
      <c r="AW340" s="181">
        <v>0</v>
      </c>
      <c r="AX340" s="181"/>
      <c r="AY340" s="181"/>
      <c r="AZ340" s="181"/>
      <c r="BA340" s="181"/>
      <c r="BB340" s="181">
        <v>0</v>
      </c>
      <c r="BC340" s="181"/>
      <c r="BD340" s="181"/>
      <c r="BE340" s="181"/>
      <c r="BF340" s="181"/>
      <c r="BG340" s="181">
        <f>IF(ISNUMBER(Z340),Z340,0)+IF(ISNUMBER(AK340),AK340,0)</f>
        <v>460779</v>
      </c>
      <c r="BH340" s="181"/>
      <c r="BI340" s="181"/>
      <c r="BJ340" s="181"/>
      <c r="BK340" s="181"/>
      <c r="BL340" s="181"/>
    </row>
    <row r="341" spans="1:64" s="136" customFormat="1" ht="25" customHeight="1">
      <c r="A341" s="170">
        <v>2272</v>
      </c>
      <c r="B341" s="170"/>
      <c r="C341" s="170"/>
      <c r="D341" s="170"/>
      <c r="E341" s="170"/>
      <c r="F341" s="170"/>
      <c r="G341" s="130" t="s">
        <v>525</v>
      </c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2"/>
      <c r="T341" s="181">
        <v>9000</v>
      </c>
      <c r="U341" s="181"/>
      <c r="V341" s="181"/>
      <c r="W341" s="181"/>
      <c r="X341" s="181"/>
      <c r="Y341" s="181"/>
      <c r="Z341" s="181">
        <v>6126</v>
      </c>
      <c r="AA341" s="181"/>
      <c r="AB341" s="181"/>
      <c r="AC341" s="181"/>
      <c r="AD341" s="181"/>
      <c r="AE341" s="181">
        <v>0</v>
      </c>
      <c r="AF341" s="181"/>
      <c r="AG341" s="181"/>
      <c r="AH341" s="181"/>
      <c r="AI341" s="181"/>
      <c r="AJ341" s="181"/>
      <c r="AK341" s="181">
        <v>0</v>
      </c>
      <c r="AL341" s="181"/>
      <c r="AM341" s="181"/>
      <c r="AN341" s="181"/>
      <c r="AO341" s="181"/>
      <c r="AP341" s="181"/>
      <c r="AQ341" s="181">
        <f>IF(ISNUMBER(AK341),AK341,0)-IF(ISNUMBER(AE341),AE341,0)</f>
        <v>0</v>
      </c>
      <c r="AR341" s="181"/>
      <c r="AS341" s="181"/>
      <c r="AT341" s="181"/>
      <c r="AU341" s="181"/>
      <c r="AV341" s="181"/>
      <c r="AW341" s="181">
        <v>0</v>
      </c>
      <c r="AX341" s="181"/>
      <c r="AY341" s="181"/>
      <c r="AZ341" s="181"/>
      <c r="BA341" s="181"/>
      <c r="BB341" s="181">
        <v>0</v>
      </c>
      <c r="BC341" s="181"/>
      <c r="BD341" s="181"/>
      <c r="BE341" s="181"/>
      <c r="BF341" s="181"/>
      <c r="BG341" s="181">
        <f>IF(ISNUMBER(Z341),Z341,0)+IF(ISNUMBER(AK341),AK341,0)</f>
        <v>6126</v>
      </c>
      <c r="BH341" s="181"/>
      <c r="BI341" s="181"/>
      <c r="BJ341" s="181"/>
      <c r="BK341" s="181"/>
      <c r="BL341" s="181"/>
    </row>
    <row r="342" spans="1:64" s="136" customFormat="1" ht="12.75" customHeight="1">
      <c r="A342" s="170">
        <v>2273</v>
      </c>
      <c r="B342" s="170"/>
      <c r="C342" s="170"/>
      <c r="D342" s="170"/>
      <c r="E342" s="170"/>
      <c r="F342" s="170"/>
      <c r="G342" s="130" t="s">
        <v>526</v>
      </c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2"/>
      <c r="T342" s="181">
        <v>65000</v>
      </c>
      <c r="U342" s="181"/>
      <c r="V342" s="181"/>
      <c r="W342" s="181"/>
      <c r="X342" s="181"/>
      <c r="Y342" s="181"/>
      <c r="Z342" s="181">
        <v>49432</v>
      </c>
      <c r="AA342" s="181"/>
      <c r="AB342" s="181"/>
      <c r="AC342" s="181"/>
      <c r="AD342" s="181"/>
      <c r="AE342" s="181">
        <v>0</v>
      </c>
      <c r="AF342" s="181"/>
      <c r="AG342" s="181"/>
      <c r="AH342" s="181"/>
      <c r="AI342" s="181"/>
      <c r="AJ342" s="181"/>
      <c r="AK342" s="181">
        <v>0</v>
      </c>
      <c r="AL342" s="181"/>
      <c r="AM342" s="181"/>
      <c r="AN342" s="181"/>
      <c r="AO342" s="181"/>
      <c r="AP342" s="181"/>
      <c r="AQ342" s="181">
        <f>IF(ISNUMBER(AK342),AK342,0)-IF(ISNUMBER(AE342),AE342,0)</f>
        <v>0</v>
      </c>
      <c r="AR342" s="181"/>
      <c r="AS342" s="181"/>
      <c r="AT342" s="181"/>
      <c r="AU342" s="181"/>
      <c r="AV342" s="181"/>
      <c r="AW342" s="181">
        <v>0</v>
      </c>
      <c r="AX342" s="181"/>
      <c r="AY342" s="181"/>
      <c r="AZ342" s="181"/>
      <c r="BA342" s="181"/>
      <c r="BB342" s="181">
        <v>0</v>
      </c>
      <c r="BC342" s="181"/>
      <c r="BD342" s="181"/>
      <c r="BE342" s="181"/>
      <c r="BF342" s="181"/>
      <c r="BG342" s="181">
        <f>IF(ISNUMBER(Z342),Z342,0)+IF(ISNUMBER(AK342),AK342,0)</f>
        <v>49432</v>
      </c>
      <c r="BH342" s="181"/>
      <c r="BI342" s="181"/>
      <c r="BJ342" s="181"/>
      <c r="BK342" s="181"/>
      <c r="BL342" s="181"/>
    </row>
    <row r="343" spans="1:64" s="136" customFormat="1" ht="12.75" customHeight="1">
      <c r="A343" s="170">
        <v>2274</v>
      </c>
      <c r="B343" s="170"/>
      <c r="C343" s="170"/>
      <c r="D343" s="170"/>
      <c r="E343" s="170"/>
      <c r="F343" s="170"/>
      <c r="G343" s="130" t="s">
        <v>681</v>
      </c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2"/>
      <c r="T343" s="181">
        <v>93000</v>
      </c>
      <c r="U343" s="181"/>
      <c r="V343" s="181"/>
      <c r="W343" s="181"/>
      <c r="X343" s="181"/>
      <c r="Y343" s="181"/>
      <c r="Z343" s="181">
        <v>60852</v>
      </c>
      <c r="AA343" s="181"/>
      <c r="AB343" s="181"/>
      <c r="AC343" s="181"/>
      <c r="AD343" s="181"/>
      <c r="AE343" s="181">
        <v>0</v>
      </c>
      <c r="AF343" s="181"/>
      <c r="AG343" s="181"/>
      <c r="AH343" s="181"/>
      <c r="AI343" s="181"/>
      <c r="AJ343" s="181"/>
      <c r="AK343" s="181">
        <v>0</v>
      </c>
      <c r="AL343" s="181"/>
      <c r="AM343" s="181"/>
      <c r="AN343" s="181"/>
      <c r="AO343" s="181"/>
      <c r="AP343" s="181"/>
      <c r="AQ343" s="181">
        <f>IF(ISNUMBER(AK343),AK343,0)-IF(ISNUMBER(AE343),AE343,0)</f>
        <v>0</v>
      </c>
      <c r="AR343" s="181"/>
      <c r="AS343" s="181"/>
      <c r="AT343" s="181"/>
      <c r="AU343" s="181"/>
      <c r="AV343" s="181"/>
      <c r="AW343" s="181">
        <v>0</v>
      </c>
      <c r="AX343" s="181"/>
      <c r="AY343" s="181"/>
      <c r="AZ343" s="181"/>
      <c r="BA343" s="181"/>
      <c r="BB343" s="181">
        <v>0</v>
      </c>
      <c r="BC343" s="181"/>
      <c r="BD343" s="181"/>
      <c r="BE343" s="181"/>
      <c r="BF343" s="181"/>
      <c r="BG343" s="181">
        <f>IF(ISNUMBER(Z343),Z343,0)+IF(ISNUMBER(AK343),AK343,0)</f>
        <v>60852</v>
      </c>
      <c r="BH343" s="181"/>
      <c r="BI343" s="181"/>
      <c r="BJ343" s="181"/>
      <c r="BK343" s="181"/>
      <c r="BL343" s="181"/>
    </row>
    <row r="344" spans="1:64" s="136" customFormat="1" ht="25" customHeight="1">
      <c r="A344" s="170">
        <v>2275</v>
      </c>
      <c r="B344" s="170"/>
      <c r="C344" s="170"/>
      <c r="D344" s="170"/>
      <c r="E344" s="170"/>
      <c r="F344" s="170"/>
      <c r="G344" s="130" t="s">
        <v>527</v>
      </c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2"/>
      <c r="T344" s="181">
        <v>5100</v>
      </c>
      <c r="U344" s="181"/>
      <c r="V344" s="181"/>
      <c r="W344" s="181"/>
      <c r="X344" s="181"/>
      <c r="Y344" s="181"/>
      <c r="Z344" s="181">
        <v>4262</v>
      </c>
      <c r="AA344" s="181"/>
      <c r="AB344" s="181"/>
      <c r="AC344" s="181"/>
      <c r="AD344" s="181"/>
      <c r="AE344" s="181">
        <v>0</v>
      </c>
      <c r="AF344" s="181"/>
      <c r="AG344" s="181"/>
      <c r="AH344" s="181"/>
      <c r="AI344" s="181"/>
      <c r="AJ344" s="181"/>
      <c r="AK344" s="181">
        <v>0</v>
      </c>
      <c r="AL344" s="181"/>
      <c r="AM344" s="181"/>
      <c r="AN344" s="181"/>
      <c r="AO344" s="181"/>
      <c r="AP344" s="181"/>
      <c r="AQ344" s="181">
        <f>IF(ISNUMBER(AK344),AK344,0)-IF(ISNUMBER(AE344),AE344,0)</f>
        <v>0</v>
      </c>
      <c r="AR344" s="181"/>
      <c r="AS344" s="181"/>
      <c r="AT344" s="181"/>
      <c r="AU344" s="181"/>
      <c r="AV344" s="181"/>
      <c r="AW344" s="181">
        <v>0</v>
      </c>
      <c r="AX344" s="181"/>
      <c r="AY344" s="181"/>
      <c r="AZ344" s="181"/>
      <c r="BA344" s="181"/>
      <c r="BB344" s="181">
        <v>0</v>
      </c>
      <c r="BC344" s="181"/>
      <c r="BD344" s="181"/>
      <c r="BE344" s="181"/>
      <c r="BF344" s="181"/>
      <c r="BG344" s="181">
        <f>IF(ISNUMBER(Z344),Z344,0)+IF(ISNUMBER(AK344),AK344,0)</f>
        <v>4262</v>
      </c>
      <c r="BH344" s="181"/>
      <c r="BI344" s="181"/>
      <c r="BJ344" s="181"/>
      <c r="BK344" s="181"/>
      <c r="BL344" s="181"/>
    </row>
    <row r="345" spans="1:64" s="136" customFormat="1" ht="37.5" customHeight="1">
      <c r="A345" s="170">
        <v>2282</v>
      </c>
      <c r="B345" s="170"/>
      <c r="C345" s="170"/>
      <c r="D345" s="170"/>
      <c r="E345" s="170"/>
      <c r="F345" s="170"/>
      <c r="G345" s="130" t="s">
        <v>528</v>
      </c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2"/>
      <c r="T345" s="181">
        <v>1800</v>
      </c>
      <c r="U345" s="181"/>
      <c r="V345" s="181"/>
      <c r="W345" s="181"/>
      <c r="X345" s="181"/>
      <c r="Y345" s="181"/>
      <c r="Z345" s="181">
        <v>551</v>
      </c>
      <c r="AA345" s="181"/>
      <c r="AB345" s="181"/>
      <c r="AC345" s="181"/>
      <c r="AD345" s="181"/>
      <c r="AE345" s="181">
        <v>0</v>
      </c>
      <c r="AF345" s="181"/>
      <c r="AG345" s="181"/>
      <c r="AH345" s="181"/>
      <c r="AI345" s="181"/>
      <c r="AJ345" s="181"/>
      <c r="AK345" s="181">
        <v>0</v>
      </c>
      <c r="AL345" s="181"/>
      <c r="AM345" s="181"/>
      <c r="AN345" s="181"/>
      <c r="AO345" s="181"/>
      <c r="AP345" s="181"/>
      <c r="AQ345" s="181">
        <f>IF(ISNUMBER(AK345),AK345,0)-IF(ISNUMBER(AE345),AE345,0)</f>
        <v>0</v>
      </c>
      <c r="AR345" s="181"/>
      <c r="AS345" s="181"/>
      <c r="AT345" s="181"/>
      <c r="AU345" s="181"/>
      <c r="AV345" s="181"/>
      <c r="AW345" s="181">
        <v>0</v>
      </c>
      <c r="AX345" s="181"/>
      <c r="AY345" s="181"/>
      <c r="AZ345" s="181"/>
      <c r="BA345" s="181"/>
      <c r="BB345" s="181">
        <v>0</v>
      </c>
      <c r="BC345" s="181"/>
      <c r="BD345" s="181"/>
      <c r="BE345" s="181"/>
      <c r="BF345" s="181"/>
      <c r="BG345" s="181">
        <f>IF(ISNUMBER(Z345),Z345,0)+IF(ISNUMBER(AK345),AK345,0)</f>
        <v>551</v>
      </c>
      <c r="BH345" s="181"/>
      <c r="BI345" s="181"/>
      <c r="BJ345" s="181"/>
      <c r="BK345" s="181"/>
      <c r="BL345" s="181"/>
    </row>
    <row r="346" spans="1:64" s="136" customFormat="1" ht="12.75" customHeight="1">
      <c r="A346" s="170">
        <v>2800</v>
      </c>
      <c r="B346" s="170"/>
      <c r="C346" s="170"/>
      <c r="D346" s="170"/>
      <c r="E346" s="170"/>
      <c r="F346" s="170"/>
      <c r="G346" s="130" t="s">
        <v>529</v>
      </c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2"/>
      <c r="T346" s="181">
        <v>3300</v>
      </c>
      <c r="U346" s="181"/>
      <c r="V346" s="181"/>
      <c r="W346" s="181"/>
      <c r="X346" s="181"/>
      <c r="Y346" s="181"/>
      <c r="Z346" s="181">
        <v>1535</v>
      </c>
      <c r="AA346" s="181"/>
      <c r="AB346" s="181"/>
      <c r="AC346" s="181"/>
      <c r="AD346" s="181"/>
      <c r="AE346" s="181">
        <v>0</v>
      </c>
      <c r="AF346" s="181"/>
      <c r="AG346" s="181"/>
      <c r="AH346" s="181"/>
      <c r="AI346" s="181"/>
      <c r="AJ346" s="181"/>
      <c r="AK346" s="181">
        <v>0</v>
      </c>
      <c r="AL346" s="181"/>
      <c r="AM346" s="181"/>
      <c r="AN346" s="181"/>
      <c r="AO346" s="181"/>
      <c r="AP346" s="181"/>
      <c r="AQ346" s="181">
        <f>IF(ISNUMBER(AK346),AK346,0)-IF(ISNUMBER(AE346),AE346,0)</f>
        <v>0</v>
      </c>
      <c r="AR346" s="181"/>
      <c r="AS346" s="181"/>
      <c r="AT346" s="181"/>
      <c r="AU346" s="181"/>
      <c r="AV346" s="181"/>
      <c r="AW346" s="181">
        <v>0</v>
      </c>
      <c r="AX346" s="181"/>
      <c r="AY346" s="181"/>
      <c r="AZ346" s="181"/>
      <c r="BA346" s="181"/>
      <c r="BB346" s="181">
        <v>0</v>
      </c>
      <c r="BC346" s="181"/>
      <c r="BD346" s="181"/>
      <c r="BE346" s="181"/>
      <c r="BF346" s="181"/>
      <c r="BG346" s="181">
        <f>IF(ISNUMBER(Z346),Z346,0)+IF(ISNUMBER(AK346),AK346,0)</f>
        <v>1535</v>
      </c>
      <c r="BH346" s="181"/>
      <c r="BI346" s="181"/>
      <c r="BJ346" s="181"/>
      <c r="BK346" s="181"/>
      <c r="BL346" s="181"/>
    </row>
    <row r="347" spans="1:64" s="9" customFormat="1" ht="12.75" customHeight="1">
      <c r="A347" s="119"/>
      <c r="B347" s="119"/>
      <c r="C347" s="119"/>
      <c r="D347" s="119"/>
      <c r="E347" s="119"/>
      <c r="F347" s="119"/>
      <c r="G347" s="137" t="s">
        <v>179</v>
      </c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9"/>
      <c r="T347" s="180">
        <v>11362800</v>
      </c>
      <c r="U347" s="180"/>
      <c r="V347" s="180"/>
      <c r="W347" s="180"/>
      <c r="X347" s="180"/>
      <c r="Y347" s="180"/>
      <c r="Z347" s="180">
        <v>10096311</v>
      </c>
      <c r="AA347" s="180"/>
      <c r="AB347" s="180"/>
      <c r="AC347" s="180"/>
      <c r="AD347" s="180"/>
      <c r="AE347" s="180">
        <v>0</v>
      </c>
      <c r="AF347" s="180"/>
      <c r="AG347" s="180"/>
      <c r="AH347" s="180"/>
      <c r="AI347" s="180"/>
      <c r="AJ347" s="180"/>
      <c r="AK347" s="180">
        <v>0</v>
      </c>
      <c r="AL347" s="180"/>
      <c r="AM347" s="180"/>
      <c r="AN347" s="180"/>
      <c r="AO347" s="180"/>
      <c r="AP347" s="180"/>
      <c r="AQ347" s="180">
        <f>IF(ISNUMBER(AK347),AK347,0)-IF(ISNUMBER(AE347),AE347,0)</f>
        <v>0</v>
      </c>
      <c r="AR347" s="180"/>
      <c r="AS347" s="180"/>
      <c r="AT347" s="180"/>
      <c r="AU347" s="180"/>
      <c r="AV347" s="180"/>
      <c r="AW347" s="180">
        <v>0</v>
      </c>
      <c r="AX347" s="180"/>
      <c r="AY347" s="180"/>
      <c r="AZ347" s="180"/>
      <c r="BA347" s="180"/>
      <c r="BB347" s="180">
        <v>0</v>
      </c>
      <c r="BC347" s="180"/>
      <c r="BD347" s="180"/>
      <c r="BE347" s="180"/>
      <c r="BF347" s="180"/>
      <c r="BG347" s="180">
        <f>IF(ISNUMBER(Z347),Z347,0)+IF(ISNUMBER(AK347),AK347,0)</f>
        <v>10096311</v>
      </c>
      <c r="BH347" s="180"/>
      <c r="BI347" s="180"/>
      <c r="BJ347" s="180"/>
      <c r="BK347" s="180"/>
      <c r="BL347" s="180"/>
    </row>
    <row r="349" spans="1:64" ht="14.25" customHeight="1">
      <c r="A349" s="67" t="s">
        <v>587</v>
      </c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</row>
    <row r="350" spans="1:64" ht="15" customHeight="1">
      <c r="A350" s="62" t="s">
        <v>510</v>
      </c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</row>
    <row r="351" spans="1:64" ht="18" customHeight="1">
      <c r="A351" s="57" t="s">
        <v>166</v>
      </c>
      <c r="B351" s="57"/>
      <c r="C351" s="57"/>
      <c r="D351" s="57"/>
      <c r="E351" s="57"/>
      <c r="F351" s="57"/>
      <c r="G351" s="57" t="s">
        <v>20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57" t="s">
        <v>574</v>
      </c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 t="s">
        <v>584</v>
      </c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</row>
    <row r="352" spans="1:64" ht="43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 t="s">
        <v>171</v>
      </c>
      <c r="R352" s="57"/>
      <c r="S352" s="57"/>
      <c r="T352" s="57"/>
      <c r="U352" s="57"/>
      <c r="V352" s="74" t="s">
        <v>172</v>
      </c>
      <c r="W352" s="74"/>
      <c r="X352" s="74"/>
      <c r="Y352" s="74"/>
      <c r="Z352" s="57" t="s">
        <v>173</v>
      </c>
      <c r="AA352" s="57"/>
      <c r="AB352" s="57"/>
      <c r="AC352" s="57"/>
      <c r="AD352" s="57"/>
      <c r="AE352" s="57"/>
      <c r="AF352" s="57"/>
      <c r="AG352" s="57"/>
      <c r="AH352" s="57"/>
      <c r="AI352" s="57"/>
      <c r="AJ352" s="57" t="s">
        <v>174</v>
      </c>
      <c r="AK352" s="57"/>
      <c r="AL352" s="57"/>
      <c r="AM352" s="57"/>
      <c r="AN352" s="57"/>
      <c r="AO352" s="57" t="s">
        <v>21</v>
      </c>
      <c r="AP352" s="57"/>
      <c r="AQ352" s="57"/>
      <c r="AR352" s="57"/>
      <c r="AS352" s="57"/>
      <c r="AT352" s="74" t="s">
        <v>175</v>
      </c>
      <c r="AU352" s="74"/>
      <c r="AV352" s="74"/>
      <c r="AW352" s="74"/>
      <c r="AX352" s="57" t="s">
        <v>173</v>
      </c>
      <c r="AY352" s="57"/>
      <c r="AZ352" s="57"/>
      <c r="BA352" s="57"/>
      <c r="BB352" s="57"/>
      <c r="BC352" s="57"/>
      <c r="BD352" s="57"/>
      <c r="BE352" s="57"/>
      <c r="BF352" s="57"/>
      <c r="BG352" s="57"/>
      <c r="BH352" s="57" t="s">
        <v>176</v>
      </c>
      <c r="BI352" s="57"/>
      <c r="BJ352" s="57"/>
      <c r="BK352" s="57"/>
      <c r="BL352" s="57"/>
    </row>
    <row r="353" spans="1:79" ht="63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74"/>
      <c r="W353" s="74"/>
      <c r="X353" s="74"/>
      <c r="Y353" s="74"/>
      <c r="Z353" s="57" t="s">
        <v>18</v>
      </c>
      <c r="AA353" s="57"/>
      <c r="AB353" s="57"/>
      <c r="AC353" s="57"/>
      <c r="AD353" s="57"/>
      <c r="AE353" s="57" t="s">
        <v>17</v>
      </c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74"/>
      <c r="AU353" s="74"/>
      <c r="AV353" s="74"/>
      <c r="AW353" s="74"/>
      <c r="AX353" s="57" t="s">
        <v>18</v>
      </c>
      <c r="AY353" s="57"/>
      <c r="AZ353" s="57"/>
      <c r="BA353" s="57"/>
      <c r="BB353" s="57"/>
      <c r="BC353" s="57" t="s">
        <v>17</v>
      </c>
      <c r="BD353" s="57"/>
      <c r="BE353" s="57"/>
      <c r="BF353" s="57"/>
      <c r="BG353" s="57"/>
      <c r="BH353" s="57"/>
      <c r="BI353" s="57"/>
      <c r="BJ353" s="57"/>
      <c r="BK353" s="57"/>
      <c r="BL353" s="57"/>
    </row>
    <row r="354" spans="1:79" ht="15" customHeight="1">
      <c r="A354" s="57">
        <v>1</v>
      </c>
      <c r="B354" s="57"/>
      <c r="C354" s="57"/>
      <c r="D354" s="57"/>
      <c r="E354" s="57"/>
      <c r="F354" s="57"/>
      <c r="G354" s="57">
        <v>2</v>
      </c>
      <c r="H354" s="57"/>
      <c r="I354" s="57"/>
      <c r="J354" s="57"/>
      <c r="K354" s="57"/>
      <c r="L354" s="57"/>
      <c r="M354" s="57"/>
      <c r="N354" s="57"/>
      <c r="O354" s="57"/>
      <c r="P354" s="57"/>
      <c r="Q354" s="57">
        <v>3</v>
      </c>
      <c r="R354" s="57"/>
      <c r="S354" s="57"/>
      <c r="T354" s="57"/>
      <c r="U354" s="57"/>
      <c r="V354" s="57">
        <v>4</v>
      </c>
      <c r="W354" s="57"/>
      <c r="X354" s="57"/>
      <c r="Y354" s="57"/>
      <c r="Z354" s="57">
        <v>5</v>
      </c>
      <c r="AA354" s="57"/>
      <c r="AB354" s="57"/>
      <c r="AC354" s="57"/>
      <c r="AD354" s="57"/>
      <c r="AE354" s="57">
        <v>6</v>
      </c>
      <c r="AF354" s="57"/>
      <c r="AG354" s="57"/>
      <c r="AH354" s="57"/>
      <c r="AI354" s="57"/>
      <c r="AJ354" s="57">
        <v>7</v>
      </c>
      <c r="AK354" s="57"/>
      <c r="AL354" s="57"/>
      <c r="AM354" s="57"/>
      <c r="AN354" s="57"/>
      <c r="AO354" s="57">
        <v>8</v>
      </c>
      <c r="AP354" s="57"/>
      <c r="AQ354" s="57"/>
      <c r="AR354" s="57"/>
      <c r="AS354" s="57"/>
      <c r="AT354" s="57">
        <v>9</v>
      </c>
      <c r="AU354" s="57"/>
      <c r="AV354" s="57"/>
      <c r="AW354" s="57"/>
      <c r="AX354" s="57">
        <v>10</v>
      </c>
      <c r="AY354" s="57"/>
      <c r="AZ354" s="57"/>
      <c r="BA354" s="57"/>
      <c r="BB354" s="57"/>
      <c r="BC354" s="57">
        <v>11</v>
      </c>
      <c r="BD354" s="57"/>
      <c r="BE354" s="57"/>
      <c r="BF354" s="57"/>
      <c r="BG354" s="57"/>
      <c r="BH354" s="57">
        <v>12</v>
      </c>
      <c r="BI354" s="57"/>
      <c r="BJ354" s="57"/>
      <c r="BK354" s="57"/>
      <c r="BL354" s="57"/>
    </row>
    <row r="355" spans="1:79" s="2" customFormat="1" ht="12" hidden="1" customHeight="1">
      <c r="A355" s="60" t="s">
        <v>85</v>
      </c>
      <c r="B355" s="60"/>
      <c r="C355" s="60"/>
      <c r="D355" s="60"/>
      <c r="E355" s="60"/>
      <c r="F355" s="60"/>
      <c r="G355" s="99" t="s">
        <v>78</v>
      </c>
      <c r="H355" s="99"/>
      <c r="I355" s="99"/>
      <c r="J355" s="99"/>
      <c r="K355" s="99"/>
      <c r="L355" s="99"/>
      <c r="M355" s="99"/>
      <c r="N355" s="99"/>
      <c r="O355" s="99"/>
      <c r="P355" s="99"/>
      <c r="Q355" s="59" t="s">
        <v>101</v>
      </c>
      <c r="R355" s="59"/>
      <c r="S355" s="59"/>
      <c r="T355" s="59"/>
      <c r="U355" s="59"/>
      <c r="V355" s="59" t="s">
        <v>102</v>
      </c>
      <c r="W355" s="59"/>
      <c r="X355" s="59"/>
      <c r="Y355" s="59"/>
      <c r="Z355" s="59" t="s">
        <v>103</v>
      </c>
      <c r="AA355" s="59"/>
      <c r="AB355" s="59"/>
      <c r="AC355" s="59"/>
      <c r="AD355" s="59"/>
      <c r="AE355" s="59" t="s">
        <v>104</v>
      </c>
      <c r="AF355" s="59"/>
      <c r="AG355" s="59"/>
      <c r="AH355" s="59"/>
      <c r="AI355" s="59"/>
      <c r="AJ355" s="100" t="s">
        <v>124</v>
      </c>
      <c r="AK355" s="59"/>
      <c r="AL355" s="59"/>
      <c r="AM355" s="59"/>
      <c r="AN355" s="59"/>
      <c r="AO355" s="59" t="s">
        <v>105</v>
      </c>
      <c r="AP355" s="59"/>
      <c r="AQ355" s="59"/>
      <c r="AR355" s="59"/>
      <c r="AS355" s="59"/>
      <c r="AT355" s="100" t="s">
        <v>125</v>
      </c>
      <c r="AU355" s="59"/>
      <c r="AV355" s="59"/>
      <c r="AW355" s="59"/>
      <c r="AX355" s="59" t="s">
        <v>106</v>
      </c>
      <c r="AY355" s="59"/>
      <c r="AZ355" s="59"/>
      <c r="BA355" s="59"/>
      <c r="BB355" s="59"/>
      <c r="BC355" s="59" t="s">
        <v>107</v>
      </c>
      <c r="BD355" s="59"/>
      <c r="BE355" s="59"/>
      <c r="BF355" s="59"/>
      <c r="BG355" s="59"/>
      <c r="BH355" s="100" t="s">
        <v>124</v>
      </c>
      <c r="BI355" s="59"/>
      <c r="BJ355" s="59"/>
      <c r="BK355" s="59"/>
      <c r="BL355" s="59"/>
      <c r="CA355" s="2" t="s">
        <v>60</v>
      </c>
    </row>
    <row r="356" spans="1:79" s="136" customFormat="1" ht="12.75" customHeight="1">
      <c r="A356" s="170">
        <v>2111</v>
      </c>
      <c r="B356" s="170"/>
      <c r="C356" s="170"/>
      <c r="D356" s="170"/>
      <c r="E356" s="170"/>
      <c r="F356" s="170"/>
      <c r="G356" s="130" t="s">
        <v>521</v>
      </c>
      <c r="H356" s="131"/>
      <c r="I356" s="131"/>
      <c r="J356" s="131"/>
      <c r="K356" s="131"/>
      <c r="L356" s="131"/>
      <c r="M356" s="131"/>
      <c r="N356" s="131"/>
      <c r="O356" s="131"/>
      <c r="P356" s="132"/>
      <c r="Q356" s="181">
        <v>7750300</v>
      </c>
      <c r="R356" s="181"/>
      <c r="S356" s="181"/>
      <c r="T356" s="181"/>
      <c r="U356" s="181"/>
      <c r="V356" s="181">
        <v>0</v>
      </c>
      <c r="W356" s="181"/>
      <c r="X356" s="181"/>
      <c r="Y356" s="181"/>
      <c r="Z356" s="181">
        <v>0</v>
      </c>
      <c r="AA356" s="181"/>
      <c r="AB356" s="181"/>
      <c r="AC356" s="181"/>
      <c r="AD356" s="181"/>
      <c r="AE356" s="181">
        <v>0</v>
      </c>
      <c r="AF356" s="181"/>
      <c r="AG356" s="181"/>
      <c r="AH356" s="181"/>
      <c r="AI356" s="181"/>
      <c r="AJ356" s="181">
        <f>IF(ISNUMBER(Q356),Q356,0)-IF(ISNUMBER(Z356),Z356,0)</f>
        <v>7750300</v>
      </c>
      <c r="AK356" s="181"/>
      <c r="AL356" s="181"/>
      <c r="AM356" s="181"/>
      <c r="AN356" s="181"/>
      <c r="AO356" s="181">
        <v>7529100</v>
      </c>
      <c r="AP356" s="181"/>
      <c r="AQ356" s="181"/>
      <c r="AR356" s="181"/>
      <c r="AS356" s="181"/>
      <c r="AT356" s="181">
        <f>IF(ISNUMBER(V356),V356,0)-IF(ISNUMBER(Z356),Z356,0)-IF(ISNUMBER(AE356),AE356,0)</f>
        <v>0</v>
      </c>
      <c r="AU356" s="181"/>
      <c r="AV356" s="181"/>
      <c r="AW356" s="181"/>
      <c r="AX356" s="181">
        <v>0</v>
      </c>
      <c r="AY356" s="181"/>
      <c r="AZ356" s="181"/>
      <c r="BA356" s="181"/>
      <c r="BB356" s="181"/>
      <c r="BC356" s="181">
        <v>0</v>
      </c>
      <c r="BD356" s="181"/>
      <c r="BE356" s="181"/>
      <c r="BF356" s="181"/>
      <c r="BG356" s="181"/>
      <c r="BH356" s="181">
        <f>IF(ISNUMBER(AO356),AO356,0)-IF(ISNUMBER(AX356),AX356,0)</f>
        <v>7529100</v>
      </c>
      <c r="BI356" s="181"/>
      <c r="BJ356" s="181"/>
      <c r="BK356" s="181"/>
      <c r="BL356" s="181"/>
      <c r="CA356" s="136" t="s">
        <v>61</v>
      </c>
    </row>
    <row r="357" spans="1:79" s="136" customFormat="1" ht="12.75" customHeight="1">
      <c r="A357" s="170">
        <v>2120</v>
      </c>
      <c r="B357" s="170"/>
      <c r="C357" s="170"/>
      <c r="D357" s="170"/>
      <c r="E357" s="170"/>
      <c r="F357" s="170"/>
      <c r="G357" s="130" t="s">
        <v>522</v>
      </c>
      <c r="H357" s="131"/>
      <c r="I357" s="131"/>
      <c r="J357" s="131"/>
      <c r="K357" s="131"/>
      <c r="L357" s="131"/>
      <c r="M357" s="131"/>
      <c r="N357" s="131"/>
      <c r="O357" s="131"/>
      <c r="P357" s="132"/>
      <c r="Q357" s="181">
        <v>1704700</v>
      </c>
      <c r="R357" s="181"/>
      <c r="S357" s="181"/>
      <c r="T357" s="181"/>
      <c r="U357" s="181"/>
      <c r="V357" s="181">
        <v>0</v>
      </c>
      <c r="W357" s="181"/>
      <c r="X357" s="181"/>
      <c r="Y357" s="181"/>
      <c r="Z357" s="181">
        <v>0</v>
      </c>
      <c r="AA357" s="181"/>
      <c r="AB357" s="181"/>
      <c r="AC357" s="181"/>
      <c r="AD357" s="181"/>
      <c r="AE357" s="181">
        <v>0</v>
      </c>
      <c r="AF357" s="181"/>
      <c r="AG357" s="181"/>
      <c r="AH357" s="181"/>
      <c r="AI357" s="181"/>
      <c r="AJ357" s="181">
        <f>IF(ISNUMBER(Q357),Q357,0)-IF(ISNUMBER(Z357),Z357,0)</f>
        <v>1704700</v>
      </c>
      <c r="AK357" s="181"/>
      <c r="AL357" s="181"/>
      <c r="AM357" s="181"/>
      <c r="AN357" s="181"/>
      <c r="AO357" s="181">
        <v>1656400</v>
      </c>
      <c r="AP357" s="181"/>
      <c r="AQ357" s="181"/>
      <c r="AR357" s="181"/>
      <c r="AS357" s="181"/>
      <c r="AT357" s="181">
        <f>IF(ISNUMBER(V357),V357,0)-IF(ISNUMBER(Z357),Z357,0)-IF(ISNUMBER(AE357),AE357,0)</f>
        <v>0</v>
      </c>
      <c r="AU357" s="181"/>
      <c r="AV357" s="181"/>
      <c r="AW357" s="181"/>
      <c r="AX357" s="181">
        <v>0</v>
      </c>
      <c r="AY357" s="181"/>
      <c r="AZ357" s="181"/>
      <c r="BA357" s="181"/>
      <c r="BB357" s="181"/>
      <c r="BC357" s="181">
        <v>0</v>
      </c>
      <c r="BD357" s="181"/>
      <c r="BE357" s="181"/>
      <c r="BF357" s="181"/>
      <c r="BG357" s="181"/>
      <c r="BH357" s="181">
        <f>IF(ISNUMBER(AO357),AO357,0)-IF(ISNUMBER(AX357),AX357,0)</f>
        <v>1656400</v>
      </c>
      <c r="BI357" s="181"/>
      <c r="BJ357" s="181"/>
      <c r="BK357" s="181"/>
      <c r="BL357" s="181"/>
    </row>
    <row r="358" spans="1:79" s="136" customFormat="1" ht="25" customHeight="1">
      <c r="A358" s="170">
        <v>2210</v>
      </c>
      <c r="B358" s="170"/>
      <c r="C358" s="170"/>
      <c r="D358" s="170"/>
      <c r="E358" s="170"/>
      <c r="F358" s="170"/>
      <c r="G358" s="130" t="s">
        <v>523</v>
      </c>
      <c r="H358" s="131"/>
      <c r="I358" s="131"/>
      <c r="J358" s="131"/>
      <c r="K358" s="131"/>
      <c r="L358" s="131"/>
      <c r="M358" s="131"/>
      <c r="N358" s="131"/>
      <c r="O358" s="131"/>
      <c r="P358" s="132"/>
      <c r="Q358" s="181">
        <v>357800</v>
      </c>
      <c r="R358" s="181"/>
      <c r="S358" s="181"/>
      <c r="T358" s="181"/>
      <c r="U358" s="181"/>
      <c r="V358" s="181">
        <v>0</v>
      </c>
      <c r="W358" s="181"/>
      <c r="X358" s="181"/>
      <c r="Y358" s="181"/>
      <c r="Z358" s="181">
        <v>0</v>
      </c>
      <c r="AA358" s="181"/>
      <c r="AB358" s="181"/>
      <c r="AC358" s="181"/>
      <c r="AD358" s="181"/>
      <c r="AE358" s="181">
        <v>0</v>
      </c>
      <c r="AF358" s="181"/>
      <c r="AG358" s="181"/>
      <c r="AH358" s="181"/>
      <c r="AI358" s="181"/>
      <c r="AJ358" s="181">
        <f>IF(ISNUMBER(Q358),Q358,0)-IF(ISNUMBER(Z358),Z358,0)</f>
        <v>357800</v>
      </c>
      <c r="AK358" s="181"/>
      <c r="AL358" s="181"/>
      <c r="AM358" s="181"/>
      <c r="AN358" s="181"/>
      <c r="AO358" s="181">
        <v>3000</v>
      </c>
      <c r="AP358" s="181"/>
      <c r="AQ358" s="181"/>
      <c r="AR358" s="181"/>
      <c r="AS358" s="181"/>
      <c r="AT358" s="181">
        <f>IF(ISNUMBER(V358),V358,0)-IF(ISNUMBER(Z358),Z358,0)-IF(ISNUMBER(AE358),AE358,0)</f>
        <v>0</v>
      </c>
      <c r="AU358" s="181"/>
      <c r="AV358" s="181"/>
      <c r="AW358" s="181"/>
      <c r="AX358" s="181">
        <v>0</v>
      </c>
      <c r="AY358" s="181"/>
      <c r="AZ358" s="181"/>
      <c r="BA358" s="181"/>
      <c r="BB358" s="181"/>
      <c r="BC358" s="181">
        <v>0</v>
      </c>
      <c r="BD358" s="181"/>
      <c r="BE358" s="181"/>
      <c r="BF358" s="181"/>
      <c r="BG358" s="181"/>
      <c r="BH358" s="181">
        <f>IF(ISNUMBER(AO358),AO358,0)-IF(ISNUMBER(AX358),AX358,0)</f>
        <v>3000</v>
      </c>
      <c r="BI358" s="181"/>
      <c r="BJ358" s="181"/>
      <c r="BK358" s="181"/>
      <c r="BL358" s="181"/>
    </row>
    <row r="359" spans="1:79" s="136" customFormat="1" ht="25" customHeight="1">
      <c r="A359" s="170">
        <v>2240</v>
      </c>
      <c r="B359" s="170"/>
      <c r="C359" s="170"/>
      <c r="D359" s="170"/>
      <c r="E359" s="170"/>
      <c r="F359" s="170"/>
      <c r="G359" s="130" t="s">
        <v>524</v>
      </c>
      <c r="H359" s="131"/>
      <c r="I359" s="131"/>
      <c r="J359" s="131"/>
      <c r="K359" s="131"/>
      <c r="L359" s="131"/>
      <c r="M359" s="131"/>
      <c r="N359" s="131"/>
      <c r="O359" s="131"/>
      <c r="P359" s="132"/>
      <c r="Q359" s="181">
        <v>402000</v>
      </c>
      <c r="R359" s="181"/>
      <c r="S359" s="181"/>
      <c r="T359" s="181"/>
      <c r="U359" s="181"/>
      <c r="V359" s="181">
        <v>0</v>
      </c>
      <c r="W359" s="181"/>
      <c r="X359" s="181"/>
      <c r="Y359" s="181"/>
      <c r="Z359" s="181">
        <v>0</v>
      </c>
      <c r="AA359" s="181"/>
      <c r="AB359" s="181"/>
      <c r="AC359" s="181"/>
      <c r="AD359" s="181"/>
      <c r="AE359" s="181">
        <v>0</v>
      </c>
      <c r="AF359" s="181"/>
      <c r="AG359" s="181"/>
      <c r="AH359" s="181"/>
      <c r="AI359" s="181"/>
      <c r="AJ359" s="181">
        <f>IF(ISNUMBER(Q359),Q359,0)-IF(ISNUMBER(Z359),Z359,0)</f>
        <v>402000</v>
      </c>
      <c r="AK359" s="181"/>
      <c r="AL359" s="181"/>
      <c r="AM359" s="181"/>
      <c r="AN359" s="181"/>
      <c r="AO359" s="181">
        <v>57200</v>
      </c>
      <c r="AP359" s="181"/>
      <c r="AQ359" s="181"/>
      <c r="AR359" s="181"/>
      <c r="AS359" s="181"/>
      <c r="AT359" s="181">
        <f>IF(ISNUMBER(V359),V359,0)-IF(ISNUMBER(Z359),Z359,0)-IF(ISNUMBER(AE359),AE359,0)</f>
        <v>0</v>
      </c>
      <c r="AU359" s="181"/>
      <c r="AV359" s="181"/>
      <c r="AW359" s="181"/>
      <c r="AX359" s="181">
        <v>0</v>
      </c>
      <c r="AY359" s="181"/>
      <c r="AZ359" s="181"/>
      <c r="BA359" s="181"/>
      <c r="BB359" s="181"/>
      <c r="BC359" s="181">
        <v>0</v>
      </c>
      <c r="BD359" s="181"/>
      <c r="BE359" s="181"/>
      <c r="BF359" s="181"/>
      <c r="BG359" s="181"/>
      <c r="BH359" s="181">
        <f>IF(ISNUMBER(AO359),AO359,0)-IF(ISNUMBER(AX359),AX359,0)</f>
        <v>57200</v>
      </c>
      <c r="BI359" s="181"/>
      <c r="BJ359" s="181"/>
      <c r="BK359" s="181"/>
      <c r="BL359" s="181"/>
    </row>
    <row r="360" spans="1:79" s="136" customFormat="1" ht="12.75" customHeight="1">
      <c r="A360" s="170">
        <v>2250</v>
      </c>
      <c r="B360" s="170"/>
      <c r="C360" s="170"/>
      <c r="D360" s="170"/>
      <c r="E360" s="170"/>
      <c r="F360" s="170"/>
      <c r="G360" s="130" t="s">
        <v>679</v>
      </c>
      <c r="H360" s="131"/>
      <c r="I360" s="131"/>
      <c r="J360" s="131"/>
      <c r="K360" s="131"/>
      <c r="L360" s="131"/>
      <c r="M360" s="131"/>
      <c r="N360" s="131"/>
      <c r="O360" s="131"/>
      <c r="P360" s="132"/>
      <c r="Q360" s="181">
        <v>330000</v>
      </c>
      <c r="R360" s="181"/>
      <c r="S360" s="181"/>
      <c r="T360" s="181"/>
      <c r="U360" s="181"/>
      <c r="V360" s="181">
        <v>0</v>
      </c>
      <c r="W360" s="181"/>
      <c r="X360" s="181"/>
      <c r="Y360" s="181"/>
      <c r="Z360" s="181">
        <v>0</v>
      </c>
      <c r="AA360" s="181"/>
      <c r="AB360" s="181"/>
      <c r="AC360" s="181"/>
      <c r="AD360" s="181"/>
      <c r="AE360" s="181">
        <v>0</v>
      </c>
      <c r="AF360" s="181"/>
      <c r="AG360" s="181"/>
      <c r="AH360" s="181"/>
      <c r="AI360" s="181"/>
      <c r="AJ360" s="181">
        <f>IF(ISNUMBER(Q360),Q360,0)-IF(ISNUMBER(Z360),Z360,0)</f>
        <v>330000</v>
      </c>
      <c r="AK360" s="181"/>
      <c r="AL360" s="181"/>
      <c r="AM360" s="181"/>
      <c r="AN360" s="181"/>
      <c r="AO360" s="181">
        <v>206800</v>
      </c>
      <c r="AP360" s="181"/>
      <c r="AQ360" s="181"/>
      <c r="AR360" s="181"/>
      <c r="AS360" s="181"/>
      <c r="AT360" s="181">
        <f>IF(ISNUMBER(V360),V360,0)-IF(ISNUMBER(Z360),Z360,0)-IF(ISNUMBER(AE360),AE360,0)</f>
        <v>0</v>
      </c>
      <c r="AU360" s="181"/>
      <c r="AV360" s="181"/>
      <c r="AW360" s="181"/>
      <c r="AX360" s="181">
        <v>0</v>
      </c>
      <c r="AY360" s="181"/>
      <c r="AZ360" s="181"/>
      <c r="BA360" s="181"/>
      <c r="BB360" s="181"/>
      <c r="BC360" s="181">
        <v>0</v>
      </c>
      <c r="BD360" s="181"/>
      <c r="BE360" s="181"/>
      <c r="BF360" s="181"/>
      <c r="BG360" s="181"/>
      <c r="BH360" s="181">
        <f>IF(ISNUMBER(AO360),AO360,0)-IF(ISNUMBER(AX360),AX360,0)</f>
        <v>206800</v>
      </c>
      <c r="BI360" s="181"/>
      <c r="BJ360" s="181"/>
      <c r="BK360" s="181"/>
      <c r="BL360" s="181"/>
    </row>
    <row r="361" spans="1:79" s="136" customFormat="1" ht="12.75" customHeight="1">
      <c r="A361" s="170">
        <v>2271</v>
      </c>
      <c r="B361" s="170"/>
      <c r="C361" s="170"/>
      <c r="D361" s="170"/>
      <c r="E361" s="170"/>
      <c r="F361" s="170"/>
      <c r="G361" s="130" t="s">
        <v>680</v>
      </c>
      <c r="H361" s="131"/>
      <c r="I361" s="131"/>
      <c r="J361" s="131"/>
      <c r="K361" s="131"/>
      <c r="L361" s="131"/>
      <c r="M361" s="131"/>
      <c r="N361" s="131"/>
      <c r="O361" s="131"/>
      <c r="P361" s="132"/>
      <c r="Q361" s="181">
        <v>1022700</v>
      </c>
      <c r="R361" s="181"/>
      <c r="S361" s="181"/>
      <c r="T361" s="181"/>
      <c r="U361" s="181"/>
      <c r="V361" s="181">
        <v>0</v>
      </c>
      <c r="W361" s="181"/>
      <c r="X361" s="181"/>
      <c r="Y361" s="181"/>
      <c r="Z361" s="181">
        <v>0</v>
      </c>
      <c r="AA361" s="181"/>
      <c r="AB361" s="181"/>
      <c r="AC361" s="181"/>
      <c r="AD361" s="181"/>
      <c r="AE361" s="181">
        <v>0</v>
      </c>
      <c r="AF361" s="181"/>
      <c r="AG361" s="181"/>
      <c r="AH361" s="181"/>
      <c r="AI361" s="181"/>
      <c r="AJ361" s="181">
        <f>IF(ISNUMBER(Q361),Q361,0)-IF(ISNUMBER(Z361),Z361,0)</f>
        <v>1022700</v>
      </c>
      <c r="AK361" s="181"/>
      <c r="AL361" s="181"/>
      <c r="AM361" s="181"/>
      <c r="AN361" s="181"/>
      <c r="AO361" s="181">
        <v>970700</v>
      </c>
      <c r="AP361" s="181"/>
      <c r="AQ361" s="181"/>
      <c r="AR361" s="181"/>
      <c r="AS361" s="181"/>
      <c r="AT361" s="181">
        <f>IF(ISNUMBER(V361),V361,0)-IF(ISNUMBER(Z361),Z361,0)-IF(ISNUMBER(AE361),AE361,0)</f>
        <v>0</v>
      </c>
      <c r="AU361" s="181"/>
      <c r="AV361" s="181"/>
      <c r="AW361" s="181"/>
      <c r="AX361" s="181">
        <v>0</v>
      </c>
      <c r="AY361" s="181"/>
      <c r="AZ361" s="181"/>
      <c r="BA361" s="181"/>
      <c r="BB361" s="181"/>
      <c r="BC361" s="181">
        <v>0</v>
      </c>
      <c r="BD361" s="181"/>
      <c r="BE361" s="181"/>
      <c r="BF361" s="181"/>
      <c r="BG361" s="181"/>
      <c r="BH361" s="181">
        <f>IF(ISNUMBER(AO361),AO361,0)-IF(ISNUMBER(AX361),AX361,0)</f>
        <v>970700</v>
      </c>
      <c r="BI361" s="181"/>
      <c r="BJ361" s="181"/>
      <c r="BK361" s="181"/>
      <c r="BL361" s="181"/>
    </row>
    <row r="362" spans="1:79" s="136" customFormat="1" ht="25" customHeight="1">
      <c r="A362" s="170">
        <v>2272</v>
      </c>
      <c r="B362" s="170"/>
      <c r="C362" s="170"/>
      <c r="D362" s="170"/>
      <c r="E362" s="170"/>
      <c r="F362" s="170"/>
      <c r="G362" s="130" t="s">
        <v>525</v>
      </c>
      <c r="H362" s="131"/>
      <c r="I362" s="131"/>
      <c r="J362" s="131"/>
      <c r="K362" s="131"/>
      <c r="L362" s="131"/>
      <c r="M362" s="131"/>
      <c r="N362" s="131"/>
      <c r="O362" s="131"/>
      <c r="P362" s="132"/>
      <c r="Q362" s="181">
        <v>20000</v>
      </c>
      <c r="R362" s="181"/>
      <c r="S362" s="181"/>
      <c r="T362" s="181"/>
      <c r="U362" s="181"/>
      <c r="V362" s="181">
        <v>0</v>
      </c>
      <c r="W362" s="181"/>
      <c r="X362" s="181"/>
      <c r="Y362" s="181"/>
      <c r="Z362" s="181">
        <v>0</v>
      </c>
      <c r="AA362" s="181"/>
      <c r="AB362" s="181"/>
      <c r="AC362" s="181"/>
      <c r="AD362" s="181"/>
      <c r="AE362" s="181">
        <v>0</v>
      </c>
      <c r="AF362" s="181"/>
      <c r="AG362" s="181"/>
      <c r="AH362" s="181"/>
      <c r="AI362" s="181"/>
      <c r="AJ362" s="181">
        <f>IF(ISNUMBER(Q362),Q362,0)-IF(ISNUMBER(Z362),Z362,0)</f>
        <v>20000</v>
      </c>
      <c r="AK362" s="181"/>
      <c r="AL362" s="181"/>
      <c r="AM362" s="181"/>
      <c r="AN362" s="181"/>
      <c r="AO362" s="181">
        <v>8500</v>
      </c>
      <c r="AP362" s="181"/>
      <c r="AQ362" s="181"/>
      <c r="AR362" s="181"/>
      <c r="AS362" s="181"/>
      <c r="AT362" s="181">
        <f>IF(ISNUMBER(V362),V362,0)-IF(ISNUMBER(Z362),Z362,0)-IF(ISNUMBER(AE362),AE362,0)</f>
        <v>0</v>
      </c>
      <c r="AU362" s="181"/>
      <c r="AV362" s="181"/>
      <c r="AW362" s="181"/>
      <c r="AX362" s="181">
        <v>0</v>
      </c>
      <c r="AY362" s="181"/>
      <c r="AZ362" s="181"/>
      <c r="BA362" s="181"/>
      <c r="BB362" s="181"/>
      <c r="BC362" s="181">
        <v>0</v>
      </c>
      <c r="BD362" s="181"/>
      <c r="BE362" s="181"/>
      <c r="BF362" s="181"/>
      <c r="BG362" s="181"/>
      <c r="BH362" s="181">
        <f>IF(ISNUMBER(AO362),AO362,0)-IF(ISNUMBER(AX362),AX362,0)</f>
        <v>8500</v>
      </c>
      <c r="BI362" s="181"/>
      <c r="BJ362" s="181"/>
      <c r="BK362" s="181"/>
      <c r="BL362" s="181"/>
    </row>
    <row r="363" spans="1:79" s="136" customFormat="1" ht="12.75" customHeight="1">
      <c r="A363" s="170">
        <v>2273</v>
      </c>
      <c r="B363" s="170"/>
      <c r="C363" s="170"/>
      <c r="D363" s="170"/>
      <c r="E363" s="170"/>
      <c r="F363" s="170"/>
      <c r="G363" s="130" t="s">
        <v>526</v>
      </c>
      <c r="H363" s="131"/>
      <c r="I363" s="131"/>
      <c r="J363" s="131"/>
      <c r="K363" s="131"/>
      <c r="L363" s="131"/>
      <c r="M363" s="131"/>
      <c r="N363" s="131"/>
      <c r="O363" s="131"/>
      <c r="P363" s="132"/>
      <c r="Q363" s="181">
        <v>140000</v>
      </c>
      <c r="R363" s="181"/>
      <c r="S363" s="181"/>
      <c r="T363" s="181"/>
      <c r="U363" s="181"/>
      <c r="V363" s="181">
        <v>0</v>
      </c>
      <c r="W363" s="181"/>
      <c r="X363" s="181"/>
      <c r="Y363" s="181"/>
      <c r="Z363" s="181">
        <v>0</v>
      </c>
      <c r="AA363" s="181"/>
      <c r="AB363" s="181"/>
      <c r="AC363" s="181"/>
      <c r="AD363" s="181"/>
      <c r="AE363" s="181">
        <v>0</v>
      </c>
      <c r="AF363" s="181"/>
      <c r="AG363" s="181"/>
      <c r="AH363" s="181"/>
      <c r="AI363" s="181"/>
      <c r="AJ363" s="181">
        <f>IF(ISNUMBER(Q363),Q363,0)-IF(ISNUMBER(Z363),Z363,0)</f>
        <v>140000</v>
      </c>
      <c r="AK363" s="181"/>
      <c r="AL363" s="181"/>
      <c r="AM363" s="181"/>
      <c r="AN363" s="181"/>
      <c r="AO363" s="181">
        <v>99800</v>
      </c>
      <c r="AP363" s="181"/>
      <c r="AQ363" s="181"/>
      <c r="AR363" s="181"/>
      <c r="AS363" s="181"/>
      <c r="AT363" s="181">
        <f>IF(ISNUMBER(V363),V363,0)-IF(ISNUMBER(Z363),Z363,0)-IF(ISNUMBER(AE363),AE363,0)</f>
        <v>0</v>
      </c>
      <c r="AU363" s="181"/>
      <c r="AV363" s="181"/>
      <c r="AW363" s="181"/>
      <c r="AX363" s="181">
        <v>0</v>
      </c>
      <c r="AY363" s="181"/>
      <c r="AZ363" s="181"/>
      <c r="BA363" s="181"/>
      <c r="BB363" s="181"/>
      <c r="BC363" s="181">
        <v>0</v>
      </c>
      <c r="BD363" s="181"/>
      <c r="BE363" s="181"/>
      <c r="BF363" s="181"/>
      <c r="BG363" s="181"/>
      <c r="BH363" s="181">
        <f>IF(ISNUMBER(AO363),AO363,0)-IF(ISNUMBER(AX363),AX363,0)</f>
        <v>99800</v>
      </c>
      <c r="BI363" s="181"/>
      <c r="BJ363" s="181"/>
      <c r="BK363" s="181"/>
      <c r="BL363" s="181"/>
    </row>
    <row r="364" spans="1:79" s="136" customFormat="1" ht="12.75" customHeight="1">
      <c r="A364" s="170">
        <v>2274</v>
      </c>
      <c r="B364" s="170"/>
      <c r="C364" s="170"/>
      <c r="D364" s="170"/>
      <c r="E364" s="170"/>
      <c r="F364" s="170"/>
      <c r="G364" s="130" t="s">
        <v>681</v>
      </c>
      <c r="H364" s="131"/>
      <c r="I364" s="131"/>
      <c r="J364" s="131"/>
      <c r="K364" s="131"/>
      <c r="L364" s="131"/>
      <c r="M364" s="131"/>
      <c r="N364" s="131"/>
      <c r="O364" s="131"/>
      <c r="P364" s="132"/>
      <c r="Q364" s="181">
        <v>100000</v>
      </c>
      <c r="R364" s="181"/>
      <c r="S364" s="181"/>
      <c r="T364" s="181"/>
      <c r="U364" s="181"/>
      <c r="V364" s="181">
        <v>0</v>
      </c>
      <c r="W364" s="181"/>
      <c r="X364" s="181"/>
      <c r="Y364" s="181"/>
      <c r="Z364" s="181">
        <v>0</v>
      </c>
      <c r="AA364" s="181"/>
      <c r="AB364" s="181"/>
      <c r="AC364" s="181"/>
      <c r="AD364" s="181"/>
      <c r="AE364" s="181">
        <v>0</v>
      </c>
      <c r="AF364" s="181"/>
      <c r="AG364" s="181"/>
      <c r="AH364" s="181"/>
      <c r="AI364" s="181"/>
      <c r="AJ364" s="181">
        <f>IF(ISNUMBER(Q364),Q364,0)-IF(ISNUMBER(Z364),Z364,0)</f>
        <v>100000</v>
      </c>
      <c r="AK364" s="181"/>
      <c r="AL364" s="181"/>
      <c r="AM364" s="181"/>
      <c r="AN364" s="181"/>
      <c r="AO364" s="181">
        <v>98300</v>
      </c>
      <c r="AP364" s="181"/>
      <c r="AQ364" s="181"/>
      <c r="AR364" s="181"/>
      <c r="AS364" s="181"/>
      <c r="AT364" s="181">
        <f>IF(ISNUMBER(V364),V364,0)-IF(ISNUMBER(Z364),Z364,0)-IF(ISNUMBER(AE364),AE364,0)</f>
        <v>0</v>
      </c>
      <c r="AU364" s="181"/>
      <c r="AV364" s="181"/>
      <c r="AW364" s="181"/>
      <c r="AX364" s="181">
        <v>0</v>
      </c>
      <c r="AY364" s="181"/>
      <c r="AZ364" s="181"/>
      <c r="BA364" s="181"/>
      <c r="BB364" s="181"/>
      <c r="BC364" s="181">
        <v>0</v>
      </c>
      <c r="BD364" s="181"/>
      <c r="BE364" s="181"/>
      <c r="BF364" s="181"/>
      <c r="BG364" s="181"/>
      <c r="BH364" s="181">
        <f>IF(ISNUMBER(AO364),AO364,0)-IF(ISNUMBER(AX364),AX364,0)</f>
        <v>98300</v>
      </c>
      <c r="BI364" s="181"/>
      <c r="BJ364" s="181"/>
      <c r="BK364" s="181"/>
      <c r="BL364" s="181"/>
    </row>
    <row r="365" spans="1:79" s="136" customFormat="1" ht="25" customHeight="1">
      <c r="A365" s="170">
        <v>2275</v>
      </c>
      <c r="B365" s="170"/>
      <c r="C365" s="170"/>
      <c r="D365" s="170"/>
      <c r="E365" s="170"/>
      <c r="F365" s="170"/>
      <c r="G365" s="130" t="s">
        <v>527</v>
      </c>
      <c r="H365" s="131"/>
      <c r="I365" s="131"/>
      <c r="J365" s="131"/>
      <c r="K365" s="131"/>
      <c r="L365" s="131"/>
      <c r="M365" s="131"/>
      <c r="N365" s="131"/>
      <c r="O365" s="131"/>
      <c r="P365" s="132"/>
      <c r="Q365" s="181">
        <v>41000</v>
      </c>
      <c r="R365" s="181"/>
      <c r="S365" s="181"/>
      <c r="T365" s="181"/>
      <c r="U365" s="181"/>
      <c r="V365" s="181">
        <v>0</v>
      </c>
      <c r="W365" s="181"/>
      <c r="X365" s="181"/>
      <c r="Y365" s="181"/>
      <c r="Z365" s="181">
        <v>0</v>
      </c>
      <c r="AA365" s="181"/>
      <c r="AB365" s="181"/>
      <c r="AC365" s="181"/>
      <c r="AD365" s="181"/>
      <c r="AE365" s="181">
        <v>0</v>
      </c>
      <c r="AF365" s="181"/>
      <c r="AG365" s="181"/>
      <c r="AH365" s="181"/>
      <c r="AI365" s="181"/>
      <c r="AJ365" s="181">
        <f>IF(ISNUMBER(Q365),Q365,0)-IF(ISNUMBER(Z365),Z365,0)</f>
        <v>41000</v>
      </c>
      <c r="AK365" s="181"/>
      <c r="AL365" s="181"/>
      <c r="AM365" s="181"/>
      <c r="AN365" s="181"/>
      <c r="AO365" s="181">
        <v>38900</v>
      </c>
      <c r="AP365" s="181"/>
      <c r="AQ365" s="181"/>
      <c r="AR365" s="181"/>
      <c r="AS365" s="181"/>
      <c r="AT365" s="181">
        <f>IF(ISNUMBER(V365),V365,0)-IF(ISNUMBER(Z365),Z365,0)-IF(ISNUMBER(AE365),AE365,0)</f>
        <v>0</v>
      </c>
      <c r="AU365" s="181"/>
      <c r="AV365" s="181"/>
      <c r="AW365" s="181"/>
      <c r="AX365" s="181">
        <v>0</v>
      </c>
      <c r="AY365" s="181"/>
      <c r="AZ365" s="181"/>
      <c r="BA365" s="181"/>
      <c r="BB365" s="181"/>
      <c r="BC365" s="181">
        <v>0</v>
      </c>
      <c r="BD365" s="181"/>
      <c r="BE365" s="181"/>
      <c r="BF365" s="181"/>
      <c r="BG365" s="181"/>
      <c r="BH365" s="181">
        <f>IF(ISNUMBER(AO365),AO365,0)-IF(ISNUMBER(AX365),AX365,0)</f>
        <v>38900</v>
      </c>
      <c r="BI365" s="181"/>
      <c r="BJ365" s="181"/>
      <c r="BK365" s="181"/>
      <c r="BL365" s="181"/>
    </row>
    <row r="366" spans="1:79" s="136" customFormat="1" ht="50" customHeight="1">
      <c r="A366" s="170">
        <v>2282</v>
      </c>
      <c r="B366" s="170"/>
      <c r="C366" s="170"/>
      <c r="D366" s="170"/>
      <c r="E366" s="170"/>
      <c r="F366" s="170"/>
      <c r="G366" s="130" t="s">
        <v>528</v>
      </c>
      <c r="H366" s="131"/>
      <c r="I366" s="131"/>
      <c r="J366" s="131"/>
      <c r="K366" s="131"/>
      <c r="L366" s="131"/>
      <c r="M366" s="131"/>
      <c r="N366" s="131"/>
      <c r="O366" s="131"/>
      <c r="P366" s="132"/>
      <c r="Q366" s="181">
        <v>1500</v>
      </c>
      <c r="R366" s="181"/>
      <c r="S366" s="181"/>
      <c r="T366" s="181"/>
      <c r="U366" s="181"/>
      <c r="V366" s="181">
        <v>0</v>
      </c>
      <c r="W366" s="181"/>
      <c r="X366" s="181"/>
      <c r="Y366" s="181"/>
      <c r="Z366" s="181">
        <v>0</v>
      </c>
      <c r="AA366" s="181"/>
      <c r="AB366" s="181"/>
      <c r="AC366" s="181"/>
      <c r="AD366" s="181"/>
      <c r="AE366" s="181">
        <v>0</v>
      </c>
      <c r="AF366" s="181"/>
      <c r="AG366" s="181"/>
      <c r="AH366" s="181"/>
      <c r="AI366" s="181"/>
      <c r="AJ366" s="181">
        <f>IF(ISNUMBER(Q366),Q366,0)-IF(ISNUMBER(Z366),Z366,0)</f>
        <v>1500</v>
      </c>
      <c r="AK366" s="181"/>
      <c r="AL366" s="181"/>
      <c r="AM366" s="181"/>
      <c r="AN366" s="181"/>
      <c r="AO366" s="181">
        <v>0</v>
      </c>
      <c r="AP366" s="181"/>
      <c r="AQ366" s="181"/>
      <c r="AR366" s="181"/>
      <c r="AS366" s="181"/>
      <c r="AT366" s="181">
        <f>IF(ISNUMBER(V366),V366,0)-IF(ISNUMBER(Z366),Z366,0)-IF(ISNUMBER(AE366),AE366,0)</f>
        <v>0</v>
      </c>
      <c r="AU366" s="181"/>
      <c r="AV366" s="181"/>
      <c r="AW366" s="181"/>
      <c r="AX366" s="181">
        <v>0</v>
      </c>
      <c r="AY366" s="181"/>
      <c r="AZ366" s="181"/>
      <c r="BA366" s="181"/>
      <c r="BB366" s="181"/>
      <c r="BC366" s="181">
        <v>0</v>
      </c>
      <c r="BD366" s="181"/>
      <c r="BE366" s="181"/>
      <c r="BF366" s="181"/>
      <c r="BG366" s="181"/>
      <c r="BH366" s="181">
        <f>IF(ISNUMBER(AO366),AO366,0)-IF(ISNUMBER(AX366),AX366,0)</f>
        <v>0</v>
      </c>
      <c r="BI366" s="181"/>
      <c r="BJ366" s="181"/>
      <c r="BK366" s="181"/>
      <c r="BL366" s="181"/>
    </row>
    <row r="367" spans="1:79" s="9" customFormat="1" ht="12.75" customHeight="1">
      <c r="A367" s="119"/>
      <c r="B367" s="119"/>
      <c r="C367" s="119"/>
      <c r="D367" s="119"/>
      <c r="E367" s="119"/>
      <c r="F367" s="119"/>
      <c r="G367" s="137" t="s">
        <v>179</v>
      </c>
      <c r="H367" s="138"/>
      <c r="I367" s="138"/>
      <c r="J367" s="138"/>
      <c r="K367" s="138"/>
      <c r="L367" s="138"/>
      <c r="M367" s="138"/>
      <c r="N367" s="138"/>
      <c r="O367" s="138"/>
      <c r="P367" s="139"/>
      <c r="Q367" s="180">
        <v>11870000</v>
      </c>
      <c r="R367" s="180"/>
      <c r="S367" s="180"/>
      <c r="T367" s="180"/>
      <c r="U367" s="180"/>
      <c r="V367" s="180">
        <v>0</v>
      </c>
      <c r="W367" s="180"/>
      <c r="X367" s="180"/>
      <c r="Y367" s="180"/>
      <c r="Z367" s="180">
        <v>0</v>
      </c>
      <c r="AA367" s="180"/>
      <c r="AB367" s="180"/>
      <c r="AC367" s="180"/>
      <c r="AD367" s="180"/>
      <c r="AE367" s="180">
        <v>0</v>
      </c>
      <c r="AF367" s="180"/>
      <c r="AG367" s="180"/>
      <c r="AH367" s="180"/>
      <c r="AI367" s="180"/>
      <c r="AJ367" s="180">
        <f>IF(ISNUMBER(Q367),Q367,0)-IF(ISNUMBER(Z367),Z367,0)</f>
        <v>11870000</v>
      </c>
      <c r="AK367" s="180"/>
      <c r="AL367" s="180"/>
      <c r="AM367" s="180"/>
      <c r="AN367" s="180"/>
      <c r="AO367" s="180">
        <v>10668700</v>
      </c>
      <c r="AP367" s="180"/>
      <c r="AQ367" s="180"/>
      <c r="AR367" s="180"/>
      <c r="AS367" s="180"/>
      <c r="AT367" s="180">
        <f>IF(ISNUMBER(V367),V367,0)-IF(ISNUMBER(Z367),Z367,0)-IF(ISNUMBER(AE367),AE367,0)</f>
        <v>0</v>
      </c>
      <c r="AU367" s="180"/>
      <c r="AV367" s="180"/>
      <c r="AW367" s="180"/>
      <c r="AX367" s="180">
        <v>0</v>
      </c>
      <c r="AY367" s="180"/>
      <c r="AZ367" s="180"/>
      <c r="BA367" s="180"/>
      <c r="BB367" s="180"/>
      <c r="BC367" s="180">
        <v>0</v>
      </c>
      <c r="BD367" s="180"/>
      <c r="BE367" s="180"/>
      <c r="BF367" s="180"/>
      <c r="BG367" s="180"/>
      <c r="BH367" s="180">
        <f>IF(ISNUMBER(AO367),AO367,0)-IF(ISNUMBER(AX367),AX367,0)</f>
        <v>10668700</v>
      </c>
      <c r="BI367" s="180"/>
      <c r="BJ367" s="180"/>
      <c r="BK367" s="180"/>
      <c r="BL367" s="180"/>
    </row>
    <row r="369" spans="1:79" ht="14.25" customHeight="1">
      <c r="A369" s="67" t="s">
        <v>575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</row>
    <row r="370" spans="1:79" ht="15" customHeight="1">
      <c r="A370" s="62" t="s">
        <v>510</v>
      </c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</row>
    <row r="371" spans="1:79" ht="43" customHeight="1">
      <c r="A371" s="74" t="s">
        <v>166</v>
      </c>
      <c r="B371" s="74"/>
      <c r="C371" s="74"/>
      <c r="D371" s="74"/>
      <c r="E371" s="74"/>
      <c r="F371" s="74"/>
      <c r="G371" s="57" t="s">
        <v>20</v>
      </c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 t="s">
        <v>16</v>
      </c>
      <c r="U371" s="57"/>
      <c r="V371" s="57"/>
      <c r="W371" s="57"/>
      <c r="X371" s="57"/>
      <c r="Y371" s="57"/>
      <c r="Z371" s="57" t="s">
        <v>15</v>
      </c>
      <c r="AA371" s="57"/>
      <c r="AB371" s="57"/>
      <c r="AC371" s="57"/>
      <c r="AD371" s="57"/>
      <c r="AE371" s="57" t="s">
        <v>572</v>
      </c>
      <c r="AF371" s="57"/>
      <c r="AG371" s="57"/>
      <c r="AH371" s="57"/>
      <c r="AI371" s="57"/>
      <c r="AJ371" s="57"/>
      <c r="AK371" s="57" t="s">
        <v>576</v>
      </c>
      <c r="AL371" s="57"/>
      <c r="AM371" s="57"/>
      <c r="AN371" s="57"/>
      <c r="AO371" s="57"/>
      <c r="AP371" s="57"/>
      <c r="AQ371" s="57" t="s">
        <v>588</v>
      </c>
      <c r="AR371" s="57"/>
      <c r="AS371" s="57"/>
      <c r="AT371" s="57"/>
      <c r="AU371" s="57"/>
      <c r="AV371" s="57"/>
      <c r="AW371" s="57" t="s">
        <v>19</v>
      </c>
      <c r="AX371" s="57"/>
      <c r="AY371" s="57"/>
      <c r="AZ371" s="57"/>
      <c r="BA371" s="57"/>
      <c r="BB371" s="57"/>
      <c r="BC371" s="57"/>
      <c r="BD371" s="57"/>
      <c r="BE371" s="57" t="s">
        <v>190</v>
      </c>
      <c r="BF371" s="57"/>
      <c r="BG371" s="57"/>
      <c r="BH371" s="57"/>
      <c r="BI371" s="57"/>
      <c r="BJ371" s="57"/>
      <c r="BK371" s="57"/>
      <c r="BL371" s="57"/>
    </row>
    <row r="372" spans="1:79" ht="21.75" customHeight="1">
      <c r="A372" s="74"/>
      <c r="B372" s="74"/>
      <c r="C372" s="74"/>
      <c r="D372" s="74"/>
      <c r="E372" s="74"/>
      <c r="F372" s="74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</row>
    <row r="373" spans="1:79" ht="15" customHeight="1">
      <c r="A373" s="57">
        <v>1</v>
      </c>
      <c r="B373" s="57"/>
      <c r="C373" s="57"/>
      <c r="D373" s="57"/>
      <c r="E373" s="57"/>
      <c r="F373" s="57"/>
      <c r="G373" s="57">
        <v>2</v>
      </c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>
        <v>3</v>
      </c>
      <c r="U373" s="57"/>
      <c r="V373" s="57"/>
      <c r="W373" s="57"/>
      <c r="X373" s="57"/>
      <c r="Y373" s="57"/>
      <c r="Z373" s="57">
        <v>4</v>
      </c>
      <c r="AA373" s="57"/>
      <c r="AB373" s="57"/>
      <c r="AC373" s="57"/>
      <c r="AD373" s="57"/>
      <c r="AE373" s="57">
        <v>5</v>
      </c>
      <c r="AF373" s="57"/>
      <c r="AG373" s="57"/>
      <c r="AH373" s="57"/>
      <c r="AI373" s="57"/>
      <c r="AJ373" s="57"/>
      <c r="AK373" s="57">
        <v>6</v>
      </c>
      <c r="AL373" s="57"/>
      <c r="AM373" s="57"/>
      <c r="AN373" s="57"/>
      <c r="AO373" s="57"/>
      <c r="AP373" s="57"/>
      <c r="AQ373" s="57">
        <v>7</v>
      </c>
      <c r="AR373" s="57"/>
      <c r="AS373" s="57"/>
      <c r="AT373" s="57"/>
      <c r="AU373" s="57"/>
      <c r="AV373" s="57"/>
      <c r="AW373" s="60">
        <v>8</v>
      </c>
      <c r="AX373" s="60"/>
      <c r="AY373" s="60"/>
      <c r="AZ373" s="60"/>
      <c r="BA373" s="60"/>
      <c r="BB373" s="60"/>
      <c r="BC373" s="60"/>
      <c r="BD373" s="60"/>
      <c r="BE373" s="60">
        <v>9</v>
      </c>
      <c r="BF373" s="60"/>
      <c r="BG373" s="60"/>
      <c r="BH373" s="60"/>
      <c r="BI373" s="60"/>
      <c r="BJ373" s="60"/>
      <c r="BK373" s="60"/>
      <c r="BL373" s="60"/>
    </row>
    <row r="374" spans="1:79" s="2" customFormat="1" ht="18.75" hidden="1" customHeight="1">
      <c r="A374" s="60" t="s">
        <v>85</v>
      </c>
      <c r="B374" s="60"/>
      <c r="C374" s="60"/>
      <c r="D374" s="60"/>
      <c r="E374" s="60"/>
      <c r="F374" s="60"/>
      <c r="G374" s="99" t="s">
        <v>78</v>
      </c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59" t="s">
        <v>101</v>
      </c>
      <c r="U374" s="59"/>
      <c r="V374" s="59"/>
      <c r="W374" s="59"/>
      <c r="X374" s="59"/>
      <c r="Y374" s="59"/>
      <c r="Z374" s="59" t="s">
        <v>102</v>
      </c>
      <c r="AA374" s="59"/>
      <c r="AB374" s="59"/>
      <c r="AC374" s="59"/>
      <c r="AD374" s="59"/>
      <c r="AE374" s="59" t="s">
        <v>103</v>
      </c>
      <c r="AF374" s="59"/>
      <c r="AG374" s="59"/>
      <c r="AH374" s="59"/>
      <c r="AI374" s="59"/>
      <c r="AJ374" s="59"/>
      <c r="AK374" s="59" t="s">
        <v>104</v>
      </c>
      <c r="AL374" s="59"/>
      <c r="AM374" s="59"/>
      <c r="AN374" s="59"/>
      <c r="AO374" s="59"/>
      <c r="AP374" s="59"/>
      <c r="AQ374" s="59" t="s">
        <v>105</v>
      </c>
      <c r="AR374" s="59"/>
      <c r="AS374" s="59"/>
      <c r="AT374" s="59"/>
      <c r="AU374" s="59"/>
      <c r="AV374" s="59"/>
      <c r="AW374" s="99" t="s">
        <v>108</v>
      </c>
      <c r="AX374" s="99"/>
      <c r="AY374" s="99"/>
      <c r="AZ374" s="99"/>
      <c r="BA374" s="99"/>
      <c r="BB374" s="99"/>
      <c r="BC374" s="99"/>
      <c r="BD374" s="99"/>
      <c r="BE374" s="99" t="s">
        <v>109</v>
      </c>
      <c r="BF374" s="99"/>
      <c r="BG374" s="99"/>
      <c r="BH374" s="99"/>
      <c r="BI374" s="99"/>
      <c r="BJ374" s="99"/>
      <c r="BK374" s="99"/>
      <c r="BL374" s="99"/>
      <c r="CA374" s="2" t="s">
        <v>62</v>
      </c>
    </row>
    <row r="375" spans="1:79" s="136" customFormat="1" ht="12.75" customHeight="1">
      <c r="A375" s="170">
        <v>2111</v>
      </c>
      <c r="B375" s="170"/>
      <c r="C375" s="170"/>
      <c r="D375" s="170"/>
      <c r="E375" s="170"/>
      <c r="F375" s="170"/>
      <c r="G375" s="130" t="s">
        <v>521</v>
      </c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2"/>
      <c r="T375" s="181">
        <v>8201300</v>
      </c>
      <c r="U375" s="181"/>
      <c r="V375" s="181"/>
      <c r="W375" s="181"/>
      <c r="X375" s="181"/>
      <c r="Y375" s="181"/>
      <c r="Z375" s="181">
        <v>7489303</v>
      </c>
      <c r="AA375" s="181"/>
      <c r="AB375" s="181"/>
      <c r="AC375" s="181"/>
      <c r="AD375" s="181"/>
      <c r="AE375" s="181">
        <v>0</v>
      </c>
      <c r="AF375" s="181"/>
      <c r="AG375" s="181"/>
      <c r="AH375" s="181"/>
      <c r="AI375" s="181"/>
      <c r="AJ375" s="181"/>
      <c r="AK375" s="181">
        <v>0</v>
      </c>
      <c r="AL375" s="181"/>
      <c r="AM375" s="181"/>
      <c r="AN375" s="181"/>
      <c r="AO375" s="181"/>
      <c r="AP375" s="181"/>
      <c r="AQ375" s="181">
        <v>0</v>
      </c>
      <c r="AR375" s="181"/>
      <c r="AS375" s="181"/>
      <c r="AT375" s="181"/>
      <c r="AU375" s="181"/>
      <c r="AV375" s="181"/>
      <c r="AW375" s="188"/>
      <c r="AX375" s="188"/>
      <c r="AY375" s="188"/>
      <c r="AZ375" s="188"/>
      <c r="BA375" s="188"/>
      <c r="BB375" s="188"/>
      <c r="BC375" s="188"/>
      <c r="BD375" s="188"/>
      <c r="BE375" s="188"/>
      <c r="BF375" s="188"/>
      <c r="BG375" s="188"/>
      <c r="BH375" s="188"/>
      <c r="BI375" s="188"/>
      <c r="BJ375" s="188"/>
      <c r="BK375" s="188"/>
      <c r="BL375" s="188"/>
      <c r="CA375" s="136" t="s">
        <v>63</v>
      </c>
    </row>
    <row r="376" spans="1:79" s="136" customFormat="1" ht="12.75" customHeight="1">
      <c r="A376" s="170">
        <v>2120</v>
      </c>
      <c r="B376" s="170"/>
      <c r="C376" s="170"/>
      <c r="D376" s="170"/>
      <c r="E376" s="170"/>
      <c r="F376" s="170"/>
      <c r="G376" s="130" t="s">
        <v>522</v>
      </c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2"/>
      <c r="T376" s="181">
        <v>1829300</v>
      </c>
      <c r="U376" s="181"/>
      <c r="V376" s="181"/>
      <c r="W376" s="181"/>
      <c r="X376" s="181"/>
      <c r="Y376" s="181"/>
      <c r="Z376" s="181">
        <v>1696687</v>
      </c>
      <c r="AA376" s="181"/>
      <c r="AB376" s="181"/>
      <c r="AC376" s="181"/>
      <c r="AD376" s="181"/>
      <c r="AE376" s="181">
        <v>0</v>
      </c>
      <c r="AF376" s="181"/>
      <c r="AG376" s="181"/>
      <c r="AH376" s="181"/>
      <c r="AI376" s="181"/>
      <c r="AJ376" s="181"/>
      <c r="AK376" s="181">
        <v>0</v>
      </c>
      <c r="AL376" s="181"/>
      <c r="AM376" s="181"/>
      <c r="AN376" s="181"/>
      <c r="AO376" s="181"/>
      <c r="AP376" s="181"/>
      <c r="AQ376" s="181">
        <v>0</v>
      </c>
      <c r="AR376" s="181"/>
      <c r="AS376" s="181"/>
      <c r="AT376" s="181"/>
      <c r="AU376" s="181"/>
      <c r="AV376" s="181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  <c r="BI376" s="188"/>
      <c r="BJ376" s="188"/>
      <c r="BK376" s="188"/>
      <c r="BL376" s="188"/>
    </row>
    <row r="377" spans="1:79" s="136" customFormat="1" ht="25" customHeight="1">
      <c r="A377" s="170">
        <v>2210</v>
      </c>
      <c r="B377" s="170"/>
      <c r="C377" s="170"/>
      <c r="D377" s="170"/>
      <c r="E377" s="170"/>
      <c r="F377" s="170"/>
      <c r="G377" s="130" t="s">
        <v>523</v>
      </c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2"/>
      <c r="T377" s="181">
        <v>224400</v>
      </c>
      <c r="U377" s="181"/>
      <c r="V377" s="181"/>
      <c r="W377" s="181"/>
      <c r="X377" s="181"/>
      <c r="Y377" s="181"/>
      <c r="Z377" s="181">
        <v>46997</v>
      </c>
      <c r="AA377" s="181"/>
      <c r="AB377" s="181"/>
      <c r="AC377" s="181"/>
      <c r="AD377" s="181"/>
      <c r="AE377" s="181">
        <v>0</v>
      </c>
      <c r="AF377" s="181"/>
      <c r="AG377" s="181"/>
      <c r="AH377" s="181"/>
      <c r="AI377" s="181"/>
      <c r="AJ377" s="181"/>
      <c r="AK377" s="181">
        <v>0</v>
      </c>
      <c r="AL377" s="181"/>
      <c r="AM377" s="181"/>
      <c r="AN377" s="181"/>
      <c r="AO377" s="181"/>
      <c r="AP377" s="181"/>
      <c r="AQ377" s="181">
        <v>0</v>
      </c>
      <c r="AR377" s="181"/>
      <c r="AS377" s="181"/>
      <c r="AT377" s="181"/>
      <c r="AU377" s="181"/>
      <c r="AV377" s="181"/>
      <c r="AW377" s="188"/>
      <c r="AX377" s="188"/>
      <c r="AY377" s="188"/>
      <c r="AZ377" s="188"/>
      <c r="BA377" s="188"/>
      <c r="BB377" s="188"/>
      <c r="BC377" s="188"/>
      <c r="BD377" s="188"/>
      <c r="BE377" s="188"/>
      <c r="BF377" s="188"/>
      <c r="BG377" s="188"/>
      <c r="BH377" s="188"/>
      <c r="BI377" s="188"/>
      <c r="BJ377" s="188"/>
      <c r="BK377" s="188"/>
      <c r="BL377" s="188"/>
    </row>
    <row r="378" spans="1:79" s="136" customFormat="1" ht="12.75" customHeight="1">
      <c r="A378" s="170">
        <v>2240</v>
      </c>
      <c r="B378" s="170"/>
      <c r="C378" s="170"/>
      <c r="D378" s="170"/>
      <c r="E378" s="170"/>
      <c r="F378" s="170"/>
      <c r="G378" s="130" t="s">
        <v>524</v>
      </c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2"/>
      <c r="T378" s="181">
        <v>95600</v>
      </c>
      <c r="U378" s="181"/>
      <c r="V378" s="181"/>
      <c r="W378" s="181"/>
      <c r="X378" s="181"/>
      <c r="Y378" s="181"/>
      <c r="Z378" s="181">
        <v>36866</v>
      </c>
      <c r="AA378" s="181"/>
      <c r="AB378" s="181"/>
      <c r="AC378" s="181"/>
      <c r="AD378" s="181"/>
      <c r="AE378" s="181">
        <v>0</v>
      </c>
      <c r="AF378" s="181"/>
      <c r="AG378" s="181"/>
      <c r="AH378" s="181"/>
      <c r="AI378" s="181"/>
      <c r="AJ378" s="181"/>
      <c r="AK378" s="181">
        <v>0</v>
      </c>
      <c r="AL378" s="181"/>
      <c r="AM378" s="181"/>
      <c r="AN378" s="181"/>
      <c r="AO378" s="181"/>
      <c r="AP378" s="181"/>
      <c r="AQ378" s="181">
        <v>0</v>
      </c>
      <c r="AR378" s="181"/>
      <c r="AS378" s="181"/>
      <c r="AT378" s="181"/>
      <c r="AU378" s="181"/>
      <c r="AV378" s="181"/>
      <c r="AW378" s="188"/>
      <c r="AX378" s="188"/>
      <c r="AY378" s="188"/>
      <c r="AZ378" s="188"/>
      <c r="BA378" s="188"/>
      <c r="BB378" s="188"/>
      <c r="BC378" s="188"/>
      <c r="BD378" s="188"/>
      <c r="BE378" s="188"/>
      <c r="BF378" s="188"/>
      <c r="BG378" s="188"/>
      <c r="BH378" s="188"/>
      <c r="BI378" s="188"/>
      <c r="BJ378" s="188"/>
      <c r="BK378" s="188"/>
      <c r="BL378" s="188"/>
    </row>
    <row r="379" spans="1:79" s="136" customFormat="1" ht="12.75" customHeight="1">
      <c r="A379" s="170">
        <v>2250</v>
      </c>
      <c r="B379" s="170"/>
      <c r="C379" s="170"/>
      <c r="D379" s="170"/>
      <c r="E379" s="170"/>
      <c r="F379" s="170"/>
      <c r="G379" s="130" t="s">
        <v>679</v>
      </c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2"/>
      <c r="T379" s="181">
        <v>270000</v>
      </c>
      <c r="U379" s="181"/>
      <c r="V379" s="181"/>
      <c r="W379" s="181"/>
      <c r="X379" s="181"/>
      <c r="Y379" s="181"/>
      <c r="Z379" s="181">
        <v>242921</v>
      </c>
      <c r="AA379" s="181"/>
      <c r="AB379" s="181"/>
      <c r="AC379" s="181"/>
      <c r="AD379" s="181"/>
      <c r="AE379" s="181">
        <v>0</v>
      </c>
      <c r="AF379" s="181"/>
      <c r="AG379" s="181"/>
      <c r="AH379" s="181"/>
      <c r="AI379" s="181"/>
      <c r="AJ379" s="181"/>
      <c r="AK379" s="181">
        <v>0</v>
      </c>
      <c r="AL379" s="181"/>
      <c r="AM379" s="181"/>
      <c r="AN379" s="181"/>
      <c r="AO379" s="181"/>
      <c r="AP379" s="181"/>
      <c r="AQ379" s="181">
        <v>0</v>
      </c>
      <c r="AR379" s="181"/>
      <c r="AS379" s="181"/>
      <c r="AT379" s="181"/>
      <c r="AU379" s="181"/>
      <c r="AV379" s="181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  <c r="BI379" s="188"/>
      <c r="BJ379" s="188"/>
      <c r="BK379" s="188"/>
      <c r="BL379" s="188"/>
    </row>
    <row r="380" spans="1:79" s="136" customFormat="1" ht="12.75" customHeight="1">
      <c r="A380" s="170">
        <v>2271</v>
      </c>
      <c r="B380" s="170"/>
      <c r="C380" s="170"/>
      <c r="D380" s="170"/>
      <c r="E380" s="170"/>
      <c r="F380" s="170"/>
      <c r="G380" s="130" t="s">
        <v>680</v>
      </c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2"/>
      <c r="T380" s="181">
        <v>565000</v>
      </c>
      <c r="U380" s="181"/>
      <c r="V380" s="181"/>
      <c r="W380" s="181"/>
      <c r="X380" s="181"/>
      <c r="Y380" s="181"/>
      <c r="Z380" s="181">
        <v>460779</v>
      </c>
      <c r="AA380" s="181"/>
      <c r="AB380" s="181"/>
      <c r="AC380" s="181"/>
      <c r="AD380" s="181"/>
      <c r="AE380" s="181">
        <v>0</v>
      </c>
      <c r="AF380" s="181"/>
      <c r="AG380" s="181"/>
      <c r="AH380" s="181"/>
      <c r="AI380" s="181"/>
      <c r="AJ380" s="181"/>
      <c r="AK380" s="181">
        <v>0</v>
      </c>
      <c r="AL380" s="181"/>
      <c r="AM380" s="181"/>
      <c r="AN380" s="181"/>
      <c r="AO380" s="181"/>
      <c r="AP380" s="181"/>
      <c r="AQ380" s="181">
        <v>0</v>
      </c>
      <c r="AR380" s="181"/>
      <c r="AS380" s="181"/>
      <c r="AT380" s="181"/>
      <c r="AU380" s="181"/>
      <c r="AV380" s="181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  <c r="BI380" s="188"/>
      <c r="BJ380" s="188"/>
      <c r="BK380" s="188"/>
      <c r="BL380" s="188"/>
    </row>
    <row r="381" spans="1:79" s="136" customFormat="1" ht="25" customHeight="1">
      <c r="A381" s="170">
        <v>2272</v>
      </c>
      <c r="B381" s="170"/>
      <c r="C381" s="170"/>
      <c r="D381" s="170"/>
      <c r="E381" s="170"/>
      <c r="F381" s="170"/>
      <c r="G381" s="130" t="s">
        <v>525</v>
      </c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2"/>
      <c r="T381" s="181">
        <v>9000</v>
      </c>
      <c r="U381" s="181"/>
      <c r="V381" s="181"/>
      <c r="W381" s="181"/>
      <c r="X381" s="181"/>
      <c r="Y381" s="181"/>
      <c r="Z381" s="181">
        <v>6126</v>
      </c>
      <c r="AA381" s="181"/>
      <c r="AB381" s="181"/>
      <c r="AC381" s="181"/>
      <c r="AD381" s="181"/>
      <c r="AE381" s="181">
        <v>0</v>
      </c>
      <c r="AF381" s="181"/>
      <c r="AG381" s="181"/>
      <c r="AH381" s="181"/>
      <c r="AI381" s="181"/>
      <c r="AJ381" s="181"/>
      <c r="AK381" s="181">
        <v>0</v>
      </c>
      <c r="AL381" s="181"/>
      <c r="AM381" s="181"/>
      <c r="AN381" s="181"/>
      <c r="AO381" s="181"/>
      <c r="AP381" s="181"/>
      <c r="AQ381" s="181">
        <v>0</v>
      </c>
      <c r="AR381" s="181"/>
      <c r="AS381" s="181"/>
      <c r="AT381" s="181"/>
      <c r="AU381" s="181"/>
      <c r="AV381" s="181"/>
      <c r="AW381" s="188"/>
      <c r="AX381" s="188"/>
      <c r="AY381" s="188"/>
      <c r="AZ381" s="188"/>
      <c r="BA381" s="188"/>
      <c r="BB381" s="188"/>
      <c r="BC381" s="188"/>
      <c r="BD381" s="188"/>
      <c r="BE381" s="188"/>
      <c r="BF381" s="188"/>
      <c r="BG381" s="188"/>
      <c r="BH381" s="188"/>
      <c r="BI381" s="188"/>
      <c r="BJ381" s="188"/>
      <c r="BK381" s="188"/>
      <c r="BL381" s="188"/>
    </row>
    <row r="382" spans="1:79" s="136" customFormat="1" ht="12.75" customHeight="1">
      <c r="A382" s="170">
        <v>2273</v>
      </c>
      <c r="B382" s="170"/>
      <c r="C382" s="170"/>
      <c r="D382" s="170"/>
      <c r="E382" s="170"/>
      <c r="F382" s="170"/>
      <c r="G382" s="130" t="s">
        <v>526</v>
      </c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2"/>
      <c r="T382" s="181">
        <v>65000</v>
      </c>
      <c r="U382" s="181"/>
      <c r="V382" s="181"/>
      <c r="W382" s="181"/>
      <c r="X382" s="181"/>
      <c r="Y382" s="181"/>
      <c r="Z382" s="181">
        <v>49432</v>
      </c>
      <c r="AA382" s="181"/>
      <c r="AB382" s="181"/>
      <c r="AC382" s="181"/>
      <c r="AD382" s="181"/>
      <c r="AE382" s="181">
        <v>0</v>
      </c>
      <c r="AF382" s="181"/>
      <c r="AG382" s="181"/>
      <c r="AH382" s="181"/>
      <c r="AI382" s="181"/>
      <c r="AJ382" s="181"/>
      <c r="AK382" s="181">
        <v>0</v>
      </c>
      <c r="AL382" s="181"/>
      <c r="AM382" s="181"/>
      <c r="AN382" s="181"/>
      <c r="AO382" s="181"/>
      <c r="AP382" s="181"/>
      <c r="AQ382" s="181">
        <v>0</v>
      </c>
      <c r="AR382" s="181"/>
      <c r="AS382" s="181"/>
      <c r="AT382" s="181"/>
      <c r="AU382" s="181"/>
      <c r="AV382" s="181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  <c r="BI382" s="188"/>
      <c r="BJ382" s="188"/>
      <c r="BK382" s="188"/>
      <c r="BL382" s="188"/>
    </row>
    <row r="383" spans="1:79" s="136" customFormat="1" ht="25" customHeight="1">
      <c r="A383" s="170">
        <v>2274</v>
      </c>
      <c r="B383" s="170"/>
      <c r="C383" s="170"/>
      <c r="D383" s="170"/>
      <c r="E383" s="170"/>
      <c r="F383" s="170"/>
      <c r="G383" s="130" t="s">
        <v>681</v>
      </c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2"/>
      <c r="T383" s="181">
        <v>93000</v>
      </c>
      <c r="U383" s="181"/>
      <c r="V383" s="181"/>
      <c r="W383" s="181"/>
      <c r="X383" s="181"/>
      <c r="Y383" s="181"/>
      <c r="Z383" s="181">
        <v>60852</v>
      </c>
      <c r="AA383" s="181"/>
      <c r="AB383" s="181"/>
      <c r="AC383" s="181"/>
      <c r="AD383" s="181"/>
      <c r="AE383" s="181">
        <v>11587.79</v>
      </c>
      <c r="AF383" s="181"/>
      <c r="AG383" s="181"/>
      <c r="AH383" s="181"/>
      <c r="AI383" s="181"/>
      <c r="AJ383" s="181"/>
      <c r="AK383" s="181">
        <v>14898.5</v>
      </c>
      <c r="AL383" s="181"/>
      <c r="AM383" s="181"/>
      <c r="AN383" s="181"/>
      <c r="AO383" s="181"/>
      <c r="AP383" s="181"/>
      <c r="AQ383" s="181">
        <v>0</v>
      </c>
      <c r="AR383" s="181"/>
      <c r="AS383" s="181"/>
      <c r="AT383" s="181"/>
      <c r="AU383" s="181"/>
      <c r="AV383" s="181"/>
      <c r="AW383" s="130" t="s">
        <v>719</v>
      </c>
      <c r="AX383" s="131"/>
      <c r="AY383" s="131"/>
      <c r="AZ383" s="131"/>
      <c r="BA383" s="131"/>
      <c r="BB383" s="131"/>
      <c r="BC383" s="131"/>
      <c r="BD383" s="132"/>
      <c r="BE383" s="130" t="s">
        <v>720</v>
      </c>
      <c r="BF383" s="131"/>
      <c r="BG383" s="131"/>
      <c r="BH383" s="131"/>
      <c r="BI383" s="131"/>
      <c r="BJ383" s="131"/>
      <c r="BK383" s="131"/>
      <c r="BL383" s="132"/>
    </row>
    <row r="384" spans="1:79" s="136" customFormat="1" ht="25" customHeight="1">
      <c r="A384" s="170">
        <v>2275</v>
      </c>
      <c r="B384" s="170"/>
      <c r="C384" s="170"/>
      <c r="D384" s="170"/>
      <c r="E384" s="170"/>
      <c r="F384" s="170"/>
      <c r="G384" s="130" t="s">
        <v>527</v>
      </c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2"/>
      <c r="T384" s="181">
        <v>5100</v>
      </c>
      <c r="U384" s="181"/>
      <c r="V384" s="181"/>
      <c r="W384" s="181"/>
      <c r="X384" s="181"/>
      <c r="Y384" s="181"/>
      <c r="Z384" s="181">
        <v>4262</v>
      </c>
      <c r="AA384" s="181"/>
      <c r="AB384" s="181"/>
      <c r="AC384" s="181"/>
      <c r="AD384" s="181"/>
      <c r="AE384" s="181">
        <v>0</v>
      </c>
      <c r="AF384" s="181"/>
      <c r="AG384" s="181"/>
      <c r="AH384" s="181"/>
      <c r="AI384" s="181"/>
      <c r="AJ384" s="181"/>
      <c r="AK384" s="181">
        <v>0</v>
      </c>
      <c r="AL384" s="181"/>
      <c r="AM384" s="181"/>
      <c r="AN384" s="181"/>
      <c r="AO384" s="181"/>
      <c r="AP384" s="181"/>
      <c r="AQ384" s="181">
        <v>0</v>
      </c>
      <c r="AR384" s="181"/>
      <c r="AS384" s="181"/>
      <c r="AT384" s="181"/>
      <c r="AU384" s="181"/>
      <c r="AV384" s="181"/>
      <c r="AW384" s="130"/>
      <c r="AX384" s="131"/>
      <c r="AY384" s="131"/>
      <c r="AZ384" s="131"/>
      <c r="BA384" s="131"/>
      <c r="BB384" s="131"/>
      <c r="BC384" s="131"/>
      <c r="BD384" s="132"/>
      <c r="BE384" s="130"/>
      <c r="BF384" s="131"/>
      <c r="BG384" s="131"/>
      <c r="BH384" s="131"/>
      <c r="BI384" s="131"/>
      <c r="BJ384" s="131"/>
      <c r="BK384" s="131"/>
      <c r="BL384" s="132"/>
    </row>
    <row r="385" spans="1:64" s="136" customFormat="1" ht="37.5" customHeight="1">
      <c r="A385" s="170">
        <v>2282</v>
      </c>
      <c r="B385" s="170"/>
      <c r="C385" s="170"/>
      <c r="D385" s="170"/>
      <c r="E385" s="170"/>
      <c r="F385" s="170"/>
      <c r="G385" s="130" t="s">
        <v>528</v>
      </c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2"/>
      <c r="T385" s="181">
        <v>1800</v>
      </c>
      <c r="U385" s="181"/>
      <c r="V385" s="181"/>
      <c r="W385" s="181"/>
      <c r="X385" s="181"/>
      <c r="Y385" s="181"/>
      <c r="Z385" s="181">
        <v>551</v>
      </c>
      <c r="AA385" s="181"/>
      <c r="AB385" s="181"/>
      <c r="AC385" s="181"/>
      <c r="AD385" s="181"/>
      <c r="AE385" s="181">
        <v>0</v>
      </c>
      <c r="AF385" s="181"/>
      <c r="AG385" s="181"/>
      <c r="AH385" s="181"/>
      <c r="AI385" s="181"/>
      <c r="AJ385" s="181"/>
      <c r="AK385" s="181">
        <v>0</v>
      </c>
      <c r="AL385" s="181"/>
      <c r="AM385" s="181"/>
      <c r="AN385" s="181"/>
      <c r="AO385" s="181"/>
      <c r="AP385" s="181"/>
      <c r="AQ385" s="181">
        <v>0</v>
      </c>
      <c r="AR385" s="181"/>
      <c r="AS385" s="181"/>
      <c r="AT385" s="181"/>
      <c r="AU385" s="181"/>
      <c r="AV385" s="181"/>
      <c r="AW385" s="130"/>
      <c r="AX385" s="131"/>
      <c r="AY385" s="131"/>
      <c r="AZ385" s="131"/>
      <c r="BA385" s="131"/>
      <c r="BB385" s="131"/>
      <c r="BC385" s="131"/>
      <c r="BD385" s="132"/>
      <c r="BE385" s="130"/>
      <c r="BF385" s="131"/>
      <c r="BG385" s="131"/>
      <c r="BH385" s="131"/>
      <c r="BI385" s="131"/>
      <c r="BJ385" s="131"/>
      <c r="BK385" s="131"/>
      <c r="BL385" s="132"/>
    </row>
    <row r="386" spans="1:64" s="136" customFormat="1" ht="12.75" customHeight="1">
      <c r="A386" s="170">
        <v>2800</v>
      </c>
      <c r="B386" s="170"/>
      <c r="C386" s="170"/>
      <c r="D386" s="170"/>
      <c r="E386" s="170"/>
      <c r="F386" s="170"/>
      <c r="G386" s="130" t="s">
        <v>529</v>
      </c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2"/>
      <c r="T386" s="181">
        <v>3300</v>
      </c>
      <c r="U386" s="181"/>
      <c r="V386" s="181"/>
      <c r="W386" s="181"/>
      <c r="X386" s="181"/>
      <c r="Y386" s="181"/>
      <c r="Z386" s="181">
        <v>1535</v>
      </c>
      <c r="AA386" s="181"/>
      <c r="AB386" s="181"/>
      <c r="AC386" s="181"/>
      <c r="AD386" s="181"/>
      <c r="AE386" s="181">
        <v>0</v>
      </c>
      <c r="AF386" s="181"/>
      <c r="AG386" s="181"/>
      <c r="AH386" s="181"/>
      <c r="AI386" s="181"/>
      <c r="AJ386" s="181"/>
      <c r="AK386" s="181">
        <v>0</v>
      </c>
      <c r="AL386" s="181"/>
      <c r="AM386" s="181"/>
      <c r="AN386" s="181"/>
      <c r="AO386" s="181"/>
      <c r="AP386" s="181"/>
      <c r="AQ386" s="181">
        <v>0</v>
      </c>
      <c r="AR386" s="181"/>
      <c r="AS386" s="181"/>
      <c r="AT386" s="181"/>
      <c r="AU386" s="181"/>
      <c r="AV386" s="181"/>
      <c r="AW386" s="130"/>
      <c r="AX386" s="131"/>
      <c r="AY386" s="131"/>
      <c r="AZ386" s="131"/>
      <c r="BA386" s="131"/>
      <c r="BB386" s="131"/>
      <c r="BC386" s="131"/>
      <c r="BD386" s="132"/>
      <c r="BE386" s="130"/>
      <c r="BF386" s="131"/>
      <c r="BG386" s="131"/>
      <c r="BH386" s="131"/>
      <c r="BI386" s="131"/>
      <c r="BJ386" s="131"/>
      <c r="BK386" s="131"/>
      <c r="BL386" s="132"/>
    </row>
    <row r="387" spans="1:64" s="9" customFormat="1" ht="12.75" customHeight="1">
      <c r="A387" s="119"/>
      <c r="B387" s="119"/>
      <c r="C387" s="119"/>
      <c r="D387" s="119"/>
      <c r="E387" s="119"/>
      <c r="F387" s="119"/>
      <c r="G387" s="137" t="s">
        <v>179</v>
      </c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9"/>
      <c r="T387" s="180">
        <v>11362800</v>
      </c>
      <c r="U387" s="180"/>
      <c r="V387" s="180"/>
      <c r="W387" s="180"/>
      <c r="X387" s="180"/>
      <c r="Y387" s="180"/>
      <c r="Z387" s="180">
        <v>10096311</v>
      </c>
      <c r="AA387" s="180"/>
      <c r="AB387" s="180"/>
      <c r="AC387" s="180"/>
      <c r="AD387" s="180"/>
      <c r="AE387" s="180">
        <v>11587.79</v>
      </c>
      <c r="AF387" s="180"/>
      <c r="AG387" s="180"/>
      <c r="AH387" s="180"/>
      <c r="AI387" s="180"/>
      <c r="AJ387" s="180"/>
      <c r="AK387" s="180">
        <v>14898.5</v>
      </c>
      <c r="AL387" s="180"/>
      <c r="AM387" s="180"/>
      <c r="AN387" s="180"/>
      <c r="AO387" s="180"/>
      <c r="AP387" s="180"/>
      <c r="AQ387" s="180">
        <v>0</v>
      </c>
      <c r="AR387" s="180"/>
      <c r="AS387" s="180"/>
      <c r="AT387" s="180"/>
      <c r="AU387" s="180"/>
      <c r="AV387" s="180"/>
      <c r="AW387" s="137"/>
      <c r="AX387" s="138"/>
      <c r="AY387" s="138"/>
      <c r="AZ387" s="138"/>
      <c r="BA387" s="138"/>
      <c r="BB387" s="138"/>
      <c r="BC387" s="138"/>
      <c r="BD387" s="139"/>
      <c r="BE387" s="137"/>
      <c r="BF387" s="138"/>
      <c r="BG387" s="138"/>
      <c r="BH387" s="138"/>
      <c r="BI387" s="138"/>
      <c r="BJ387" s="138"/>
      <c r="BK387" s="138"/>
      <c r="BL387" s="139"/>
    </row>
    <row r="389" spans="1:64" ht="14.25" customHeight="1">
      <c r="A389" s="67" t="s">
        <v>577</v>
      </c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</row>
    <row r="390" spans="1:64" ht="56" customHeight="1">
      <c r="A390" s="148" t="s">
        <v>721</v>
      </c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</row>
    <row r="391" spans="1:64" ht="1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3" spans="1:64" ht="14">
      <c r="A393" s="67" t="s">
        <v>601</v>
      </c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</row>
    <row r="394" spans="1:64" ht="14">
      <c r="A394" s="67" t="s">
        <v>578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</row>
    <row r="395" spans="1:64" ht="15" customHeight="1">
      <c r="A395" s="148" t="s">
        <v>723</v>
      </c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149"/>
      <c r="BK395" s="149"/>
      <c r="BL395" s="149"/>
    </row>
    <row r="396" spans="1:64" ht="1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9" spans="1:64" ht="19" customHeight="1">
      <c r="A399" s="152" t="s">
        <v>504</v>
      </c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  <c r="AB399" s="40"/>
      <c r="AC399" s="40"/>
      <c r="AD399" s="40"/>
      <c r="AE399" s="40"/>
      <c r="AF399" s="40"/>
      <c r="AG399" s="40"/>
      <c r="AH399" s="43"/>
      <c r="AI399" s="43"/>
      <c r="AJ399" s="43"/>
      <c r="AK399" s="43"/>
      <c r="AL399" s="43"/>
      <c r="AM399" s="43"/>
      <c r="AN399" s="43"/>
      <c r="AO399" s="43"/>
      <c r="AP399" s="43"/>
      <c r="AQ399" s="40"/>
      <c r="AR399" s="40"/>
      <c r="AS399" s="40"/>
      <c r="AT399" s="40"/>
      <c r="AU399" s="153" t="s">
        <v>506</v>
      </c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</row>
    <row r="400" spans="1:64" ht="12.75" customHeight="1">
      <c r="AB400" s="41"/>
      <c r="AC400" s="41"/>
      <c r="AD400" s="41"/>
      <c r="AE400" s="41"/>
      <c r="AF400" s="41"/>
      <c r="AG400" s="41"/>
      <c r="AH400" s="45" t="s">
        <v>2</v>
      </c>
      <c r="AI400" s="45"/>
      <c r="AJ400" s="45"/>
      <c r="AK400" s="45"/>
      <c r="AL400" s="45"/>
      <c r="AM400" s="45"/>
      <c r="AN400" s="45"/>
      <c r="AO400" s="45"/>
      <c r="AP400" s="45"/>
      <c r="AQ400" s="41"/>
      <c r="AR400" s="41"/>
      <c r="AS400" s="41"/>
      <c r="AT400" s="41"/>
      <c r="AU400" s="45" t="s">
        <v>205</v>
      </c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</row>
    <row r="401" spans="1:58" ht="14">
      <c r="AB401" s="41"/>
      <c r="AC401" s="41"/>
      <c r="AD401" s="41"/>
      <c r="AE401" s="41"/>
      <c r="AF401" s="41"/>
      <c r="AG401" s="41"/>
      <c r="AH401" s="42"/>
      <c r="AI401" s="42"/>
      <c r="AJ401" s="42"/>
      <c r="AK401" s="42"/>
      <c r="AL401" s="42"/>
      <c r="AM401" s="42"/>
      <c r="AN401" s="42"/>
      <c r="AO401" s="42"/>
      <c r="AP401" s="42"/>
      <c r="AQ401" s="41"/>
      <c r="AR401" s="41"/>
      <c r="AS401" s="41"/>
      <c r="AT401" s="41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</row>
    <row r="402" spans="1:58" ht="18" customHeight="1">
      <c r="A402" s="152" t="s">
        <v>505</v>
      </c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41"/>
      <c r="AC402" s="41"/>
      <c r="AD402" s="41"/>
      <c r="AE402" s="41"/>
      <c r="AF402" s="41"/>
      <c r="AG402" s="41"/>
      <c r="AH402" s="44"/>
      <c r="AI402" s="44"/>
      <c r="AJ402" s="44"/>
      <c r="AK402" s="44"/>
      <c r="AL402" s="44"/>
      <c r="AM402" s="44"/>
      <c r="AN402" s="44"/>
      <c r="AO402" s="44"/>
      <c r="AP402" s="44"/>
      <c r="AQ402" s="41"/>
      <c r="AR402" s="41"/>
      <c r="AS402" s="41"/>
      <c r="AT402" s="41"/>
      <c r="AU402" s="154" t="s">
        <v>507</v>
      </c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</row>
    <row r="403" spans="1:58" ht="12" customHeight="1">
      <c r="AB403" s="41"/>
      <c r="AC403" s="41"/>
      <c r="AD403" s="41"/>
      <c r="AE403" s="41"/>
      <c r="AF403" s="41"/>
      <c r="AG403" s="41"/>
      <c r="AH403" s="45" t="s">
        <v>2</v>
      </c>
      <c r="AI403" s="45"/>
      <c r="AJ403" s="45"/>
      <c r="AK403" s="45"/>
      <c r="AL403" s="45"/>
      <c r="AM403" s="45"/>
      <c r="AN403" s="45"/>
      <c r="AO403" s="45"/>
      <c r="AP403" s="45"/>
      <c r="AQ403" s="41"/>
      <c r="AR403" s="41"/>
      <c r="AS403" s="41"/>
      <c r="AT403" s="41"/>
      <c r="AU403" s="45" t="s">
        <v>205</v>
      </c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</row>
  </sheetData>
  <mergeCells count="3357">
    <mergeCell ref="AQ387:AV387"/>
    <mergeCell ref="AW387:BD387"/>
    <mergeCell ref="BE387:BL387"/>
    <mergeCell ref="A387:F387"/>
    <mergeCell ref="G387:S387"/>
    <mergeCell ref="T387:Y387"/>
    <mergeCell ref="Z387:AD387"/>
    <mergeCell ref="AE387:AJ387"/>
    <mergeCell ref="AK387:AP387"/>
    <mergeCell ref="BE385:BL385"/>
    <mergeCell ref="A386:F386"/>
    <mergeCell ref="G386:S386"/>
    <mergeCell ref="T386:Y386"/>
    <mergeCell ref="Z386:AD386"/>
    <mergeCell ref="AE386:AJ386"/>
    <mergeCell ref="AK386:AP386"/>
    <mergeCell ref="AQ386:AV386"/>
    <mergeCell ref="AW386:BD386"/>
    <mergeCell ref="BE386:BL386"/>
    <mergeCell ref="AW384:BD384"/>
    <mergeCell ref="BE384:BL384"/>
    <mergeCell ref="A385:F385"/>
    <mergeCell ref="G385:S385"/>
    <mergeCell ref="T385:Y385"/>
    <mergeCell ref="Z385:AD385"/>
    <mergeCell ref="AE385:AJ385"/>
    <mergeCell ref="AK385:AP385"/>
    <mergeCell ref="AQ385:AV385"/>
    <mergeCell ref="AW385:BD385"/>
    <mergeCell ref="AQ383:AV383"/>
    <mergeCell ref="AW383:BD383"/>
    <mergeCell ref="BE383:BL383"/>
    <mergeCell ref="A384:F384"/>
    <mergeCell ref="G384:S384"/>
    <mergeCell ref="T384:Y384"/>
    <mergeCell ref="Z384:AD384"/>
    <mergeCell ref="AE384:AJ384"/>
    <mergeCell ref="AK384:AP384"/>
    <mergeCell ref="AQ384:AV384"/>
    <mergeCell ref="A383:F383"/>
    <mergeCell ref="G383:S383"/>
    <mergeCell ref="T383:Y383"/>
    <mergeCell ref="Z383:AD383"/>
    <mergeCell ref="AE383:AJ383"/>
    <mergeCell ref="AK383:AP383"/>
    <mergeCell ref="BE381:BL381"/>
    <mergeCell ref="A382:F382"/>
    <mergeCell ref="G382:S382"/>
    <mergeCell ref="T382:Y382"/>
    <mergeCell ref="Z382:AD382"/>
    <mergeCell ref="AE382:AJ382"/>
    <mergeCell ref="AK382:AP382"/>
    <mergeCell ref="AQ382:AV382"/>
    <mergeCell ref="AW382:BD382"/>
    <mergeCell ref="BE382:BL382"/>
    <mergeCell ref="AW380:BD380"/>
    <mergeCell ref="BE380:BL380"/>
    <mergeCell ref="A381:F381"/>
    <mergeCell ref="G381:S381"/>
    <mergeCell ref="T381:Y381"/>
    <mergeCell ref="Z381:AD381"/>
    <mergeCell ref="AE381:AJ381"/>
    <mergeCell ref="AK381:AP381"/>
    <mergeCell ref="AQ381:AV381"/>
    <mergeCell ref="AW381:BD381"/>
    <mergeCell ref="AQ379:AV379"/>
    <mergeCell ref="AW379:BD379"/>
    <mergeCell ref="BE379:BL379"/>
    <mergeCell ref="A380:F380"/>
    <mergeCell ref="G380:S380"/>
    <mergeCell ref="T380:Y380"/>
    <mergeCell ref="Z380:AD380"/>
    <mergeCell ref="AE380:AJ380"/>
    <mergeCell ref="AK380:AP380"/>
    <mergeCell ref="AQ380:AV380"/>
    <mergeCell ref="AK378:AP378"/>
    <mergeCell ref="AQ378:AV378"/>
    <mergeCell ref="AW378:BD378"/>
    <mergeCell ref="BE378:BL378"/>
    <mergeCell ref="A379:F379"/>
    <mergeCell ref="G379:S379"/>
    <mergeCell ref="T379:Y379"/>
    <mergeCell ref="Z379:AD379"/>
    <mergeCell ref="AE379:AJ379"/>
    <mergeCell ref="AK379:AP379"/>
    <mergeCell ref="AE377:AJ377"/>
    <mergeCell ref="AK377:AP377"/>
    <mergeCell ref="AQ377:AV377"/>
    <mergeCell ref="AW377:BD377"/>
    <mergeCell ref="BE377:BL377"/>
    <mergeCell ref="A378:F378"/>
    <mergeCell ref="G378:S378"/>
    <mergeCell ref="T378:Y378"/>
    <mergeCell ref="Z378:AD378"/>
    <mergeCell ref="AE378:AJ378"/>
    <mergeCell ref="A376:F376"/>
    <mergeCell ref="G376:S376"/>
    <mergeCell ref="T376:Y376"/>
    <mergeCell ref="Z376:AD376"/>
    <mergeCell ref="AE376:AJ376"/>
    <mergeCell ref="AK376:AP376"/>
    <mergeCell ref="AQ376:AV376"/>
    <mergeCell ref="AW376:BD376"/>
    <mergeCell ref="BE376:BL376"/>
    <mergeCell ref="AO367:AS367"/>
    <mergeCell ref="AT367:AW367"/>
    <mergeCell ref="AX367:BB367"/>
    <mergeCell ref="BC367:BG367"/>
    <mergeCell ref="BH367:BL367"/>
    <mergeCell ref="AX366:BB366"/>
    <mergeCell ref="BC366:BG366"/>
    <mergeCell ref="BH366:BL366"/>
    <mergeCell ref="A367:F367"/>
    <mergeCell ref="G367:P367"/>
    <mergeCell ref="Q367:U367"/>
    <mergeCell ref="V367:Y367"/>
    <mergeCell ref="Z367:AD367"/>
    <mergeCell ref="AE367:AI367"/>
    <mergeCell ref="AJ367:AN367"/>
    <mergeCell ref="BH365:BL365"/>
    <mergeCell ref="A366:F366"/>
    <mergeCell ref="G366:P366"/>
    <mergeCell ref="Q366:U366"/>
    <mergeCell ref="V366:Y366"/>
    <mergeCell ref="Z366:AD366"/>
    <mergeCell ref="AE366:AI366"/>
    <mergeCell ref="AJ366:AN366"/>
    <mergeCell ref="AO366:AS366"/>
    <mergeCell ref="AT366:AW366"/>
    <mergeCell ref="AE365:AI365"/>
    <mergeCell ref="AJ365:AN365"/>
    <mergeCell ref="AO365:AS365"/>
    <mergeCell ref="AT365:AW365"/>
    <mergeCell ref="AX365:BB365"/>
    <mergeCell ref="BC365:BG365"/>
    <mergeCell ref="AO364:AS364"/>
    <mergeCell ref="AT364:AW364"/>
    <mergeCell ref="AX364:BB364"/>
    <mergeCell ref="BC364:BG364"/>
    <mergeCell ref="BH364:BL364"/>
    <mergeCell ref="A365:F365"/>
    <mergeCell ref="G365:P365"/>
    <mergeCell ref="Q365:U365"/>
    <mergeCell ref="V365:Y365"/>
    <mergeCell ref="Z365:AD365"/>
    <mergeCell ref="AX363:BB363"/>
    <mergeCell ref="BC363:BG363"/>
    <mergeCell ref="BH363:BL363"/>
    <mergeCell ref="A364:F364"/>
    <mergeCell ref="G364:P364"/>
    <mergeCell ref="Q364:U364"/>
    <mergeCell ref="V364:Y364"/>
    <mergeCell ref="Z364:AD364"/>
    <mergeCell ref="AE364:AI364"/>
    <mergeCell ref="AJ364:AN364"/>
    <mergeCell ref="BH362:BL362"/>
    <mergeCell ref="A363:F363"/>
    <mergeCell ref="G363:P363"/>
    <mergeCell ref="Q363:U363"/>
    <mergeCell ref="V363:Y363"/>
    <mergeCell ref="Z363:AD363"/>
    <mergeCell ref="AE363:AI363"/>
    <mergeCell ref="AJ363:AN363"/>
    <mergeCell ref="AO363:AS363"/>
    <mergeCell ref="AT363:AW363"/>
    <mergeCell ref="AE362:AI362"/>
    <mergeCell ref="AJ362:AN362"/>
    <mergeCell ref="AO362:AS362"/>
    <mergeCell ref="AT362:AW362"/>
    <mergeCell ref="AX362:BB362"/>
    <mergeCell ref="BC362:BG362"/>
    <mergeCell ref="AO361:AS361"/>
    <mergeCell ref="AT361:AW361"/>
    <mergeCell ref="AX361:BB361"/>
    <mergeCell ref="BC361:BG361"/>
    <mergeCell ref="BH361:BL361"/>
    <mergeCell ref="A362:F362"/>
    <mergeCell ref="G362:P362"/>
    <mergeCell ref="Q362:U362"/>
    <mergeCell ref="V362:Y362"/>
    <mergeCell ref="Z362:AD362"/>
    <mergeCell ref="AX360:BB360"/>
    <mergeCell ref="BC360:BG360"/>
    <mergeCell ref="BH360:BL360"/>
    <mergeCell ref="A361:F361"/>
    <mergeCell ref="G361:P361"/>
    <mergeCell ref="Q361:U361"/>
    <mergeCell ref="V361:Y361"/>
    <mergeCell ref="Z361:AD361"/>
    <mergeCell ref="AE361:AI361"/>
    <mergeCell ref="AJ361:AN361"/>
    <mergeCell ref="BH359:BL359"/>
    <mergeCell ref="A360:F360"/>
    <mergeCell ref="G360:P360"/>
    <mergeCell ref="Q360:U360"/>
    <mergeCell ref="V360:Y360"/>
    <mergeCell ref="Z360:AD360"/>
    <mergeCell ref="AE360:AI360"/>
    <mergeCell ref="AJ360:AN360"/>
    <mergeCell ref="AO360:AS360"/>
    <mergeCell ref="AT360:AW360"/>
    <mergeCell ref="AE359:AI359"/>
    <mergeCell ref="AJ359:AN359"/>
    <mergeCell ref="AO359:AS359"/>
    <mergeCell ref="AT359:AW359"/>
    <mergeCell ref="AX359:BB359"/>
    <mergeCell ref="BC359:BG359"/>
    <mergeCell ref="AO358:AS358"/>
    <mergeCell ref="AT358:AW358"/>
    <mergeCell ref="AX358:BB358"/>
    <mergeCell ref="BC358:BG358"/>
    <mergeCell ref="BH358:BL358"/>
    <mergeCell ref="A359:F359"/>
    <mergeCell ref="G359:P359"/>
    <mergeCell ref="Q359:U359"/>
    <mergeCell ref="V359:Y359"/>
    <mergeCell ref="Z359:AD359"/>
    <mergeCell ref="AX357:BB357"/>
    <mergeCell ref="BC357:BG357"/>
    <mergeCell ref="BH357:BL357"/>
    <mergeCell ref="A358:F358"/>
    <mergeCell ref="G358:P358"/>
    <mergeCell ref="Q358:U358"/>
    <mergeCell ref="V358:Y358"/>
    <mergeCell ref="Z358:AD358"/>
    <mergeCell ref="AE358:AI358"/>
    <mergeCell ref="AJ358:AN358"/>
    <mergeCell ref="A357:F357"/>
    <mergeCell ref="G357:P357"/>
    <mergeCell ref="Q357:U357"/>
    <mergeCell ref="V357:Y357"/>
    <mergeCell ref="Z357:AD357"/>
    <mergeCell ref="AE357:AI357"/>
    <mergeCell ref="AJ357:AN357"/>
    <mergeCell ref="AO357:AS357"/>
    <mergeCell ref="AT357:AW357"/>
    <mergeCell ref="BG347:BL347"/>
    <mergeCell ref="BG346:BL346"/>
    <mergeCell ref="A347:F347"/>
    <mergeCell ref="G347:S347"/>
    <mergeCell ref="T347:Y347"/>
    <mergeCell ref="Z347:AD347"/>
    <mergeCell ref="AE347:AJ347"/>
    <mergeCell ref="AK347:AP347"/>
    <mergeCell ref="AQ347:AV347"/>
    <mergeCell ref="AW347:BA347"/>
    <mergeCell ref="BB347:BF347"/>
    <mergeCell ref="BG345:BL345"/>
    <mergeCell ref="A346:F346"/>
    <mergeCell ref="G346:S346"/>
    <mergeCell ref="T346:Y346"/>
    <mergeCell ref="Z346:AD346"/>
    <mergeCell ref="AE346:AJ346"/>
    <mergeCell ref="AK346:AP346"/>
    <mergeCell ref="AQ346:AV346"/>
    <mergeCell ref="AW346:BA346"/>
    <mergeCell ref="BB346:BF346"/>
    <mergeCell ref="BG344:BL344"/>
    <mergeCell ref="A345:F345"/>
    <mergeCell ref="G345:S345"/>
    <mergeCell ref="T345:Y345"/>
    <mergeCell ref="Z345:AD345"/>
    <mergeCell ref="AE345:AJ345"/>
    <mergeCell ref="AK345:AP345"/>
    <mergeCell ref="AQ345:AV345"/>
    <mergeCell ref="AW345:BA345"/>
    <mergeCell ref="BB345:BF345"/>
    <mergeCell ref="BG343:BL343"/>
    <mergeCell ref="A344:F344"/>
    <mergeCell ref="G344:S344"/>
    <mergeCell ref="T344:Y344"/>
    <mergeCell ref="Z344:AD344"/>
    <mergeCell ref="AE344:AJ344"/>
    <mergeCell ref="AK344:AP344"/>
    <mergeCell ref="AQ344:AV344"/>
    <mergeCell ref="AW344:BA344"/>
    <mergeCell ref="BB344:BF344"/>
    <mergeCell ref="BG342:BL342"/>
    <mergeCell ref="A343:F343"/>
    <mergeCell ref="G343:S343"/>
    <mergeCell ref="T343:Y343"/>
    <mergeCell ref="Z343:AD343"/>
    <mergeCell ref="AE343:AJ343"/>
    <mergeCell ref="AK343:AP343"/>
    <mergeCell ref="AQ343:AV343"/>
    <mergeCell ref="AW343:BA343"/>
    <mergeCell ref="BB343:BF343"/>
    <mergeCell ref="BG341:BL341"/>
    <mergeCell ref="A342:F342"/>
    <mergeCell ref="G342:S342"/>
    <mergeCell ref="T342:Y342"/>
    <mergeCell ref="Z342:AD342"/>
    <mergeCell ref="AE342:AJ342"/>
    <mergeCell ref="AK342:AP342"/>
    <mergeCell ref="AQ342:AV342"/>
    <mergeCell ref="AW342:BA342"/>
    <mergeCell ref="BB342:BF342"/>
    <mergeCell ref="BG340:BL340"/>
    <mergeCell ref="A341:F341"/>
    <mergeCell ref="G341:S341"/>
    <mergeCell ref="T341:Y341"/>
    <mergeCell ref="Z341:AD341"/>
    <mergeCell ref="AE341:AJ341"/>
    <mergeCell ref="AK341:AP341"/>
    <mergeCell ref="AQ341:AV341"/>
    <mergeCell ref="AW341:BA341"/>
    <mergeCell ref="BB341:BF341"/>
    <mergeCell ref="BG339:BL339"/>
    <mergeCell ref="A340:F340"/>
    <mergeCell ref="G340:S340"/>
    <mergeCell ref="T340:Y340"/>
    <mergeCell ref="Z340:AD340"/>
    <mergeCell ref="AE340:AJ340"/>
    <mergeCell ref="AK340:AP340"/>
    <mergeCell ref="AQ340:AV340"/>
    <mergeCell ref="AW340:BA340"/>
    <mergeCell ref="BB340:BF340"/>
    <mergeCell ref="BG338:BL338"/>
    <mergeCell ref="A339:F339"/>
    <mergeCell ref="G339:S339"/>
    <mergeCell ref="T339:Y339"/>
    <mergeCell ref="Z339:AD339"/>
    <mergeCell ref="AE339:AJ339"/>
    <mergeCell ref="AK339:AP339"/>
    <mergeCell ref="AQ339:AV339"/>
    <mergeCell ref="AW339:BA339"/>
    <mergeCell ref="BB339:BF339"/>
    <mergeCell ref="BG337:BL337"/>
    <mergeCell ref="A338:F338"/>
    <mergeCell ref="G338:S338"/>
    <mergeCell ref="T338:Y338"/>
    <mergeCell ref="Z338:AD338"/>
    <mergeCell ref="AE338:AJ338"/>
    <mergeCell ref="AK338:AP338"/>
    <mergeCell ref="AQ338:AV338"/>
    <mergeCell ref="AW338:BA338"/>
    <mergeCell ref="BB338:BF338"/>
    <mergeCell ref="Z337:AD337"/>
    <mergeCell ref="AE337:AJ337"/>
    <mergeCell ref="AK337:AP337"/>
    <mergeCell ref="AQ337:AV337"/>
    <mergeCell ref="AW337:BA337"/>
    <mergeCell ref="BB337:BF337"/>
    <mergeCell ref="A336:F336"/>
    <mergeCell ref="G336:S336"/>
    <mergeCell ref="T336:Y336"/>
    <mergeCell ref="Z336:AD336"/>
    <mergeCell ref="AE336:AJ336"/>
    <mergeCell ref="AK336:AP336"/>
    <mergeCell ref="AQ336:AV336"/>
    <mergeCell ref="AW336:BA336"/>
    <mergeCell ref="BB336:BF336"/>
    <mergeCell ref="BJ294:BL294"/>
    <mergeCell ref="AR294:AT294"/>
    <mergeCell ref="AU294:AW294"/>
    <mergeCell ref="AX294:AZ294"/>
    <mergeCell ref="BA294:BC294"/>
    <mergeCell ref="BD294:BF294"/>
    <mergeCell ref="BG294:BI294"/>
    <mergeCell ref="BJ293:BL293"/>
    <mergeCell ref="A294:C294"/>
    <mergeCell ref="D294:V294"/>
    <mergeCell ref="W294:Y294"/>
    <mergeCell ref="Z294:AB294"/>
    <mergeCell ref="AC294:AE294"/>
    <mergeCell ref="AF294:AH294"/>
    <mergeCell ref="AI294:AK294"/>
    <mergeCell ref="AL294:AN294"/>
    <mergeCell ref="AO294:AQ294"/>
    <mergeCell ref="AR293:AT293"/>
    <mergeCell ref="AU293:AW293"/>
    <mergeCell ref="AX293:AZ293"/>
    <mergeCell ref="BA293:BC293"/>
    <mergeCell ref="BD293:BF293"/>
    <mergeCell ref="BG293:BI293"/>
    <mergeCell ref="BJ292:BL292"/>
    <mergeCell ref="A293:C293"/>
    <mergeCell ref="D293:V293"/>
    <mergeCell ref="W293:Y293"/>
    <mergeCell ref="Z293:AB293"/>
    <mergeCell ref="AC293:AE293"/>
    <mergeCell ref="AF293:AH293"/>
    <mergeCell ref="AI293:AK293"/>
    <mergeCell ref="AL293:AN293"/>
    <mergeCell ref="AO293:AQ293"/>
    <mergeCell ref="AR292:AT292"/>
    <mergeCell ref="AU292:AW292"/>
    <mergeCell ref="AX292:AZ292"/>
    <mergeCell ref="BA292:BC292"/>
    <mergeCell ref="BD292:BF292"/>
    <mergeCell ref="BG292:BI292"/>
    <mergeCell ref="BJ291:BL291"/>
    <mergeCell ref="A292:C292"/>
    <mergeCell ref="D292:V292"/>
    <mergeCell ref="W292:Y292"/>
    <mergeCell ref="Z292:AB292"/>
    <mergeCell ref="AC292:AE292"/>
    <mergeCell ref="AF292:AH292"/>
    <mergeCell ref="AI292:AK292"/>
    <mergeCell ref="AL292:AN292"/>
    <mergeCell ref="AO292:AQ292"/>
    <mergeCell ref="AR291:AT291"/>
    <mergeCell ref="AU291:AW291"/>
    <mergeCell ref="AX291:AZ291"/>
    <mergeCell ref="BA291:BC291"/>
    <mergeCell ref="BD291:BF291"/>
    <mergeCell ref="BG291:BI291"/>
    <mergeCell ref="BJ290:BL290"/>
    <mergeCell ref="A291:C291"/>
    <mergeCell ref="D291:V291"/>
    <mergeCell ref="W291:Y291"/>
    <mergeCell ref="Z291:AB291"/>
    <mergeCell ref="AC291:AE291"/>
    <mergeCell ref="AF291:AH291"/>
    <mergeCell ref="AI291:AK291"/>
    <mergeCell ref="AL291:AN291"/>
    <mergeCell ref="AO291:AQ291"/>
    <mergeCell ref="AR290:AT290"/>
    <mergeCell ref="AU290:AW290"/>
    <mergeCell ref="AX290:AZ290"/>
    <mergeCell ref="BA290:BC290"/>
    <mergeCell ref="BD290:BF290"/>
    <mergeCell ref="BG290:BI290"/>
    <mergeCell ref="BJ289:BL289"/>
    <mergeCell ref="A290:C290"/>
    <mergeCell ref="D290:V290"/>
    <mergeCell ref="W290:Y290"/>
    <mergeCell ref="Z290:AB290"/>
    <mergeCell ref="AC290:AE290"/>
    <mergeCell ref="AF290:AH290"/>
    <mergeCell ref="AI290:AK290"/>
    <mergeCell ref="AL290:AN290"/>
    <mergeCell ref="AO290:AQ290"/>
    <mergeCell ref="AR289:AT289"/>
    <mergeCell ref="AU289:AW289"/>
    <mergeCell ref="AX289:AZ289"/>
    <mergeCell ref="BA289:BC289"/>
    <mergeCell ref="BD289:BF289"/>
    <mergeCell ref="BG289:BI289"/>
    <mergeCell ref="A289:C289"/>
    <mergeCell ref="D289:V289"/>
    <mergeCell ref="W289:Y289"/>
    <mergeCell ref="Z289:AB289"/>
    <mergeCell ref="AC289:AE289"/>
    <mergeCell ref="AO279:AS279"/>
    <mergeCell ref="AT279:AX279"/>
    <mergeCell ref="AY279:BC279"/>
    <mergeCell ref="BD279:BH279"/>
    <mergeCell ref="BI279:BM279"/>
    <mergeCell ref="BN279:BR279"/>
    <mergeCell ref="AT278:AX278"/>
    <mergeCell ref="AY278:BC278"/>
    <mergeCell ref="BD278:BH278"/>
    <mergeCell ref="BI278:BM278"/>
    <mergeCell ref="BN278:BR278"/>
    <mergeCell ref="A279:T279"/>
    <mergeCell ref="U279:Y279"/>
    <mergeCell ref="Z279:AD279"/>
    <mergeCell ref="AE279:AI279"/>
    <mergeCell ref="AJ279:AN279"/>
    <mergeCell ref="A278:T278"/>
    <mergeCell ref="U278:Y278"/>
    <mergeCell ref="Z278:AD278"/>
    <mergeCell ref="AE278:AI278"/>
    <mergeCell ref="AJ278:AN278"/>
    <mergeCell ref="AO278:AS278"/>
    <mergeCell ref="AO277:AS277"/>
    <mergeCell ref="AT277:AX277"/>
    <mergeCell ref="AY277:BC277"/>
    <mergeCell ref="BD277:BH277"/>
    <mergeCell ref="BI277:BM277"/>
    <mergeCell ref="BN277:BR277"/>
    <mergeCell ref="AT276:AX276"/>
    <mergeCell ref="AY276:BC276"/>
    <mergeCell ref="BD276:BH276"/>
    <mergeCell ref="BI276:BM276"/>
    <mergeCell ref="BN276:BR276"/>
    <mergeCell ref="A277:T277"/>
    <mergeCell ref="U277:Y277"/>
    <mergeCell ref="Z277:AD277"/>
    <mergeCell ref="AE277:AI277"/>
    <mergeCell ref="AJ277:AN277"/>
    <mergeCell ref="A276:T276"/>
    <mergeCell ref="U276:Y276"/>
    <mergeCell ref="Z276:AD276"/>
    <mergeCell ref="AE276:AI276"/>
    <mergeCell ref="AJ276:AN276"/>
    <mergeCell ref="AO276:AS276"/>
    <mergeCell ref="AO275:AS275"/>
    <mergeCell ref="AT275:AX275"/>
    <mergeCell ref="AY275:BC275"/>
    <mergeCell ref="BD275:BH275"/>
    <mergeCell ref="BI275:BM275"/>
    <mergeCell ref="BN275:BR275"/>
    <mergeCell ref="AT274:AX274"/>
    <mergeCell ref="AY274:BC274"/>
    <mergeCell ref="BD274:BH274"/>
    <mergeCell ref="BI274:BM274"/>
    <mergeCell ref="BN274:BR274"/>
    <mergeCell ref="A275:T275"/>
    <mergeCell ref="U275:Y275"/>
    <mergeCell ref="Z275:AD275"/>
    <mergeCell ref="AE275:AI275"/>
    <mergeCell ref="AJ275:AN275"/>
    <mergeCell ref="A274:T274"/>
    <mergeCell ref="U274:Y274"/>
    <mergeCell ref="Z274:AD274"/>
    <mergeCell ref="AE274:AI274"/>
    <mergeCell ref="AJ274:AN274"/>
    <mergeCell ref="AO274:AS274"/>
    <mergeCell ref="AO273:AS273"/>
    <mergeCell ref="AT273:AX273"/>
    <mergeCell ref="AY273:BC273"/>
    <mergeCell ref="BD273:BH273"/>
    <mergeCell ref="BI273:BM273"/>
    <mergeCell ref="BN273:BR273"/>
    <mergeCell ref="AT272:AX272"/>
    <mergeCell ref="AY272:BC272"/>
    <mergeCell ref="BD272:BH272"/>
    <mergeCell ref="BI272:BM272"/>
    <mergeCell ref="BN272:BR272"/>
    <mergeCell ref="A273:T273"/>
    <mergeCell ref="U273:Y273"/>
    <mergeCell ref="Z273:AD273"/>
    <mergeCell ref="AE273:AI273"/>
    <mergeCell ref="AJ273:AN273"/>
    <mergeCell ref="AY271:BC271"/>
    <mergeCell ref="BD271:BH271"/>
    <mergeCell ref="BI271:BM271"/>
    <mergeCell ref="BN271:BR271"/>
    <mergeCell ref="A272:T272"/>
    <mergeCell ref="U272:Y272"/>
    <mergeCell ref="Z272:AD272"/>
    <mergeCell ref="AE272:AI272"/>
    <mergeCell ref="AJ272:AN272"/>
    <mergeCell ref="AO272:AS272"/>
    <mergeCell ref="BD270:BH270"/>
    <mergeCell ref="BI270:BM270"/>
    <mergeCell ref="BN270:BR270"/>
    <mergeCell ref="A271:T271"/>
    <mergeCell ref="U271:Y271"/>
    <mergeCell ref="Z271:AD271"/>
    <mergeCell ref="AE271:AI271"/>
    <mergeCell ref="AJ271:AN271"/>
    <mergeCell ref="AO271:AS271"/>
    <mergeCell ref="AT271:AX271"/>
    <mergeCell ref="Z270:AD270"/>
    <mergeCell ref="AE270:AI270"/>
    <mergeCell ref="AJ270:AN270"/>
    <mergeCell ref="AO270:AS270"/>
    <mergeCell ref="AT270:AX270"/>
    <mergeCell ref="AY270:BC270"/>
    <mergeCell ref="A269:T269"/>
    <mergeCell ref="U269:Y269"/>
    <mergeCell ref="Z269:AD269"/>
    <mergeCell ref="AE269:AI269"/>
    <mergeCell ref="AJ269:AN269"/>
    <mergeCell ref="AO269:AS269"/>
    <mergeCell ref="AT269:AX269"/>
    <mergeCell ref="AY269:BC269"/>
    <mergeCell ref="BD269:BH269"/>
    <mergeCell ref="BE260:BI260"/>
    <mergeCell ref="BE259:BI259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BE258:BI258"/>
    <mergeCell ref="A259:C259"/>
    <mergeCell ref="D259:P259"/>
    <mergeCell ref="Q259:U259"/>
    <mergeCell ref="V259:AE259"/>
    <mergeCell ref="AF259:AJ259"/>
    <mergeCell ref="AK259:AO259"/>
    <mergeCell ref="AP259:AT259"/>
    <mergeCell ref="AU259:AY259"/>
    <mergeCell ref="AZ259:BD259"/>
    <mergeCell ref="BE257:BI257"/>
    <mergeCell ref="A258:C258"/>
    <mergeCell ref="D258:P258"/>
    <mergeCell ref="Q258:U258"/>
    <mergeCell ref="V258:AE258"/>
    <mergeCell ref="AF258:AJ258"/>
    <mergeCell ref="AK258:AO258"/>
    <mergeCell ref="AP258:AT258"/>
    <mergeCell ref="AU258:AY258"/>
    <mergeCell ref="AZ258:BD258"/>
    <mergeCell ref="BE256:BI256"/>
    <mergeCell ref="A257:C257"/>
    <mergeCell ref="D257:P257"/>
    <mergeCell ref="Q257:U257"/>
    <mergeCell ref="V257:AE257"/>
    <mergeCell ref="AF257:AJ257"/>
    <mergeCell ref="AK257:AO257"/>
    <mergeCell ref="AP257:AT257"/>
    <mergeCell ref="AU257:AY257"/>
    <mergeCell ref="AZ257:BD257"/>
    <mergeCell ref="BE255:BI255"/>
    <mergeCell ref="A256:C256"/>
    <mergeCell ref="D256:P256"/>
    <mergeCell ref="Q256:U256"/>
    <mergeCell ref="V256:AE256"/>
    <mergeCell ref="AF256:AJ256"/>
    <mergeCell ref="AK256:AO256"/>
    <mergeCell ref="AP256:AT256"/>
    <mergeCell ref="AU256:AY256"/>
    <mergeCell ref="AZ256:BD256"/>
    <mergeCell ref="BE254:BI254"/>
    <mergeCell ref="A255:C255"/>
    <mergeCell ref="D255:P255"/>
    <mergeCell ref="Q255:U255"/>
    <mergeCell ref="V255:AE255"/>
    <mergeCell ref="AF255:AJ255"/>
    <mergeCell ref="AK255:AO255"/>
    <mergeCell ref="AP255:AT255"/>
    <mergeCell ref="AU255:AY255"/>
    <mergeCell ref="AZ255:BD255"/>
    <mergeCell ref="BE253:BI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BE252:BI252"/>
    <mergeCell ref="A253:C253"/>
    <mergeCell ref="D253:P253"/>
    <mergeCell ref="Q253:U253"/>
    <mergeCell ref="V253:AE253"/>
    <mergeCell ref="AF253:AJ253"/>
    <mergeCell ref="AK253:AO253"/>
    <mergeCell ref="AP253:AT253"/>
    <mergeCell ref="AU253:AY253"/>
    <mergeCell ref="AZ253:BD253"/>
    <mergeCell ref="BE251:BI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BE250:BI250"/>
    <mergeCell ref="A251:C251"/>
    <mergeCell ref="D251:P251"/>
    <mergeCell ref="Q251:U251"/>
    <mergeCell ref="V251:AE251"/>
    <mergeCell ref="AF251:AJ251"/>
    <mergeCell ref="AK251:AO251"/>
    <mergeCell ref="AP251:AT251"/>
    <mergeCell ref="AU251:AY251"/>
    <mergeCell ref="AZ251:BD251"/>
    <mergeCell ref="BE249:BI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BE248:BI248"/>
    <mergeCell ref="A249:C249"/>
    <mergeCell ref="D249:P249"/>
    <mergeCell ref="Q249:U249"/>
    <mergeCell ref="V249:AE249"/>
    <mergeCell ref="AF249:AJ249"/>
    <mergeCell ref="AK249:AO249"/>
    <mergeCell ref="AP249:AT249"/>
    <mergeCell ref="AU249:AY249"/>
    <mergeCell ref="AZ249:BD249"/>
    <mergeCell ref="BE247:BI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BE246:BI246"/>
    <mergeCell ref="A247:C247"/>
    <mergeCell ref="D247:P247"/>
    <mergeCell ref="Q247:U247"/>
    <mergeCell ref="V247:AE247"/>
    <mergeCell ref="AF247:AJ247"/>
    <mergeCell ref="AK247:AO247"/>
    <mergeCell ref="AP247:AT247"/>
    <mergeCell ref="AU247:AY247"/>
    <mergeCell ref="AZ247:BD247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BE240:BI240"/>
    <mergeCell ref="A241:C241"/>
    <mergeCell ref="D241:P241"/>
    <mergeCell ref="Q241:U241"/>
    <mergeCell ref="V241:AE241"/>
    <mergeCell ref="AF241:AJ241"/>
    <mergeCell ref="AK241:AO241"/>
    <mergeCell ref="AP241:AT241"/>
    <mergeCell ref="AU241:AY241"/>
    <mergeCell ref="AZ241:BD241"/>
    <mergeCell ref="BE239:BI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8:BI238"/>
    <mergeCell ref="A239:C239"/>
    <mergeCell ref="D239:P239"/>
    <mergeCell ref="Q239:U239"/>
    <mergeCell ref="V239:AE239"/>
    <mergeCell ref="AF239:AJ239"/>
    <mergeCell ref="AK239:AO239"/>
    <mergeCell ref="AP239:AT239"/>
    <mergeCell ref="AU239:AY239"/>
    <mergeCell ref="AZ239:BD239"/>
    <mergeCell ref="BE237:BI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BE236:BI236"/>
    <mergeCell ref="A237:C237"/>
    <mergeCell ref="D237:P237"/>
    <mergeCell ref="Q237:U237"/>
    <mergeCell ref="V237:AE237"/>
    <mergeCell ref="AF237:AJ237"/>
    <mergeCell ref="AK237:AO237"/>
    <mergeCell ref="AP237:AT237"/>
    <mergeCell ref="AU237:AY237"/>
    <mergeCell ref="AZ237:BD237"/>
    <mergeCell ref="BE235:BI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BE234:BI234"/>
    <mergeCell ref="A235:C235"/>
    <mergeCell ref="D235:P235"/>
    <mergeCell ref="Q235:U235"/>
    <mergeCell ref="V235:AE235"/>
    <mergeCell ref="AF235:AJ235"/>
    <mergeCell ref="AK235:AO235"/>
    <mergeCell ref="AP235:AT235"/>
    <mergeCell ref="AU235:AY235"/>
    <mergeCell ref="AZ235:BD235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V209:AE209"/>
    <mergeCell ref="AF209:AJ209"/>
    <mergeCell ref="AK209:AO209"/>
    <mergeCell ref="AP209:AT209"/>
    <mergeCell ref="AU209:AY209"/>
    <mergeCell ref="AZ209:BD209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0:BI200"/>
    <mergeCell ref="BJ200:BN200"/>
    <mergeCell ref="BO200:BS200"/>
    <mergeCell ref="BT200:BX200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D138:BH138"/>
    <mergeCell ref="BD137:BH137"/>
    <mergeCell ref="A138:C138"/>
    <mergeCell ref="D138:T138"/>
    <mergeCell ref="U138:Y138"/>
    <mergeCell ref="Z138:AD138"/>
    <mergeCell ref="AE138:AI138"/>
    <mergeCell ref="AJ138:AN138"/>
    <mergeCell ref="AO138:AS138"/>
    <mergeCell ref="AT138:AX138"/>
    <mergeCell ref="AY138:BC138"/>
    <mergeCell ref="BD136:BH136"/>
    <mergeCell ref="A137:C137"/>
    <mergeCell ref="D137:T137"/>
    <mergeCell ref="U137:Y137"/>
    <mergeCell ref="Z137:AD137"/>
    <mergeCell ref="AE137:AI137"/>
    <mergeCell ref="AJ137:AN137"/>
    <mergeCell ref="AO137:AS137"/>
    <mergeCell ref="AT137:AX137"/>
    <mergeCell ref="AY137:BC137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Z134:AD134"/>
    <mergeCell ref="AE134:AI134"/>
    <mergeCell ref="AJ134:AN134"/>
    <mergeCell ref="AO134:AS134"/>
    <mergeCell ref="AT134:AX134"/>
    <mergeCell ref="AY134:BC134"/>
    <mergeCell ref="A133:C133"/>
    <mergeCell ref="D133:T133"/>
    <mergeCell ref="U133:Y133"/>
    <mergeCell ref="Z133:AD133"/>
    <mergeCell ref="AE133:AI133"/>
    <mergeCell ref="AJ133:AN133"/>
    <mergeCell ref="AO133:AS133"/>
    <mergeCell ref="AT133:AX133"/>
    <mergeCell ref="AY133:BC133"/>
    <mergeCell ref="BL124:BP124"/>
    <mergeCell ref="BQ124:BT124"/>
    <mergeCell ref="BU124:BY124"/>
    <mergeCell ref="AI124:AM124"/>
    <mergeCell ref="AN124:AR124"/>
    <mergeCell ref="AS124:AW124"/>
    <mergeCell ref="AX124:BA124"/>
    <mergeCell ref="BB124:BF124"/>
    <mergeCell ref="BG124:BK124"/>
    <mergeCell ref="BB123:BF123"/>
    <mergeCell ref="BG123:BK123"/>
    <mergeCell ref="BL123:BP123"/>
    <mergeCell ref="BQ123:BT123"/>
    <mergeCell ref="BU123:BY123"/>
    <mergeCell ref="A124:C124"/>
    <mergeCell ref="D124:T124"/>
    <mergeCell ref="U124:Y124"/>
    <mergeCell ref="Z124:AD124"/>
    <mergeCell ref="AE124:AH124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AS122:AW122"/>
    <mergeCell ref="AX122:BA122"/>
    <mergeCell ref="BB122:BF122"/>
    <mergeCell ref="BG122:BK122"/>
    <mergeCell ref="BL122:BP122"/>
    <mergeCell ref="BQ122:BT122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AI122:AM122"/>
    <mergeCell ref="AN122:AR122"/>
    <mergeCell ref="AI121:AM121"/>
    <mergeCell ref="AN121:AR121"/>
    <mergeCell ref="AS121:AW121"/>
    <mergeCell ref="AX121:BA121"/>
    <mergeCell ref="BB121:BF121"/>
    <mergeCell ref="BG121:BK121"/>
    <mergeCell ref="BB120:BF120"/>
    <mergeCell ref="BG120:BK120"/>
    <mergeCell ref="BL120:BP120"/>
    <mergeCell ref="BQ120:BT120"/>
    <mergeCell ref="BU120:BY120"/>
    <mergeCell ref="A121:C121"/>
    <mergeCell ref="D121:T121"/>
    <mergeCell ref="U121:Y121"/>
    <mergeCell ref="Z121:AD121"/>
    <mergeCell ref="AE121:AH121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S120:AW120"/>
    <mergeCell ref="AX120:BA120"/>
    <mergeCell ref="AS119:AW119"/>
    <mergeCell ref="AX119:BA119"/>
    <mergeCell ref="BB119:BF119"/>
    <mergeCell ref="BG119:BK119"/>
    <mergeCell ref="BL119:BP119"/>
    <mergeCell ref="BQ119:BT119"/>
    <mergeCell ref="A119:C119"/>
    <mergeCell ref="D119:T119"/>
    <mergeCell ref="U119:Y119"/>
    <mergeCell ref="Z119:AD119"/>
    <mergeCell ref="AE119:AH119"/>
    <mergeCell ref="AI119:AM119"/>
    <mergeCell ref="AN119:AR119"/>
    <mergeCell ref="AW100:BA100"/>
    <mergeCell ref="BB100:BF100"/>
    <mergeCell ref="BG100:BK100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E90:W90"/>
    <mergeCell ref="X90:AB90"/>
    <mergeCell ref="AC90:AG90"/>
    <mergeCell ref="AH90:AL90"/>
    <mergeCell ref="AM90:AQ90"/>
    <mergeCell ref="AR90:AV90"/>
    <mergeCell ref="A89:D89"/>
    <mergeCell ref="E89:W89"/>
    <mergeCell ref="X89:AB89"/>
    <mergeCell ref="AC89:AG89"/>
    <mergeCell ref="AH89:AL89"/>
    <mergeCell ref="AM89:AQ89"/>
    <mergeCell ref="AR89:AV89"/>
    <mergeCell ref="BU72:BY72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02:AA402"/>
    <mergeCell ref="AH402:AP402"/>
    <mergeCell ref="AU402:BF402"/>
    <mergeCell ref="AH403:AP403"/>
    <mergeCell ref="AU403:BF403"/>
    <mergeCell ref="A31:D31"/>
    <mergeCell ref="E31:T31"/>
    <mergeCell ref="U31:Y31"/>
    <mergeCell ref="Z31:AD31"/>
    <mergeCell ref="AE31:AH31"/>
    <mergeCell ref="A395:BL395"/>
    <mergeCell ref="A399:AA399"/>
    <mergeCell ref="AH399:AP399"/>
    <mergeCell ref="AU399:BF399"/>
    <mergeCell ref="AH400:AP400"/>
    <mergeCell ref="AU400:BF400"/>
    <mergeCell ref="AW375:BD375"/>
    <mergeCell ref="BE375:BL375"/>
    <mergeCell ref="A389:BL389"/>
    <mergeCell ref="A390:BL390"/>
    <mergeCell ref="A393:BL393"/>
    <mergeCell ref="A394:BL394"/>
    <mergeCell ref="A377:F377"/>
    <mergeCell ref="G377:S377"/>
    <mergeCell ref="T377:Y377"/>
    <mergeCell ref="Z377:AD377"/>
    <mergeCell ref="AQ374:AV374"/>
    <mergeCell ref="AW374:BD374"/>
    <mergeCell ref="BE374:BL374"/>
    <mergeCell ref="A375:F375"/>
    <mergeCell ref="G375:S375"/>
    <mergeCell ref="T375:Y375"/>
    <mergeCell ref="Z375:AD375"/>
    <mergeCell ref="AE375:AJ375"/>
    <mergeCell ref="AK375:AP375"/>
    <mergeCell ref="AQ375:AV375"/>
    <mergeCell ref="A374:F374"/>
    <mergeCell ref="G374:S374"/>
    <mergeCell ref="T374:Y374"/>
    <mergeCell ref="Z374:AD374"/>
    <mergeCell ref="AE374:AJ374"/>
    <mergeCell ref="AK374:AP374"/>
    <mergeCell ref="BE371:BL372"/>
    <mergeCell ref="A373:F373"/>
    <mergeCell ref="G373:S373"/>
    <mergeCell ref="T373:Y373"/>
    <mergeCell ref="Z373:AD373"/>
    <mergeCell ref="AE373:AJ373"/>
    <mergeCell ref="AK373:AP373"/>
    <mergeCell ref="AQ373:AV373"/>
    <mergeCell ref="AW373:BD373"/>
    <mergeCell ref="BE373:BL373"/>
    <mergeCell ref="A369:BL369"/>
    <mergeCell ref="A370:BL370"/>
    <mergeCell ref="A371:F372"/>
    <mergeCell ref="G371:S372"/>
    <mergeCell ref="T371:Y372"/>
    <mergeCell ref="Z371:AD372"/>
    <mergeCell ref="AE371:AJ372"/>
    <mergeCell ref="AK371:AP372"/>
    <mergeCell ref="AQ371:AV372"/>
    <mergeCell ref="AW371:BD372"/>
    <mergeCell ref="AJ356:AN356"/>
    <mergeCell ref="AO356:AS356"/>
    <mergeCell ref="AT356:AW356"/>
    <mergeCell ref="AX356:BB356"/>
    <mergeCell ref="BC356:BG356"/>
    <mergeCell ref="BH356:BL356"/>
    <mergeCell ref="A356:F356"/>
    <mergeCell ref="G356:P356"/>
    <mergeCell ref="Q356:U356"/>
    <mergeCell ref="V356:Y356"/>
    <mergeCell ref="Z356:AD356"/>
    <mergeCell ref="AE356:AI356"/>
    <mergeCell ref="AJ355:AN355"/>
    <mergeCell ref="AO355:AS355"/>
    <mergeCell ref="AT355:AW355"/>
    <mergeCell ref="AX355:BB355"/>
    <mergeCell ref="BC355:BG355"/>
    <mergeCell ref="BH355:BL355"/>
    <mergeCell ref="A355:F355"/>
    <mergeCell ref="G355:P355"/>
    <mergeCell ref="Q355:U355"/>
    <mergeCell ref="V355:Y355"/>
    <mergeCell ref="Z355:AD355"/>
    <mergeCell ref="AE355:AI355"/>
    <mergeCell ref="AJ354:AN354"/>
    <mergeCell ref="AO354:AS354"/>
    <mergeCell ref="AT354:AW354"/>
    <mergeCell ref="AX354:BB354"/>
    <mergeCell ref="BC354:BG354"/>
    <mergeCell ref="BH354:BL354"/>
    <mergeCell ref="A354:F354"/>
    <mergeCell ref="G354:P354"/>
    <mergeCell ref="Q354:U354"/>
    <mergeCell ref="V354:Y354"/>
    <mergeCell ref="Z354:AD354"/>
    <mergeCell ref="AE354:AI354"/>
    <mergeCell ref="AT352:AW353"/>
    <mergeCell ref="AX352:BG352"/>
    <mergeCell ref="BH352:BL353"/>
    <mergeCell ref="Z353:AD353"/>
    <mergeCell ref="AE353:AI353"/>
    <mergeCell ref="AX353:BB353"/>
    <mergeCell ref="BC353:BG353"/>
    <mergeCell ref="A350:BL350"/>
    <mergeCell ref="A351:F353"/>
    <mergeCell ref="G351:P353"/>
    <mergeCell ref="Q351:AN351"/>
    <mergeCell ref="AO351:BL351"/>
    <mergeCell ref="Q352:U353"/>
    <mergeCell ref="V352:Y353"/>
    <mergeCell ref="Z352:AI352"/>
    <mergeCell ref="AJ352:AN353"/>
    <mergeCell ref="AO352:AS353"/>
    <mergeCell ref="AK335:AP335"/>
    <mergeCell ref="AQ335:AV335"/>
    <mergeCell ref="AW335:BA335"/>
    <mergeCell ref="BB335:BF335"/>
    <mergeCell ref="BG335:BL335"/>
    <mergeCell ref="A349:BL349"/>
    <mergeCell ref="BG336:BL336"/>
    <mergeCell ref="A337:F337"/>
    <mergeCell ref="G337:S337"/>
    <mergeCell ref="T337:Y337"/>
    <mergeCell ref="AK334:AP334"/>
    <mergeCell ref="AQ334:AV334"/>
    <mergeCell ref="AW334:BA334"/>
    <mergeCell ref="BB334:BF334"/>
    <mergeCell ref="BG334:BL334"/>
    <mergeCell ref="A335:F335"/>
    <mergeCell ref="G335:S335"/>
    <mergeCell ref="T335:Y335"/>
    <mergeCell ref="Z335:AD335"/>
    <mergeCell ref="AE335:AJ335"/>
    <mergeCell ref="AK333:AP333"/>
    <mergeCell ref="AQ333:AV333"/>
    <mergeCell ref="AW333:BA333"/>
    <mergeCell ref="BB333:BF333"/>
    <mergeCell ref="BG333:BL333"/>
    <mergeCell ref="A334:F334"/>
    <mergeCell ref="G334:S334"/>
    <mergeCell ref="T334:Y334"/>
    <mergeCell ref="Z334:AD334"/>
    <mergeCell ref="AE334:AJ334"/>
    <mergeCell ref="AQ331:AV332"/>
    <mergeCell ref="AW331:BF331"/>
    <mergeCell ref="BG331:BL332"/>
    <mergeCell ref="AW332:BA332"/>
    <mergeCell ref="BB332:BF332"/>
    <mergeCell ref="A333:F333"/>
    <mergeCell ref="G333:S333"/>
    <mergeCell ref="T333:Y333"/>
    <mergeCell ref="Z333:AD333"/>
    <mergeCell ref="AE333:AJ333"/>
    <mergeCell ref="A331:F332"/>
    <mergeCell ref="G331:S332"/>
    <mergeCell ref="T331:Y332"/>
    <mergeCell ref="Z331:AD332"/>
    <mergeCell ref="AE331:AJ332"/>
    <mergeCell ref="AK331:AP332"/>
    <mergeCell ref="BP321:BS321"/>
    <mergeCell ref="A324:BL324"/>
    <mergeCell ref="A325:BL325"/>
    <mergeCell ref="A328:BL328"/>
    <mergeCell ref="A329:BL329"/>
    <mergeCell ref="A330:BL330"/>
    <mergeCell ref="AO321:AR321"/>
    <mergeCell ref="AS321:AW321"/>
    <mergeCell ref="AX321:BA321"/>
    <mergeCell ref="BB321:BF321"/>
    <mergeCell ref="BG321:BJ321"/>
    <mergeCell ref="BK321:BO321"/>
    <mergeCell ref="BB320:BF320"/>
    <mergeCell ref="BG320:BJ320"/>
    <mergeCell ref="BK320:BO320"/>
    <mergeCell ref="BP320:BS320"/>
    <mergeCell ref="A321:M321"/>
    <mergeCell ref="N321:U321"/>
    <mergeCell ref="V321:Z321"/>
    <mergeCell ref="AA321:AE321"/>
    <mergeCell ref="AF321:AI321"/>
    <mergeCell ref="AJ321:AN321"/>
    <mergeCell ref="BP319:BS319"/>
    <mergeCell ref="A320:M320"/>
    <mergeCell ref="N320:U320"/>
    <mergeCell ref="V320:Z320"/>
    <mergeCell ref="AA320:AE320"/>
    <mergeCell ref="AF320:AI320"/>
    <mergeCell ref="AJ320:AN320"/>
    <mergeCell ref="AO320:AR320"/>
    <mergeCell ref="AS320:AW320"/>
    <mergeCell ref="AX320:BA320"/>
    <mergeCell ref="AO319:AR319"/>
    <mergeCell ref="AS319:AW319"/>
    <mergeCell ref="AX319:BA319"/>
    <mergeCell ref="BB319:BF319"/>
    <mergeCell ref="BG319:BJ319"/>
    <mergeCell ref="BK319:BO319"/>
    <mergeCell ref="BB318:BF318"/>
    <mergeCell ref="BG318:BJ318"/>
    <mergeCell ref="BK318:BO318"/>
    <mergeCell ref="BP318:BS318"/>
    <mergeCell ref="A319:M319"/>
    <mergeCell ref="N319:U319"/>
    <mergeCell ref="V319:Z319"/>
    <mergeCell ref="AA319:AE319"/>
    <mergeCell ref="AF319:AI319"/>
    <mergeCell ref="AJ319:AN319"/>
    <mergeCell ref="AA318:AE318"/>
    <mergeCell ref="AF318:AI318"/>
    <mergeCell ref="AJ318:AN318"/>
    <mergeCell ref="AO318:AR318"/>
    <mergeCell ref="AS318:AW318"/>
    <mergeCell ref="AX318:BA318"/>
    <mergeCell ref="A315:BL315"/>
    <mergeCell ref="A316:BM316"/>
    <mergeCell ref="A317:M318"/>
    <mergeCell ref="N317:U318"/>
    <mergeCell ref="V317:Z318"/>
    <mergeCell ref="AA317:AI317"/>
    <mergeCell ref="AJ317:AR317"/>
    <mergeCell ref="AS317:BA317"/>
    <mergeCell ref="BB317:BJ317"/>
    <mergeCell ref="BK317:BS317"/>
    <mergeCell ref="AZ311:BD311"/>
    <mergeCell ref="A312:F312"/>
    <mergeCell ref="G312:S312"/>
    <mergeCell ref="T312:Z312"/>
    <mergeCell ref="AA312:AE312"/>
    <mergeCell ref="AF312:AJ312"/>
    <mergeCell ref="AK312:AO312"/>
    <mergeCell ref="AP312:AT312"/>
    <mergeCell ref="AU312:AY312"/>
    <mergeCell ref="AZ312:BD312"/>
    <mergeCell ref="AU310:AY310"/>
    <mergeCell ref="AZ310:BD310"/>
    <mergeCell ref="A311:F311"/>
    <mergeCell ref="G311:S311"/>
    <mergeCell ref="T311:Z311"/>
    <mergeCell ref="AA311:AE311"/>
    <mergeCell ref="AF311:AJ311"/>
    <mergeCell ref="AK311:AO311"/>
    <mergeCell ref="AP311:AT311"/>
    <mergeCell ref="AU311:AY311"/>
    <mergeCell ref="AP309:AT309"/>
    <mergeCell ref="AU309:AY309"/>
    <mergeCell ref="AZ309:BD309"/>
    <mergeCell ref="A310:F310"/>
    <mergeCell ref="G310:S310"/>
    <mergeCell ref="T310:Z310"/>
    <mergeCell ref="AA310:AE310"/>
    <mergeCell ref="AF310:AJ310"/>
    <mergeCell ref="AK310:AO310"/>
    <mergeCell ref="AP310:AT310"/>
    <mergeCell ref="A306:BL306"/>
    <mergeCell ref="A307:BD307"/>
    <mergeCell ref="A308:F309"/>
    <mergeCell ref="G308:S309"/>
    <mergeCell ref="T308:Z309"/>
    <mergeCell ref="AA308:AO308"/>
    <mergeCell ref="AP308:BD308"/>
    <mergeCell ref="AA309:AE309"/>
    <mergeCell ref="AF309:AJ309"/>
    <mergeCell ref="AK309:AO309"/>
    <mergeCell ref="AP304:AT304"/>
    <mergeCell ref="AU304:AY304"/>
    <mergeCell ref="AZ304:BD304"/>
    <mergeCell ref="BE304:BI304"/>
    <mergeCell ref="BJ304:BN304"/>
    <mergeCell ref="BO304:BS304"/>
    <mergeCell ref="A304:F304"/>
    <mergeCell ref="G304:S304"/>
    <mergeCell ref="T304:Z304"/>
    <mergeCell ref="AA304:AE304"/>
    <mergeCell ref="AF304:AJ304"/>
    <mergeCell ref="AK304:AO304"/>
    <mergeCell ref="AP303:AT303"/>
    <mergeCell ref="AU303:AY303"/>
    <mergeCell ref="AZ303:BD303"/>
    <mergeCell ref="BE303:BI303"/>
    <mergeCell ref="BJ303:BN303"/>
    <mergeCell ref="BO303:BS303"/>
    <mergeCell ref="A303:F303"/>
    <mergeCell ref="G303:S303"/>
    <mergeCell ref="T303:Z303"/>
    <mergeCell ref="AA303:AE303"/>
    <mergeCell ref="AF303:AJ303"/>
    <mergeCell ref="AK303:AO303"/>
    <mergeCell ref="AP302:AT302"/>
    <mergeCell ref="AU302:AY302"/>
    <mergeCell ref="AZ302:BD302"/>
    <mergeCell ref="BE302:BI302"/>
    <mergeCell ref="BJ302:BN302"/>
    <mergeCell ref="BO302:BS302"/>
    <mergeCell ref="A302:F302"/>
    <mergeCell ref="G302:S302"/>
    <mergeCell ref="T302:Z302"/>
    <mergeCell ref="AA302:AE302"/>
    <mergeCell ref="AF302:AJ302"/>
    <mergeCell ref="AK302:AO302"/>
    <mergeCell ref="AP301:AT301"/>
    <mergeCell ref="AU301:AY301"/>
    <mergeCell ref="AZ301:BD301"/>
    <mergeCell ref="BE301:BI301"/>
    <mergeCell ref="BJ301:BN301"/>
    <mergeCell ref="BO301:BS301"/>
    <mergeCell ref="A299:BS299"/>
    <mergeCell ref="A300:F301"/>
    <mergeCell ref="G300:S301"/>
    <mergeCell ref="T300:Z301"/>
    <mergeCell ref="AA300:AO300"/>
    <mergeCell ref="AP300:BD300"/>
    <mergeCell ref="BE300:BS300"/>
    <mergeCell ref="AA301:AE301"/>
    <mergeCell ref="AF301:AJ301"/>
    <mergeCell ref="AK301:AO301"/>
    <mergeCell ref="BA288:BC288"/>
    <mergeCell ref="BD288:BF288"/>
    <mergeCell ref="BG288:BI288"/>
    <mergeCell ref="BJ288:BL288"/>
    <mergeCell ref="A297:BL297"/>
    <mergeCell ref="A298:BS298"/>
    <mergeCell ref="AF289:AH289"/>
    <mergeCell ref="AI289:AK289"/>
    <mergeCell ref="AL289:AN289"/>
    <mergeCell ref="AO289:AQ289"/>
    <mergeCell ref="AI288:AK288"/>
    <mergeCell ref="AL288:AN288"/>
    <mergeCell ref="AO288:AQ288"/>
    <mergeCell ref="AR288:AT288"/>
    <mergeCell ref="AU288:AW288"/>
    <mergeCell ref="AX288:AZ288"/>
    <mergeCell ref="BA287:BC287"/>
    <mergeCell ref="BD287:BF287"/>
    <mergeCell ref="BG287:BI287"/>
    <mergeCell ref="BJ287:BL287"/>
    <mergeCell ref="A288:C288"/>
    <mergeCell ref="D288:V288"/>
    <mergeCell ref="W288:Y288"/>
    <mergeCell ref="Z288:AB288"/>
    <mergeCell ref="AC288:AE288"/>
    <mergeCell ref="AF288:AH288"/>
    <mergeCell ref="AI287:AK287"/>
    <mergeCell ref="AL287:AN287"/>
    <mergeCell ref="AO287:AQ287"/>
    <mergeCell ref="AR287:AT287"/>
    <mergeCell ref="AU287:AW287"/>
    <mergeCell ref="AX287:AZ287"/>
    <mergeCell ref="BA286:BC286"/>
    <mergeCell ref="BD286:BF286"/>
    <mergeCell ref="BG286:BI286"/>
    <mergeCell ref="BJ286:BL286"/>
    <mergeCell ref="A287:C287"/>
    <mergeCell ref="D287:V287"/>
    <mergeCell ref="W287:Y287"/>
    <mergeCell ref="Z287:AB287"/>
    <mergeCell ref="AC287:AE287"/>
    <mergeCell ref="AF287:AH287"/>
    <mergeCell ref="AI286:AK286"/>
    <mergeCell ref="AL286:AN286"/>
    <mergeCell ref="AO286:AQ286"/>
    <mergeCell ref="AR286:AT286"/>
    <mergeCell ref="AU286:AW286"/>
    <mergeCell ref="AX286:AZ286"/>
    <mergeCell ref="A286:C286"/>
    <mergeCell ref="D286:V286"/>
    <mergeCell ref="W286:Y286"/>
    <mergeCell ref="Z286:AB286"/>
    <mergeCell ref="AC286:AE286"/>
    <mergeCell ref="AF286:AH286"/>
    <mergeCell ref="BJ284:BL285"/>
    <mergeCell ref="W285:Y285"/>
    <mergeCell ref="Z285:AB285"/>
    <mergeCell ref="AC285:AE285"/>
    <mergeCell ref="AF285:AH285"/>
    <mergeCell ref="AI285:AK285"/>
    <mergeCell ref="AL285:AN285"/>
    <mergeCell ref="AO285:AQ285"/>
    <mergeCell ref="AR285:AT285"/>
    <mergeCell ref="BG283:BL283"/>
    <mergeCell ref="W284:AB284"/>
    <mergeCell ref="AC284:AH284"/>
    <mergeCell ref="AI284:AN284"/>
    <mergeCell ref="AO284:AT284"/>
    <mergeCell ref="AU284:AW285"/>
    <mergeCell ref="AX284:AZ285"/>
    <mergeCell ref="BA284:BC285"/>
    <mergeCell ref="BD284:BF285"/>
    <mergeCell ref="BG284:BI285"/>
    <mergeCell ref="A283:C285"/>
    <mergeCell ref="D283:V285"/>
    <mergeCell ref="W283:AH283"/>
    <mergeCell ref="AI283:AT283"/>
    <mergeCell ref="AU283:AZ283"/>
    <mergeCell ref="BA283:BF283"/>
    <mergeCell ref="AT268:AX268"/>
    <mergeCell ref="AY268:BC268"/>
    <mergeCell ref="BD268:BH268"/>
    <mergeCell ref="BI268:BM268"/>
    <mergeCell ref="BN268:BR268"/>
    <mergeCell ref="A282:BL282"/>
    <mergeCell ref="BI269:BM269"/>
    <mergeCell ref="BN269:BR269"/>
    <mergeCell ref="A270:T270"/>
    <mergeCell ref="U270:Y270"/>
    <mergeCell ref="A268:T268"/>
    <mergeCell ref="U268:Y268"/>
    <mergeCell ref="Z268:AD268"/>
    <mergeCell ref="AE268:AI268"/>
    <mergeCell ref="AJ268:AN268"/>
    <mergeCell ref="AO268:AS268"/>
    <mergeCell ref="AO267:AS267"/>
    <mergeCell ref="AT267:AX267"/>
    <mergeCell ref="AY267:BC267"/>
    <mergeCell ref="BD267:BH267"/>
    <mergeCell ref="BI267:BM267"/>
    <mergeCell ref="BN267:BR267"/>
    <mergeCell ref="AT266:AX266"/>
    <mergeCell ref="AY266:BC266"/>
    <mergeCell ref="BD266:BH266"/>
    <mergeCell ref="BI266:BM266"/>
    <mergeCell ref="BN266:BR266"/>
    <mergeCell ref="A267:T267"/>
    <mergeCell ref="U267:Y267"/>
    <mergeCell ref="Z267:AD267"/>
    <mergeCell ref="AE267:AI267"/>
    <mergeCell ref="AJ267:AN267"/>
    <mergeCell ref="A266:T266"/>
    <mergeCell ref="U266:Y266"/>
    <mergeCell ref="Z266:AD266"/>
    <mergeCell ref="AE266:AI266"/>
    <mergeCell ref="AJ266:AN266"/>
    <mergeCell ref="AO266:AS266"/>
    <mergeCell ref="AO265:AS265"/>
    <mergeCell ref="AT265:AX265"/>
    <mergeCell ref="AY265:BC265"/>
    <mergeCell ref="BD265:BH265"/>
    <mergeCell ref="BI265:BM265"/>
    <mergeCell ref="BN265:BR265"/>
    <mergeCell ref="A264:T265"/>
    <mergeCell ref="U264:AD264"/>
    <mergeCell ref="AE264:AN264"/>
    <mergeCell ref="AO264:AX264"/>
    <mergeCell ref="AY264:BH264"/>
    <mergeCell ref="BI264:BR264"/>
    <mergeCell ref="U265:Y265"/>
    <mergeCell ref="Z265:AD265"/>
    <mergeCell ref="AE265:AI265"/>
    <mergeCell ref="AJ265:AN265"/>
    <mergeCell ref="AP207:AT207"/>
    <mergeCell ref="AU207:AY207"/>
    <mergeCell ref="AZ207:BD207"/>
    <mergeCell ref="BE207:BI207"/>
    <mergeCell ref="A262:BL262"/>
    <mergeCell ref="A263:BR263"/>
    <mergeCell ref="BE208:BI208"/>
    <mergeCell ref="A209:C209"/>
    <mergeCell ref="D209:P209"/>
    <mergeCell ref="Q209:U209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AP204:AT204"/>
    <mergeCell ref="AU204:AY204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BT147:BX147"/>
    <mergeCell ref="A202:BL202"/>
    <mergeCell ref="A203:C204"/>
    <mergeCell ref="D203:P204"/>
    <mergeCell ref="Q203:U204"/>
    <mergeCell ref="V203:AE204"/>
    <mergeCell ref="AF203:AT203"/>
    <mergeCell ref="AU203:BI203"/>
    <mergeCell ref="AF204:AJ204"/>
    <mergeCell ref="AK204:AO204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Q145:U145"/>
    <mergeCell ref="V145:AE145"/>
    <mergeCell ref="AF145:AJ145"/>
    <mergeCell ref="AK145:AO145"/>
    <mergeCell ref="BJ143:BX143"/>
    <mergeCell ref="AF144:AJ144"/>
    <mergeCell ref="AK144:AO144"/>
    <mergeCell ref="AP144:AT144"/>
    <mergeCell ref="AU144:AY144"/>
    <mergeCell ref="AZ144:BD144"/>
    <mergeCell ref="BE144:BI144"/>
    <mergeCell ref="BJ144:BN144"/>
    <mergeCell ref="BO144:BS144"/>
    <mergeCell ref="BT144:BX144"/>
    <mergeCell ref="A143:C144"/>
    <mergeCell ref="D143:P144"/>
    <mergeCell ref="Q143:U144"/>
    <mergeCell ref="V143:AE144"/>
    <mergeCell ref="AF143:AT143"/>
    <mergeCell ref="AU143:BI143"/>
    <mergeCell ref="AO132:AS132"/>
    <mergeCell ref="AT132:AX132"/>
    <mergeCell ref="AY132:BC132"/>
    <mergeCell ref="BD132:BH132"/>
    <mergeCell ref="A141:BL141"/>
    <mergeCell ref="A142:BL142"/>
    <mergeCell ref="BD133:BH133"/>
    <mergeCell ref="A134:C134"/>
    <mergeCell ref="D134:T134"/>
    <mergeCell ref="U134:Y134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130:C130"/>
    <mergeCell ref="D130:T130"/>
    <mergeCell ref="U130:Y130"/>
    <mergeCell ref="Z130:AD130"/>
    <mergeCell ref="AE130:AI130"/>
    <mergeCell ref="AJ130:AN130"/>
    <mergeCell ref="AE129:AI129"/>
    <mergeCell ref="AJ129:AN129"/>
    <mergeCell ref="AO129:AS129"/>
    <mergeCell ref="AT129:AX129"/>
    <mergeCell ref="AY129:BC129"/>
    <mergeCell ref="BD129:BH129"/>
    <mergeCell ref="BQ118:BT118"/>
    <mergeCell ref="BU118:BY118"/>
    <mergeCell ref="A126:BL126"/>
    <mergeCell ref="A127:BH127"/>
    <mergeCell ref="A128:C129"/>
    <mergeCell ref="D128:T129"/>
    <mergeCell ref="U128:AN128"/>
    <mergeCell ref="AO128:BH128"/>
    <mergeCell ref="U129:Y129"/>
    <mergeCell ref="Z129:AD12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AR88:AV88"/>
    <mergeCell ref="AW88:BA88"/>
    <mergeCell ref="BB88:BF88"/>
    <mergeCell ref="BG88:BK88"/>
    <mergeCell ref="A102:BL102"/>
    <mergeCell ref="A103:BK103"/>
    <mergeCell ref="AW89:BA89"/>
    <mergeCell ref="BB89:BF89"/>
    <mergeCell ref="BG89:BK89"/>
    <mergeCell ref="A90:D90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86:D86"/>
    <mergeCell ref="E86:W86"/>
    <mergeCell ref="X86:AB86"/>
    <mergeCell ref="AC86:AG86"/>
    <mergeCell ref="AH86:AL86"/>
    <mergeCell ref="AM86:AQ86"/>
    <mergeCell ref="AH85:AL85"/>
    <mergeCell ref="AM85:AQ85"/>
    <mergeCell ref="AR85:AV85"/>
    <mergeCell ref="AW85:BA85"/>
    <mergeCell ref="BB85:BF85"/>
    <mergeCell ref="BG85:BK85"/>
    <mergeCell ref="BQ80:BT80"/>
    <mergeCell ref="BU80:BY80"/>
    <mergeCell ref="A82:BL82"/>
    <mergeCell ref="A83:BK83"/>
    <mergeCell ref="A84:D85"/>
    <mergeCell ref="E84:W85"/>
    <mergeCell ref="X84:AQ84"/>
    <mergeCell ref="AR84:BK84"/>
    <mergeCell ref="X85:AB85"/>
    <mergeCell ref="AC85:AG85"/>
    <mergeCell ref="AN80:AR80"/>
    <mergeCell ref="AS80:AW80"/>
    <mergeCell ref="AX80:BA80"/>
    <mergeCell ref="BB80:BF80"/>
    <mergeCell ref="BG80:BK80"/>
    <mergeCell ref="BL80:BP80"/>
    <mergeCell ref="A80:E80"/>
    <mergeCell ref="F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N79:AR79"/>
    <mergeCell ref="AS79:AW79"/>
    <mergeCell ref="AN78:AR78"/>
    <mergeCell ref="AS78:AW78"/>
    <mergeCell ref="AX78:BA78"/>
    <mergeCell ref="BB78:BF78"/>
    <mergeCell ref="BG78:BK78"/>
    <mergeCell ref="BL78:BP78"/>
    <mergeCell ref="BG77:BK77"/>
    <mergeCell ref="BL77:BP77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E77:AH77"/>
    <mergeCell ref="AI77:AM77"/>
    <mergeCell ref="AN77:AR77"/>
    <mergeCell ref="AS77:AW77"/>
    <mergeCell ref="AX77:BA77"/>
    <mergeCell ref="BB77:BF77"/>
    <mergeCell ref="BU60:BY60"/>
    <mergeCell ref="A74:BL74"/>
    <mergeCell ref="A75:BY75"/>
    <mergeCell ref="A76:E77"/>
    <mergeCell ref="F76:T77"/>
    <mergeCell ref="U76:AM76"/>
    <mergeCell ref="AN76:BF76"/>
    <mergeCell ref="BG76:BY76"/>
    <mergeCell ref="U77:Y77"/>
    <mergeCell ref="Z77:AD77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8:A124 A132:A138 A288:A294">
    <cfRule type="cellIs" dxfId="23" priority="3" stopIfTrue="1" operator="equal">
      <formula>A117</formula>
    </cfRule>
  </conditionalFormatting>
  <conditionalFormatting sqref="A147:C200 A207:C260">
    <cfRule type="cellIs" dxfId="22" priority="1" stopIfTrue="1" operator="equal">
      <formula>A146</formula>
    </cfRule>
    <cfRule type="cellIs" dxfId="21" priority="2" stopIfTrue="1" operator="equal">
      <formula>0</formula>
    </cfRule>
  </conditionalFormatting>
  <conditionalFormatting sqref="A139">
    <cfRule type="cellIs" dxfId="20" priority="5" stopIfTrue="1" operator="equal">
      <formula>A132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4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751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752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48" t="s">
        <v>748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>
      <c r="A18" s="148" t="s">
        <v>749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>
      <c r="A21" s="148" t="s">
        <v>750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2799900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2799900</v>
      </c>
      <c r="AJ30" s="161"/>
      <c r="AK30" s="161"/>
      <c r="AL30" s="161"/>
      <c r="AM30" s="162"/>
      <c r="AN30" s="160">
        <v>2980000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2980000</v>
      </c>
      <c r="BC30" s="161"/>
      <c r="BD30" s="161"/>
      <c r="BE30" s="161"/>
      <c r="BF30" s="162"/>
      <c r="BG30" s="160">
        <v>2593000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2593000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2799900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2799900</v>
      </c>
      <c r="AJ31" s="165"/>
      <c r="AK31" s="165"/>
      <c r="AL31" s="165"/>
      <c r="AM31" s="166"/>
      <c r="AN31" s="164">
        <v>2980000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2980000</v>
      </c>
      <c r="BC31" s="165"/>
      <c r="BD31" s="165"/>
      <c r="BE31" s="165"/>
      <c r="BF31" s="166"/>
      <c r="BG31" s="164">
        <v>2593000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2593000</v>
      </c>
      <c r="BV31" s="165"/>
      <c r="BW31" s="165"/>
      <c r="BX31" s="165"/>
      <c r="BY31" s="166"/>
    </row>
    <row r="33" spans="1:79" ht="14.25" customHeight="1">
      <c r="A33" s="83" t="s">
        <v>592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>
      <c r="A34" s="78" t="s">
        <v>510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514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516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519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2852300</v>
      </c>
      <c r="Y39" s="161"/>
      <c r="Z39" s="161"/>
      <c r="AA39" s="161"/>
      <c r="AB39" s="162"/>
      <c r="AC39" s="160" t="s">
        <v>520</v>
      </c>
      <c r="AD39" s="161"/>
      <c r="AE39" s="161"/>
      <c r="AF39" s="161"/>
      <c r="AG39" s="162"/>
      <c r="AH39" s="160" t="s">
        <v>520</v>
      </c>
      <c r="AI39" s="161"/>
      <c r="AJ39" s="161"/>
      <c r="AK39" s="161"/>
      <c r="AL39" s="162"/>
      <c r="AM39" s="160">
        <f>IF(ISNUMBER(X39),X39,0)+IF(ISNUMBER(AC39),AC39,0)</f>
        <v>2852300</v>
      </c>
      <c r="AN39" s="161"/>
      <c r="AO39" s="161"/>
      <c r="AP39" s="161"/>
      <c r="AQ39" s="162"/>
      <c r="AR39" s="160">
        <v>3137500</v>
      </c>
      <c r="AS39" s="161"/>
      <c r="AT39" s="161"/>
      <c r="AU39" s="161"/>
      <c r="AV39" s="162"/>
      <c r="AW39" s="160" t="s">
        <v>520</v>
      </c>
      <c r="AX39" s="161"/>
      <c r="AY39" s="161"/>
      <c r="AZ39" s="161"/>
      <c r="BA39" s="162"/>
      <c r="BB39" s="160" t="s">
        <v>520</v>
      </c>
      <c r="BC39" s="161"/>
      <c r="BD39" s="161"/>
      <c r="BE39" s="161"/>
      <c r="BF39" s="162"/>
      <c r="BG39" s="159">
        <f>IF(ISNUMBER(AR39),AR39,0)+IF(ISNUMBER(AW39),AW39,0)</f>
        <v>3137500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2852300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2852300</v>
      </c>
      <c r="AN40" s="165"/>
      <c r="AO40" s="165"/>
      <c r="AP40" s="165"/>
      <c r="AQ40" s="166"/>
      <c r="AR40" s="164">
        <v>3137500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3137500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>
      <c r="A44" s="67" t="s">
        <v>580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62" t="s">
        <v>510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5" customHeight="1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511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512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513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25" customHeight="1">
      <c r="A50" s="156">
        <v>2610</v>
      </c>
      <c r="B50" s="157"/>
      <c r="C50" s="157"/>
      <c r="D50" s="158"/>
      <c r="E50" s="130" t="s">
        <v>729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2799900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2799900</v>
      </c>
      <c r="AJ50" s="161"/>
      <c r="AK50" s="161"/>
      <c r="AL50" s="161"/>
      <c r="AM50" s="162"/>
      <c r="AN50" s="160">
        <v>2980000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2980000</v>
      </c>
      <c r="BC50" s="161"/>
      <c r="BD50" s="161"/>
      <c r="BE50" s="161"/>
      <c r="BF50" s="162"/>
      <c r="BG50" s="160">
        <v>2593000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2593000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2799900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2799900</v>
      </c>
      <c r="AJ51" s="165"/>
      <c r="AK51" s="165"/>
      <c r="AL51" s="165"/>
      <c r="AM51" s="166"/>
      <c r="AN51" s="164">
        <v>2980000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2980000</v>
      </c>
      <c r="BC51" s="165"/>
      <c r="BD51" s="165"/>
      <c r="BE51" s="165"/>
      <c r="BF51" s="166"/>
      <c r="BG51" s="164">
        <v>2593000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2593000</v>
      </c>
      <c r="BV51" s="165"/>
      <c r="BW51" s="165"/>
      <c r="BX51" s="165"/>
      <c r="BY51" s="166"/>
    </row>
    <row r="53" spans="1:79" ht="14.25" customHeight="1">
      <c r="A53" s="67" t="s">
        <v>581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>
      <c r="A54" s="78" t="s">
        <v>510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5" customHeight="1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511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512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513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>
      <c r="A61" s="67" t="s">
        <v>593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>
      <c r="A62" s="78" t="s">
        <v>510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5" customHeight="1">
      <c r="A63" s="93" t="s">
        <v>149</v>
      </c>
      <c r="B63" s="94"/>
      <c r="C63" s="94"/>
      <c r="D63" s="95"/>
      <c r="E63" s="86" t="s">
        <v>20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8"/>
      <c r="X63" s="51" t="s">
        <v>514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516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>
      <c r="A64" s="96"/>
      <c r="B64" s="97"/>
      <c r="C64" s="97"/>
      <c r="D64" s="98"/>
      <c r="E64" s="89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86" t="s">
        <v>5</v>
      </c>
      <c r="Y64" s="87"/>
      <c r="Z64" s="87"/>
      <c r="AA64" s="87"/>
      <c r="AB64" s="88"/>
      <c r="AC64" s="86" t="s">
        <v>4</v>
      </c>
      <c r="AD64" s="87"/>
      <c r="AE64" s="87"/>
      <c r="AF64" s="87"/>
      <c r="AG64" s="88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" customHeight="1">
      <c r="A67" s="156">
        <v>2610</v>
      </c>
      <c r="B67" s="157"/>
      <c r="C67" s="157"/>
      <c r="D67" s="158"/>
      <c r="E67" s="130" t="s">
        <v>729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2852300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2852300</v>
      </c>
      <c r="AN67" s="161"/>
      <c r="AO67" s="161"/>
      <c r="AP67" s="161"/>
      <c r="AQ67" s="162"/>
      <c r="AR67" s="160">
        <v>3137500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3137500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2852300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2852300</v>
      </c>
      <c r="AN68" s="165"/>
      <c r="AO68" s="165"/>
      <c r="AP68" s="165"/>
      <c r="AQ68" s="166"/>
      <c r="AR68" s="164">
        <v>3137500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3137500</v>
      </c>
      <c r="BH68" s="163"/>
      <c r="BI68" s="163"/>
      <c r="BJ68" s="163"/>
      <c r="BK68" s="163"/>
    </row>
    <row r="70" spans="1:79" ht="14.25" customHeight="1">
      <c r="A70" s="67" t="s">
        <v>594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78" t="s">
        <v>510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5" customHeight="1">
      <c r="A72" s="93" t="s">
        <v>150</v>
      </c>
      <c r="B72" s="94"/>
      <c r="C72" s="94"/>
      <c r="D72" s="94"/>
      <c r="E72" s="95"/>
      <c r="F72" s="86" t="s">
        <v>20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57" t="s">
        <v>514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516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>
      <c r="A73" s="96"/>
      <c r="B73" s="97"/>
      <c r="C73" s="97"/>
      <c r="D73" s="97"/>
      <c r="E73" s="98"/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>
      <c r="A80" s="67" t="s">
        <v>582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>
      <c r="A81" s="78" t="s">
        <v>510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5" customHeight="1">
      <c r="A82" s="86" t="s">
        <v>7</v>
      </c>
      <c r="B82" s="87"/>
      <c r="C82" s="87"/>
      <c r="D82" s="86" t="s">
        <v>152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8"/>
      <c r="U82" s="51" t="s">
        <v>511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512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513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>
      <c r="A83" s="89"/>
      <c r="B83" s="90"/>
      <c r="C83" s="90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12.75" customHeight="1">
      <c r="A86" s="156">
        <v>1</v>
      </c>
      <c r="B86" s="157"/>
      <c r="C86" s="157"/>
      <c r="D86" s="130" t="s">
        <v>730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2799900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2799900</v>
      </c>
      <c r="AJ86" s="161"/>
      <c r="AK86" s="161"/>
      <c r="AL86" s="161"/>
      <c r="AM86" s="162"/>
      <c r="AN86" s="160">
        <v>2980000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2980000</v>
      </c>
      <c r="BC86" s="161"/>
      <c r="BD86" s="161"/>
      <c r="BE86" s="161"/>
      <c r="BF86" s="162"/>
      <c r="BG86" s="160">
        <v>2593000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2593000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2799900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2799900</v>
      </c>
      <c r="AJ87" s="165"/>
      <c r="AK87" s="165"/>
      <c r="AL87" s="165"/>
      <c r="AM87" s="166"/>
      <c r="AN87" s="164">
        <v>2980000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2980000</v>
      </c>
      <c r="BC87" s="165"/>
      <c r="BD87" s="165"/>
      <c r="BE87" s="165"/>
      <c r="BF87" s="166"/>
      <c r="BG87" s="164">
        <v>2593000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2593000</v>
      </c>
      <c r="BV87" s="165"/>
      <c r="BW87" s="165"/>
      <c r="BX87" s="165"/>
      <c r="BY87" s="166"/>
    </row>
    <row r="89" spans="1:79" ht="14.25" customHeight="1">
      <c r="A89" s="67" t="s">
        <v>595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>
      <c r="A90" s="70" t="s">
        <v>510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5" customHeight="1">
      <c r="A91" s="86" t="s">
        <v>7</v>
      </c>
      <c r="B91" s="87"/>
      <c r="C91" s="87"/>
      <c r="D91" s="86" t="s">
        <v>152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8"/>
      <c r="U91" s="57" t="s">
        <v>514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516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>
      <c r="A92" s="89"/>
      <c r="B92" s="90"/>
      <c r="C92" s="90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1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12.75" customHeight="1">
      <c r="A95" s="156">
        <v>1</v>
      </c>
      <c r="B95" s="157"/>
      <c r="C95" s="157"/>
      <c r="D95" s="130" t="s">
        <v>730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2852300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2852300</v>
      </c>
      <c r="AK95" s="170"/>
      <c r="AL95" s="170"/>
      <c r="AM95" s="170"/>
      <c r="AN95" s="170"/>
      <c r="AO95" s="159">
        <v>3137500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3137500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2852300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2852300</v>
      </c>
      <c r="AK96" s="119"/>
      <c r="AL96" s="119"/>
      <c r="AM96" s="119"/>
      <c r="AN96" s="119"/>
      <c r="AO96" s="163">
        <v>3137500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3137500</v>
      </c>
      <c r="BE96" s="119"/>
      <c r="BF96" s="119"/>
      <c r="BG96" s="119"/>
      <c r="BH96" s="119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>
      <c r="A100" s="67" t="s">
        <v>583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5" customHeight="1">
      <c r="A101" s="86" t="s">
        <v>7</v>
      </c>
      <c r="B101" s="87"/>
      <c r="C101" s="87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511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512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513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>
      <c r="A102" s="89"/>
      <c r="B102" s="90"/>
      <c r="C102" s="90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533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533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533</v>
      </c>
      <c r="BU104" s="69"/>
      <c r="BV104" s="69"/>
      <c r="BW104" s="69"/>
      <c r="BX104" s="69"/>
      <c r="CA104" t="s">
        <v>45</v>
      </c>
    </row>
    <row r="105" spans="1:79" s="9" customFormat="1" ht="15" customHeight="1">
      <c r="A105" s="118">
        <v>0</v>
      </c>
      <c r="B105" s="116"/>
      <c r="C105" s="116"/>
      <c r="D105" s="171" t="s">
        <v>532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84" customHeight="1">
      <c r="A106" s="156">
        <v>1</v>
      </c>
      <c r="B106" s="157"/>
      <c r="C106" s="157"/>
      <c r="D106" s="176" t="s">
        <v>393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8"/>
      <c r="Q106" s="57" t="s">
        <v>222</v>
      </c>
      <c r="R106" s="57"/>
      <c r="S106" s="57"/>
      <c r="T106" s="57"/>
      <c r="U106" s="57"/>
      <c r="V106" s="176" t="s">
        <v>731</v>
      </c>
      <c r="W106" s="177"/>
      <c r="X106" s="177"/>
      <c r="Y106" s="177"/>
      <c r="Z106" s="177"/>
      <c r="AA106" s="177"/>
      <c r="AB106" s="177"/>
      <c r="AC106" s="177"/>
      <c r="AD106" s="177"/>
      <c r="AE106" s="178"/>
      <c r="AF106" s="179">
        <v>1</v>
      </c>
      <c r="AG106" s="179"/>
      <c r="AH106" s="179"/>
      <c r="AI106" s="179"/>
      <c r="AJ106" s="179"/>
      <c r="AK106" s="179">
        <v>0</v>
      </c>
      <c r="AL106" s="179"/>
      <c r="AM106" s="179"/>
      <c r="AN106" s="179"/>
      <c r="AO106" s="179"/>
      <c r="AP106" s="179">
        <v>1</v>
      </c>
      <c r="AQ106" s="179"/>
      <c r="AR106" s="179"/>
      <c r="AS106" s="179"/>
      <c r="AT106" s="179"/>
      <c r="AU106" s="179">
        <v>1</v>
      </c>
      <c r="AV106" s="179"/>
      <c r="AW106" s="179"/>
      <c r="AX106" s="179"/>
      <c r="AY106" s="179"/>
      <c r="AZ106" s="179">
        <v>0</v>
      </c>
      <c r="BA106" s="179"/>
      <c r="BB106" s="179"/>
      <c r="BC106" s="179"/>
      <c r="BD106" s="179"/>
      <c r="BE106" s="179">
        <v>1</v>
      </c>
      <c r="BF106" s="179"/>
      <c r="BG106" s="179"/>
      <c r="BH106" s="179"/>
      <c r="BI106" s="179"/>
      <c r="BJ106" s="179">
        <v>1</v>
      </c>
      <c r="BK106" s="179"/>
      <c r="BL106" s="179"/>
      <c r="BM106" s="179"/>
      <c r="BN106" s="179"/>
      <c r="BO106" s="179">
        <v>0</v>
      </c>
      <c r="BP106" s="179"/>
      <c r="BQ106" s="179"/>
      <c r="BR106" s="179"/>
      <c r="BS106" s="179"/>
      <c r="BT106" s="179">
        <v>1</v>
      </c>
      <c r="BU106" s="179"/>
      <c r="BV106" s="179"/>
      <c r="BW106" s="179"/>
      <c r="BX106" s="179"/>
    </row>
    <row r="107" spans="1:79" s="136" customFormat="1" ht="56" customHeight="1">
      <c r="A107" s="156">
        <v>2</v>
      </c>
      <c r="B107" s="157"/>
      <c r="C107" s="157"/>
      <c r="D107" s="176" t="s">
        <v>394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57" t="s">
        <v>245</v>
      </c>
      <c r="R107" s="57"/>
      <c r="S107" s="57"/>
      <c r="T107" s="57"/>
      <c r="U107" s="57"/>
      <c r="V107" s="176" t="s">
        <v>689</v>
      </c>
      <c r="W107" s="177"/>
      <c r="X107" s="177"/>
      <c r="Y107" s="177"/>
      <c r="Z107" s="177"/>
      <c r="AA107" s="177"/>
      <c r="AB107" s="177"/>
      <c r="AC107" s="177"/>
      <c r="AD107" s="177"/>
      <c r="AE107" s="178"/>
      <c r="AF107" s="179">
        <v>2799900</v>
      </c>
      <c r="AG107" s="179"/>
      <c r="AH107" s="179"/>
      <c r="AI107" s="179"/>
      <c r="AJ107" s="179"/>
      <c r="AK107" s="179">
        <v>0</v>
      </c>
      <c r="AL107" s="179"/>
      <c r="AM107" s="179"/>
      <c r="AN107" s="179"/>
      <c r="AO107" s="179"/>
      <c r="AP107" s="179">
        <v>2799900</v>
      </c>
      <c r="AQ107" s="179"/>
      <c r="AR107" s="179"/>
      <c r="AS107" s="179"/>
      <c r="AT107" s="179"/>
      <c r="AU107" s="179">
        <v>2980000</v>
      </c>
      <c r="AV107" s="179"/>
      <c r="AW107" s="179"/>
      <c r="AX107" s="179"/>
      <c r="AY107" s="179"/>
      <c r="AZ107" s="179">
        <v>0</v>
      </c>
      <c r="BA107" s="179"/>
      <c r="BB107" s="179"/>
      <c r="BC107" s="179"/>
      <c r="BD107" s="179"/>
      <c r="BE107" s="179">
        <v>2980000</v>
      </c>
      <c r="BF107" s="179"/>
      <c r="BG107" s="179"/>
      <c r="BH107" s="179"/>
      <c r="BI107" s="179"/>
      <c r="BJ107" s="179">
        <v>2593000</v>
      </c>
      <c r="BK107" s="179"/>
      <c r="BL107" s="179"/>
      <c r="BM107" s="179"/>
      <c r="BN107" s="179"/>
      <c r="BO107" s="179">
        <v>0</v>
      </c>
      <c r="BP107" s="179"/>
      <c r="BQ107" s="179"/>
      <c r="BR107" s="179"/>
      <c r="BS107" s="179"/>
      <c r="BT107" s="179">
        <v>2593000</v>
      </c>
      <c r="BU107" s="179"/>
      <c r="BV107" s="179"/>
      <c r="BW107" s="179"/>
      <c r="BX107" s="179"/>
    </row>
    <row r="108" spans="1:79" s="136" customFormat="1" ht="15" customHeight="1">
      <c r="A108" s="156">
        <v>3</v>
      </c>
      <c r="B108" s="157"/>
      <c r="C108" s="157"/>
      <c r="D108" s="176" t="s">
        <v>234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176" t="s">
        <v>534</v>
      </c>
      <c r="W108" s="177"/>
      <c r="X108" s="177"/>
      <c r="Y108" s="177"/>
      <c r="Z108" s="177"/>
      <c r="AA108" s="177"/>
      <c r="AB108" s="177"/>
      <c r="AC108" s="177"/>
      <c r="AD108" s="177"/>
      <c r="AE108" s="178"/>
      <c r="AF108" s="179">
        <v>13.2</v>
      </c>
      <c r="AG108" s="179"/>
      <c r="AH108" s="179"/>
      <c r="AI108" s="179"/>
      <c r="AJ108" s="179"/>
      <c r="AK108" s="179">
        <v>0</v>
      </c>
      <c r="AL108" s="179"/>
      <c r="AM108" s="179"/>
      <c r="AN108" s="179"/>
      <c r="AO108" s="179"/>
      <c r="AP108" s="179">
        <v>13.2</v>
      </c>
      <c r="AQ108" s="179"/>
      <c r="AR108" s="179"/>
      <c r="AS108" s="179"/>
      <c r="AT108" s="179"/>
      <c r="AU108" s="179">
        <v>13.2</v>
      </c>
      <c r="AV108" s="179"/>
      <c r="AW108" s="179"/>
      <c r="AX108" s="179"/>
      <c r="AY108" s="179"/>
      <c r="AZ108" s="179">
        <v>0</v>
      </c>
      <c r="BA108" s="179"/>
      <c r="BB108" s="179"/>
      <c r="BC108" s="179"/>
      <c r="BD108" s="179"/>
      <c r="BE108" s="179">
        <v>13.2</v>
      </c>
      <c r="BF108" s="179"/>
      <c r="BG108" s="179"/>
      <c r="BH108" s="179"/>
      <c r="BI108" s="179"/>
      <c r="BJ108" s="179">
        <v>13.2</v>
      </c>
      <c r="BK108" s="179"/>
      <c r="BL108" s="179"/>
      <c r="BM108" s="179"/>
      <c r="BN108" s="179"/>
      <c r="BO108" s="179">
        <v>0</v>
      </c>
      <c r="BP108" s="179"/>
      <c r="BQ108" s="179"/>
      <c r="BR108" s="179"/>
      <c r="BS108" s="179"/>
      <c r="BT108" s="179">
        <v>13.2</v>
      </c>
      <c r="BU108" s="179"/>
      <c r="BV108" s="179"/>
      <c r="BW108" s="179"/>
      <c r="BX108" s="179"/>
    </row>
    <row r="109" spans="1:79" s="136" customFormat="1" ht="15" customHeight="1">
      <c r="A109" s="156">
        <v>4</v>
      </c>
      <c r="B109" s="157"/>
      <c r="C109" s="157"/>
      <c r="D109" s="176" t="s">
        <v>396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57" t="s">
        <v>222</v>
      </c>
      <c r="R109" s="57"/>
      <c r="S109" s="57"/>
      <c r="T109" s="57"/>
      <c r="U109" s="57"/>
      <c r="V109" s="176" t="s">
        <v>534</v>
      </c>
      <c r="W109" s="177"/>
      <c r="X109" s="177"/>
      <c r="Y109" s="177"/>
      <c r="Z109" s="177"/>
      <c r="AA109" s="177"/>
      <c r="AB109" s="177"/>
      <c r="AC109" s="177"/>
      <c r="AD109" s="177"/>
      <c r="AE109" s="178"/>
      <c r="AF109" s="179">
        <v>11.2</v>
      </c>
      <c r="AG109" s="179"/>
      <c r="AH109" s="179"/>
      <c r="AI109" s="179"/>
      <c r="AJ109" s="179"/>
      <c r="AK109" s="179">
        <v>0</v>
      </c>
      <c r="AL109" s="179"/>
      <c r="AM109" s="179"/>
      <c r="AN109" s="179"/>
      <c r="AO109" s="179"/>
      <c r="AP109" s="179">
        <v>11.2</v>
      </c>
      <c r="AQ109" s="179"/>
      <c r="AR109" s="179"/>
      <c r="AS109" s="179"/>
      <c r="AT109" s="179"/>
      <c r="AU109" s="179">
        <v>11.2</v>
      </c>
      <c r="AV109" s="179"/>
      <c r="AW109" s="179"/>
      <c r="AX109" s="179"/>
      <c r="AY109" s="179"/>
      <c r="AZ109" s="179">
        <v>0</v>
      </c>
      <c r="BA109" s="179"/>
      <c r="BB109" s="179"/>
      <c r="BC109" s="179"/>
      <c r="BD109" s="179"/>
      <c r="BE109" s="179">
        <v>11.2</v>
      </c>
      <c r="BF109" s="179"/>
      <c r="BG109" s="179"/>
      <c r="BH109" s="179"/>
      <c r="BI109" s="179"/>
      <c r="BJ109" s="179">
        <v>11.2</v>
      </c>
      <c r="BK109" s="179"/>
      <c r="BL109" s="179"/>
      <c r="BM109" s="179"/>
      <c r="BN109" s="179"/>
      <c r="BO109" s="179">
        <v>0</v>
      </c>
      <c r="BP109" s="179"/>
      <c r="BQ109" s="179"/>
      <c r="BR109" s="179"/>
      <c r="BS109" s="179"/>
      <c r="BT109" s="179">
        <v>11.2</v>
      </c>
      <c r="BU109" s="179"/>
      <c r="BV109" s="179"/>
      <c r="BW109" s="179"/>
      <c r="BX109" s="179"/>
    </row>
    <row r="110" spans="1:79" s="136" customFormat="1" ht="84" customHeight="1">
      <c r="A110" s="156">
        <v>5</v>
      </c>
      <c r="B110" s="157"/>
      <c r="C110" s="157"/>
      <c r="D110" s="176" t="s">
        <v>397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271</v>
      </c>
      <c r="R110" s="57"/>
      <c r="S110" s="57"/>
      <c r="T110" s="57"/>
      <c r="U110" s="57"/>
      <c r="V110" s="176" t="s">
        <v>732</v>
      </c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9">
        <v>11</v>
      </c>
      <c r="AG110" s="179"/>
      <c r="AH110" s="179"/>
      <c r="AI110" s="179"/>
      <c r="AJ110" s="179"/>
      <c r="AK110" s="179">
        <v>0</v>
      </c>
      <c r="AL110" s="179"/>
      <c r="AM110" s="179"/>
      <c r="AN110" s="179"/>
      <c r="AO110" s="179"/>
      <c r="AP110" s="179">
        <v>11</v>
      </c>
      <c r="AQ110" s="179"/>
      <c r="AR110" s="179"/>
      <c r="AS110" s="179"/>
      <c r="AT110" s="179"/>
      <c r="AU110" s="179">
        <v>11</v>
      </c>
      <c r="AV110" s="179"/>
      <c r="AW110" s="179"/>
      <c r="AX110" s="179"/>
      <c r="AY110" s="179"/>
      <c r="AZ110" s="179">
        <v>0</v>
      </c>
      <c r="BA110" s="179"/>
      <c r="BB110" s="179"/>
      <c r="BC110" s="179"/>
      <c r="BD110" s="179"/>
      <c r="BE110" s="179">
        <v>11</v>
      </c>
      <c r="BF110" s="179"/>
      <c r="BG110" s="179"/>
      <c r="BH110" s="179"/>
      <c r="BI110" s="179"/>
      <c r="BJ110" s="179">
        <v>11</v>
      </c>
      <c r="BK110" s="179"/>
      <c r="BL110" s="179"/>
      <c r="BM110" s="179"/>
      <c r="BN110" s="179"/>
      <c r="BO110" s="179">
        <v>0</v>
      </c>
      <c r="BP110" s="179"/>
      <c r="BQ110" s="179"/>
      <c r="BR110" s="179"/>
      <c r="BS110" s="179"/>
      <c r="BT110" s="179">
        <v>11</v>
      </c>
      <c r="BU110" s="179"/>
      <c r="BV110" s="179"/>
      <c r="BW110" s="179"/>
      <c r="BX110" s="179"/>
    </row>
    <row r="111" spans="1:79" s="136" customFormat="1" ht="15" customHeight="1">
      <c r="A111" s="156">
        <v>6</v>
      </c>
      <c r="B111" s="157"/>
      <c r="C111" s="157"/>
      <c r="D111" s="176" t="s">
        <v>691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57" t="s">
        <v>271</v>
      </c>
      <c r="R111" s="57"/>
      <c r="S111" s="57"/>
      <c r="T111" s="57"/>
      <c r="U111" s="57"/>
      <c r="V111" s="176" t="s">
        <v>732</v>
      </c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9">
        <v>9</v>
      </c>
      <c r="AG111" s="179"/>
      <c r="AH111" s="179"/>
      <c r="AI111" s="179"/>
      <c r="AJ111" s="179"/>
      <c r="AK111" s="179">
        <v>0</v>
      </c>
      <c r="AL111" s="179"/>
      <c r="AM111" s="179"/>
      <c r="AN111" s="179"/>
      <c r="AO111" s="179"/>
      <c r="AP111" s="179">
        <v>9</v>
      </c>
      <c r="AQ111" s="179"/>
      <c r="AR111" s="179"/>
      <c r="AS111" s="179"/>
      <c r="AT111" s="179"/>
      <c r="AU111" s="179">
        <v>9</v>
      </c>
      <c r="AV111" s="179"/>
      <c r="AW111" s="179"/>
      <c r="AX111" s="179"/>
      <c r="AY111" s="179"/>
      <c r="AZ111" s="179">
        <v>0</v>
      </c>
      <c r="BA111" s="179"/>
      <c r="BB111" s="179"/>
      <c r="BC111" s="179"/>
      <c r="BD111" s="179"/>
      <c r="BE111" s="179">
        <v>9</v>
      </c>
      <c r="BF111" s="179"/>
      <c r="BG111" s="179"/>
      <c r="BH111" s="179"/>
      <c r="BI111" s="179"/>
      <c r="BJ111" s="179">
        <v>9</v>
      </c>
      <c r="BK111" s="179"/>
      <c r="BL111" s="179"/>
      <c r="BM111" s="179"/>
      <c r="BN111" s="179"/>
      <c r="BO111" s="179">
        <v>0</v>
      </c>
      <c r="BP111" s="179"/>
      <c r="BQ111" s="179"/>
      <c r="BR111" s="179"/>
      <c r="BS111" s="179"/>
      <c r="BT111" s="179">
        <v>9</v>
      </c>
      <c r="BU111" s="179"/>
      <c r="BV111" s="179"/>
      <c r="BW111" s="179"/>
      <c r="BX111" s="179"/>
    </row>
    <row r="112" spans="1:79" s="9" customFormat="1" ht="15" customHeight="1">
      <c r="A112" s="118">
        <v>0</v>
      </c>
      <c r="B112" s="116"/>
      <c r="C112" s="116"/>
      <c r="D112" s="173" t="s">
        <v>536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9"/>
      <c r="Q112" s="171"/>
      <c r="R112" s="171"/>
      <c r="S112" s="171"/>
      <c r="T112" s="171"/>
      <c r="U112" s="171"/>
      <c r="V112" s="173"/>
      <c r="W112" s="174"/>
      <c r="X112" s="174"/>
      <c r="Y112" s="174"/>
      <c r="Z112" s="174"/>
      <c r="AA112" s="174"/>
      <c r="AB112" s="174"/>
      <c r="AC112" s="174"/>
      <c r="AD112" s="174"/>
      <c r="AE112" s="175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</row>
    <row r="113" spans="1:76" s="136" customFormat="1" ht="84" customHeight="1">
      <c r="A113" s="156">
        <v>1</v>
      </c>
      <c r="B113" s="157"/>
      <c r="C113" s="157"/>
      <c r="D113" s="176" t="s">
        <v>399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57" t="s">
        <v>271</v>
      </c>
      <c r="R113" s="57"/>
      <c r="S113" s="57"/>
      <c r="T113" s="57"/>
      <c r="U113" s="57"/>
      <c r="V113" s="176" t="s">
        <v>694</v>
      </c>
      <c r="W113" s="131"/>
      <c r="X113" s="131"/>
      <c r="Y113" s="131"/>
      <c r="Z113" s="131"/>
      <c r="AA113" s="131"/>
      <c r="AB113" s="131"/>
      <c r="AC113" s="131"/>
      <c r="AD113" s="131"/>
      <c r="AE113" s="132"/>
      <c r="AF113" s="179">
        <v>227</v>
      </c>
      <c r="AG113" s="179"/>
      <c r="AH113" s="179"/>
      <c r="AI113" s="179"/>
      <c r="AJ113" s="179"/>
      <c r="AK113" s="179">
        <v>0</v>
      </c>
      <c r="AL113" s="179"/>
      <c r="AM113" s="179"/>
      <c r="AN113" s="179"/>
      <c r="AO113" s="179"/>
      <c r="AP113" s="179">
        <v>227</v>
      </c>
      <c r="AQ113" s="179"/>
      <c r="AR113" s="179"/>
      <c r="AS113" s="179"/>
      <c r="AT113" s="179"/>
      <c r="AU113" s="179">
        <v>227</v>
      </c>
      <c r="AV113" s="179"/>
      <c r="AW113" s="179"/>
      <c r="AX113" s="179"/>
      <c r="AY113" s="179"/>
      <c r="AZ113" s="179">
        <v>0</v>
      </c>
      <c r="BA113" s="179"/>
      <c r="BB113" s="179"/>
      <c r="BC113" s="179"/>
      <c r="BD113" s="179"/>
      <c r="BE113" s="179">
        <v>227</v>
      </c>
      <c r="BF113" s="179"/>
      <c r="BG113" s="179"/>
      <c r="BH113" s="179"/>
      <c r="BI113" s="179"/>
      <c r="BJ113" s="179">
        <v>165</v>
      </c>
      <c r="BK113" s="179"/>
      <c r="BL113" s="179"/>
      <c r="BM113" s="179"/>
      <c r="BN113" s="179"/>
      <c r="BO113" s="179">
        <v>0</v>
      </c>
      <c r="BP113" s="179"/>
      <c r="BQ113" s="179"/>
      <c r="BR113" s="179"/>
      <c r="BS113" s="179"/>
      <c r="BT113" s="179">
        <v>165</v>
      </c>
      <c r="BU113" s="179"/>
      <c r="BV113" s="179"/>
      <c r="BW113" s="179"/>
      <c r="BX113" s="179"/>
    </row>
    <row r="114" spans="1:76" s="136" customFormat="1" ht="15" customHeight="1">
      <c r="A114" s="156">
        <v>1</v>
      </c>
      <c r="B114" s="157"/>
      <c r="C114" s="157"/>
      <c r="D114" s="176" t="s">
        <v>358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271</v>
      </c>
      <c r="R114" s="57"/>
      <c r="S114" s="57"/>
      <c r="T114" s="57"/>
      <c r="U114" s="57"/>
      <c r="V114" s="176" t="s">
        <v>694</v>
      </c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79">
        <v>195</v>
      </c>
      <c r="AG114" s="179"/>
      <c r="AH114" s="179"/>
      <c r="AI114" s="179"/>
      <c r="AJ114" s="179"/>
      <c r="AK114" s="179">
        <v>0</v>
      </c>
      <c r="AL114" s="179"/>
      <c r="AM114" s="179"/>
      <c r="AN114" s="179"/>
      <c r="AO114" s="179"/>
      <c r="AP114" s="179">
        <v>195</v>
      </c>
      <c r="AQ114" s="179"/>
      <c r="AR114" s="179"/>
      <c r="AS114" s="179"/>
      <c r="AT114" s="179"/>
      <c r="AU114" s="179">
        <v>195</v>
      </c>
      <c r="AV114" s="179"/>
      <c r="AW114" s="179"/>
      <c r="AX114" s="179"/>
      <c r="AY114" s="179"/>
      <c r="AZ114" s="179">
        <v>0</v>
      </c>
      <c r="BA114" s="179"/>
      <c r="BB114" s="179"/>
      <c r="BC114" s="179"/>
      <c r="BD114" s="179"/>
      <c r="BE114" s="179">
        <v>195</v>
      </c>
      <c r="BF114" s="179"/>
      <c r="BG114" s="179"/>
      <c r="BH114" s="179"/>
      <c r="BI114" s="179"/>
      <c r="BJ114" s="179">
        <v>114</v>
      </c>
      <c r="BK114" s="179"/>
      <c r="BL114" s="179"/>
      <c r="BM114" s="179"/>
      <c r="BN114" s="179"/>
      <c r="BO114" s="179">
        <v>0</v>
      </c>
      <c r="BP114" s="179"/>
      <c r="BQ114" s="179"/>
      <c r="BR114" s="179"/>
      <c r="BS114" s="179"/>
      <c r="BT114" s="179">
        <v>114</v>
      </c>
      <c r="BU114" s="179"/>
      <c r="BV114" s="179"/>
      <c r="BW114" s="179"/>
      <c r="BX114" s="179"/>
    </row>
    <row r="115" spans="1:76" s="136" customFormat="1" ht="15" customHeight="1">
      <c r="A115" s="156">
        <v>1</v>
      </c>
      <c r="B115" s="157"/>
      <c r="C115" s="157"/>
      <c r="D115" s="176" t="s">
        <v>362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57" t="s">
        <v>271</v>
      </c>
      <c r="R115" s="57"/>
      <c r="S115" s="57"/>
      <c r="T115" s="57"/>
      <c r="U115" s="57"/>
      <c r="V115" s="176" t="s">
        <v>694</v>
      </c>
      <c r="W115" s="131"/>
      <c r="X115" s="131"/>
      <c r="Y115" s="131"/>
      <c r="Z115" s="131"/>
      <c r="AA115" s="131"/>
      <c r="AB115" s="131"/>
      <c r="AC115" s="131"/>
      <c r="AD115" s="131"/>
      <c r="AE115" s="132"/>
      <c r="AF115" s="179">
        <v>32</v>
      </c>
      <c r="AG115" s="179"/>
      <c r="AH115" s="179"/>
      <c r="AI115" s="179"/>
      <c r="AJ115" s="179"/>
      <c r="AK115" s="179">
        <v>0</v>
      </c>
      <c r="AL115" s="179"/>
      <c r="AM115" s="179"/>
      <c r="AN115" s="179"/>
      <c r="AO115" s="179"/>
      <c r="AP115" s="179">
        <v>32</v>
      </c>
      <c r="AQ115" s="179"/>
      <c r="AR115" s="179"/>
      <c r="AS115" s="179"/>
      <c r="AT115" s="179"/>
      <c r="AU115" s="179">
        <v>32</v>
      </c>
      <c r="AV115" s="179"/>
      <c r="AW115" s="179"/>
      <c r="AX115" s="179"/>
      <c r="AY115" s="179"/>
      <c r="AZ115" s="179">
        <v>0</v>
      </c>
      <c r="BA115" s="179"/>
      <c r="BB115" s="179"/>
      <c r="BC115" s="179"/>
      <c r="BD115" s="179"/>
      <c r="BE115" s="179">
        <v>32</v>
      </c>
      <c r="BF115" s="179"/>
      <c r="BG115" s="179"/>
      <c r="BH115" s="179"/>
      <c r="BI115" s="179"/>
      <c r="BJ115" s="179">
        <v>51</v>
      </c>
      <c r="BK115" s="179"/>
      <c r="BL115" s="179"/>
      <c r="BM115" s="179"/>
      <c r="BN115" s="179"/>
      <c r="BO115" s="179">
        <v>0</v>
      </c>
      <c r="BP115" s="179"/>
      <c r="BQ115" s="179"/>
      <c r="BR115" s="179"/>
      <c r="BS115" s="179"/>
      <c r="BT115" s="179">
        <v>51</v>
      </c>
      <c r="BU115" s="179"/>
      <c r="BV115" s="179"/>
      <c r="BW115" s="179"/>
      <c r="BX115" s="179"/>
    </row>
    <row r="116" spans="1:76" s="136" customFormat="1" ht="98" customHeight="1">
      <c r="A116" s="156">
        <v>2</v>
      </c>
      <c r="B116" s="157"/>
      <c r="C116" s="157"/>
      <c r="D116" s="176" t="s">
        <v>402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57" t="s">
        <v>222</v>
      </c>
      <c r="R116" s="57"/>
      <c r="S116" s="57"/>
      <c r="T116" s="57"/>
      <c r="U116" s="57"/>
      <c r="V116" s="176" t="s">
        <v>703</v>
      </c>
      <c r="W116" s="131"/>
      <c r="X116" s="131"/>
      <c r="Y116" s="131"/>
      <c r="Z116" s="131"/>
      <c r="AA116" s="131"/>
      <c r="AB116" s="131"/>
      <c r="AC116" s="131"/>
      <c r="AD116" s="131"/>
      <c r="AE116" s="132"/>
      <c r="AF116" s="179">
        <v>0</v>
      </c>
      <c r="AG116" s="179"/>
      <c r="AH116" s="179"/>
      <c r="AI116" s="179"/>
      <c r="AJ116" s="179"/>
      <c r="AK116" s="179">
        <v>0</v>
      </c>
      <c r="AL116" s="179"/>
      <c r="AM116" s="179"/>
      <c r="AN116" s="179"/>
      <c r="AO116" s="179"/>
      <c r="AP116" s="179">
        <v>0</v>
      </c>
      <c r="AQ116" s="179"/>
      <c r="AR116" s="179"/>
      <c r="AS116" s="179"/>
      <c r="AT116" s="179"/>
      <c r="AU116" s="179">
        <v>0</v>
      </c>
      <c r="AV116" s="179"/>
      <c r="AW116" s="179"/>
      <c r="AX116" s="179"/>
      <c r="AY116" s="179"/>
      <c r="AZ116" s="179">
        <v>0</v>
      </c>
      <c r="BA116" s="179"/>
      <c r="BB116" s="179"/>
      <c r="BC116" s="179"/>
      <c r="BD116" s="179"/>
      <c r="BE116" s="179">
        <v>0</v>
      </c>
      <c r="BF116" s="179"/>
      <c r="BG116" s="179"/>
      <c r="BH116" s="179"/>
      <c r="BI116" s="179"/>
      <c r="BJ116" s="179">
        <v>0</v>
      </c>
      <c r="BK116" s="179"/>
      <c r="BL116" s="179"/>
      <c r="BM116" s="179"/>
      <c r="BN116" s="179"/>
      <c r="BO116" s="179">
        <v>0</v>
      </c>
      <c r="BP116" s="179"/>
      <c r="BQ116" s="179"/>
      <c r="BR116" s="179"/>
      <c r="BS116" s="179"/>
      <c r="BT116" s="179">
        <v>0</v>
      </c>
      <c r="BU116" s="179"/>
      <c r="BV116" s="179"/>
      <c r="BW116" s="179"/>
      <c r="BX116" s="179"/>
    </row>
    <row r="117" spans="1:76" s="136" customFormat="1" ht="98" customHeight="1">
      <c r="A117" s="156">
        <v>3</v>
      </c>
      <c r="B117" s="157"/>
      <c r="C117" s="157"/>
      <c r="D117" s="176" t="s">
        <v>403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2"/>
      <c r="Q117" s="57" t="s">
        <v>271</v>
      </c>
      <c r="R117" s="57"/>
      <c r="S117" s="57"/>
      <c r="T117" s="57"/>
      <c r="U117" s="57"/>
      <c r="V117" s="176" t="s">
        <v>699</v>
      </c>
      <c r="W117" s="131"/>
      <c r="X117" s="131"/>
      <c r="Y117" s="131"/>
      <c r="Z117" s="131"/>
      <c r="AA117" s="131"/>
      <c r="AB117" s="131"/>
      <c r="AC117" s="131"/>
      <c r="AD117" s="131"/>
      <c r="AE117" s="132"/>
      <c r="AF117" s="179">
        <v>143</v>
      </c>
      <c r="AG117" s="179"/>
      <c r="AH117" s="179"/>
      <c r="AI117" s="179"/>
      <c r="AJ117" s="179"/>
      <c r="AK117" s="179">
        <v>0</v>
      </c>
      <c r="AL117" s="179"/>
      <c r="AM117" s="179"/>
      <c r="AN117" s="179"/>
      <c r="AO117" s="179"/>
      <c r="AP117" s="179">
        <v>143</v>
      </c>
      <c r="AQ117" s="179"/>
      <c r="AR117" s="179"/>
      <c r="AS117" s="179"/>
      <c r="AT117" s="179"/>
      <c r="AU117" s="179">
        <v>160</v>
      </c>
      <c r="AV117" s="179"/>
      <c r="AW117" s="179"/>
      <c r="AX117" s="179"/>
      <c r="AY117" s="179"/>
      <c r="AZ117" s="179">
        <v>0</v>
      </c>
      <c r="BA117" s="179"/>
      <c r="BB117" s="179"/>
      <c r="BC117" s="179"/>
      <c r="BD117" s="179"/>
      <c r="BE117" s="179">
        <v>160</v>
      </c>
      <c r="BF117" s="179"/>
      <c r="BG117" s="179"/>
      <c r="BH117" s="179"/>
      <c r="BI117" s="179"/>
      <c r="BJ117" s="179">
        <v>160</v>
      </c>
      <c r="BK117" s="179"/>
      <c r="BL117" s="179"/>
      <c r="BM117" s="179"/>
      <c r="BN117" s="179"/>
      <c r="BO117" s="179">
        <v>0</v>
      </c>
      <c r="BP117" s="179"/>
      <c r="BQ117" s="179"/>
      <c r="BR117" s="179"/>
      <c r="BS117" s="179"/>
      <c r="BT117" s="179">
        <v>160</v>
      </c>
      <c r="BU117" s="179"/>
      <c r="BV117" s="179"/>
      <c r="BW117" s="179"/>
      <c r="BX117" s="179"/>
    </row>
    <row r="118" spans="1:76" s="136" customFormat="1" ht="28" customHeight="1">
      <c r="A118" s="156">
        <v>4</v>
      </c>
      <c r="B118" s="157"/>
      <c r="C118" s="157"/>
      <c r="D118" s="176" t="s">
        <v>404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271</v>
      </c>
      <c r="R118" s="57"/>
      <c r="S118" s="57"/>
      <c r="T118" s="57"/>
      <c r="U118" s="57"/>
      <c r="V118" s="176" t="s">
        <v>694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9">
        <v>0</v>
      </c>
      <c r="AG118" s="179"/>
      <c r="AH118" s="179"/>
      <c r="AI118" s="179"/>
      <c r="AJ118" s="179"/>
      <c r="AK118" s="179">
        <v>0</v>
      </c>
      <c r="AL118" s="179"/>
      <c r="AM118" s="179"/>
      <c r="AN118" s="179"/>
      <c r="AO118" s="179"/>
      <c r="AP118" s="179">
        <v>0</v>
      </c>
      <c r="AQ118" s="179"/>
      <c r="AR118" s="179"/>
      <c r="AS118" s="179"/>
      <c r="AT118" s="179"/>
      <c r="AU118" s="179">
        <v>0</v>
      </c>
      <c r="AV118" s="179"/>
      <c r="AW118" s="179"/>
      <c r="AX118" s="179"/>
      <c r="AY118" s="179"/>
      <c r="AZ118" s="179">
        <v>0</v>
      </c>
      <c r="BA118" s="179"/>
      <c r="BB118" s="179"/>
      <c r="BC118" s="179"/>
      <c r="BD118" s="179"/>
      <c r="BE118" s="179">
        <v>0</v>
      </c>
      <c r="BF118" s="179"/>
      <c r="BG118" s="179"/>
      <c r="BH118" s="179"/>
      <c r="BI118" s="179"/>
      <c r="BJ118" s="179">
        <v>0</v>
      </c>
      <c r="BK118" s="179"/>
      <c r="BL118" s="179"/>
      <c r="BM118" s="179"/>
      <c r="BN118" s="179"/>
      <c r="BO118" s="179">
        <v>0</v>
      </c>
      <c r="BP118" s="179"/>
      <c r="BQ118" s="179"/>
      <c r="BR118" s="179"/>
      <c r="BS118" s="179"/>
      <c r="BT118" s="179">
        <v>0</v>
      </c>
      <c r="BU118" s="179"/>
      <c r="BV118" s="179"/>
      <c r="BW118" s="179"/>
      <c r="BX118" s="179"/>
    </row>
    <row r="119" spans="1:76" s="9" customFormat="1" ht="15" customHeight="1">
      <c r="A119" s="118">
        <v>0</v>
      </c>
      <c r="B119" s="116"/>
      <c r="C119" s="116"/>
      <c r="D119" s="173" t="s">
        <v>541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38"/>
      <c r="X119" s="138"/>
      <c r="Y119" s="138"/>
      <c r="Z119" s="138"/>
      <c r="AA119" s="138"/>
      <c r="AB119" s="138"/>
      <c r="AC119" s="138"/>
      <c r="AD119" s="138"/>
      <c r="AE119" s="139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</row>
    <row r="120" spans="1:76" s="136" customFormat="1" ht="112" customHeight="1">
      <c r="A120" s="156">
        <v>1</v>
      </c>
      <c r="B120" s="157"/>
      <c r="C120" s="157"/>
      <c r="D120" s="176" t="s">
        <v>405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245</v>
      </c>
      <c r="R120" s="57"/>
      <c r="S120" s="57"/>
      <c r="T120" s="57"/>
      <c r="U120" s="57"/>
      <c r="V120" s="176" t="s">
        <v>712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9">
        <v>0</v>
      </c>
      <c r="AG120" s="179"/>
      <c r="AH120" s="179"/>
      <c r="AI120" s="179"/>
      <c r="AJ120" s="179"/>
      <c r="AK120" s="179">
        <v>0</v>
      </c>
      <c r="AL120" s="179"/>
      <c r="AM120" s="179"/>
      <c r="AN120" s="179"/>
      <c r="AO120" s="179"/>
      <c r="AP120" s="179">
        <v>0</v>
      </c>
      <c r="AQ120" s="179"/>
      <c r="AR120" s="179"/>
      <c r="AS120" s="179"/>
      <c r="AT120" s="179"/>
      <c r="AU120" s="179">
        <v>0</v>
      </c>
      <c r="AV120" s="179"/>
      <c r="AW120" s="179"/>
      <c r="AX120" s="179"/>
      <c r="AY120" s="179"/>
      <c r="AZ120" s="179">
        <v>0</v>
      </c>
      <c r="BA120" s="179"/>
      <c r="BB120" s="179"/>
      <c r="BC120" s="179"/>
      <c r="BD120" s="179"/>
      <c r="BE120" s="179">
        <v>0</v>
      </c>
      <c r="BF120" s="179"/>
      <c r="BG120" s="179"/>
      <c r="BH120" s="179"/>
      <c r="BI120" s="179"/>
      <c r="BJ120" s="179">
        <v>0</v>
      </c>
      <c r="BK120" s="179"/>
      <c r="BL120" s="179"/>
      <c r="BM120" s="179"/>
      <c r="BN120" s="179"/>
      <c r="BO120" s="179">
        <v>0</v>
      </c>
      <c r="BP120" s="179"/>
      <c r="BQ120" s="179"/>
      <c r="BR120" s="179"/>
      <c r="BS120" s="179"/>
      <c r="BT120" s="179">
        <v>0</v>
      </c>
      <c r="BU120" s="179"/>
      <c r="BV120" s="179"/>
      <c r="BW120" s="179"/>
      <c r="BX120" s="179"/>
    </row>
    <row r="121" spans="1:76" s="136" customFormat="1" ht="98" customHeight="1">
      <c r="A121" s="156">
        <v>2</v>
      </c>
      <c r="B121" s="157"/>
      <c r="C121" s="157"/>
      <c r="D121" s="176" t="s">
        <v>406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245</v>
      </c>
      <c r="R121" s="57"/>
      <c r="S121" s="57"/>
      <c r="T121" s="57"/>
      <c r="U121" s="57"/>
      <c r="V121" s="176" t="s">
        <v>733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9">
        <v>12334.36</v>
      </c>
      <c r="AG121" s="179"/>
      <c r="AH121" s="179"/>
      <c r="AI121" s="179"/>
      <c r="AJ121" s="179"/>
      <c r="AK121" s="179">
        <v>0</v>
      </c>
      <c r="AL121" s="179"/>
      <c r="AM121" s="179"/>
      <c r="AN121" s="179"/>
      <c r="AO121" s="179"/>
      <c r="AP121" s="179">
        <v>12334.36</v>
      </c>
      <c r="AQ121" s="179"/>
      <c r="AR121" s="179"/>
      <c r="AS121" s="179"/>
      <c r="AT121" s="179"/>
      <c r="AU121" s="179">
        <v>13127.75</v>
      </c>
      <c r="AV121" s="179"/>
      <c r="AW121" s="179"/>
      <c r="AX121" s="179"/>
      <c r="AY121" s="179"/>
      <c r="AZ121" s="179">
        <v>0</v>
      </c>
      <c r="BA121" s="179"/>
      <c r="BB121" s="179"/>
      <c r="BC121" s="179"/>
      <c r="BD121" s="179"/>
      <c r="BE121" s="179">
        <v>13127.75</v>
      </c>
      <c r="BF121" s="179"/>
      <c r="BG121" s="179"/>
      <c r="BH121" s="179"/>
      <c r="BI121" s="179"/>
      <c r="BJ121" s="179">
        <v>15715.15</v>
      </c>
      <c r="BK121" s="179"/>
      <c r="BL121" s="179"/>
      <c r="BM121" s="179"/>
      <c r="BN121" s="179"/>
      <c r="BO121" s="179">
        <v>0</v>
      </c>
      <c r="BP121" s="179"/>
      <c r="BQ121" s="179"/>
      <c r="BR121" s="179"/>
      <c r="BS121" s="179"/>
      <c r="BT121" s="179">
        <v>15715.15</v>
      </c>
      <c r="BU121" s="179"/>
      <c r="BV121" s="179"/>
      <c r="BW121" s="179"/>
      <c r="BX121" s="179"/>
    </row>
    <row r="122" spans="1:76" s="136" customFormat="1" ht="98" customHeight="1">
      <c r="A122" s="156">
        <v>3</v>
      </c>
      <c r="B122" s="157"/>
      <c r="C122" s="157"/>
      <c r="D122" s="176" t="s">
        <v>407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245</v>
      </c>
      <c r="R122" s="57"/>
      <c r="S122" s="57"/>
      <c r="T122" s="57"/>
      <c r="U122" s="57"/>
      <c r="V122" s="176" t="s">
        <v>734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9">
        <v>254536.36</v>
      </c>
      <c r="AG122" s="179"/>
      <c r="AH122" s="179"/>
      <c r="AI122" s="179"/>
      <c r="AJ122" s="179"/>
      <c r="AK122" s="179">
        <v>0</v>
      </c>
      <c r="AL122" s="179"/>
      <c r="AM122" s="179"/>
      <c r="AN122" s="179"/>
      <c r="AO122" s="179"/>
      <c r="AP122" s="179">
        <v>254536.36</v>
      </c>
      <c r="AQ122" s="179"/>
      <c r="AR122" s="179"/>
      <c r="AS122" s="179"/>
      <c r="AT122" s="179"/>
      <c r="AU122" s="179">
        <v>270909.09999999998</v>
      </c>
      <c r="AV122" s="179"/>
      <c r="AW122" s="179"/>
      <c r="AX122" s="179"/>
      <c r="AY122" s="179"/>
      <c r="AZ122" s="179">
        <v>0</v>
      </c>
      <c r="BA122" s="179"/>
      <c r="BB122" s="179"/>
      <c r="BC122" s="179"/>
      <c r="BD122" s="179"/>
      <c r="BE122" s="179">
        <v>270909.09999999998</v>
      </c>
      <c r="BF122" s="179"/>
      <c r="BG122" s="179"/>
      <c r="BH122" s="179"/>
      <c r="BI122" s="179"/>
      <c r="BJ122" s="179">
        <v>235727.27</v>
      </c>
      <c r="BK122" s="179"/>
      <c r="BL122" s="179"/>
      <c r="BM122" s="179"/>
      <c r="BN122" s="179"/>
      <c r="BO122" s="179">
        <v>0</v>
      </c>
      <c r="BP122" s="179"/>
      <c r="BQ122" s="179"/>
      <c r="BR122" s="179"/>
      <c r="BS122" s="179"/>
      <c r="BT122" s="179">
        <v>235727.27</v>
      </c>
      <c r="BU122" s="179"/>
      <c r="BV122" s="179"/>
      <c r="BW122" s="179"/>
      <c r="BX122" s="179"/>
    </row>
    <row r="123" spans="1:76" s="136" customFormat="1" ht="98" customHeight="1">
      <c r="A123" s="156">
        <v>4</v>
      </c>
      <c r="B123" s="157"/>
      <c r="C123" s="157"/>
      <c r="D123" s="176" t="s">
        <v>735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245</v>
      </c>
      <c r="R123" s="57"/>
      <c r="S123" s="57"/>
      <c r="T123" s="57"/>
      <c r="U123" s="57"/>
      <c r="V123" s="176" t="s">
        <v>713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9">
        <v>0</v>
      </c>
      <c r="AG123" s="179"/>
      <c r="AH123" s="179"/>
      <c r="AI123" s="179"/>
      <c r="AJ123" s="179"/>
      <c r="AK123" s="179">
        <v>0</v>
      </c>
      <c r="AL123" s="179"/>
      <c r="AM123" s="179"/>
      <c r="AN123" s="179"/>
      <c r="AO123" s="179"/>
      <c r="AP123" s="179">
        <v>0</v>
      </c>
      <c r="AQ123" s="179"/>
      <c r="AR123" s="179"/>
      <c r="AS123" s="179"/>
      <c r="AT123" s="179"/>
      <c r="AU123" s="179">
        <v>0</v>
      </c>
      <c r="AV123" s="179"/>
      <c r="AW123" s="179"/>
      <c r="AX123" s="179"/>
      <c r="AY123" s="179"/>
      <c r="AZ123" s="179">
        <v>0</v>
      </c>
      <c r="BA123" s="179"/>
      <c r="BB123" s="179"/>
      <c r="BC123" s="179"/>
      <c r="BD123" s="179"/>
      <c r="BE123" s="179">
        <v>0</v>
      </c>
      <c r="BF123" s="179"/>
      <c r="BG123" s="179"/>
      <c r="BH123" s="179"/>
      <c r="BI123" s="179"/>
      <c r="BJ123" s="179">
        <v>0</v>
      </c>
      <c r="BK123" s="179"/>
      <c r="BL123" s="179"/>
      <c r="BM123" s="179"/>
      <c r="BN123" s="179"/>
      <c r="BO123" s="179">
        <v>0</v>
      </c>
      <c r="BP123" s="179"/>
      <c r="BQ123" s="179"/>
      <c r="BR123" s="179"/>
      <c r="BS123" s="179"/>
      <c r="BT123" s="179">
        <v>0</v>
      </c>
      <c r="BU123" s="179"/>
      <c r="BV123" s="179"/>
      <c r="BW123" s="179"/>
      <c r="BX123" s="179"/>
    </row>
    <row r="124" spans="1:76" s="136" customFormat="1" ht="84" customHeight="1">
      <c r="A124" s="156">
        <v>5</v>
      </c>
      <c r="B124" s="157"/>
      <c r="C124" s="157"/>
      <c r="D124" s="176" t="s">
        <v>736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245</v>
      </c>
      <c r="R124" s="57"/>
      <c r="S124" s="57"/>
      <c r="T124" s="57"/>
      <c r="U124" s="57"/>
      <c r="V124" s="176" t="s">
        <v>737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9">
        <v>17656.79</v>
      </c>
      <c r="AG124" s="179"/>
      <c r="AH124" s="179"/>
      <c r="AI124" s="179"/>
      <c r="AJ124" s="179"/>
      <c r="AK124" s="179">
        <v>0</v>
      </c>
      <c r="AL124" s="179"/>
      <c r="AM124" s="179"/>
      <c r="AN124" s="179"/>
      <c r="AO124" s="179"/>
      <c r="AP124" s="179">
        <v>17656.79</v>
      </c>
      <c r="AQ124" s="179"/>
      <c r="AR124" s="179"/>
      <c r="AS124" s="179"/>
      <c r="AT124" s="179"/>
      <c r="AU124" s="179">
        <v>18504.55</v>
      </c>
      <c r="AV124" s="179"/>
      <c r="AW124" s="179"/>
      <c r="AX124" s="179"/>
      <c r="AY124" s="179"/>
      <c r="AZ124" s="179">
        <v>0</v>
      </c>
      <c r="BA124" s="179"/>
      <c r="BB124" s="179"/>
      <c r="BC124" s="179"/>
      <c r="BD124" s="179"/>
      <c r="BE124" s="179">
        <v>18504.55</v>
      </c>
      <c r="BF124" s="179"/>
      <c r="BG124" s="179"/>
      <c r="BH124" s="179"/>
      <c r="BI124" s="179"/>
      <c r="BJ124" s="179">
        <v>16255.3</v>
      </c>
      <c r="BK124" s="179"/>
      <c r="BL124" s="179"/>
      <c r="BM124" s="179"/>
      <c r="BN124" s="179"/>
      <c r="BO124" s="179">
        <v>0</v>
      </c>
      <c r="BP124" s="179"/>
      <c r="BQ124" s="179"/>
      <c r="BR124" s="179"/>
      <c r="BS124" s="179"/>
      <c r="BT124" s="179">
        <v>16255.3</v>
      </c>
      <c r="BU124" s="179"/>
      <c r="BV124" s="179"/>
      <c r="BW124" s="179"/>
      <c r="BX124" s="179"/>
    </row>
    <row r="125" spans="1:76" s="9" customFormat="1" ht="15" customHeight="1">
      <c r="A125" s="118">
        <v>0</v>
      </c>
      <c r="B125" s="116"/>
      <c r="C125" s="116"/>
      <c r="D125" s="173" t="s">
        <v>545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</row>
    <row r="126" spans="1:76" s="136" customFormat="1" ht="98" customHeight="1">
      <c r="A126" s="156">
        <v>1</v>
      </c>
      <c r="B126" s="157"/>
      <c r="C126" s="157"/>
      <c r="D126" s="176" t="s">
        <v>410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232</v>
      </c>
      <c r="R126" s="57"/>
      <c r="S126" s="57"/>
      <c r="T126" s="57"/>
      <c r="U126" s="57"/>
      <c r="V126" s="176" t="s">
        <v>738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9">
        <v>96.6</v>
      </c>
      <c r="AG126" s="179"/>
      <c r="AH126" s="179"/>
      <c r="AI126" s="179"/>
      <c r="AJ126" s="179"/>
      <c r="AK126" s="179">
        <v>0</v>
      </c>
      <c r="AL126" s="179"/>
      <c r="AM126" s="179"/>
      <c r="AN126" s="179"/>
      <c r="AO126" s="179"/>
      <c r="AP126" s="179">
        <v>96.6</v>
      </c>
      <c r="AQ126" s="179"/>
      <c r="AR126" s="179"/>
      <c r="AS126" s="179"/>
      <c r="AT126" s="179"/>
      <c r="AU126" s="179">
        <v>100</v>
      </c>
      <c r="AV126" s="179"/>
      <c r="AW126" s="179"/>
      <c r="AX126" s="179"/>
      <c r="AY126" s="179"/>
      <c r="AZ126" s="179">
        <v>0</v>
      </c>
      <c r="BA126" s="179"/>
      <c r="BB126" s="179"/>
      <c r="BC126" s="179"/>
      <c r="BD126" s="179"/>
      <c r="BE126" s="179">
        <v>100</v>
      </c>
      <c r="BF126" s="179"/>
      <c r="BG126" s="179"/>
      <c r="BH126" s="179"/>
      <c r="BI126" s="179"/>
      <c r="BJ126" s="179">
        <v>72.7</v>
      </c>
      <c r="BK126" s="179"/>
      <c r="BL126" s="179"/>
      <c r="BM126" s="179"/>
      <c r="BN126" s="179"/>
      <c r="BO126" s="179">
        <v>0</v>
      </c>
      <c r="BP126" s="179"/>
      <c r="BQ126" s="179"/>
      <c r="BR126" s="179"/>
      <c r="BS126" s="179"/>
      <c r="BT126" s="179">
        <v>72.7</v>
      </c>
      <c r="BU126" s="179"/>
      <c r="BV126" s="179"/>
      <c r="BW126" s="179"/>
      <c r="BX126" s="179"/>
    </row>
    <row r="127" spans="1:76" s="136" customFormat="1" ht="84" customHeight="1">
      <c r="A127" s="156">
        <v>2</v>
      </c>
      <c r="B127" s="157"/>
      <c r="C127" s="157"/>
      <c r="D127" s="176" t="s">
        <v>739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271</v>
      </c>
      <c r="R127" s="57"/>
      <c r="S127" s="57"/>
      <c r="T127" s="57"/>
      <c r="U127" s="57"/>
      <c r="V127" s="176" t="s">
        <v>714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9">
        <v>0</v>
      </c>
      <c r="AG127" s="179"/>
      <c r="AH127" s="179"/>
      <c r="AI127" s="179"/>
      <c r="AJ127" s="179"/>
      <c r="AK127" s="179">
        <v>0</v>
      </c>
      <c r="AL127" s="179"/>
      <c r="AM127" s="179"/>
      <c r="AN127" s="179"/>
      <c r="AO127" s="179"/>
      <c r="AP127" s="179">
        <v>0</v>
      </c>
      <c r="AQ127" s="179"/>
      <c r="AR127" s="179"/>
      <c r="AS127" s="179"/>
      <c r="AT127" s="179"/>
      <c r="AU127" s="179">
        <v>0</v>
      </c>
      <c r="AV127" s="179"/>
      <c r="AW127" s="179"/>
      <c r="AX127" s="179"/>
      <c r="AY127" s="179"/>
      <c r="AZ127" s="179">
        <v>0</v>
      </c>
      <c r="BA127" s="179"/>
      <c r="BB127" s="179"/>
      <c r="BC127" s="179"/>
      <c r="BD127" s="179"/>
      <c r="BE127" s="179">
        <v>0</v>
      </c>
      <c r="BF127" s="179"/>
      <c r="BG127" s="179"/>
      <c r="BH127" s="179"/>
      <c r="BI127" s="179"/>
      <c r="BJ127" s="179">
        <v>3</v>
      </c>
      <c r="BK127" s="179"/>
      <c r="BL127" s="179"/>
      <c r="BM127" s="179"/>
      <c r="BN127" s="179"/>
      <c r="BO127" s="179">
        <v>0</v>
      </c>
      <c r="BP127" s="179"/>
      <c r="BQ127" s="179"/>
      <c r="BR127" s="179"/>
      <c r="BS127" s="179"/>
      <c r="BT127" s="179">
        <v>3</v>
      </c>
      <c r="BU127" s="179"/>
      <c r="BV127" s="179"/>
      <c r="BW127" s="179"/>
      <c r="BX127" s="179"/>
    </row>
    <row r="128" spans="1:76" s="136" customFormat="1" ht="98" customHeight="1">
      <c r="A128" s="156">
        <v>2</v>
      </c>
      <c r="B128" s="157"/>
      <c r="C128" s="157"/>
      <c r="D128" s="176" t="s">
        <v>740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271</v>
      </c>
      <c r="R128" s="57"/>
      <c r="S128" s="57"/>
      <c r="T128" s="57"/>
      <c r="U128" s="57"/>
      <c r="V128" s="176" t="s">
        <v>714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9">
        <v>0</v>
      </c>
      <c r="AG128" s="179"/>
      <c r="AH128" s="179"/>
      <c r="AI128" s="179"/>
      <c r="AJ128" s="179"/>
      <c r="AK128" s="179">
        <v>0</v>
      </c>
      <c r="AL128" s="179"/>
      <c r="AM128" s="179"/>
      <c r="AN128" s="179"/>
      <c r="AO128" s="179"/>
      <c r="AP128" s="179">
        <v>0</v>
      </c>
      <c r="AQ128" s="179"/>
      <c r="AR128" s="179"/>
      <c r="AS128" s="179"/>
      <c r="AT128" s="179"/>
      <c r="AU128" s="179">
        <v>1</v>
      </c>
      <c r="AV128" s="179"/>
      <c r="AW128" s="179"/>
      <c r="AX128" s="179"/>
      <c r="AY128" s="179"/>
      <c r="AZ128" s="179">
        <v>0</v>
      </c>
      <c r="BA128" s="179"/>
      <c r="BB128" s="179"/>
      <c r="BC128" s="179"/>
      <c r="BD128" s="179"/>
      <c r="BE128" s="179">
        <v>1</v>
      </c>
      <c r="BF128" s="179"/>
      <c r="BG128" s="179"/>
      <c r="BH128" s="179"/>
      <c r="BI128" s="179"/>
      <c r="BJ128" s="179">
        <v>2</v>
      </c>
      <c r="BK128" s="179"/>
      <c r="BL128" s="179"/>
      <c r="BM128" s="179"/>
      <c r="BN128" s="179"/>
      <c r="BO128" s="179">
        <v>0</v>
      </c>
      <c r="BP128" s="179"/>
      <c r="BQ128" s="179"/>
      <c r="BR128" s="179"/>
      <c r="BS128" s="179"/>
      <c r="BT128" s="179">
        <v>2</v>
      </c>
      <c r="BU128" s="179"/>
      <c r="BV128" s="179"/>
      <c r="BW128" s="179"/>
      <c r="BX128" s="179"/>
    </row>
    <row r="129" spans="1:79" s="136" customFormat="1" ht="98" customHeight="1">
      <c r="A129" s="156">
        <v>3</v>
      </c>
      <c r="B129" s="157"/>
      <c r="C129" s="157"/>
      <c r="D129" s="176" t="s">
        <v>741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271</v>
      </c>
      <c r="R129" s="57"/>
      <c r="S129" s="57"/>
      <c r="T129" s="57"/>
      <c r="U129" s="57"/>
      <c r="V129" s="176" t="s">
        <v>640</v>
      </c>
      <c r="W129" s="131"/>
      <c r="X129" s="131"/>
      <c r="Y129" s="131"/>
      <c r="Z129" s="131"/>
      <c r="AA129" s="131"/>
      <c r="AB129" s="131"/>
      <c r="AC129" s="131"/>
      <c r="AD129" s="131"/>
      <c r="AE129" s="132"/>
      <c r="AF129" s="179">
        <v>2</v>
      </c>
      <c r="AG129" s="179"/>
      <c r="AH129" s="179"/>
      <c r="AI129" s="179"/>
      <c r="AJ129" s="179"/>
      <c r="AK129" s="179">
        <v>0</v>
      </c>
      <c r="AL129" s="179"/>
      <c r="AM129" s="179"/>
      <c r="AN129" s="179"/>
      <c r="AO129" s="179"/>
      <c r="AP129" s="179">
        <v>2</v>
      </c>
      <c r="AQ129" s="179"/>
      <c r="AR129" s="179"/>
      <c r="AS129" s="179"/>
      <c r="AT129" s="179"/>
      <c r="AU129" s="179">
        <v>3</v>
      </c>
      <c r="AV129" s="179"/>
      <c r="AW129" s="179"/>
      <c r="AX129" s="179"/>
      <c r="AY129" s="179"/>
      <c r="AZ129" s="179">
        <v>0</v>
      </c>
      <c r="BA129" s="179"/>
      <c r="BB129" s="179"/>
      <c r="BC129" s="179"/>
      <c r="BD129" s="179"/>
      <c r="BE129" s="179">
        <v>3</v>
      </c>
      <c r="BF129" s="179"/>
      <c r="BG129" s="179"/>
      <c r="BH129" s="179"/>
      <c r="BI129" s="179"/>
      <c r="BJ129" s="179">
        <v>2</v>
      </c>
      <c r="BK129" s="179"/>
      <c r="BL129" s="179"/>
      <c r="BM129" s="179"/>
      <c r="BN129" s="179"/>
      <c r="BO129" s="179">
        <v>0</v>
      </c>
      <c r="BP129" s="179"/>
      <c r="BQ129" s="179"/>
      <c r="BR129" s="179"/>
      <c r="BS129" s="179"/>
      <c r="BT129" s="179">
        <v>2</v>
      </c>
      <c r="BU129" s="179"/>
      <c r="BV129" s="179"/>
      <c r="BW129" s="179"/>
      <c r="BX129" s="179"/>
    </row>
    <row r="130" spans="1:79" s="136" customFormat="1" ht="98" customHeight="1">
      <c r="A130" s="156">
        <v>5</v>
      </c>
      <c r="B130" s="157"/>
      <c r="C130" s="157"/>
      <c r="D130" s="176" t="s">
        <v>414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271</v>
      </c>
      <c r="R130" s="57"/>
      <c r="S130" s="57"/>
      <c r="T130" s="57"/>
      <c r="U130" s="57"/>
      <c r="V130" s="176" t="s">
        <v>714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9">
        <v>105</v>
      </c>
      <c r="AG130" s="179"/>
      <c r="AH130" s="179"/>
      <c r="AI130" s="179"/>
      <c r="AJ130" s="179"/>
      <c r="AK130" s="179">
        <v>0</v>
      </c>
      <c r="AL130" s="179"/>
      <c r="AM130" s="179"/>
      <c r="AN130" s="179"/>
      <c r="AO130" s="179"/>
      <c r="AP130" s="179">
        <v>105</v>
      </c>
      <c r="AQ130" s="179"/>
      <c r="AR130" s="179"/>
      <c r="AS130" s="179"/>
      <c r="AT130" s="179"/>
      <c r="AU130" s="179">
        <v>70</v>
      </c>
      <c r="AV130" s="179"/>
      <c r="AW130" s="179"/>
      <c r="AX130" s="179"/>
      <c r="AY130" s="179"/>
      <c r="AZ130" s="179">
        <v>0</v>
      </c>
      <c r="BA130" s="179"/>
      <c r="BB130" s="179"/>
      <c r="BC130" s="179"/>
      <c r="BD130" s="179"/>
      <c r="BE130" s="179">
        <v>70</v>
      </c>
      <c r="BF130" s="179"/>
      <c r="BG130" s="179"/>
      <c r="BH130" s="179"/>
      <c r="BI130" s="179"/>
      <c r="BJ130" s="179">
        <v>120</v>
      </c>
      <c r="BK130" s="179"/>
      <c r="BL130" s="179"/>
      <c r="BM130" s="179"/>
      <c r="BN130" s="179"/>
      <c r="BO130" s="179">
        <v>0</v>
      </c>
      <c r="BP130" s="179"/>
      <c r="BQ130" s="179"/>
      <c r="BR130" s="179"/>
      <c r="BS130" s="179"/>
      <c r="BT130" s="179">
        <v>120</v>
      </c>
      <c r="BU130" s="179"/>
      <c r="BV130" s="179"/>
      <c r="BW130" s="179"/>
      <c r="BX130" s="179"/>
    </row>
    <row r="131" spans="1:79" s="136" customFormat="1" ht="70" customHeight="1">
      <c r="A131" s="156">
        <v>6</v>
      </c>
      <c r="B131" s="157"/>
      <c r="C131" s="157"/>
      <c r="D131" s="176" t="s">
        <v>415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232</v>
      </c>
      <c r="R131" s="57"/>
      <c r="S131" s="57"/>
      <c r="T131" s="57"/>
      <c r="U131" s="57"/>
      <c r="V131" s="176" t="s">
        <v>742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9">
        <v>0</v>
      </c>
      <c r="AG131" s="179"/>
      <c r="AH131" s="179"/>
      <c r="AI131" s="179"/>
      <c r="AJ131" s="179"/>
      <c r="AK131" s="179">
        <v>0</v>
      </c>
      <c r="AL131" s="179"/>
      <c r="AM131" s="179"/>
      <c r="AN131" s="179"/>
      <c r="AO131" s="179"/>
      <c r="AP131" s="179">
        <v>0</v>
      </c>
      <c r="AQ131" s="179"/>
      <c r="AR131" s="179"/>
      <c r="AS131" s="179"/>
      <c r="AT131" s="179"/>
      <c r="AU131" s="179">
        <v>0</v>
      </c>
      <c r="AV131" s="179"/>
      <c r="AW131" s="179"/>
      <c r="AX131" s="179"/>
      <c r="AY131" s="179"/>
      <c r="AZ131" s="179">
        <v>0</v>
      </c>
      <c r="BA131" s="179"/>
      <c r="BB131" s="179"/>
      <c r="BC131" s="179"/>
      <c r="BD131" s="179"/>
      <c r="BE131" s="179">
        <v>0</v>
      </c>
      <c r="BF131" s="179"/>
      <c r="BG131" s="179"/>
      <c r="BH131" s="179"/>
      <c r="BI131" s="179"/>
      <c r="BJ131" s="179">
        <v>0</v>
      </c>
      <c r="BK131" s="179"/>
      <c r="BL131" s="179"/>
      <c r="BM131" s="179"/>
      <c r="BN131" s="179"/>
      <c r="BO131" s="179">
        <v>0</v>
      </c>
      <c r="BP131" s="179"/>
      <c r="BQ131" s="179"/>
      <c r="BR131" s="179"/>
      <c r="BS131" s="179"/>
      <c r="BT131" s="179">
        <v>0</v>
      </c>
      <c r="BU131" s="179"/>
      <c r="BV131" s="179"/>
      <c r="BW131" s="179"/>
      <c r="BX131" s="179"/>
    </row>
    <row r="133" spans="1:79" ht="14.25" customHeight="1">
      <c r="A133" s="67" t="s">
        <v>596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</row>
    <row r="134" spans="1:79" ht="23.15" customHeight="1">
      <c r="A134" s="86" t="s">
        <v>7</v>
      </c>
      <c r="B134" s="87"/>
      <c r="C134" s="87"/>
      <c r="D134" s="57" t="s">
        <v>10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 t="s">
        <v>9</v>
      </c>
      <c r="R134" s="57"/>
      <c r="S134" s="57"/>
      <c r="T134" s="57"/>
      <c r="U134" s="57"/>
      <c r="V134" s="57" t="s">
        <v>8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51" t="s">
        <v>514</v>
      </c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3"/>
      <c r="AU134" s="51" t="s">
        <v>516</v>
      </c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3"/>
    </row>
    <row r="135" spans="1:79" ht="28.5" customHeight="1">
      <c r="A135" s="89"/>
      <c r="B135" s="90"/>
      <c r="C135" s="90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 t="s">
        <v>5</v>
      </c>
      <c r="AG135" s="57"/>
      <c r="AH135" s="57"/>
      <c r="AI135" s="57"/>
      <c r="AJ135" s="57"/>
      <c r="AK135" s="57" t="s">
        <v>4</v>
      </c>
      <c r="AL135" s="57"/>
      <c r="AM135" s="57"/>
      <c r="AN135" s="57"/>
      <c r="AO135" s="57"/>
      <c r="AP135" s="57" t="s">
        <v>154</v>
      </c>
      <c r="AQ135" s="57"/>
      <c r="AR135" s="57"/>
      <c r="AS135" s="57"/>
      <c r="AT135" s="57"/>
      <c r="AU135" s="57" t="s">
        <v>5</v>
      </c>
      <c r="AV135" s="57"/>
      <c r="AW135" s="57"/>
      <c r="AX135" s="57"/>
      <c r="AY135" s="57"/>
      <c r="AZ135" s="57" t="s">
        <v>4</v>
      </c>
      <c r="BA135" s="57"/>
      <c r="BB135" s="57"/>
      <c r="BC135" s="57"/>
      <c r="BD135" s="57"/>
      <c r="BE135" s="57" t="s">
        <v>112</v>
      </c>
      <c r="BF135" s="57"/>
      <c r="BG135" s="57"/>
      <c r="BH135" s="57"/>
      <c r="BI135" s="57"/>
    </row>
    <row r="136" spans="1:79" ht="15" customHeight="1">
      <c r="A136" s="51">
        <v>1</v>
      </c>
      <c r="B136" s="52"/>
      <c r="C136" s="52"/>
      <c r="D136" s="57">
        <v>2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>
        <v>3</v>
      </c>
      <c r="R136" s="57"/>
      <c r="S136" s="57"/>
      <c r="T136" s="57"/>
      <c r="U136" s="57"/>
      <c r="V136" s="57">
        <v>4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57">
        <v>5</v>
      </c>
      <c r="AG136" s="57"/>
      <c r="AH136" s="57"/>
      <c r="AI136" s="57"/>
      <c r="AJ136" s="57"/>
      <c r="AK136" s="57">
        <v>6</v>
      </c>
      <c r="AL136" s="57"/>
      <c r="AM136" s="57"/>
      <c r="AN136" s="57"/>
      <c r="AO136" s="57"/>
      <c r="AP136" s="57">
        <v>7</v>
      </c>
      <c r="AQ136" s="57"/>
      <c r="AR136" s="57"/>
      <c r="AS136" s="57"/>
      <c r="AT136" s="57"/>
      <c r="AU136" s="57">
        <v>8</v>
      </c>
      <c r="AV136" s="57"/>
      <c r="AW136" s="57"/>
      <c r="AX136" s="57"/>
      <c r="AY136" s="57"/>
      <c r="AZ136" s="57">
        <v>9</v>
      </c>
      <c r="BA136" s="57"/>
      <c r="BB136" s="57"/>
      <c r="BC136" s="57"/>
      <c r="BD136" s="57"/>
      <c r="BE136" s="57">
        <v>10</v>
      </c>
      <c r="BF136" s="57"/>
      <c r="BG136" s="57"/>
      <c r="BH136" s="57"/>
      <c r="BI136" s="57"/>
    </row>
    <row r="137" spans="1:79" ht="15.75" hidden="1" customHeight="1">
      <c r="A137" s="54" t="s">
        <v>187</v>
      </c>
      <c r="B137" s="55"/>
      <c r="C137" s="55"/>
      <c r="D137" s="57" t="s">
        <v>78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 t="s">
        <v>91</v>
      </c>
      <c r="R137" s="57"/>
      <c r="S137" s="57"/>
      <c r="T137" s="57"/>
      <c r="U137" s="57"/>
      <c r="V137" s="57" t="s">
        <v>92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60" t="s">
        <v>135</v>
      </c>
      <c r="AG137" s="60"/>
      <c r="AH137" s="60"/>
      <c r="AI137" s="60"/>
      <c r="AJ137" s="60"/>
      <c r="AK137" s="59" t="s">
        <v>136</v>
      </c>
      <c r="AL137" s="59"/>
      <c r="AM137" s="59"/>
      <c r="AN137" s="59"/>
      <c r="AO137" s="59"/>
      <c r="AP137" s="69" t="s">
        <v>533</v>
      </c>
      <c r="AQ137" s="69"/>
      <c r="AR137" s="69"/>
      <c r="AS137" s="69"/>
      <c r="AT137" s="69"/>
      <c r="AU137" s="60" t="s">
        <v>137</v>
      </c>
      <c r="AV137" s="60"/>
      <c r="AW137" s="60"/>
      <c r="AX137" s="60"/>
      <c r="AY137" s="60"/>
      <c r="AZ137" s="59" t="s">
        <v>138</v>
      </c>
      <c r="BA137" s="59"/>
      <c r="BB137" s="59"/>
      <c r="BC137" s="59"/>
      <c r="BD137" s="59"/>
      <c r="BE137" s="69" t="s">
        <v>533</v>
      </c>
      <c r="BF137" s="69"/>
      <c r="BG137" s="69"/>
      <c r="BH137" s="69"/>
      <c r="BI137" s="69"/>
      <c r="CA137" t="s">
        <v>47</v>
      </c>
    </row>
    <row r="138" spans="1:79" s="9" customFormat="1" ht="14">
      <c r="A138" s="118">
        <v>0</v>
      </c>
      <c r="B138" s="116"/>
      <c r="C138" s="116"/>
      <c r="D138" s="171" t="s">
        <v>532</v>
      </c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CA138" s="9" t="s">
        <v>48</v>
      </c>
    </row>
    <row r="139" spans="1:79" s="136" customFormat="1" ht="84" customHeight="1">
      <c r="A139" s="156">
        <v>1</v>
      </c>
      <c r="B139" s="157"/>
      <c r="C139" s="157"/>
      <c r="D139" s="176" t="s">
        <v>393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8"/>
      <c r="Q139" s="57" t="s">
        <v>222</v>
      </c>
      <c r="R139" s="57"/>
      <c r="S139" s="57"/>
      <c r="T139" s="57"/>
      <c r="U139" s="57"/>
      <c r="V139" s="176" t="s">
        <v>731</v>
      </c>
      <c r="W139" s="177"/>
      <c r="X139" s="177"/>
      <c r="Y139" s="177"/>
      <c r="Z139" s="177"/>
      <c r="AA139" s="177"/>
      <c r="AB139" s="177"/>
      <c r="AC139" s="177"/>
      <c r="AD139" s="177"/>
      <c r="AE139" s="178"/>
      <c r="AF139" s="179">
        <v>1</v>
      </c>
      <c r="AG139" s="179"/>
      <c r="AH139" s="179"/>
      <c r="AI139" s="179"/>
      <c r="AJ139" s="179"/>
      <c r="AK139" s="179">
        <v>0</v>
      </c>
      <c r="AL139" s="179"/>
      <c r="AM139" s="179"/>
      <c r="AN139" s="179"/>
      <c r="AO139" s="179"/>
      <c r="AP139" s="179">
        <v>1</v>
      </c>
      <c r="AQ139" s="179"/>
      <c r="AR139" s="179"/>
      <c r="AS139" s="179"/>
      <c r="AT139" s="179"/>
      <c r="AU139" s="179">
        <v>1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1</v>
      </c>
      <c r="BF139" s="179"/>
      <c r="BG139" s="179"/>
      <c r="BH139" s="179"/>
      <c r="BI139" s="179"/>
    </row>
    <row r="140" spans="1:79" s="136" customFormat="1" ht="56" customHeight="1">
      <c r="A140" s="156">
        <v>2</v>
      </c>
      <c r="B140" s="157"/>
      <c r="C140" s="157"/>
      <c r="D140" s="176" t="s">
        <v>394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245</v>
      </c>
      <c r="R140" s="57"/>
      <c r="S140" s="57"/>
      <c r="T140" s="57"/>
      <c r="U140" s="57"/>
      <c r="V140" s="176" t="s">
        <v>689</v>
      </c>
      <c r="W140" s="177"/>
      <c r="X140" s="177"/>
      <c r="Y140" s="177"/>
      <c r="Z140" s="177"/>
      <c r="AA140" s="177"/>
      <c r="AB140" s="177"/>
      <c r="AC140" s="177"/>
      <c r="AD140" s="177"/>
      <c r="AE140" s="178"/>
      <c r="AF140" s="179">
        <v>2852300</v>
      </c>
      <c r="AG140" s="179"/>
      <c r="AH140" s="179"/>
      <c r="AI140" s="179"/>
      <c r="AJ140" s="179"/>
      <c r="AK140" s="179">
        <v>0</v>
      </c>
      <c r="AL140" s="179"/>
      <c r="AM140" s="179"/>
      <c r="AN140" s="179"/>
      <c r="AO140" s="179"/>
      <c r="AP140" s="179">
        <v>2852300</v>
      </c>
      <c r="AQ140" s="179"/>
      <c r="AR140" s="179"/>
      <c r="AS140" s="179"/>
      <c r="AT140" s="179"/>
      <c r="AU140" s="179">
        <v>3137500</v>
      </c>
      <c r="AV140" s="179"/>
      <c r="AW140" s="179"/>
      <c r="AX140" s="179"/>
      <c r="AY140" s="179"/>
      <c r="AZ140" s="179">
        <v>0</v>
      </c>
      <c r="BA140" s="179"/>
      <c r="BB140" s="179"/>
      <c r="BC140" s="179"/>
      <c r="BD140" s="179"/>
      <c r="BE140" s="179">
        <v>3137500</v>
      </c>
      <c r="BF140" s="179"/>
      <c r="BG140" s="179"/>
      <c r="BH140" s="179"/>
      <c r="BI140" s="179"/>
    </row>
    <row r="141" spans="1:79" s="136" customFormat="1" ht="14" customHeight="1">
      <c r="A141" s="156">
        <v>3</v>
      </c>
      <c r="B141" s="157"/>
      <c r="C141" s="157"/>
      <c r="D141" s="176" t="s">
        <v>234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222</v>
      </c>
      <c r="R141" s="57"/>
      <c r="S141" s="57"/>
      <c r="T141" s="57"/>
      <c r="U141" s="57"/>
      <c r="V141" s="176" t="s">
        <v>534</v>
      </c>
      <c r="W141" s="177"/>
      <c r="X141" s="177"/>
      <c r="Y141" s="177"/>
      <c r="Z141" s="177"/>
      <c r="AA141" s="177"/>
      <c r="AB141" s="177"/>
      <c r="AC141" s="177"/>
      <c r="AD141" s="177"/>
      <c r="AE141" s="178"/>
      <c r="AF141" s="179">
        <v>13.2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13.2</v>
      </c>
      <c r="AQ141" s="179"/>
      <c r="AR141" s="179"/>
      <c r="AS141" s="179"/>
      <c r="AT141" s="179"/>
      <c r="AU141" s="179">
        <v>13.2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13.2</v>
      </c>
      <c r="BF141" s="179"/>
      <c r="BG141" s="179"/>
      <c r="BH141" s="179"/>
      <c r="BI141" s="179"/>
    </row>
    <row r="142" spans="1:79" s="136" customFormat="1" ht="14" customHeight="1">
      <c r="A142" s="156">
        <v>4</v>
      </c>
      <c r="B142" s="157"/>
      <c r="C142" s="157"/>
      <c r="D142" s="176" t="s">
        <v>396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222</v>
      </c>
      <c r="R142" s="57"/>
      <c r="S142" s="57"/>
      <c r="T142" s="57"/>
      <c r="U142" s="57"/>
      <c r="V142" s="176" t="s">
        <v>534</v>
      </c>
      <c r="W142" s="177"/>
      <c r="X142" s="177"/>
      <c r="Y142" s="177"/>
      <c r="Z142" s="177"/>
      <c r="AA142" s="177"/>
      <c r="AB142" s="177"/>
      <c r="AC142" s="177"/>
      <c r="AD142" s="177"/>
      <c r="AE142" s="178"/>
      <c r="AF142" s="179">
        <v>11.2</v>
      </c>
      <c r="AG142" s="179"/>
      <c r="AH142" s="179"/>
      <c r="AI142" s="179"/>
      <c r="AJ142" s="179"/>
      <c r="AK142" s="179">
        <v>0</v>
      </c>
      <c r="AL142" s="179"/>
      <c r="AM142" s="179"/>
      <c r="AN142" s="179"/>
      <c r="AO142" s="179"/>
      <c r="AP142" s="179">
        <v>11.2</v>
      </c>
      <c r="AQ142" s="179"/>
      <c r="AR142" s="179"/>
      <c r="AS142" s="179"/>
      <c r="AT142" s="179"/>
      <c r="AU142" s="179">
        <v>11.2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11.2</v>
      </c>
      <c r="BF142" s="179"/>
      <c r="BG142" s="179"/>
      <c r="BH142" s="179"/>
      <c r="BI142" s="179"/>
    </row>
    <row r="143" spans="1:79" s="136" customFormat="1" ht="84" customHeight="1">
      <c r="A143" s="156">
        <v>5</v>
      </c>
      <c r="B143" s="157"/>
      <c r="C143" s="157"/>
      <c r="D143" s="176" t="s">
        <v>397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271</v>
      </c>
      <c r="R143" s="57"/>
      <c r="S143" s="57"/>
      <c r="T143" s="57"/>
      <c r="U143" s="57"/>
      <c r="V143" s="176" t="s">
        <v>732</v>
      </c>
      <c r="W143" s="177"/>
      <c r="X143" s="177"/>
      <c r="Y143" s="177"/>
      <c r="Z143" s="177"/>
      <c r="AA143" s="177"/>
      <c r="AB143" s="177"/>
      <c r="AC143" s="177"/>
      <c r="AD143" s="177"/>
      <c r="AE143" s="178"/>
      <c r="AF143" s="179">
        <v>11</v>
      </c>
      <c r="AG143" s="179"/>
      <c r="AH143" s="179"/>
      <c r="AI143" s="179"/>
      <c r="AJ143" s="179"/>
      <c r="AK143" s="179">
        <v>0</v>
      </c>
      <c r="AL143" s="179"/>
      <c r="AM143" s="179"/>
      <c r="AN143" s="179"/>
      <c r="AO143" s="179"/>
      <c r="AP143" s="179">
        <v>11</v>
      </c>
      <c r="AQ143" s="179"/>
      <c r="AR143" s="179"/>
      <c r="AS143" s="179"/>
      <c r="AT143" s="179"/>
      <c r="AU143" s="179">
        <v>11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11</v>
      </c>
      <c r="BF143" s="179"/>
      <c r="BG143" s="179"/>
      <c r="BH143" s="179"/>
      <c r="BI143" s="179"/>
    </row>
    <row r="144" spans="1:79" s="136" customFormat="1" ht="14" customHeight="1">
      <c r="A144" s="156">
        <v>6</v>
      </c>
      <c r="B144" s="157"/>
      <c r="C144" s="157"/>
      <c r="D144" s="176" t="s">
        <v>691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271</v>
      </c>
      <c r="R144" s="57"/>
      <c r="S144" s="57"/>
      <c r="T144" s="57"/>
      <c r="U144" s="57"/>
      <c r="V144" s="176" t="s">
        <v>732</v>
      </c>
      <c r="W144" s="177"/>
      <c r="X144" s="177"/>
      <c r="Y144" s="177"/>
      <c r="Z144" s="177"/>
      <c r="AA144" s="177"/>
      <c r="AB144" s="177"/>
      <c r="AC144" s="177"/>
      <c r="AD144" s="177"/>
      <c r="AE144" s="178"/>
      <c r="AF144" s="179">
        <v>9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9</v>
      </c>
      <c r="AQ144" s="179"/>
      <c r="AR144" s="179"/>
      <c r="AS144" s="179"/>
      <c r="AT144" s="179"/>
      <c r="AU144" s="179">
        <v>9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9</v>
      </c>
      <c r="BF144" s="179"/>
      <c r="BG144" s="179"/>
      <c r="BH144" s="179"/>
      <c r="BI144" s="179"/>
    </row>
    <row r="145" spans="1:61" s="9" customFormat="1" ht="14">
      <c r="A145" s="118">
        <v>0</v>
      </c>
      <c r="B145" s="116"/>
      <c r="C145" s="116"/>
      <c r="D145" s="173" t="s">
        <v>536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9"/>
      <c r="Q145" s="171"/>
      <c r="R145" s="171"/>
      <c r="S145" s="171"/>
      <c r="T145" s="171"/>
      <c r="U145" s="171"/>
      <c r="V145" s="173"/>
      <c r="W145" s="174"/>
      <c r="X145" s="174"/>
      <c r="Y145" s="174"/>
      <c r="Z145" s="174"/>
      <c r="AA145" s="174"/>
      <c r="AB145" s="174"/>
      <c r="AC145" s="174"/>
      <c r="AD145" s="174"/>
      <c r="AE145" s="175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</row>
    <row r="146" spans="1:61" s="136" customFormat="1" ht="84" customHeight="1">
      <c r="A146" s="156">
        <v>1</v>
      </c>
      <c r="B146" s="157"/>
      <c r="C146" s="157"/>
      <c r="D146" s="176" t="s">
        <v>399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271</v>
      </c>
      <c r="R146" s="57"/>
      <c r="S146" s="57"/>
      <c r="T146" s="57"/>
      <c r="U146" s="57"/>
      <c r="V146" s="176" t="s">
        <v>694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9">
        <v>165</v>
      </c>
      <c r="AG146" s="179"/>
      <c r="AH146" s="179"/>
      <c r="AI146" s="179"/>
      <c r="AJ146" s="179"/>
      <c r="AK146" s="179">
        <v>0</v>
      </c>
      <c r="AL146" s="179"/>
      <c r="AM146" s="179"/>
      <c r="AN146" s="179"/>
      <c r="AO146" s="179"/>
      <c r="AP146" s="179">
        <v>165</v>
      </c>
      <c r="AQ146" s="179"/>
      <c r="AR146" s="179"/>
      <c r="AS146" s="179"/>
      <c r="AT146" s="179"/>
      <c r="AU146" s="179">
        <v>165</v>
      </c>
      <c r="AV146" s="179"/>
      <c r="AW146" s="179"/>
      <c r="AX146" s="179"/>
      <c r="AY146" s="179"/>
      <c r="AZ146" s="179">
        <v>0</v>
      </c>
      <c r="BA146" s="179"/>
      <c r="BB146" s="179"/>
      <c r="BC146" s="179"/>
      <c r="BD146" s="179"/>
      <c r="BE146" s="179">
        <v>165</v>
      </c>
      <c r="BF146" s="179"/>
      <c r="BG146" s="179"/>
      <c r="BH146" s="179"/>
      <c r="BI146" s="179"/>
    </row>
    <row r="147" spans="1:61" s="136" customFormat="1" ht="14" customHeight="1">
      <c r="A147" s="156">
        <v>1</v>
      </c>
      <c r="B147" s="157"/>
      <c r="C147" s="157"/>
      <c r="D147" s="176" t="s">
        <v>358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57" t="s">
        <v>271</v>
      </c>
      <c r="R147" s="57"/>
      <c r="S147" s="57"/>
      <c r="T147" s="57"/>
      <c r="U147" s="57"/>
      <c r="V147" s="176" t="s">
        <v>694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9">
        <v>114</v>
      </c>
      <c r="AG147" s="179"/>
      <c r="AH147" s="179"/>
      <c r="AI147" s="179"/>
      <c r="AJ147" s="179"/>
      <c r="AK147" s="179">
        <v>0</v>
      </c>
      <c r="AL147" s="179"/>
      <c r="AM147" s="179"/>
      <c r="AN147" s="179"/>
      <c r="AO147" s="179"/>
      <c r="AP147" s="179">
        <v>114</v>
      </c>
      <c r="AQ147" s="179"/>
      <c r="AR147" s="179"/>
      <c r="AS147" s="179"/>
      <c r="AT147" s="179"/>
      <c r="AU147" s="179">
        <v>114</v>
      </c>
      <c r="AV147" s="179"/>
      <c r="AW147" s="179"/>
      <c r="AX147" s="179"/>
      <c r="AY147" s="179"/>
      <c r="AZ147" s="179">
        <v>0</v>
      </c>
      <c r="BA147" s="179"/>
      <c r="BB147" s="179"/>
      <c r="BC147" s="179"/>
      <c r="BD147" s="179"/>
      <c r="BE147" s="179">
        <v>114</v>
      </c>
      <c r="BF147" s="179"/>
      <c r="BG147" s="179"/>
      <c r="BH147" s="179"/>
      <c r="BI147" s="179"/>
    </row>
    <row r="148" spans="1:61" s="136" customFormat="1" ht="14" customHeight="1">
      <c r="A148" s="156">
        <v>1</v>
      </c>
      <c r="B148" s="157"/>
      <c r="C148" s="157"/>
      <c r="D148" s="176" t="s">
        <v>362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57" t="s">
        <v>271</v>
      </c>
      <c r="R148" s="57"/>
      <c r="S148" s="57"/>
      <c r="T148" s="57"/>
      <c r="U148" s="57"/>
      <c r="V148" s="176" t="s">
        <v>694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9">
        <v>51</v>
      </c>
      <c r="AG148" s="179"/>
      <c r="AH148" s="179"/>
      <c r="AI148" s="179"/>
      <c r="AJ148" s="179"/>
      <c r="AK148" s="179">
        <v>0</v>
      </c>
      <c r="AL148" s="179"/>
      <c r="AM148" s="179"/>
      <c r="AN148" s="179"/>
      <c r="AO148" s="179"/>
      <c r="AP148" s="179">
        <v>51</v>
      </c>
      <c r="AQ148" s="179"/>
      <c r="AR148" s="179"/>
      <c r="AS148" s="179"/>
      <c r="AT148" s="179"/>
      <c r="AU148" s="179">
        <v>51</v>
      </c>
      <c r="AV148" s="179"/>
      <c r="AW148" s="179"/>
      <c r="AX148" s="179"/>
      <c r="AY148" s="179"/>
      <c r="AZ148" s="179">
        <v>0</v>
      </c>
      <c r="BA148" s="179"/>
      <c r="BB148" s="179"/>
      <c r="BC148" s="179"/>
      <c r="BD148" s="179"/>
      <c r="BE148" s="179">
        <v>51</v>
      </c>
      <c r="BF148" s="179"/>
      <c r="BG148" s="179"/>
      <c r="BH148" s="179"/>
      <c r="BI148" s="179"/>
    </row>
    <row r="149" spans="1:61" s="136" customFormat="1" ht="98" customHeight="1">
      <c r="A149" s="156">
        <v>2</v>
      </c>
      <c r="B149" s="157"/>
      <c r="C149" s="157"/>
      <c r="D149" s="176" t="s">
        <v>402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222</v>
      </c>
      <c r="R149" s="57"/>
      <c r="S149" s="57"/>
      <c r="T149" s="57"/>
      <c r="U149" s="57"/>
      <c r="V149" s="176" t="s">
        <v>703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9">
        <v>0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0</v>
      </c>
      <c r="AQ149" s="179"/>
      <c r="AR149" s="179"/>
      <c r="AS149" s="179"/>
      <c r="AT149" s="179"/>
      <c r="AU149" s="179">
        <v>0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0</v>
      </c>
      <c r="BF149" s="179"/>
      <c r="BG149" s="179"/>
      <c r="BH149" s="179"/>
      <c r="BI149" s="179"/>
    </row>
    <row r="150" spans="1:61" s="136" customFormat="1" ht="98" customHeight="1">
      <c r="A150" s="156">
        <v>3</v>
      </c>
      <c r="B150" s="157"/>
      <c r="C150" s="157"/>
      <c r="D150" s="176" t="s">
        <v>403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271</v>
      </c>
      <c r="R150" s="57"/>
      <c r="S150" s="57"/>
      <c r="T150" s="57"/>
      <c r="U150" s="57"/>
      <c r="V150" s="176" t="s">
        <v>699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9">
        <v>160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160</v>
      </c>
      <c r="AQ150" s="179"/>
      <c r="AR150" s="179"/>
      <c r="AS150" s="179"/>
      <c r="AT150" s="179"/>
      <c r="AU150" s="179">
        <v>160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160</v>
      </c>
      <c r="BF150" s="179"/>
      <c r="BG150" s="179"/>
      <c r="BH150" s="179"/>
      <c r="BI150" s="179"/>
    </row>
    <row r="151" spans="1:61" s="136" customFormat="1" ht="28" customHeight="1">
      <c r="A151" s="156">
        <v>4</v>
      </c>
      <c r="B151" s="157"/>
      <c r="C151" s="157"/>
      <c r="D151" s="176" t="s">
        <v>404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271</v>
      </c>
      <c r="R151" s="57"/>
      <c r="S151" s="57"/>
      <c r="T151" s="57"/>
      <c r="U151" s="57"/>
      <c r="V151" s="176" t="s">
        <v>694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9">
        <v>0</v>
      </c>
      <c r="AG151" s="179"/>
      <c r="AH151" s="179"/>
      <c r="AI151" s="179"/>
      <c r="AJ151" s="179"/>
      <c r="AK151" s="179">
        <v>0</v>
      </c>
      <c r="AL151" s="179"/>
      <c r="AM151" s="179"/>
      <c r="AN151" s="179"/>
      <c r="AO151" s="179"/>
      <c r="AP151" s="179">
        <v>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0</v>
      </c>
      <c r="BF151" s="179"/>
      <c r="BG151" s="179"/>
      <c r="BH151" s="179"/>
      <c r="BI151" s="179"/>
    </row>
    <row r="152" spans="1:61" s="9" customFormat="1" ht="14">
      <c r="A152" s="118">
        <v>0</v>
      </c>
      <c r="B152" s="116"/>
      <c r="C152" s="116"/>
      <c r="D152" s="173" t="s">
        <v>541</v>
      </c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9"/>
      <c r="Q152" s="171"/>
      <c r="R152" s="171"/>
      <c r="S152" s="171"/>
      <c r="T152" s="171"/>
      <c r="U152" s="171"/>
      <c r="V152" s="173"/>
      <c r="W152" s="138"/>
      <c r="X152" s="138"/>
      <c r="Y152" s="138"/>
      <c r="Z152" s="138"/>
      <c r="AA152" s="138"/>
      <c r="AB152" s="138"/>
      <c r="AC152" s="138"/>
      <c r="AD152" s="138"/>
      <c r="AE152" s="139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</row>
    <row r="153" spans="1:61" s="136" customFormat="1" ht="112" customHeight="1">
      <c r="A153" s="156">
        <v>1</v>
      </c>
      <c r="B153" s="157"/>
      <c r="C153" s="157"/>
      <c r="D153" s="176" t="s">
        <v>405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245</v>
      </c>
      <c r="R153" s="57"/>
      <c r="S153" s="57"/>
      <c r="T153" s="57"/>
      <c r="U153" s="57"/>
      <c r="V153" s="176" t="s">
        <v>712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9">
        <v>0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0</v>
      </c>
      <c r="AQ153" s="179"/>
      <c r="AR153" s="179"/>
      <c r="AS153" s="179"/>
      <c r="AT153" s="179"/>
      <c r="AU153" s="179">
        <v>0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0</v>
      </c>
      <c r="BF153" s="179"/>
      <c r="BG153" s="179"/>
      <c r="BH153" s="179"/>
      <c r="BI153" s="179"/>
    </row>
    <row r="154" spans="1:61" s="136" customFormat="1" ht="98" customHeight="1">
      <c r="A154" s="156">
        <v>2</v>
      </c>
      <c r="B154" s="157"/>
      <c r="C154" s="157"/>
      <c r="D154" s="176" t="s">
        <v>406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245</v>
      </c>
      <c r="R154" s="57"/>
      <c r="S154" s="57"/>
      <c r="T154" s="57"/>
      <c r="U154" s="57"/>
      <c r="V154" s="176" t="s">
        <v>733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9">
        <v>17286.669999999998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17286.669999999998</v>
      </c>
      <c r="AQ154" s="179"/>
      <c r="AR154" s="179"/>
      <c r="AS154" s="179"/>
      <c r="AT154" s="179"/>
      <c r="AU154" s="179">
        <v>19015.150000000001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19015.150000000001</v>
      </c>
      <c r="BF154" s="179"/>
      <c r="BG154" s="179"/>
      <c r="BH154" s="179"/>
      <c r="BI154" s="179"/>
    </row>
    <row r="155" spans="1:61" s="136" customFormat="1" ht="98" customHeight="1">
      <c r="A155" s="156">
        <v>3</v>
      </c>
      <c r="B155" s="157"/>
      <c r="C155" s="157"/>
      <c r="D155" s="176" t="s">
        <v>407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245</v>
      </c>
      <c r="R155" s="57"/>
      <c r="S155" s="57"/>
      <c r="T155" s="57"/>
      <c r="U155" s="57"/>
      <c r="V155" s="176" t="s">
        <v>734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9">
        <v>259300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259300</v>
      </c>
      <c r="AQ155" s="179"/>
      <c r="AR155" s="179"/>
      <c r="AS155" s="179"/>
      <c r="AT155" s="179"/>
      <c r="AU155" s="179">
        <v>285227.27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285227.27</v>
      </c>
      <c r="BF155" s="179"/>
      <c r="BG155" s="179"/>
      <c r="BH155" s="179"/>
      <c r="BI155" s="179"/>
    </row>
    <row r="156" spans="1:61" s="136" customFormat="1" ht="98" customHeight="1">
      <c r="A156" s="156">
        <v>4</v>
      </c>
      <c r="B156" s="157"/>
      <c r="C156" s="157"/>
      <c r="D156" s="176" t="s">
        <v>735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245</v>
      </c>
      <c r="R156" s="57"/>
      <c r="S156" s="57"/>
      <c r="T156" s="57"/>
      <c r="U156" s="57"/>
      <c r="V156" s="176" t="s">
        <v>713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9">
        <v>0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0</v>
      </c>
      <c r="AQ156" s="179"/>
      <c r="AR156" s="179"/>
      <c r="AS156" s="179"/>
      <c r="AT156" s="179"/>
      <c r="AU156" s="179">
        <v>0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0</v>
      </c>
      <c r="BF156" s="179"/>
      <c r="BG156" s="179"/>
      <c r="BH156" s="179"/>
      <c r="BI156" s="179"/>
    </row>
    <row r="157" spans="1:61" s="136" customFormat="1" ht="84" customHeight="1">
      <c r="A157" s="156">
        <v>5</v>
      </c>
      <c r="B157" s="157"/>
      <c r="C157" s="157"/>
      <c r="D157" s="176" t="s">
        <v>736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245</v>
      </c>
      <c r="R157" s="57"/>
      <c r="S157" s="57"/>
      <c r="T157" s="57"/>
      <c r="U157" s="57"/>
      <c r="V157" s="176" t="s">
        <v>737</v>
      </c>
      <c r="W157" s="131"/>
      <c r="X157" s="131"/>
      <c r="Y157" s="131"/>
      <c r="Z157" s="131"/>
      <c r="AA157" s="131"/>
      <c r="AB157" s="131"/>
      <c r="AC157" s="131"/>
      <c r="AD157" s="131"/>
      <c r="AE157" s="132"/>
      <c r="AF157" s="179">
        <v>17880.3</v>
      </c>
      <c r="AG157" s="179"/>
      <c r="AH157" s="179"/>
      <c r="AI157" s="179"/>
      <c r="AJ157" s="179"/>
      <c r="AK157" s="179">
        <v>0</v>
      </c>
      <c r="AL157" s="179"/>
      <c r="AM157" s="179"/>
      <c r="AN157" s="179"/>
      <c r="AO157" s="179"/>
      <c r="AP157" s="179">
        <v>17880.3</v>
      </c>
      <c r="AQ157" s="179"/>
      <c r="AR157" s="179"/>
      <c r="AS157" s="179"/>
      <c r="AT157" s="179"/>
      <c r="AU157" s="179">
        <v>19668.18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19668.18</v>
      </c>
      <c r="BF157" s="179"/>
      <c r="BG157" s="179"/>
      <c r="BH157" s="179"/>
      <c r="BI157" s="179"/>
    </row>
    <row r="158" spans="1:61" s="9" customFormat="1" ht="14">
      <c r="A158" s="118">
        <v>0</v>
      </c>
      <c r="B158" s="116"/>
      <c r="C158" s="116"/>
      <c r="D158" s="173" t="s">
        <v>545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9"/>
      <c r="Q158" s="171"/>
      <c r="R158" s="171"/>
      <c r="S158" s="171"/>
      <c r="T158" s="171"/>
      <c r="U158" s="171"/>
      <c r="V158" s="173"/>
      <c r="W158" s="138"/>
      <c r="X158" s="138"/>
      <c r="Y158" s="138"/>
      <c r="Z158" s="138"/>
      <c r="AA158" s="138"/>
      <c r="AB158" s="138"/>
      <c r="AC158" s="138"/>
      <c r="AD158" s="138"/>
      <c r="AE158" s="139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</row>
    <row r="159" spans="1:61" s="136" customFormat="1" ht="98" customHeight="1">
      <c r="A159" s="156">
        <v>1</v>
      </c>
      <c r="B159" s="157"/>
      <c r="C159" s="157"/>
      <c r="D159" s="176" t="s">
        <v>410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232</v>
      </c>
      <c r="R159" s="57"/>
      <c r="S159" s="57"/>
      <c r="T159" s="57"/>
      <c r="U159" s="57"/>
      <c r="V159" s="176" t="s">
        <v>738</v>
      </c>
      <c r="W159" s="131"/>
      <c r="X159" s="131"/>
      <c r="Y159" s="131"/>
      <c r="Z159" s="131"/>
      <c r="AA159" s="131"/>
      <c r="AB159" s="131"/>
      <c r="AC159" s="131"/>
      <c r="AD159" s="131"/>
      <c r="AE159" s="132"/>
      <c r="AF159" s="179">
        <v>100</v>
      </c>
      <c r="AG159" s="179"/>
      <c r="AH159" s="179"/>
      <c r="AI159" s="179"/>
      <c r="AJ159" s="179"/>
      <c r="AK159" s="179">
        <v>0</v>
      </c>
      <c r="AL159" s="179"/>
      <c r="AM159" s="179"/>
      <c r="AN159" s="179"/>
      <c r="AO159" s="179"/>
      <c r="AP159" s="179">
        <v>100</v>
      </c>
      <c r="AQ159" s="179"/>
      <c r="AR159" s="179"/>
      <c r="AS159" s="179"/>
      <c r="AT159" s="179"/>
      <c r="AU159" s="179">
        <v>100</v>
      </c>
      <c r="AV159" s="179"/>
      <c r="AW159" s="179"/>
      <c r="AX159" s="179"/>
      <c r="AY159" s="179"/>
      <c r="AZ159" s="179">
        <v>0</v>
      </c>
      <c r="BA159" s="179"/>
      <c r="BB159" s="179"/>
      <c r="BC159" s="179"/>
      <c r="BD159" s="179"/>
      <c r="BE159" s="179">
        <v>100</v>
      </c>
      <c r="BF159" s="179"/>
      <c r="BG159" s="179"/>
      <c r="BH159" s="179"/>
      <c r="BI159" s="179"/>
    </row>
    <row r="160" spans="1:61" s="136" customFormat="1" ht="84" customHeight="1">
      <c r="A160" s="156">
        <v>2</v>
      </c>
      <c r="B160" s="157"/>
      <c r="C160" s="157"/>
      <c r="D160" s="176" t="s">
        <v>739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271</v>
      </c>
      <c r="R160" s="57"/>
      <c r="S160" s="57"/>
      <c r="T160" s="57"/>
      <c r="U160" s="57"/>
      <c r="V160" s="176" t="s">
        <v>714</v>
      </c>
      <c r="W160" s="131"/>
      <c r="X160" s="131"/>
      <c r="Y160" s="131"/>
      <c r="Z160" s="131"/>
      <c r="AA160" s="131"/>
      <c r="AB160" s="131"/>
      <c r="AC160" s="131"/>
      <c r="AD160" s="131"/>
      <c r="AE160" s="132"/>
      <c r="AF160" s="179">
        <v>3</v>
      </c>
      <c r="AG160" s="179"/>
      <c r="AH160" s="179"/>
      <c r="AI160" s="179"/>
      <c r="AJ160" s="179"/>
      <c r="AK160" s="179">
        <v>0</v>
      </c>
      <c r="AL160" s="179"/>
      <c r="AM160" s="179"/>
      <c r="AN160" s="179"/>
      <c r="AO160" s="179"/>
      <c r="AP160" s="179">
        <v>3</v>
      </c>
      <c r="AQ160" s="179"/>
      <c r="AR160" s="179"/>
      <c r="AS160" s="179"/>
      <c r="AT160" s="179"/>
      <c r="AU160" s="179">
        <v>3</v>
      </c>
      <c r="AV160" s="179"/>
      <c r="AW160" s="179"/>
      <c r="AX160" s="179"/>
      <c r="AY160" s="179"/>
      <c r="AZ160" s="179">
        <v>0</v>
      </c>
      <c r="BA160" s="179"/>
      <c r="BB160" s="179"/>
      <c r="BC160" s="179"/>
      <c r="BD160" s="179"/>
      <c r="BE160" s="179">
        <v>3</v>
      </c>
      <c r="BF160" s="179"/>
      <c r="BG160" s="179"/>
      <c r="BH160" s="179"/>
      <c r="BI160" s="179"/>
    </row>
    <row r="161" spans="1:79" s="136" customFormat="1" ht="98" customHeight="1">
      <c r="A161" s="156">
        <v>2</v>
      </c>
      <c r="B161" s="157"/>
      <c r="C161" s="157"/>
      <c r="D161" s="176" t="s">
        <v>740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271</v>
      </c>
      <c r="R161" s="57"/>
      <c r="S161" s="57"/>
      <c r="T161" s="57"/>
      <c r="U161" s="57"/>
      <c r="V161" s="176" t="s">
        <v>714</v>
      </c>
      <c r="W161" s="131"/>
      <c r="X161" s="131"/>
      <c r="Y161" s="131"/>
      <c r="Z161" s="131"/>
      <c r="AA161" s="131"/>
      <c r="AB161" s="131"/>
      <c r="AC161" s="131"/>
      <c r="AD161" s="131"/>
      <c r="AE161" s="132"/>
      <c r="AF161" s="179">
        <v>2</v>
      </c>
      <c r="AG161" s="179"/>
      <c r="AH161" s="179"/>
      <c r="AI161" s="179"/>
      <c r="AJ161" s="179"/>
      <c r="AK161" s="179">
        <v>0</v>
      </c>
      <c r="AL161" s="179"/>
      <c r="AM161" s="179"/>
      <c r="AN161" s="179"/>
      <c r="AO161" s="179"/>
      <c r="AP161" s="179">
        <v>2</v>
      </c>
      <c r="AQ161" s="179"/>
      <c r="AR161" s="179"/>
      <c r="AS161" s="179"/>
      <c r="AT161" s="179"/>
      <c r="AU161" s="179">
        <v>2</v>
      </c>
      <c r="AV161" s="179"/>
      <c r="AW161" s="179"/>
      <c r="AX161" s="179"/>
      <c r="AY161" s="179"/>
      <c r="AZ161" s="179">
        <v>0</v>
      </c>
      <c r="BA161" s="179"/>
      <c r="BB161" s="179"/>
      <c r="BC161" s="179"/>
      <c r="BD161" s="179"/>
      <c r="BE161" s="179">
        <v>2</v>
      </c>
      <c r="BF161" s="179"/>
      <c r="BG161" s="179"/>
      <c r="BH161" s="179"/>
      <c r="BI161" s="179"/>
    </row>
    <row r="162" spans="1:79" s="136" customFormat="1" ht="98" customHeight="1">
      <c r="A162" s="156">
        <v>3</v>
      </c>
      <c r="B162" s="157"/>
      <c r="C162" s="157"/>
      <c r="D162" s="176" t="s">
        <v>741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57" t="s">
        <v>271</v>
      </c>
      <c r="R162" s="57"/>
      <c r="S162" s="57"/>
      <c r="T162" s="57"/>
      <c r="U162" s="57"/>
      <c r="V162" s="176" t="s">
        <v>640</v>
      </c>
      <c r="W162" s="131"/>
      <c r="X162" s="131"/>
      <c r="Y162" s="131"/>
      <c r="Z162" s="131"/>
      <c r="AA162" s="131"/>
      <c r="AB162" s="131"/>
      <c r="AC162" s="131"/>
      <c r="AD162" s="131"/>
      <c r="AE162" s="132"/>
      <c r="AF162" s="179">
        <v>2</v>
      </c>
      <c r="AG162" s="179"/>
      <c r="AH162" s="179"/>
      <c r="AI162" s="179"/>
      <c r="AJ162" s="179"/>
      <c r="AK162" s="179">
        <v>0</v>
      </c>
      <c r="AL162" s="179"/>
      <c r="AM162" s="179"/>
      <c r="AN162" s="179"/>
      <c r="AO162" s="179"/>
      <c r="AP162" s="179">
        <v>2</v>
      </c>
      <c r="AQ162" s="179"/>
      <c r="AR162" s="179"/>
      <c r="AS162" s="179"/>
      <c r="AT162" s="179"/>
      <c r="AU162" s="179">
        <v>2</v>
      </c>
      <c r="AV162" s="179"/>
      <c r="AW162" s="179"/>
      <c r="AX162" s="179"/>
      <c r="AY162" s="179"/>
      <c r="AZ162" s="179">
        <v>0</v>
      </c>
      <c r="BA162" s="179"/>
      <c r="BB162" s="179"/>
      <c r="BC162" s="179"/>
      <c r="BD162" s="179"/>
      <c r="BE162" s="179">
        <v>2</v>
      </c>
      <c r="BF162" s="179"/>
      <c r="BG162" s="179"/>
      <c r="BH162" s="179"/>
      <c r="BI162" s="179"/>
    </row>
    <row r="163" spans="1:79" s="136" customFormat="1" ht="98" customHeight="1">
      <c r="A163" s="156">
        <v>5</v>
      </c>
      <c r="B163" s="157"/>
      <c r="C163" s="157"/>
      <c r="D163" s="176" t="s">
        <v>414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271</v>
      </c>
      <c r="R163" s="57"/>
      <c r="S163" s="57"/>
      <c r="T163" s="57"/>
      <c r="U163" s="57"/>
      <c r="V163" s="176" t="s">
        <v>714</v>
      </c>
      <c r="W163" s="131"/>
      <c r="X163" s="131"/>
      <c r="Y163" s="131"/>
      <c r="Z163" s="131"/>
      <c r="AA163" s="131"/>
      <c r="AB163" s="131"/>
      <c r="AC163" s="131"/>
      <c r="AD163" s="131"/>
      <c r="AE163" s="132"/>
      <c r="AF163" s="179">
        <v>120</v>
      </c>
      <c r="AG163" s="179"/>
      <c r="AH163" s="179"/>
      <c r="AI163" s="179"/>
      <c r="AJ163" s="179"/>
      <c r="AK163" s="179">
        <v>0</v>
      </c>
      <c r="AL163" s="179"/>
      <c r="AM163" s="179"/>
      <c r="AN163" s="179"/>
      <c r="AO163" s="179"/>
      <c r="AP163" s="179">
        <v>120</v>
      </c>
      <c r="AQ163" s="179"/>
      <c r="AR163" s="179"/>
      <c r="AS163" s="179"/>
      <c r="AT163" s="179"/>
      <c r="AU163" s="179">
        <v>120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120</v>
      </c>
      <c r="BF163" s="179"/>
      <c r="BG163" s="179"/>
      <c r="BH163" s="179"/>
      <c r="BI163" s="179"/>
    </row>
    <row r="164" spans="1:79" s="136" customFormat="1" ht="70" customHeight="1">
      <c r="A164" s="156">
        <v>6</v>
      </c>
      <c r="B164" s="157"/>
      <c r="C164" s="157"/>
      <c r="D164" s="176" t="s">
        <v>415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232</v>
      </c>
      <c r="R164" s="57"/>
      <c r="S164" s="57"/>
      <c r="T164" s="57"/>
      <c r="U164" s="57"/>
      <c r="V164" s="176" t="s">
        <v>742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9">
        <v>0</v>
      </c>
      <c r="AG164" s="179"/>
      <c r="AH164" s="179"/>
      <c r="AI164" s="179"/>
      <c r="AJ164" s="179"/>
      <c r="AK164" s="179">
        <v>0</v>
      </c>
      <c r="AL164" s="179"/>
      <c r="AM164" s="179"/>
      <c r="AN164" s="179"/>
      <c r="AO164" s="179"/>
      <c r="AP164" s="179">
        <v>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0</v>
      </c>
      <c r="BF164" s="179"/>
      <c r="BG164" s="179"/>
      <c r="BH164" s="179"/>
      <c r="BI164" s="179"/>
    </row>
    <row r="166" spans="1:79" ht="14.25" customHeight="1">
      <c r="A166" s="67" t="s">
        <v>155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>
      <c r="A167" s="78" t="s">
        <v>510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</row>
    <row r="168" spans="1:79" ht="13" customHeight="1">
      <c r="A168" s="86" t="s">
        <v>20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8"/>
      <c r="U168" s="57" t="s">
        <v>511</v>
      </c>
      <c r="V168" s="57"/>
      <c r="W168" s="57"/>
      <c r="X168" s="57"/>
      <c r="Y168" s="57"/>
      <c r="Z168" s="57"/>
      <c r="AA168" s="57"/>
      <c r="AB168" s="57"/>
      <c r="AC168" s="57"/>
      <c r="AD168" s="57"/>
      <c r="AE168" s="57" t="s">
        <v>512</v>
      </c>
      <c r="AF168" s="57"/>
      <c r="AG168" s="57"/>
      <c r="AH168" s="57"/>
      <c r="AI168" s="57"/>
      <c r="AJ168" s="57"/>
      <c r="AK168" s="57"/>
      <c r="AL168" s="57"/>
      <c r="AM168" s="57"/>
      <c r="AN168" s="57"/>
      <c r="AO168" s="57" t="s">
        <v>513</v>
      </c>
      <c r="AP168" s="57"/>
      <c r="AQ168" s="57"/>
      <c r="AR168" s="57"/>
      <c r="AS168" s="57"/>
      <c r="AT168" s="57"/>
      <c r="AU168" s="57"/>
      <c r="AV168" s="57"/>
      <c r="AW168" s="57"/>
      <c r="AX168" s="57"/>
      <c r="AY168" s="57" t="s">
        <v>514</v>
      </c>
      <c r="AZ168" s="57"/>
      <c r="BA168" s="57"/>
      <c r="BB168" s="57"/>
      <c r="BC168" s="57"/>
      <c r="BD168" s="57"/>
      <c r="BE168" s="57"/>
      <c r="BF168" s="57"/>
      <c r="BG168" s="57"/>
      <c r="BH168" s="57"/>
      <c r="BI168" s="57" t="s">
        <v>516</v>
      </c>
      <c r="BJ168" s="57"/>
      <c r="BK168" s="57"/>
      <c r="BL168" s="57"/>
      <c r="BM168" s="57"/>
      <c r="BN168" s="57"/>
      <c r="BO168" s="57"/>
      <c r="BP168" s="57"/>
      <c r="BQ168" s="57"/>
      <c r="BR168" s="57"/>
    </row>
    <row r="169" spans="1:79" ht="30" customHeight="1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1"/>
      <c r="U169" s="57" t="s">
        <v>5</v>
      </c>
      <c r="V169" s="57"/>
      <c r="W169" s="57"/>
      <c r="X169" s="57"/>
      <c r="Y169" s="57"/>
      <c r="Z169" s="57" t="s">
        <v>4</v>
      </c>
      <c r="AA169" s="57"/>
      <c r="AB169" s="57"/>
      <c r="AC169" s="57"/>
      <c r="AD169" s="57"/>
      <c r="AE169" s="57" t="s">
        <v>5</v>
      </c>
      <c r="AF169" s="57"/>
      <c r="AG169" s="57"/>
      <c r="AH169" s="57"/>
      <c r="AI169" s="57"/>
      <c r="AJ169" s="57" t="s">
        <v>4</v>
      </c>
      <c r="AK169" s="57"/>
      <c r="AL169" s="57"/>
      <c r="AM169" s="57"/>
      <c r="AN169" s="57"/>
      <c r="AO169" s="57" t="s">
        <v>5</v>
      </c>
      <c r="AP169" s="57"/>
      <c r="AQ169" s="57"/>
      <c r="AR169" s="57"/>
      <c r="AS169" s="57"/>
      <c r="AT169" s="57" t="s">
        <v>4</v>
      </c>
      <c r="AU169" s="57"/>
      <c r="AV169" s="57"/>
      <c r="AW169" s="57"/>
      <c r="AX169" s="57"/>
      <c r="AY169" s="57" t="s">
        <v>5</v>
      </c>
      <c r="AZ169" s="57"/>
      <c r="BA169" s="57"/>
      <c r="BB169" s="57"/>
      <c r="BC169" s="57"/>
      <c r="BD169" s="57" t="s">
        <v>4</v>
      </c>
      <c r="BE169" s="57"/>
      <c r="BF169" s="57"/>
      <c r="BG169" s="57"/>
      <c r="BH169" s="57"/>
      <c r="BI169" s="57" t="s">
        <v>5</v>
      </c>
      <c r="BJ169" s="57"/>
      <c r="BK169" s="57"/>
      <c r="BL169" s="57"/>
      <c r="BM169" s="57"/>
      <c r="BN169" s="57" t="s">
        <v>4</v>
      </c>
      <c r="BO169" s="57"/>
      <c r="BP169" s="57"/>
      <c r="BQ169" s="57"/>
      <c r="BR169" s="57"/>
    </row>
    <row r="170" spans="1:79" ht="15" customHeight="1">
      <c r="A170" s="51">
        <v>1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7">
        <v>2</v>
      </c>
      <c r="V170" s="57"/>
      <c r="W170" s="57"/>
      <c r="X170" s="57"/>
      <c r="Y170" s="57"/>
      <c r="Z170" s="57">
        <v>3</v>
      </c>
      <c r="AA170" s="57"/>
      <c r="AB170" s="57"/>
      <c r="AC170" s="57"/>
      <c r="AD170" s="57"/>
      <c r="AE170" s="57">
        <v>4</v>
      </c>
      <c r="AF170" s="57"/>
      <c r="AG170" s="57"/>
      <c r="AH170" s="57"/>
      <c r="AI170" s="57"/>
      <c r="AJ170" s="57">
        <v>5</v>
      </c>
      <c r="AK170" s="57"/>
      <c r="AL170" s="57"/>
      <c r="AM170" s="57"/>
      <c r="AN170" s="57"/>
      <c r="AO170" s="57">
        <v>6</v>
      </c>
      <c r="AP170" s="57"/>
      <c r="AQ170" s="57"/>
      <c r="AR170" s="57"/>
      <c r="AS170" s="57"/>
      <c r="AT170" s="57">
        <v>7</v>
      </c>
      <c r="AU170" s="57"/>
      <c r="AV170" s="57"/>
      <c r="AW170" s="57"/>
      <c r="AX170" s="57"/>
      <c r="AY170" s="57">
        <v>8</v>
      </c>
      <c r="AZ170" s="57"/>
      <c r="BA170" s="57"/>
      <c r="BB170" s="57"/>
      <c r="BC170" s="57"/>
      <c r="BD170" s="57">
        <v>9</v>
      </c>
      <c r="BE170" s="57"/>
      <c r="BF170" s="57"/>
      <c r="BG170" s="57"/>
      <c r="BH170" s="57"/>
      <c r="BI170" s="57">
        <v>10</v>
      </c>
      <c r="BJ170" s="57"/>
      <c r="BK170" s="57"/>
      <c r="BL170" s="57"/>
      <c r="BM170" s="57"/>
      <c r="BN170" s="57">
        <v>11</v>
      </c>
      <c r="BO170" s="57"/>
      <c r="BP170" s="57"/>
      <c r="BQ170" s="57"/>
      <c r="BR170" s="57"/>
    </row>
    <row r="171" spans="1:79" s="2" customFormat="1" ht="15.75" hidden="1" customHeight="1">
      <c r="A171" s="54" t="s">
        <v>78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6"/>
      <c r="U171" s="60" t="s">
        <v>86</v>
      </c>
      <c r="V171" s="60"/>
      <c r="W171" s="60"/>
      <c r="X171" s="60"/>
      <c r="Y171" s="60"/>
      <c r="Z171" s="59" t="s">
        <v>87</v>
      </c>
      <c r="AA171" s="59"/>
      <c r="AB171" s="59"/>
      <c r="AC171" s="59"/>
      <c r="AD171" s="59"/>
      <c r="AE171" s="60" t="s">
        <v>88</v>
      </c>
      <c r="AF171" s="60"/>
      <c r="AG171" s="60"/>
      <c r="AH171" s="60"/>
      <c r="AI171" s="60"/>
      <c r="AJ171" s="59" t="s">
        <v>89</v>
      </c>
      <c r="AK171" s="59"/>
      <c r="AL171" s="59"/>
      <c r="AM171" s="59"/>
      <c r="AN171" s="59"/>
      <c r="AO171" s="60" t="s">
        <v>79</v>
      </c>
      <c r="AP171" s="60"/>
      <c r="AQ171" s="60"/>
      <c r="AR171" s="60"/>
      <c r="AS171" s="60"/>
      <c r="AT171" s="59" t="s">
        <v>80</v>
      </c>
      <c r="AU171" s="59"/>
      <c r="AV171" s="59"/>
      <c r="AW171" s="59"/>
      <c r="AX171" s="59"/>
      <c r="AY171" s="60" t="s">
        <v>81</v>
      </c>
      <c r="AZ171" s="60"/>
      <c r="BA171" s="60"/>
      <c r="BB171" s="60"/>
      <c r="BC171" s="60"/>
      <c r="BD171" s="59" t="s">
        <v>82</v>
      </c>
      <c r="BE171" s="59"/>
      <c r="BF171" s="59"/>
      <c r="BG171" s="59"/>
      <c r="BH171" s="59"/>
      <c r="BI171" s="60" t="s">
        <v>83</v>
      </c>
      <c r="BJ171" s="60"/>
      <c r="BK171" s="60"/>
      <c r="BL171" s="60"/>
      <c r="BM171" s="60"/>
      <c r="BN171" s="59" t="s">
        <v>84</v>
      </c>
      <c r="BO171" s="59"/>
      <c r="BP171" s="59"/>
      <c r="BQ171" s="59"/>
      <c r="BR171" s="59"/>
      <c r="CA171" t="s">
        <v>49</v>
      </c>
    </row>
    <row r="172" spans="1:79" s="9" customFormat="1" ht="12.75" customHeight="1">
      <c r="A172" s="137" t="s">
        <v>550</v>
      </c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9"/>
      <c r="U172" s="180">
        <v>1798959</v>
      </c>
      <c r="V172" s="180"/>
      <c r="W172" s="180"/>
      <c r="X172" s="180"/>
      <c r="Y172" s="180"/>
      <c r="Z172" s="180">
        <v>0</v>
      </c>
      <c r="AA172" s="180"/>
      <c r="AB172" s="180"/>
      <c r="AC172" s="180"/>
      <c r="AD172" s="180"/>
      <c r="AE172" s="180">
        <v>1775320</v>
      </c>
      <c r="AF172" s="180"/>
      <c r="AG172" s="180"/>
      <c r="AH172" s="180"/>
      <c r="AI172" s="180"/>
      <c r="AJ172" s="180">
        <v>0</v>
      </c>
      <c r="AK172" s="180"/>
      <c r="AL172" s="180"/>
      <c r="AM172" s="180"/>
      <c r="AN172" s="180"/>
      <c r="AO172" s="180">
        <v>1523800</v>
      </c>
      <c r="AP172" s="180"/>
      <c r="AQ172" s="180"/>
      <c r="AR172" s="180"/>
      <c r="AS172" s="180"/>
      <c r="AT172" s="180">
        <v>0</v>
      </c>
      <c r="AU172" s="180"/>
      <c r="AV172" s="180"/>
      <c r="AW172" s="180"/>
      <c r="AX172" s="180"/>
      <c r="AY172" s="180">
        <v>1934900</v>
      </c>
      <c r="AZ172" s="180"/>
      <c r="BA172" s="180"/>
      <c r="BB172" s="180"/>
      <c r="BC172" s="180"/>
      <c r="BD172" s="180">
        <v>0</v>
      </c>
      <c r="BE172" s="180"/>
      <c r="BF172" s="180"/>
      <c r="BG172" s="180"/>
      <c r="BH172" s="180"/>
      <c r="BI172" s="180">
        <v>2110800</v>
      </c>
      <c r="BJ172" s="180"/>
      <c r="BK172" s="180"/>
      <c r="BL172" s="180"/>
      <c r="BM172" s="180"/>
      <c r="BN172" s="180">
        <v>0</v>
      </c>
      <c r="BO172" s="180"/>
      <c r="BP172" s="180"/>
      <c r="BQ172" s="180"/>
      <c r="BR172" s="180"/>
      <c r="CA172" s="9" t="s">
        <v>50</v>
      </c>
    </row>
    <row r="173" spans="1:79" s="136" customFormat="1" ht="13" customHeight="1">
      <c r="A173" s="130" t="s">
        <v>551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2"/>
      <c r="U173" s="181">
        <v>1449000</v>
      </c>
      <c r="V173" s="181"/>
      <c r="W173" s="181"/>
      <c r="X173" s="181"/>
      <c r="Y173" s="181"/>
      <c r="Z173" s="181">
        <v>0</v>
      </c>
      <c r="AA173" s="181"/>
      <c r="AB173" s="181"/>
      <c r="AC173" s="181"/>
      <c r="AD173" s="181"/>
      <c r="AE173" s="181">
        <v>1490230</v>
      </c>
      <c r="AF173" s="181"/>
      <c r="AG173" s="181"/>
      <c r="AH173" s="181"/>
      <c r="AI173" s="181"/>
      <c r="AJ173" s="181">
        <v>0</v>
      </c>
      <c r="AK173" s="181"/>
      <c r="AL173" s="181"/>
      <c r="AM173" s="181"/>
      <c r="AN173" s="181"/>
      <c r="AO173" s="181">
        <v>1203750</v>
      </c>
      <c r="AP173" s="181"/>
      <c r="AQ173" s="181"/>
      <c r="AR173" s="181"/>
      <c r="AS173" s="181"/>
      <c r="AT173" s="181">
        <v>0</v>
      </c>
      <c r="AU173" s="181"/>
      <c r="AV173" s="181"/>
      <c r="AW173" s="181"/>
      <c r="AX173" s="181"/>
      <c r="AY173" s="181">
        <v>1528600</v>
      </c>
      <c r="AZ173" s="181"/>
      <c r="BA173" s="181"/>
      <c r="BB173" s="181"/>
      <c r="BC173" s="181"/>
      <c r="BD173" s="181">
        <v>0</v>
      </c>
      <c r="BE173" s="181"/>
      <c r="BF173" s="181"/>
      <c r="BG173" s="181"/>
      <c r="BH173" s="181"/>
      <c r="BI173" s="181">
        <v>1667500</v>
      </c>
      <c r="BJ173" s="181"/>
      <c r="BK173" s="181"/>
      <c r="BL173" s="181"/>
      <c r="BM173" s="181"/>
      <c r="BN173" s="181">
        <v>0</v>
      </c>
      <c r="BO173" s="181"/>
      <c r="BP173" s="181"/>
      <c r="BQ173" s="181"/>
      <c r="BR173" s="181"/>
    </row>
    <row r="174" spans="1:79" s="136" customFormat="1" ht="12.75" customHeight="1">
      <c r="A174" s="130" t="s">
        <v>553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2"/>
      <c r="U174" s="181">
        <v>349959</v>
      </c>
      <c r="V174" s="181"/>
      <c r="W174" s="181"/>
      <c r="X174" s="181"/>
      <c r="Y174" s="181"/>
      <c r="Z174" s="181">
        <v>0</v>
      </c>
      <c r="AA174" s="181"/>
      <c r="AB174" s="181"/>
      <c r="AC174" s="181"/>
      <c r="AD174" s="181"/>
      <c r="AE174" s="181">
        <v>285090</v>
      </c>
      <c r="AF174" s="181"/>
      <c r="AG174" s="181"/>
      <c r="AH174" s="181"/>
      <c r="AI174" s="181"/>
      <c r="AJ174" s="181">
        <v>0</v>
      </c>
      <c r="AK174" s="181"/>
      <c r="AL174" s="181"/>
      <c r="AM174" s="181"/>
      <c r="AN174" s="181"/>
      <c r="AO174" s="181">
        <v>320050</v>
      </c>
      <c r="AP174" s="181"/>
      <c r="AQ174" s="181"/>
      <c r="AR174" s="181"/>
      <c r="AS174" s="181"/>
      <c r="AT174" s="181">
        <v>0</v>
      </c>
      <c r="AU174" s="181"/>
      <c r="AV174" s="181"/>
      <c r="AW174" s="181"/>
      <c r="AX174" s="181"/>
      <c r="AY174" s="181">
        <v>406300</v>
      </c>
      <c r="AZ174" s="181"/>
      <c r="BA174" s="181"/>
      <c r="BB174" s="181"/>
      <c r="BC174" s="181"/>
      <c r="BD174" s="181">
        <v>0</v>
      </c>
      <c r="BE174" s="181"/>
      <c r="BF174" s="181"/>
      <c r="BG174" s="181"/>
      <c r="BH174" s="181"/>
      <c r="BI174" s="181">
        <v>443300</v>
      </c>
      <c r="BJ174" s="181"/>
      <c r="BK174" s="181"/>
      <c r="BL174" s="181"/>
      <c r="BM174" s="181"/>
      <c r="BN174" s="181">
        <v>0</v>
      </c>
      <c r="BO174" s="181"/>
      <c r="BP174" s="181"/>
      <c r="BQ174" s="181"/>
      <c r="BR174" s="181"/>
    </row>
    <row r="175" spans="1:79" s="136" customFormat="1" ht="12.75" customHeight="1">
      <c r="A175" s="130" t="s">
        <v>554</v>
      </c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2"/>
      <c r="U175" s="181">
        <v>24000</v>
      </c>
      <c r="V175" s="181"/>
      <c r="W175" s="181"/>
      <c r="X175" s="181"/>
      <c r="Y175" s="181"/>
      <c r="Z175" s="181">
        <v>0</v>
      </c>
      <c r="AA175" s="181"/>
      <c r="AB175" s="181"/>
      <c r="AC175" s="181"/>
      <c r="AD175" s="181"/>
      <c r="AE175" s="181">
        <v>142200</v>
      </c>
      <c r="AF175" s="181"/>
      <c r="AG175" s="181"/>
      <c r="AH175" s="181"/>
      <c r="AI175" s="181"/>
      <c r="AJ175" s="181">
        <v>0</v>
      </c>
      <c r="AK175" s="181"/>
      <c r="AL175" s="181"/>
      <c r="AM175" s="181"/>
      <c r="AN175" s="181"/>
      <c r="AO175" s="181">
        <v>23900</v>
      </c>
      <c r="AP175" s="181"/>
      <c r="AQ175" s="181"/>
      <c r="AR175" s="181"/>
      <c r="AS175" s="181"/>
      <c r="AT175" s="181">
        <v>0</v>
      </c>
      <c r="AU175" s="181"/>
      <c r="AV175" s="181"/>
      <c r="AW175" s="181"/>
      <c r="AX175" s="181"/>
      <c r="AY175" s="181">
        <v>11000</v>
      </c>
      <c r="AZ175" s="181"/>
      <c r="BA175" s="181"/>
      <c r="BB175" s="181"/>
      <c r="BC175" s="181"/>
      <c r="BD175" s="181">
        <v>0</v>
      </c>
      <c r="BE175" s="181"/>
      <c r="BF175" s="181"/>
      <c r="BG175" s="181"/>
      <c r="BH175" s="181"/>
      <c r="BI175" s="181">
        <v>16500</v>
      </c>
      <c r="BJ175" s="181"/>
      <c r="BK175" s="181"/>
      <c r="BL175" s="181"/>
      <c r="BM175" s="181"/>
      <c r="BN175" s="181">
        <v>0</v>
      </c>
      <c r="BO175" s="181"/>
      <c r="BP175" s="181"/>
      <c r="BQ175" s="181"/>
      <c r="BR175" s="181"/>
    </row>
    <row r="176" spans="1:79" s="9" customFormat="1" ht="12.75" customHeight="1">
      <c r="A176" s="137" t="s">
        <v>555</v>
      </c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9"/>
      <c r="U176" s="180">
        <v>86000</v>
      </c>
      <c r="V176" s="180"/>
      <c r="W176" s="180"/>
      <c r="X176" s="180"/>
      <c r="Y176" s="180"/>
      <c r="Z176" s="180">
        <v>0</v>
      </c>
      <c r="AA176" s="180"/>
      <c r="AB176" s="180"/>
      <c r="AC176" s="180"/>
      <c r="AD176" s="180"/>
      <c r="AE176" s="180">
        <v>99000</v>
      </c>
      <c r="AF176" s="180"/>
      <c r="AG176" s="180"/>
      <c r="AH176" s="180"/>
      <c r="AI176" s="180"/>
      <c r="AJ176" s="180">
        <v>0</v>
      </c>
      <c r="AK176" s="180"/>
      <c r="AL176" s="180"/>
      <c r="AM176" s="180"/>
      <c r="AN176" s="180"/>
      <c r="AO176" s="180">
        <v>115500</v>
      </c>
      <c r="AP176" s="180"/>
      <c r="AQ176" s="180"/>
      <c r="AR176" s="180"/>
      <c r="AS176" s="180"/>
      <c r="AT176" s="180">
        <v>0</v>
      </c>
      <c r="AU176" s="180"/>
      <c r="AV176" s="180"/>
      <c r="AW176" s="180"/>
      <c r="AX176" s="180"/>
      <c r="AY176" s="180">
        <v>115500</v>
      </c>
      <c r="AZ176" s="180"/>
      <c r="BA176" s="180"/>
      <c r="BB176" s="180"/>
      <c r="BC176" s="180"/>
      <c r="BD176" s="180">
        <v>0</v>
      </c>
      <c r="BE176" s="180"/>
      <c r="BF176" s="180"/>
      <c r="BG176" s="180"/>
      <c r="BH176" s="180"/>
      <c r="BI176" s="180">
        <v>115500</v>
      </c>
      <c r="BJ176" s="180"/>
      <c r="BK176" s="180"/>
      <c r="BL176" s="180"/>
      <c r="BM176" s="180"/>
      <c r="BN176" s="180">
        <v>0</v>
      </c>
      <c r="BO176" s="180"/>
      <c r="BP176" s="180"/>
      <c r="BQ176" s="180"/>
      <c r="BR176" s="180"/>
    </row>
    <row r="177" spans="1:79" s="136" customFormat="1" ht="13" customHeight="1">
      <c r="A177" s="130" t="s">
        <v>556</v>
      </c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2"/>
      <c r="U177" s="181">
        <v>86000</v>
      </c>
      <c r="V177" s="181"/>
      <c r="W177" s="181"/>
      <c r="X177" s="181"/>
      <c r="Y177" s="181"/>
      <c r="Z177" s="181">
        <v>0</v>
      </c>
      <c r="AA177" s="181"/>
      <c r="AB177" s="181"/>
      <c r="AC177" s="181"/>
      <c r="AD177" s="181"/>
      <c r="AE177" s="181">
        <v>99000</v>
      </c>
      <c r="AF177" s="181"/>
      <c r="AG177" s="181"/>
      <c r="AH177" s="181"/>
      <c r="AI177" s="181"/>
      <c r="AJ177" s="181">
        <v>0</v>
      </c>
      <c r="AK177" s="181"/>
      <c r="AL177" s="181"/>
      <c r="AM177" s="181"/>
      <c r="AN177" s="181"/>
      <c r="AO177" s="181">
        <v>115500</v>
      </c>
      <c r="AP177" s="181"/>
      <c r="AQ177" s="181"/>
      <c r="AR177" s="181"/>
      <c r="AS177" s="181"/>
      <c r="AT177" s="181">
        <v>0</v>
      </c>
      <c r="AU177" s="181"/>
      <c r="AV177" s="181"/>
      <c r="AW177" s="181"/>
      <c r="AX177" s="181"/>
      <c r="AY177" s="181">
        <v>115500</v>
      </c>
      <c r="AZ177" s="181"/>
      <c r="BA177" s="181"/>
      <c r="BB177" s="181"/>
      <c r="BC177" s="181"/>
      <c r="BD177" s="181">
        <v>0</v>
      </c>
      <c r="BE177" s="181"/>
      <c r="BF177" s="181"/>
      <c r="BG177" s="181"/>
      <c r="BH177" s="181"/>
      <c r="BI177" s="181">
        <v>115500</v>
      </c>
      <c r="BJ177" s="181"/>
      <c r="BK177" s="181"/>
      <c r="BL177" s="181"/>
      <c r="BM177" s="181"/>
      <c r="BN177" s="181">
        <v>0</v>
      </c>
      <c r="BO177" s="181"/>
      <c r="BP177" s="181"/>
      <c r="BQ177" s="181"/>
      <c r="BR177" s="181"/>
    </row>
    <row r="178" spans="1:79" s="9" customFormat="1" ht="25" customHeight="1">
      <c r="A178" s="137" t="s">
        <v>558</v>
      </c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9"/>
      <c r="U178" s="180">
        <v>398096</v>
      </c>
      <c r="V178" s="180"/>
      <c r="W178" s="180"/>
      <c r="X178" s="180"/>
      <c r="Y178" s="180"/>
      <c r="Z178" s="180">
        <v>0</v>
      </c>
      <c r="AA178" s="180"/>
      <c r="AB178" s="180"/>
      <c r="AC178" s="180"/>
      <c r="AD178" s="180"/>
      <c r="AE178" s="180">
        <v>426080</v>
      </c>
      <c r="AF178" s="180"/>
      <c r="AG178" s="180"/>
      <c r="AH178" s="180"/>
      <c r="AI178" s="180"/>
      <c r="AJ178" s="180">
        <v>0</v>
      </c>
      <c r="AK178" s="180"/>
      <c r="AL178" s="180"/>
      <c r="AM178" s="180"/>
      <c r="AN178" s="180"/>
      <c r="AO178" s="180">
        <v>417500</v>
      </c>
      <c r="AP178" s="180"/>
      <c r="AQ178" s="180"/>
      <c r="AR178" s="180"/>
      <c r="AS178" s="180"/>
      <c r="AT178" s="180">
        <v>0</v>
      </c>
      <c r="AU178" s="180"/>
      <c r="AV178" s="180"/>
      <c r="AW178" s="180"/>
      <c r="AX178" s="180"/>
      <c r="AY178" s="180">
        <v>241000</v>
      </c>
      <c r="AZ178" s="180"/>
      <c r="BA178" s="180"/>
      <c r="BB178" s="180"/>
      <c r="BC178" s="180"/>
      <c r="BD178" s="180">
        <v>0</v>
      </c>
      <c r="BE178" s="180"/>
      <c r="BF178" s="180"/>
      <c r="BG178" s="180"/>
      <c r="BH178" s="180"/>
      <c r="BI178" s="180">
        <v>289100</v>
      </c>
      <c r="BJ178" s="180"/>
      <c r="BK178" s="180"/>
      <c r="BL178" s="180"/>
      <c r="BM178" s="180"/>
      <c r="BN178" s="180">
        <v>0</v>
      </c>
      <c r="BO178" s="180"/>
      <c r="BP178" s="180"/>
      <c r="BQ178" s="180"/>
      <c r="BR178" s="180"/>
    </row>
    <row r="179" spans="1:79" s="136" customFormat="1" ht="12.75" customHeight="1">
      <c r="A179" s="130" t="s">
        <v>553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2"/>
      <c r="U179" s="181">
        <v>398096</v>
      </c>
      <c r="V179" s="181"/>
      <c r="W179" s="181"/>
      <c r="X179" s="181"/>
      <c r="Y179" s="181"/>
      <c r="Z179" s="181">
        <v>0</v>
      </c>
      <c r="AA179" s="181"/>
      <c r="AB179" s="181"/>
      <c r="AC179" s="181"/>
      <c r="AD179" s="181"/>
      <c r="AE179" s="181">
        <v>426080</v>
      </c>
      <c r="AF179" s="181"/>
      <c r="AG179" s="181"/>
      <c r="AH179" s="181"/>
      <c r="AI179" s="181"/>
      <c r="AJ179" s="181">
        <v>0</v>
      </c>
      <c r="AK179" s="181"/>
      <c r="AL179" s="181"/>
      <c r="AM179" s="181"/>
      <c r="AN179" s="181"/>
      <c r="AO179" s="181">
        <v>417500</v>
      </c>
      <c r="AP179" s="181"/>
      <c r="AQ179" s="181"/>
      <c r="AR179" s="181"/>
      <c r="AS179" s="181"/>
      <c r="AT179" s="181">
        <v>0</v>
      </c>
      <c r="AU179" s="181"/>
      <c r="AV179" s="181"/>
      <c r="AW179" s="181"/>
      <c r="AX179" s="181"/>
      <c r="AY179" s="181">
        <v>241000</v>
      </c>
      <c r="AZ179" s="181"/>
      <c r="BA179" s="181"/>
      <c r="BB179" s="181"/>
      <c r="BC179" s="181"/>
      <c r="BD179" s="181">
        <v>0</v>
      </c>
      <c r="BE179" s="181"/>
      <c r="BF179" s="181"/>
      <c r="BG179" s="181"/>
      <c r="BH179" s="181"/>
      <c r="BI179" s="181">
        <v>289100</v>
      </c>
      <c r="BJ179" s="181"/>
      <c r="BK179" s="181"/>
      <c r="BL179" s="181"/>
      <c r="BM179" s="181"/>
      <c r="BN179" s="181">
        <v>0</v>
      </c>
      <c r="BO179" s="181"/>
      <c r="BP179" s="181"/>
      <c r="BQ179" s="181"/>
      <c r="BR179" s="181"/>
    </row>
    <row r="180" spans="1:79" s="136" customFormat="1" ht="12.75" customHeight="1">
      <c r="A180" s="130" t="s">
        <v>559</v>
      </c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2"/>
      <c r="U180" s="181">
        <v>23641</v>
      </c>
      <c r="V180" s="181"/>
      <c r="W180" s="181"/>
      <c r="X180" s="181"/>
      <c r="Y180" s="181"/>
      <c r="Z180" s="181">
        <v>0</v>
      </c>
      <c r="AA180" s="181"/>
      <c r="AB180" s="181"/>
      <c r="AC180" s="181"/>
      <c r="AD180" s="181"/>
      <c r="AE180" s="181">
        <v>0</v>
      </c>
      <c r="AF180" s="181"/>
      <c r="AG180" s="181"/>
      <c r="AH180" s="181"/>
      <c r="AI180" s="181"/>
      <c r="AJ180" s="181">
        <v>0</v>
      </c>
      <c r="AK180" s="181"/>
      <c r="AL180" s="181"/>
      <c r="AM180" s="181"/>
      <c r="AN180" s="181"/>
      <c r="AO180" s="181">
        <v>65000</v>
      </c>
      <c r="AP180" s="181"/>
      <c r="AQ180" s="181"/>
      <c r="AR180" s="181"/>
      <c r="AS180" s="181"/>
      <c r="AT180" s="181">
        <v>0</v>
      </c>
      <c r="AU180" s="181"/>
      <c r="AV180" s="181"/>
      <c r="AW180" s="181"/>
      <c r="AX180" s="181"/>
      <c r="AY180" s="181">
        <v>57800</v>
      </c>
      <c r="AZ180" s="181"/>
      <c r="BA180" s="181"/>
      <c r="BB180" s="181"/>
      <c r="BC180" s="181"/>
      <c r="BD180" s="181">
        <v>0</v>
      </c>
      <c r="BE180" s="181"/>
      <c r="BF180" s="181"/>
      <c r="BG180" s="181"/>
      <c r="BH180" s="181"/>
      <c r="BI180" s="181">
        <v>64300</v>
      </c>
      <c r="BJ180" s="181"/>
      <c r="BK180" s="181"/>
      <c r="BL180" s="181"/>
      <c r="BM180" s="181"/>
      <c r="BN180" s="181">
        <v>0</v>
      </c>
      <c r="BO180" s="181"/>
      <c r="BP180" s="181"/>
      <c r="BQ180" s="181"/>
      <c r="BR180" s="181"/>
    </row>
    <row r="181" spans="1:79" s="9" customFormat="1" ht="12.75" customHeight="1">
      <c r="A181" s="137" t="s">
        <v>179</v>
      </c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9"/>
      <c r="U181" s="180">
        <v>2330696</v>
      </c>
      <c r="V181" s="180"/>
      <c r="W181" s="180"/>
      <c r="X181" s="180"/>
      <c r="Y181" s="180"/>
      <c r="Z181" s="180">
        <v>0</v>
      </c>
      <c r="AA181" s="180"/>
      <c r="AB181" s="180"/>
      <c r="AC181" s="180"/>
      <c r="AD181" s="180"/>
      <c r="AE181" s="180">
        <v>2442600</v>
      </c>
      <c r="AF181" s="180"/>
      <c r="AG181" s="180"/>
      <c r="AH181" s="180"/>
      <c r="AI181" s="180"/>
      <c r="AJ181" s="180">
        <v>0</v>
      </c>
      <c r="AK181" s="180"/>
      <c r="AL181" s="180"/>
      <c r="AM181" s="180"/>
      <c r="AN181" s="180"/>
      <c r="AO181" s="180">
        <v>2145700</v>
      </c>
      <c r="AP181" s="180"/>
      <c r="AQ181" s="180"/>
      <c r="AR181" s="180"/>
      <c r="AS181" s="180"/>
      <c r="AT181" s="180">
        <v>0</v>
      </c>
      <c r="AU181" s="180"/>
      <c r="AV181" s="180"/>
      <c r="AW181" s="180"/>
      <c r="AX181" s="180"/>
      <c r="AY181" s="180">
        <v>2360200</v>
      </c>
      <c r="AZ181" s="180"/>
      <c r="BA181" s="180"/>
      <c r="BB181" s="180"/>
      <c r="BC181" s="180"/>
      <c r="BD181" s="180">
        <v>0</v>
      </c>
      <c r="BE181" s="180"/>
      <c r="BF181" s="180"/>
      <c r="BG181" s="180"/>
      <c r="BH181" s="180"/>
      <c r="BI181" s="180">
        <v>2596200</v>
      </c>
      <c r="BJ181" s="180"/>
      <c r="BK181" s="180"/>
      <c r="BL181" s="180"/>
      <c r="BM181" s="180"/>
      <c r="BN181" s="180">
        <v>0</v>
      </c>
      <c r="BO181" s="180"/>
      <c r="BP181" s="180"/>
      <c r="BQ181" s="180"/>
      <c r="BR181" s="180"/>
    </row>
    <row r="182" spans="1:79" s="136" customFormat="1" ht="26" customHeight="1">
      <c r="A182" s="130" t="s">
        <v>560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2"/>
      <c r="U182" s="181" t="s">
        <v>520</v>
      </c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 t="s">
        <v>520</v>
      </c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 t="s">
        <v>520</v>
      </c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 t="s">
        <v>520</v>
      </c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 t="s">
        <v>520</v>
      </c>
      <c r="BJ182" s="181"/>
      <c r="BK182" s="181"/>
      <c r="BL182" s="181"/>
      <c r="BM182" s="181"/>
      <c r="BN182" s="181"/>
      <c r="BO182" s="181"/>
      <c r="BP182" s="181"/>
      <c r="BQ182" s="181"/>
      <c r="BR182" s="181"/>
    </row>
    <row r="185" spans="1:79" ht="14.25" customHeight="1">
      <c r="A185" s="67" t="s">
        <v>156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5" customHeight="1">
      <c r="A186" s="86" t="s">
        <v>7</v>
      </c>
      <c r="B186" s="87"/>
      <c r="C186" s="87"/>
      <c r="D186" s="86" t="s">
        <v>11</v>
      </c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8"/>
      <c r="W186" s="57" t="s">
        <v>511</v>
      </c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 t="s">
        <v>573</v>
      </c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 t="s">
        <v>584</v>
      </c>
      <c r="AV186" s="57"/>
      <c r="AW186" s="57"/>
      <c r="AX186" s="57"/>
      <c r="AY186" s="57"/>
      <c r="AZ186" s="57"/>
      <c r="BA186" s="57" t="s">
        <v>589</v>
      </c>
      <c r="BB186" s="57"/>
      <c r="BC186" s="57"/>
      <c r="BD186" s="57"/>
      <c r="BE186" s="57"/>
      <c r="BF186" s="57"/>
      <c r="BG186" s="57" t="s">
        <v>597</v>
      </c>
      <c r="BH186" s="57"/>
      <c r="BI186" s="57"/>
      <c r="BJ186" s="57"/>
      <c r="BK186" s="57"/>
      <c r="BL186" s="57"/>
    </row>
    <row r="187" spans="1:79" ht="15" customHeight="1">
      <c r="A187" s="103"/>
      <c r="B187" s="104"/>
      <c r="C187" s="104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5"/>
      <c r="W187" s="57" t="s">
        <v>5</v>
      </c>
      <c r="X187" s="57"/>
      <c r="Y187" s="57"/>
      <c r="Z187" s="57"/>
      <c r="AA187" s="57"/>
      <c r="AB187" s="57"/>
      <c r="AC187" s="57" t="s">
        <v>4</v>
      </c>
      <c r="AD187" s="57"/>
      <c r="AE187" s="57"/>
      <c r="AF187" s="57"/>
      <c r="AG187" s="57"/>
      <c r="AH187" s="57"/>
      <c r="AI187" s="57" t="s">
        <v>5</v>
      </c>
      <c r="AJ187" s="57"/>
      <c r="AK187" s="57"/>
      <c r="AL187" s="57"/>
      <c r="AM187" s="57"/>
      <c r="AN187" s="57"/>
      <c r="AO187" s="57" t="s">
        <v>4</v>
      </c>
      <c r="AP187" s="57"/>
      <c r="AQ187" s="57"/>
      <c r="AR187" s="57"/>
      <c r="AS187" s="57"/>
      <c r="AT187" s="57"/>
      <c r="AU187" s="74" t="s">
        <v>5</v>
      </c>
      <c r="AV187" s="74"/>
      <c r="AW187" s="74"/>
      <c r="AX187" s="74" t="s">
        <v>4</v>
      </c>
      <c r="AY187" s="74"/>
      <c r="AZ187" s="74"/>
      <c r="BA187" s="74" t="s">
        <v>5</v>
      </c>
      <c r="BB187" s="74"/>
      <c r="BC187" s="74"/>
      <c r="BD187" s="74" t="s">
        <v>4</v>
      </c>
      <c r="BE187" s="74"/>
      <c r="BF187" s="74"/>
      <c r="BG187" s="74" t="s">
        <v>5</v>
      </c>
      <c r="BH187" s="74"/>
      <c r="BI187" s="74"/>
      <c r="BJ187" s="74" t="s">
        <v>4</v>
      </c>
      <c r="BK187" s="74"/>
      <c r="BL187" s="74"/>
    </row>
    <row r="188" spans="1:79" ht="57" customHeight="1">
      <c r="A188" s="89"/>
      <c r="B188" s="90"/>
      <c r="C188" s="90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1"/>
      <c r="W188" s="57" t="s">
        <v>13</v>
      </c>
      <c r="X188" s="57"/>
      <c r="Y188" s="57"/>
      <c r="Z188" s="57" t="s">
        <v>12</v>
      </c>
      <c r="AA188" s="57"/>
      <c r="AB188" s="57"/>
      <c r="AC188" s="57" t="s">
        <v>13</v>
      </c>
      <c r="AD188" s="57"/>
      <c r="AE188" s="57"/>
      <c r="AF188" s="57" t="s">
        <v>12</v>
      </c>
      <c r="AG188" s="57"/>
      <c r="AH188" s="57"/>
      <c r="AI188" s="57" t="s">
        <v>13</v>
      </c>
      <c r="AJ188" s="57"/>
      <c r="AK188" s="57"/>
      <c r="AL188" s="57" t="s">
        <v>12</v>
      </c>
      <c r="AM188" s="57"/>
      <c r="AN188" s="57"/>
      <c r="AO188" s="57" t="s">
        <v>13</v>
      </c>
      <c r="AP188" s="57"/>
      <c r="AQ188" s="57"/>
      <c r="AR188" s="57" t="s">
        <v>12</v>
      </c>
      <c r="AS188" s="57"/>
      <c r="AT188" s="57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</row>
    <row r="189" spans="1:79" ht="15" customHeight="1">
      <c r="A189" s="51">
        <v>1</v>
      </c>
      <c r="B189" s="52"/>
      <c r="C189" s="52"/>
      <c r="D189" s="51">
        <v>2</v>
      </c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3"/>
      <c r="W189" s="57">
        <v>3</v>
      </c>
      <c r="X189" s="57"/>
      <c r="Y189" s="57"/>
      <c r="Z189" s="57">
        <v>4</v>
      </c>
      <c r="AA189" s="57"/>
      <c r="AB189" s="57"/>
      <c r="AC189" s="57">
        <v>5</v>
      </c>
      <c r="AD189" s="57"/>
      <c r="AE189" s="57"/>
      <c r="AF189" s="57">
        <v>6</v>
      </c>
      <c r="AG189" s="57"/>
      <c r="AH189" s="57"/>
      <c r="AI189" s="57">
        <v>7</v>
      </c>
      <c r="AJ189" s="57"/>
      <c r="AK189" s="57"/>
      <c r="AL189" s="57">
        <v>8</v>
      </c>
      <c r="AM189" s="57"/>
      <c r="AN189" s="57"/>
      <c r="AO189" s="57">
        <v>9</v>
      </c>
      <c r="AP189" s="57"/>
      <c r="AQ189" s="57"/>
      <c r="AR189" s="57">
        <v>10</v>
      </c>
      <c r="AS189" s="57"/>
      <c r="AT189" s="57"/>
      <c r="AU189" s="57">
        <v>11</v>
      </c>
      <c r="AV189" s="57"/>
      <c r="AW189" s="57"/>
      <c r="AX189" s="57">
        <v>12</v>
      </c>
      <c r="AY189" s="57"/>
      <c r="AZ189" s="57"/>
      <c r="BA189" s="57">
        <v>13</v>
      </c>
      <c r="BB189" s="57"/>
      <c r="BC189" s="57"/>
      <c r="BD189" s="57">
        <v>14</v>
      </c>
      <c r="BE189" s="57"/>
      <c r="BF189" s="57"/>
      <c r="BG189" s="57">
        <v>15</v>
      </c>
      <c r="BH189" s="57"/>
      <c r="BI189" s="57"/>
      <c r="BJ189" s="57">
        <v>16</v>
      </c>
      <c r="BK189" s="57"/>
      <c r="BL189" s="57"/>
    </row>
    <row r="190" spans="1:79" s="2" customFormat="1" ht="12.75" hidden="1" customHeight="1">
      <c r="A190" s="54" t="s">
        <v>90</v>
      </c>
      <c r="B190" s="55"/>
      <c r="C190" s="55"/>
      <c r="D190" s="54" t="s">
        <v>78</v>
      </c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6"/>
      <c r="W190" s="60" t="s">
        <v>93</v>
      </c>
      <c r="X190" s="60"/>
      <c r="Y190" s="60"/>
      <c r="Z190" s="60" t="s">
        <v>94</v>
      </c>
      <c r="AA190" s="60"/>
      <c r="AB190" s="60"/>
      <c r="AC190" s="59" t="s">
        <v>95</v>
      </c>
      <c r="AD190" s="59"/>
      <c r="AE190" s="59"/>
      <c r="AF190" s="59" t="s">
        <v>96</v>
      </c>
      <c r="AG190" s="59"/>
      <c r="AH190" s="59"/>
      <c r="AI190" s="60" t="s">
        <v>97</v>
      </c>
      <c r="AJ190" s="60"/>
      <c r="AK190" s="60"/>
      <c r="AL190" s="60" t="s">
        <v>98</v>
      </c>
      <c r="AM190" s="60"/>
      <c r="AN190" s="60"/>
      <c r="AO190" s="59" t="s">
        <v>127</v>
      </c>
      <c r="AP190" s="59"/>
      <c r="AQ190" s="59"/>
      <c r="AR190" s="59" t="s">
        <v>99</v>
      </c>
      <c r="AS190" s="59"/>
      <c r="AT190" s="59"/>
      <c r="AU190" s="60" t="s">
        <v>133</v>
      </c>
      <c r="AV190" s="60"/>
      <c r="AW190" s="60"/>
      <c r="AX190" s="59" t="s">
        <v>134</v>
      </c>
      <c r="AY190" s="59"/>
      <c r="AZ190" s="59"/>
      <c r="BA190" s="60" t="s">
        <v>135</v>
      </c>
      <c r="BB190" s="60"/>
      <c r="BC190" s="60"/>
      <c r="BD190" s="59" t="s">
        <v>136</v>
      </c>
      <c r="BE190" s="59"/>
      <c r="BF190" s="59"/>
      <c r="BG190" s="60" t="s">
        <v>137</v>
      </c>
      <c r="BH190" s="60"/>
      <c r="BI190" s="60"/>
      <c r="BJ190" s="59" t="s">
        <v>138</v>
      </c>
      <c r="BK190" s="59"/>
      <c r="BL190" s="59"/>
      <c r="CA190" s="2" t="s">
        <v>126</v>
      </c>
    </row>
    <row r="191" spans="1:79" s="136" customFormat="1" ht="12.75" customHeight="1">
      <c r="A191" s="156">
        <v>1</v>
      </c>
      <c r="B191" s="157"/>
      <c r="C191" s="157"/>
      <c r="D191" s="130" t="s">
        <v>561</v>
      </c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2"/>
      <c r="W191" s="179">
        <v>1</v>
      </c>
      <c r="X191" s="179"/>
      <c r="Y191" s="179"/>
      <c r="Z191" s="179">
        <v>1</v>
      </c>
      <c r="AA191" s="179"/>
      <c r="AB191" s="179"/>
      <c r="AC191" s="179">
        <v>0</v>
      </c>
      <c r="AD191" s="179"/>
      <c r="AE191" s="179"/>
      <c r="AF191" s="179">
        <v>0</v>
      </c>
      <c r="AG191" s="179"/>
      <c r="AH191" s="179"/>
      <c r="AI191" s="179">
        <v>1</v>
      </c>
      <c r="AJ191" s="179"/>
      <c r="AK191" s="179"/>
      <c r="AL191" s="179">
        <v>1</v>
      </c>
      <c r="AM191" s="179"/>
      <c r="AN191" s="179"/>
      <c r="AO191" s="179">
        <v>0</v>
      </c>
      <c r="AP191" s="179"/>
      <c r="AQ191" s="179"/>
      <c r="AR191" s="179">
        <v>0</v>
      </c>
      <c r="AS191" s="179"/>
      <c r="AT191" s="179"/>
      <c r="AU191" s="179">
        <v>1</v>
      </c>
      <c r="AV191" s="179"/>
      <c r="AW191" s="179"/>
      <c r="AX191" s="179">
        <v>0</v>
      </c>
      <c r="AY191" s="179"/>
      <c r="AZ191" s="179"/>
      <c r="BA191" s="179">
        <v>1</v>
      </c>
      <c r="BB191" s="179"/>
      <c r="BC191" s="179"/>
      <c r="BD191" s="179">
        <v>0</v>
      </c>
      <c r="BE191" s="179"/>
      <c r="BF191" s="179"/>
      <c r="BG191" s="179">
        <v>1</v>
      </c>
      <c r="BH191" s="179"/>
      <c r="BI191" s="179"/>
      <c r="BJ191" s="179">
        <v>0</v>
      </c>
      <c r="BK191" s="179"/>
      <c r="BL191" s="179"/>
      <c r="CA191" s="136" t="s">
        <v>51</v>
      </c>
    </row>
    <row r="192" spans="1:79" s="136" customFormat="1" ht="12.75" customHeight="1">
      <c r="A192" s="156">
        <v>2</v>
      </c>
      <c r="B192" s="157"/>
      <c r="C192" s="157"/>
      <c r="D192" s="130" t="s">
        <v>562</v>
      </c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2"/>
      <c r="W192" s="179">
        <v>1</v>
      </c>
      <c r="X192" s="179"/>
      <c r="Y192" s="179"/>
      <c r="Z192" s="179">
        <v>1</v>
      </c>
      <c r="AA192" s="179"/>
      <c r="AB192" s="179"/>
      <c r="AC192" s="179">
        <v>0</v>
      </c>
      <c r="AD192" s="179"/>
      <c r="AE192" s="179"/>
      <c r="AF192" s="179">
        <v>0</v>
      </c>
      <c r="AG192" s="179"/>
      <c r="AH192" s="179"/>
      <c r="AI192" s="179">
        <v>1</v>
      </c>
      <c r="AJ192" s="179"/>
      <c r="AK192" s="179"/>
      <c r="AL192" s="179">
        <v>1</v>
      </c>
      <c r="AM192" s="179"/>
      <c r="AN192" s="179"/>
      <c r="AO192" s="179">
        <v>0</v>
      </c>
      <c r="AP192" s="179"/>
      <c r="AQ192" s="179"/>
      <c r="AR192" s="179">
        <v>0</v>
      </c>
      <c r="AS192" s="179"/>
      <c r="AT192" s="179"/>
      <c r="AU192" s="179">
        <v>1</v>
      </c>
      <c r="AV192" s="179"/>
      <c r="AW192" s="179"/>
      <c r="AX192" s="179">
        <v>0</v>
      </c>
      <c r="AY192" s="179"/>
      <c r="AZ192" s="179"/>
      <c r="BA192" s="179">
        <v>1</v>
      </c>
      <c r="BB192" s="179"/>
      <c r="BC192" s="179"/>
      <c r="BD192" s="179">
        <v>0</v>
      </c>
      <c r="BE192" s="179"/>
      <c r="BF192" s="179"/>
      <c r="BG192" s="179">
        <v>1</v>
      </c>
      <c r="BH192" s="179"/>
      <c r="BI192" s="179"/>
      <c r="BJ192" s="179">
        <v>0</v>
      </c>
      <c r="BK192" s="179"/>
      <c r="BL192" s="179"/>
    </row>
    <row r="193" spans="1:79" s="136" customFormat="1" ht="12.75" customHeight="1">
      <c r="A193" s="156">
        <v>3</v>
      </c>
      <c r="B193" s="157"/>
      <c r="C193" s="157"/>
      <c r="D193" s="130" t="s">
        <v>743</v>
      </c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2"/>
      <c r="W193" s="179">
        <v>11.2</v>
      </c>
      <c r="X193" s="179"/>
      <c r="Y193" s="179"/>
      <c r="Z193" s="179">
        <v>11.2</v>
      </c>
      <c r="AA193" s="179"/>
      <c r="AB193" s="179"/>
      <c r="AC193" s="179">
        <v>0</v>
      </c>
      <c r="AD193" s="179"/>
      <c r="AE193" s="179"/>
      <c r="AF193" s="179">
        <v>0</v>
      </c>
      <c r="AG193" s="179"/>
      <c r="AH193" s="179"/>
      <c r="AI193" s="179">
        <v>11.2</v>
      </c>
      <c r="AJ193" s="179"/>
      <c r="AK193" s="179"/>
      <c r="AL193" s="179">
        <v>9.6999999999999993</v>
      </c>
      <c r="AM193" s="179"/>
      <c r="AN193" s="179"/>
      <c r="AO193" s="179">
        <v>0</v>
      </c>
      <c r="AP193" s="179"/>
      <c r="AQ193" s="179"/>
      <c r="AR193" s="179">
        <v>0</v>
      </c>
      <c r="AS193" s="179"/>
      <c r="AT193" s="179"/>
      <c r="AU193" s="179">
        <v>11.2</v>
      </c>
      <c r="AV193" s="179"/>
      <c r="AW193" s="179"/>
      <c r="AX193" s="179">
        <v>0</v>
      </c>
      <c r="AY193" s="179"/>
      <c r="AZ193" s="179"/>
      <c r="BA193" s="179">
        <v>11.2</v>
      </c>
      <c r="BB193" s="179"/>
      <c r="BC193" s="179"/>
      <c r="BD193" s="179">
        <v>0</v>
      </c>
      <c r="BE193" s="179"/>
      <c r="BF193" s="179"/>
      <c r="BG193" s="179">
        <v>11.2</v>
      </c>
      <c r="BH193" s="179"/>
      <c r="BI193" s="179"/>
      <c r="BJ193" s="179">
        <v>0</v>
      </c>
      <c r="BK193" s="179"/>
      <c r="BL193" s="179"/>
    </row>
    <row r="194" spans="1:79" s="9" customFormat="1" ht="12.75" customHeight="1">
      <c r="A194" s="118">
        <v>4</v>
      </c>
      <c r="B194" s="116"/>
      <c r="C194" s="116"/>
      <c r="D194" s="137" t="s">
        <v>563</v>
      </c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9"/>
      <c r="W194" s="172">
        <v>13.2</v>
      </c>
      <c r="X194" s="172"/>
      <c r="Y194" s="172"/>
      <c r="Z194" s="172">
        <v>13.2</v>
      </c>
      <c r="AA194" s="172"/>
      <c r="AB194" s="172"/>
      <c r="AC194" s="172">
        <v>0</v>
      </c>
      <c r="AD194" s="172"/>
      <c r="AE194" s="172"/>
      <c r="AF194" s="172">
        <v>0</v>
      </c>
      <c r="AG194" s="172"/>
      <c r="AH194" s="172"/>
      <c r="AI194" s="172">
        <v>13.2</v>
      </c>
      <c r="AJ194" s="172"/>
      <c r="AK194" s="172"/>
      <c r="AL194" s="172">
        <v>11.7</v>
      </c>
      <c r="AM194" s="172"/>
      <c r="AN194" s="172"/>
      <c r="AO194" s="172">
        <v>0</v>
      </c>
      <c r="AP194" s="172"/>
      <c r="AQ194" s="172"/>
      <c r="AR194" s="172">
        <v>0</v>
      </c>
      <c r="AS194" s="172"/>
      <c r="AT194" s="172"/>
      <c r="AU194" s="172">
        <v>13.2</v>
      </c>
      <c r="AV194" s="172"/>
      <c r="AW194" s="172"/>
      <c r="AX194" s="172">
        <v>0</v>
      </c>
      <c r="AY194" s="172"/>
      <c r="AZ194" s="172"/>
      <c r="BA194" s="172">
        <v>13.2</v>
      </c>
      <c r="BB194" s="172"/>
      <c r="BC194" s="172"/>
      <c r="BD194" s="172">
        <v>0</v>
      </c>
      <c r="BE194" s="172"/>
      <c r="BF194" s="172"/>
      <c r="BG194" s="172">
        <v>13.2</v>
      </c>
      <c r="BH194" s="172"/>
      <c r="BI194" s="172"/>
      <c r="BJ194" s="172">
        <v>0</v>
      </c>
      <c r="BK194" s="172"/>
      <c r="BL194" s="172"/>
    </row>
    <row r="195" spans="1:79" s="136" customFormat="1" ht="26" customHeight="1">
      <c r="A195" s="156">
        <v>5</v>
      </c>
      <c r="B195" s="157"/>
      <c r="C195" s="157"/>
      <c r="D195" s="130" t="s">
        <v>564</v>
      </c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2"/>
      <c r="W195" s="179" t="s">
        <v>520</v>
      </c>
      <c r="X195" s="179"/>
      <c r="Y195" s="179"/>
      <c r="Z195" s="179" t="s">
        <v>520</v>
      </c>
      <c r="AA195" s="179"/>
      <c r="AB195" s="179"/>
      <c r="AC195" s="179"/>
      <c r="AD195" s="179"/>
      <c r="AE195" s="179"/>
      <c r="AF195" s="179"/>
      <c r="AG195" s="179"/>
      <c r="AH195" s="179"/>
      <c r="AI195" s="179" t="s">
        <v>520</v>
      </c>
      <c r="AJ195" s="179"/>
      <c r="AK195" s="179"/>
      <c r="AL195" s="179" t="s">
        <v>520</v>
      </c>
      <c r="AM195" s="179"/>
      <c r="AN195" s="179"/>
      <c r="AO195" s="179"/>
      <c r="AP195" s="179"/>
      <c r="AQ195" s="179"/>
      <c r="AR195" s="179"/>
      <c r="AS195" s="179"/>
      <c r="AT195" s="179"/>
      <c r="AU195" s="179" t="s">
        <v>520</v>
      </c>
      <c r="AV195" s="179"/>
      <c r="AW195" s="179"/>
      <c r="AX195" s="179"/>
      <c r="AY195" s="179"/>
      <c r="AZ195" s="179"/>
      <c r="BA195" s="179" t="s">
        <v>520</v>
      </c>
      <c r="BB195" s="179"/>
      <c r="BC195" s="179"/>
      <c r="BD195" s="179"/>
      <c r="BE195" s="179"/>
      <c r="BF195" s="179"/>
      <c r="BG195" s="179" t="s">
        <v>520</v>
      </c>
      <c r="BH195" s="179"/>
      <c r="BI195" s="179"/>
      <c r="BJ195" s="179"/>
      <c r="BK195" s="179"/>
      <c r="BL195" s="179"/>
    </row>
    <row r="198" spans="1:79" ht="14.25" customHeight="1">
      <c r="A198" s="67" t="s">
        <v>185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14.25" customHeight="1">
      <c r="A199" s="67" t="s">
        <v>585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</row>
    <row r="200" spans="1:79" ht="15" customHeight="1">
      <c r="A200" s="62" t="s">
        <v>510</v>
      </c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</row>
    <row r="201" spans="1:79" ht="15" customHeight="1">
      <c r="A201" s="57" t="s">
        <v>7</v>
      </c>
      <c r="B201" s="57"/>
      <c r="C201" s="57"/>
      <c r="D201" s="57"/>
      <c r="E201" s="57"/>
      <c r="F201" s="57"/>
      <c r="G201" s="57" t="s">
        <v>157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 t="s">
        <v>14</v>
      </c>
      <c r="U201" s="57"/>
      <c r="V201" s="57"/>
      <c r="W201" s="57"/>
      <c r="X201" s="57"/>
      <c r="Y201" s="57"/>
      <c r="Z201" s="57"/>
      <c r="AA201" s="51" t="s">
        <v>511</v>
      </c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2"/>
      <c r="AP201" s="51" t="s">
        <v>512</v>
      </c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3"/>
      <c r="BE201" s="51" t="s">
        <v>513</v>
      </c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3"/>
    </row>
    <row r="202" spans="1:79" ht="32.1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 t="s">
        <v>5</v>
      </c>
      <c r="AB202" s="57"/>
      <c r="AC202" s="57"/>
      <c r="AD202" s="57"/>
      <c r="AE202" s="57"/>
      <c r="AF202" s="57" t="s">
        <v>4</v>
      </c>
      <c r="AG202" s="57"/>
      <c r="AH202" s="57"/>
      <c r="AI202" s="57"/>
      <c r="AJ202" s="57"/>
      <c r="AK202" s="57" t="s">
        <v>111</v>
      </c>
      <c r="AL202" s="57"/>
      <c r="AM202" s="57"/>
      <c r="AN202" s="57"/>
      <c r="AO202" s="57"/>
      <c r="AP202" s="57" t="s">
        <v>5</v>
      </c>
      <c r="AQ202" s="57"/>
      <c r="AR202" s="57"/>
      <c r="AS202" s="57"/>
      <c r="AT202" s="57"/>
      <c r="AU202" s="57" t="s">
        <v>4</v>
      </c>
      <c r="AV202" s="57"/>
      <c r="AW202" s="57"/>
      <c r="AX202" s="57"/>
      <c r="AY202" s="57"/>
      <c r="AZ202" s="57" t="s">
        <v>118</v>
      </c>
      <c r="BA202" s="57"/>
      <c r="BB202" s="57"/>
      <c r="BC202" s="57"/>
      <c r="BD202" s="57"/>
      <c r="BE202" s="57" t="s">
        <v>5</v>
      </c>
      <c r="BF202" s="57"/>
      <c r="BG202" s="57"/>
      <c r="BH202" s="57"/>
      <c r="BI202" s="57"/>
      <c r="BJ202" s="57" t="s">
        <v>4</v>
      </c>
      <c r="BK202" s="57"/>
      <c r="BL202" s="57"/>
      <c r="BM202" s="57"/>
      <c r="BN202" s="57"/>
      <c r="BO202" s="57" t="s">
        <v>158</v>
      </c>
      <c r="BP202" s="57"/>
      <c r="BQ202" s="57"/>
      <c r="BR202" s="57"/>
      <c r="BS202" s="57"/>
    </row>
    <row r="203" spans="1:79" ht="15" customHeight="1">
      <c r="A203" s="57">
        <v>1</v>
      </c>
      <c r="B203" s="57"/>
      <c r="C203" s="57"/>
      <c r="D203" s="57"/>
      <c r="E203" s="57"/>
      <c r="F203" s="57"/>
      <c r="G203" s="57">
        <v>2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>
        <v>3</v>
      </c>
      <c r="U203" s="57"/>
      <c r="V203" s="57"/>
      <c r="W203" s="57"/>
      <c r="X203" s="57"/>
      <c r="Y203" s="57"/>
      <c r="Z203" s="57"/>
      <c r="AA203" s="57">
        <v>4</v>
      </c>
      <c r="AB203" s="57"/>
      <c r="AC203" s="57"/>
      <c r="AD203" s="57"/>
      <c r="AE203" s="57"/>
      <c r="AF203" s="57">
        <v>5</v>
      </c>
      <c r="AG203" s="57"/>
      <c r="AH203" s="57"/>
      <c r="AI203" s="57"/>
      <c r="AJ203" s="57"/>
      <c r="AK203" s="57">
        <v>6</v>
      </c>
      <c r="AL203" s="57"/>
      <c r="AM203" s="57"/>
      <c r="AN203" s="57"/>
      <c r="AO203" s="57"/>
      <c r="AP203" s="57">
        <v>7</v>
      </c>
      <c r="AQ203" s="57"/>
      <c r="AR203" s="57"/>
      <c r="AS203" s="57"/>
      <c r="AT203" s="57"/>
      <c r="AU203" s="57">
        <v>8</v>
      </c>
      <c r="AV203" s="57"/>
      <c r="AW203" s="57"/>
      <c r="AX203" s="57"/>
      <c r="AY203" s="57"/>
      <c r="AZ203" s="57">
        <v>9</v>
      </c>
      <c r="BA203" s="57"/>
      <c r="BB203" s="57"/>
      <c r="BC203" s="57"/>
      <c r="BD203" s="57"/>
      <c r="BE203" s="57">
        <v>10</v>
      </c>
      <c r="BF203" s="57"/>
      <c r="BG203" s="57"/>
      <c r="BH203" s="57"/>
      <c r="BI203" s="57"/>
      <c r="BJ203" s="57">
        <v>11</v>
      </c>
      <c r="BK203" s="57"/>
      <c r="BL203" s="57"/>
      <c r="BM203" s="57"/>
      <c r="BN203" s="57"/>
      <c r="BO203" s="57">
        <v>12</v>
      </c>
      <c r="BP203" s="57"/>
      <c r="BQ203" s="57"/>
      <c r="BR203" s="57"/>
      <c r="BS203" s="57"/>
    </row>
    <row r="204" spans="1:79" s="2" customFormat="1" ht="15" hidden="1" customHeight="1">
      <c r="A204" s="60" t="s">
        <v>90</v>
      </c>
      <c r="B204" s="60"/>
      <c r="C204" s="60"/>
      <c r="D204" s="60"/>
      <c r="E204" s="60"/>
      <c r="F204" s="60"/>
      <c r="G204" s="99" t="s">
        <v>78</v>
      </c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 t="s">
        <v>100</v>
      </c>
      <c r="U204" s="99"/>
      <c r="V204" s="99"/>
      <c r="W204" s="99"/>
      <c r="X204" s="99"/>
      <c r="Y204" s="99"/>
      <c r="Z204" s="99"/>
      <c r="AA204" s="59" t="s">
        <v>86</v>
      </c>
      <c r="AB204" s="59"/>
      <c r="AC204" s="59"/>
      <c r="AD204" s="59"/>
      <c r="AE204" s="59"/>
      <c r="AF204" s="59" t="s">
        <v>87</v>
      </c>
      <c r="AG204" s="59"/>
      <c r="AH204" s="59"/>
      <c r="AI204" s="59"/>
      <c r="AJ204" s="59"/>
      <c r="AK204" s="69" t="s">
        <v>153</v>
      </c>
      <c r="AL204" s="69"/>
      <c r="AM204" s="69"/>
      <c r="AN204" s="69"/>
      <c r="AO204" s="69"/>
      <c r="AP204" s="59" t="s">
        <v>88</v>
      </c>
      <c r="AQ204" s="59"/>
      <c r="AR204" s="59"/>
      <c r="AS204" s="59"/>
      <c r="AT204" s="59"/>
      <c r="AU204" s="59" t="s">
        <v>89</v>
      </c>
      <c r="AV204" s="59"/>
      <c r="AW204" s="59"/>
      <c r="AX204" s="59"/>
      <c r="AY204" s="59"/>
      <c r="AZ204" s="69" t="s">
        <v>153</v>
      </c>
      <c r="BA204" s="69"/>
      <c r="BB204" s="69"/>
      <c r="BC204" s="69"/>
      <c r="BD204" s="69"/>
      <c r="BE204" s="59" t="s">
        <v>79</v>
      </c>
      <c r="BF204" s="59"/>
      <c r="BG204" s="59"/>
      <c r="BH204" s="59"/>
      <c r="BI204" s="59"/>
      <c r="BJ204" s="59" t="s">
        <v>80</v>
      </c>
      <c r="BK204" s="59"/>
      <c r="BL204" s="59"/>
      <c r="BM204" s="59"/>
      <c r="BN204" s="59"/>
      <c r="BO204" s="69" t="s">
        <v>153</v>
      </c>
      <c r="BP204" s="69"/>
      <c r="BQ204" s="69"/>
      <c r="BR204" s="69"/>
      <c r="BS204" s="69"/>
      <c r="CA204" s="2" t="s">
        <v>52</v>
      </c>
    </row>
    <row r="205" spans="1:79" s="136" customFormat="1" ht="62.5" customHeight="1">
      <c r="A205" s="170">
        <v>1</v>
      </c>
      <c r="B205" s="170"/>
      <c r="C205" s="170"/>
      <c r="D205" s="170"/>
      <c r="E205" s="170"/>
      <c r="F205" s="170"/>
      <c r="G205" s="130" t="s">
        <v>744</v>
      </c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2"/>
      <c r="T205" s="190" t="s">
        <v>745</v>
      </c>
      <c r="U205" s="191"/>
      <c r="V205" s="191"/>
      <c r="W205" s="191"/>
      <c r="X205" s="191"/>
      <c r="Y205" s="191"/>
      <c r="Z205" s="192"/>
      <c r="AA205" s="181">
        <v>2799900</v>
      </c>
      <c r="AB205" s="181"/>
      <c r="AC205" s="181"/>
      <c r="AD205" s="181"/>
      <c r="AE205" s="181"/>
      <c r="AF205" s="181">
        <v>0</v>
      </c>
      <c r="AG205" s="181"/>
      <c r="AH205" s="181"/>
      <c r="AI205" s="181"/>
      <c r="AJ205" s="181"/>
      <c r="AK205" s="181">
        <f>IF(ISNUMBER(AA205),AA205,0)+IF(ISNUMBER(AF205),AF205,0)</f>
        <v>2799900</v>
      </c>
      <c r="AL205" s="181"/>
      <c r="AM205" s="181"/>
      <c r="AN205" s="181"/>
      <c r="AO205" s="181"/>
      <c r="AP205" s="181">
        <v>2980000</v>
      </c>
      <c r="AQ205" s="181"/>
      <c r="AR205" s="181"/>
      <c r="AS205" s="181"/>
      <c r="AT205" s="181"/>
      <c r="AU205" s="181">
        <v>0</v>
      </c>
      <c r="AV205" s="181"/>
      <c r="AW205" s="181"/>
      <c r="AX205" s="181"/>
      <c r="AY205" s="181"/>
      <c r="AZ205" s="181">
        <f>IF(ISNUMBER(AP205),AP205,0)+IF(ISNUMBER(AU205),AU205,0)</f>
        <v>2980000</v>
      </c>
      <c r="BA205" s="181"/>
      <c r="BB205" s="181"/>
      <c r="BC205" s="181"/>
      <c r="BD205" s="181"/>
      <c r="BE205" s="181">
        <v>2593000</v>
      </c>
      <c r="BF205" s="181"/>
      <c r="BG205" s="181"/>
      <c r="BH205" s="181"/>
      <c r="BI205" s="181"/>
      <c r="BJ205" s="181">
        <v>0</v>
      </c>
      <c r="BK205" s="181"/>
      <c r="BL205" s="181"/>
      <c r="BM205" s="181"/>
      <c r="BN205" s="181"/>
      <c r="BO205" s="181">
        <f>IF(ISNUMBER(BE205),BE205,0)+IF(ISNUMBER(BJ205),BJ205,0)</f>
        <v>2593000</v>
      </c>
      <c r="BP205" s="181"/>
      <c r="BQ205" s="181"/>
      <c r="BR205" s="181"/>
      <c r="BS205" s="181"/>
      <c r="CA205" s="136" t="s">
        <v>53</v>
      </c>
    </row>
    <row r="206" spans="1:79" s="9" customFormat="1" ht="12.75" customHeight="1">
      <c r="A206" s="119"/>
      <c r="B206" s="119"/>
      <c r="C206" s="119"/>
      <c r="D206" s="119"/>
      <c r="E206" s="119"/>
      <c r="F206" s="119"/>
      <c r="G206" s="137" t="s">
        <v>179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9"/>
      <c r="T206" s="193"/>
      <c r="U206" s="194"/>
      <c r="V206" s="194"/>
      <c r="W206" s="194"/>
      <c r="X206" s="194"/>
      <c r="Y206" s="194"/>
      <c r="Z206" s="195"/>
      <c r="AA206" s="180">
        <v>2799900</v>
      </c>
      <c r="AB206" s="180"/>
      <c r="AC206" s="180"/>
      <c r="AD206" s="180"/>
      <c r="AE206" s="180"/>
      <c r="AF206" s="180">
        <v>0</v>
      </c>
      <c r="AG206" s="180"/>
      <c r="AH206" s="180"/>
      <c r="AI206" s="180"/>
      <c r="AJ206" s="180"/>
      <c r="AK206" s="180">
        <f>IF(ISNUMBER(AA206),AA206,0)+IF(ISNUMBER(AF206),AF206,0)</f>
        <v>2799900</v>
      </c>
      <c r="AL206" s="180"/>
      <c r="AM206" s="180"/>
      <c r="AN206" s="180"/>
      <c r="AO206" s="180"/>
      <c r="AP206" s="180">
        <v>2980000</v>
      </c>
      <c r="AQ206" s="180"/>
      <c r="AR206" s="180"/>
      <c r="AS206" s="180"/>
      <c r="AT206" s="180"/>
      <c r="AU206" s="180">
        <v>0</v>
      </c>
      <c r="AV206" s="180"/>
      <c r="AW206" s="180"/>
      <c r="AX206" s="180"/>
      <c r="AY206" s="180"/>
      <c r="AZ206" s="180">
        <f>IF(ISNUMBER(AP206),AP206,0)+IF(ISNUMBER(AU206),AU206,0)</f>
        <v>2980000</v>
      </c>
      <c r="BA206" s="180"/>
      <c r="BB206" s="180"/>
      <c r="BC206" s="180"/>
      <c r="BD206" s="180"/>
      <c r="BE206" s="180">
        <v>2593000</v>
      </c>
      <c r="BF206" s="180"/>
      <c r="BG206" s="180"/>
      <c r="BH206" s="180"/>
      <c r="BI206" s="180"/>
      <c r="BJ206" s="180">
        <v>0</v>
      </c>
      <c r="BK206" s="180"/>
      <c r="BL206" s="180"/>
      <c r="BM206" s="180"/>
      <c r="BN206" s="180"/>
      <c r="BO206" s="180">
        <f>IF(ISNUMBER(BE206),BE206,0)+IF(ISNUMBER(BJ206),BJ206,0)</f>
        <v>2593000</v>
      </c>
      <c r="BP206" s="180"/>
      <c r="BQ206" s="180"/>
      <c r="BR206" s="180"/>
      <c r="BS206" s="180"/>
    </row>
    <row r="208" spans="1:79" ht="13.5" customHeight="1">
      <c r="A208" s="67" t="s">
        <v>598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>
      <c r="A209" s="78" t="s">
        <v>510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</row>
    <row r="210" spans="1:79" ht="15" customHeight="1">
      <c r="A210" s="57" t="s">
        <v>7</v>
      </c>
      <c r="B210" s="57"/>
      <c r="C210" s="57"/>
      <c r="D210" s="57"/>
      <c r="E210" s="57"/>
      <c r="F210" s="57"/>
      <c r="G210" s="57" t="s">
        <v>157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 t="s">
        <v>14</v>
      </c>
      <c r="U210" s="57"/>
      <c r="V210" s="57"/>
      <c r="W210" s="57"/>
      <c r="X210" s="57"/>
      <c r="Y210" s="57"/>
      <c r="Z210" s="57"/>
      <c r="AA210" s="51" t="s">
        <v>514</v>
      </c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2"/>
      <c r="AP210" s="51" t="s">
        <v>516</v>
      </c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3"/>
    </row>
    <row r="211" spans="1:79" ht="32.1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 t="s">
        <v>5</v>
      </c>
      <c r="AB211" s="57"/>
      <c r="AC211" s="57"/>
      <c r="AD211" s="57"/>
      <c r="AE211" s="57"/>
      <c r="AF211" s="57" t="s">
        <v>4</v>
      </c>
      <c r="AG211" s="57"/>
      <c r="AH211" s="57"/>
      <c r="AI211" s="57"/>
      <c r="AJ211" s="57"/>
      <c r="AK211" s="57" t="s">
        <v>111</v>
      </c>
      <c r="AL211" s="57"/>
      <c r="AM211" s="57"/>
      <c r="AN211" s="57"/>
      <c r="AO211" s="57"/>
      <c r="AP211" s="57" t="s">
        <v>5</v>
      </c>
      <c r="AQ211" s="57"/>
      <c r="AR211" s="57"/>
      <c r="AS211" s="57"/>
      <c r="AT211" s="57"/>
      <c r="AU211" s="57" t="s">
        <v>4</v>
      </c>
      <c r="AV211" s="57"/>
      <c r="AW211" s="57"/>
      <c r="AX211" s="57"/>
      <c r="AY211" s="57"/>
      <c r="AZ211" s="57" t="s">
        <v>118</v>
      </c>
      <c r="BA211" s="57"/>
      <c r="BB211" s="57"/>
      <c r="BC211" s="57"/>
      <c r="BD211" s="57"/>
    </row>
    <row r="212" spans="1:79" ht="15" customHeight="1">
      <c r="A212" s="57">
        <v>1</v>
      </c>
      <c r="B212" s="57"/>
      <c r="C212" s="57"/>
      <c r="D212" s="57"/>
      <c r="E212" s="57"/>
      <c r="F212" s="57"/>
      <c r="G212" s="57">
        <v>2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>
        <v>3</v>
      </c>
      <c r="U212" s="57"/>
      <c r="V212" s="57"/>
      <c r="W212" s="57"/>
      <c r="X212" s="57"/>
      <c r="Y212" s="57"/>
      <c r="Z212" s="57"/>
      <c r="AA212" s="57">
        <v>4</v>
      </c>
      <c r="AB212" s="57"/>
      <c r="AC212" s="57"/>
      <c r="AD212" s="57"/>
      <c r="AE212" s="57"/>
      <c r="AF212" s="57">
        <v>5</v>
      </c>
      <c r="AG212" s="57"/>
      <c r="AH212" s="57"/>
      <c r="AI212" s="57"/>
      <c r="AJ212" s="57"/>
      <c r="AK212" s="57">
        <v>6</v>
      </c>
      <c r="AL212" s="57"/>
      <c r="AM212" s="57"/>
      <c r="AN212" s="57"/>
      <c r="AO212" s="57"/>
      <c r="AP212" s="57">
        <v>7</v>
      </c>
      <c r="AQ212" s="57"/>
      <c r="AR212" s="57"/>
      <c r="AS212" s="57"/>
      <c r="AT212" s="57"/>
      <c r="AU212" s="57">
        <v>8</v>
      </c>
      <c r="AV212" s="57"/>
      <c r="AW212" s="57"/>
      <c r="AX212" s="57"/>
      <c r="AY212" s="57"/>
      <c r="AZ212" s="57">
        <v>9</v>
      </c>
      <c r="BA212" s="57"/>
      <c r="BB212" s="57"/>
      <c r="BC212" s="57"/>
      <c r="BD212" s="57"/>
    </row>
    <row r="213" spans="1:79" s="2" customFormat="1" ht="12" hidden="1" customHeight="1">
      <c r="A213" s="60" t="s">
        <v>90</v>
      </c>
      <c r="B213" s="60"/>
      <c r="C213" s="60"/>
      <c r="D213" s="60"/>
      <c r="E213" s="60"/>
      <c r="F213" s="60"/>
      <c r="G213" s="99" t="s">
        <v>78</v>
      </c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 t="s">
        <v>100</v>
      </c>
      <c r="U213" s="99"/>
      <c r="V213" s="99"/>
      <c r="W213" s="99"/>
      <c r="X213" s="99"/>
      <c r="Y213" s="99"/>
      <c r="Z213" s="99"/>
      <c r="AA213" s="59" t="s">
        <v>81</v>
      </c>
      <c r="AB213" s="59"/>
      <c r="AC213" s="59"/>
      <c r="AD213" s="59"/>
      <c r="AE213" s="59"/>
      <c r="AF213" s="59" t="s">
        <v>82</v>
      </c>
      <c r="AG213" s="59"/>
      <c r="AH213" s="59"/>
      <c r="AI213" s="59"/>
      <c r="AJ213" s="59"/>
      <c r="AK213" s="69" t="s">
        <v>153</v>
      </c>
      <c r="AL213" s="69"/>
      <c r="AM213" s="69"/>
      <c r="AN213" s="69"/>
      <c r="AO213" s="69"/>
      <c r="AP213" s="59" t="s">
        <v>83</v>
      </c>
      <c r="AQ213" s="59"/>
      <c r="AR213" s="59"/>
      <c r="AS213" s="59"/>
      <c r="AT213" s="59"/>
      <c r="AU213" s="59" t="s">
        <v>84</v>
      </c>
      <c r="AV213" s="59"/>
      <c r="AW213" s="59"/>
      <c r="AX213" s="59"/>
      <c r="AY213" s="59"/>
      <c r="AZ213" s="69" t="s">
        <v>153</v>
      </c>
      <c r="BA213" s="69"/>
      <c r="BB213" s="69"/>
      <c r="BC213" s="69"/>
      <c r="BD213" s="69"/>
      <c r="CA213" s="2" t="s">
        <v>54</v>
      </c>
    </row>
    <row r="214" spans="1:79" s="136" customFormat="1" ht="62.5" customHeight="1">
      <c r="A214" s="170">
        <v>1</v>
      </c>
      <c r="B214" s="170"/>
      <c r="C214" s="170"/>
      <c r="D214" s="170"/>
      <c r="E214" s="170"/>
      <c r="F214" s="170"/>
      <c r="G214" s="130" t="s">
        <v>744</v>
      </c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2"/>
      <c r="T214" s="190" t="s">
        <v>745</v>
      </c>
      <c r="U214" s="191"/>
      <c r="V214" s="191"/>
      <c r="W214" s="191"/>
      <c r="X214" s="191"/>
      <c r="Y214" s="191"/>
      <c r="Z214" s="192"/>
      <c r="AA214" s="181">
        <v>2852300</v>
      </c>
      <c r="AB214" s="181"/>
      <c r="AC214" s="181"/>
      <c r="AD214" s="181"/>
      <c r="AE214" s="181"/>
      <c r="AF214" s="181">
        <v>0</v>
      </c>
      <c r="AG214" s="181"/>
      <c r="AH214" s="181"/>
      <c r="AI214" s="181"/>
      <c r="AJ214" s="181"/>
      <c r="AK214" s="181">
        <f>IF(ISNUMBER(AA214),AA214,0)+IF(ISNUMBER(AF214),AF214,0)</f>
        <v>2852300</v>
      </c>
      <c r="AL214" s="181"/>
      <c r="AM214" s="181"/>
      <c r="AN214" s="181"/>
      <c r="AO214" s="181"/>
      <c r="AP214" s="181">
        <v>3137500</v>
      </c>
      <c r="AQ214" s="181"/>
      <c r="AR214" s="181"/>
      <c r="AS214" s="181"/>
      <c r="AT214" s="181"/>
      <c r="AU214" s="181">
        <v>0</v>
      </c>
      <c r="AV214" s="181"/>
      <c r="AW214" s="181"/>
      <c r="AX214" s="181"/>
      <c r="AY214" s="181"/>
      <c r="AZ214" s="181">
        <f>IF(ISNUMBER(AP214),AP214,0)+IF(ISNUMBER(AU214),AU214,0)</f>
        <v>3137500</v>
      </c>
      <c r="BA214" s="181"/>
      <c r="BB214" s="181"/>
      <c r="BC214" s="181"/>
      <c r="BD214" s="181"/>
      <c r="CA214" s="136" t="s">
        <v>55</v>
      </c>
    </row>
    <row r="215" spans="1:79" s="9" customFormat="1" ht="13">
      <c r="A215" s="119"/>
      <c r="B215" s="119"/>
      <c r="C215" s="119"/>
      <c r="D215" s="119"/>
      <c r="E215" s="119"/>
      <c r="F215" s="119"/>
      <c r="G215" s="137" t="s">
        <v>179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9"/>
      <c r="T215" s="193"/>
      <c r="U215" s="194"/>
      <c r="V215" s="194"/>
      <c r="W215" s="194"/>
      <c r="X215" s="194"/>
      <c r="Y215" s="194"/>
      <c r="Z215" s="195"/>
      <c r="AA215" s="180">
        <v>2852300</v>
      </c>
      <c r="AB215" s="180"/>
      <c r="AC215" s="180"/>
      <c r="AD215" s="180"/>
      <c r="AE215" s="180"/>
      <c r="AF215" s="180">
        <v>0</v>
      </c>
      <c r="AG215" s="180"/>
      <c r="AH215" s="180"/>
      <c r="AI215" s="180"/>
      <c r="AJ215" s="180"/>
      <c r="AK215" s="180">
        <f>IF(ISNUMBER(AA215),AA215,0)+IF(ISNUMBER(AF215),AF215,0)</f>
        <v>2852300</v>
      </c>
      <c r="AL215" s="180"/>
      <c r="AM215" s="180"/>
      <c r="AN215" s="180"/>
      <c r="AO215" s="180"/>
      <c r="AP215" s="180">
        <v>3137500</v>
      </c>
      <c r="AQ215" s="180"/>
      <c r="AR215" s="180"/>
      <c r="AS215" s="180"/>
      <c r="AT215" s="180"/>
      <c r="AU215" s="180">
        <v>0</v>
      </c>
      <c r="AV215" s="180"/>
      <c r="AW215" s="180"/>
      <c r="AX215" s="180"/>
      <c r="AY215" s="180"/>
      <c r="AZ215" s="180">
        <f>IF(ISNUMBER(AP215),AP215,0)+IF(ISNUMBER(AU215),AU215,0)</f>
        <v>3137500</v>
      </c>
      <c r="BA215" s="180"/>
      <c r="BB215" s="180"/>
      <c r="BC215" s="180"/>
      <c r="BD215" s="180"/>
    </row>
    <row r="218" spans="1:79" ht="14.25" customHeight="1">
      <c r="A218" s="67" t="s">
        <v>599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 customHeight="1">
      <c r="A219" s="78" t="s">
        <v>510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</row>
    <row r="220" spans="1:79" ht="23.15" customHeight="1">
      <c r="A220" s="57" t="s">
        <v>159</v>
      </c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86" t="s">
        <v>160</v>
      </c>
      <c r="O220" s="87"/>
      <c r="P220" s="87"/>
      <c r="Q220" s="87"/>
      <c r="R220" s="87"/>
      <c r="S220" s="87"/>
      <c r="T220" s="87"/>
      <c r="U220" s="88"/>
      <c r="V220" s="86" t="s">
        <v>161</v>
      </c>
      <c r="W220" s="87"/>
      <c r="X220" s="87"/>
      <c r="Y220" s="87"/>
      <c r="Z220" s="88"/>
      <c r="AA220" s="57" t="s">
        <v>511</v>
      </c>
      <c r="AB220" s="57"/>
      <c r="AC220" s="57"/>
      <c r="AD220" s="57"/>
      <c r="AE220" s="57"/>
      <c r="AF220" s="57"/>
      <c r="AG220" s="57"/>
      <c r="AH220" s="57"/>
      <c r="AI220" s="57"/>
      <c r="AJ220" s="57" t="s">
        <v>512</v>
      </c>
      <c r="AK220" s="57"/>
      <c r="AL220" s="57"/>
      <c r="AM220" s="57"/>
      <c r="AN220" s="57"/>
      <c r="AO220" s="57"/>
      <c r="AP220" s="57"/>
      <c r="AQ220" s="57"/>
      <c r="AR220" s="57"/>
      <c r="AS220" s="57" t="s">
        <v>513</v>
      </c>
      <c r="AT220" s="57"/>
      <c r="AU220" s="57"/>
      <c r="AV220" s="57"/>
      <c r="AW220" s="57"/>
      <c r="AX220" s="57"/>
      <c r="AY220" s="57"/>
      <c r="AZ220" s="57"/>
      <c r="BA220" s="57"/>
      <c r="BB220" s="57" t="s">
        <v>514</v>
      </c>
      <c r="BC220" s="57"/>
      <c r="BD220" s="57"/>
      <c r="BE220" s="57"/>
      <c r="BF220" s="57"/>
      <c r="BG220" s="57"/>
      <c r="BH220" s="57"/>
      <c r="BI220" s="57"/>
      <c r="BJ220" s="57"/>
      <c r="BK220" s="57" t="s">
        <v>516</v>
      </c>
      <c r="BL220" s="57"/>
      <c r="BM220" s="57"/>
      <c r="BN220" s="57"/>
      <c r="BO220" s="57"/>
      <c r="BP220" s="57"/>
      <c r="BQ220" s="57"/>
      <c r="BR220" s="57"/>
      <c r="BS220" s="57"/>
    </row>
    <row r="221" spans="1:79" ht="95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89"/>
      <c r="O221" s="90"/>
      <c r="P221" s="90"/>
      <c r="Q221" s="90"/>
      <c r="R221" s="90"/>
      <c r="S221" s="90"/>
      <c r="T221" s="90"/>
      <c r="U221" s="91"/>
      <c r="V221" s="89"/>
      <c r="W221" s="90"/>
      <c r="X221" s="90"/>
      <c r="Y221" s="90"/>
      <c r="Z221" s="91"/>
      <c r="AA221" s="74" t="s">
        <v>164</v>
      </c>
      <c r="AB221" s="74"/>
      <c r="AC221" s="74"/>
      <c r="AD221" s="74"/>
      <c r="AE221" s="74"/>
      <c r="AF221" s="74" t="s">
        <v>165</v>
      </c>
      <c r="AG221" s="74"/>
      <c r="AH221" s="74"/>
      <c r="AI221" s="74"/>
      <c r="AJ221" s="74" t="s">
        <v>164</v>
      </c>
      <c r="AK221" s="74"/>
      <c r="AL221" s="74"/>
      <c r="AM221" s="74"/>
      <c r="AN221" s="74"/>
      <c r="AO221" s="74" t="s">
        <v>165</v>
      </c>
      <c r="AP221" s="74"/>
      <c r="AQ221" s="74"/>
      <c r="AR221" s="74"/>
      <c r="AS221" s="74" t="s">
        <v>164</v>
      </c>
      <c r="AT221" s="74"/>
      <c r="AU221" s="74"/>
      <c r="AV221" s="74"/>
      <c r="AW221" s="74"/>
      <c r="AX221" s="74" t="s">
        <v>165</v>
      </c>
      <c r="AY221" s="74"/>
      <c r="AZ221" s="74"/>
      <c r="BA221" s="74"/>
      <c r="BB221" s="74" t="s">
        <v>164</v>
      </c>
      <c r="BC221" s="74"/>
      <c r="BD221" s="74"/>
      <c r="BE221" s="74"/>
      <c r="BF221" s="74"/>
      <c r="BG221" s="74" t="s">
        <v>165</v>
      </c>
      <c r="BH221" s="74"/>
      <c r="BI221" s="74"/>
      <c r="BJ221" s="74"/>
      <c r="BK221" s="74" t="s">
        <v>164</v>
      </c>
      <c r="BL221" s="74"/>
      <c r="BM221" s="74"/>
      <c r="BN221" s="74"/>
      <c r="BO221" s="74"/>
      <c r="BP221" s="74" t="s">
        <v>165</v>
      </c>
      <c r="BQ221" s="74"/>
      <c r="BR221" s="74"/>
      <c r="BS221" s="74"/>
    </row>
    <row r="222" spans="1:79" ht="15" customHeight="1">
      <c r="A222" s="57">
        <v>1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1">
        <v>2</v>
      </c>
      <c r="O222" s="52"/>
      <c r="P222" s="52"/>
      <c r="Q222" s="52"/>
      <c r="R222" s="52"/>
      <c r="S222" s="52"/>
      <c r="T222" s="52"/>
      <c r="U222" s="53"/>
      <c r="V222" s="57">
        <v>3</v>
      </c>
      <c r="W222" s="57"/>
      <c r="X222" s="57"/>
      <c r="Y222" s="57"/>
      <c r="Z222" s="57"/>
      <c r="AA222" s="57">
        <v>4</v>
      </c>
      <c r="AB222" s="57"/>
      <c r="AC222" s="57"/>
      <c r="AD222" s="57"/>
      <c r="AE222" s="57"/>
      <c r="AF222" s="57">
        <v>5</v>
      </c>
      <c r="AG222" s="57"/>
      <c r="AH222" s="57"/>
      <c r="AI222" s="57"/>
      <c r="AJ222" s="57">
        <v>6</v>
      </c>
      <c r="AK222" s="57"/>
      <c r="AL222" s="57"/>
      <c r="AM222" s="57"/>
      <c r="AN222" s="57"/>
      <c r="AO222" s="57">
        <v>7</v>
      </c>
      <c r="AP222" s="57"/>
      <c r="AQ222" s="57"/>
      <c r="AR222" s="57"/>
      <c r="AS222" s="57">
        <v>8</v>
      </c>
      <c r="AT222" s="57"/>
      <c r="AU222" s="57"/>
      <c r="AV222" s="57"/>
      <c r="AW222" s="57"/>
      <c r="AX222" s="57">
        <v>9</v>
      </c>
      <c r="AY222" s="57"/>
      <c r="AZ222" s="57"/>
      <c r="BA222" s="57"/>
      <c r="BB222" s="57">
        <v>10</v>
      </c>
      <c r="BC222" s="57"/>
      <c r="BD222" s="57"/>
      <c r="BE222" s="57"/>
      <c r="BF222" s="57"/>
      <c r="BG222" s="57">
        <v>11</v>
      </c>
      <c r="BH222" s="57"/>
      <c r="BI222" s="57"/>
      <c r="BJ222" s="57"/>
      <c r="BK222" s="57">
        <v>12</v>
      </c>
      <c r="BL222" s="57"/>
      <c r="BM222" s="57"/>
      <c r="BN222" s="57"/>
      <c r="BO222" s="57"/>
      <c r="BP222" s="57">
        <v>13</v>
      </c>
      <c r="BQ222" s="57"/>
      <c r="BR222" s="57"/>
      <c r="BS222" s="57"/>
    </row>
    <row r="223" spans="1:79" s="2" customFormat="1" ht="12" hidden="1" customHeight="1">
      <c r="A223" s="99" t="s">
        <v>177</v>
      </c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60" t="s">
        <v>162</v>
      </c>
      <c r="O223" s="60"/>
      <c r="P223" s="60"/>
      <c r="Q223" s="60"/>
      <c r="R223" s="60"/>
      <c r="S223" s="60"/>
      <c r="T223" s="60"/>
      <c r="U223" s="60"/>
      <c r="V223" s="60" t="s">
        <v>163</v>
      </c>
      <c r="W223" s="60"/>
      <c r="X223" s="60"/>
      <c r="Y223" s="60"/>
      <c r="Z223" s="60"/>
      <c r="AA223" s="59" t="s">
        <v>86</v>
      </c>
      <c r="AB223" s="59"/>
      <c r="AC223" s="59"/>
      <c r="AD223" s="59"/>
      <c r="AE223" s="59"/>
      <c r="AF223" s="59" t="s">
        <v>87</v>
      </c>
      <c r="AG223" s="59"/>
      <c r="AH223" s="59"/>
      <c r="AI223" s="59"/>
      <c r="AJ223" s="59" t="s">
        <v>88</v>
      </c>
      <c r="AK223" s="59"/>
      <c r="AL223" s="59"/>
      <c r="AM223" s="59"/>
      <c r="AN223" s="59"/>
      <c r="AO223" s="59" t="s">
        <v>89</v>
      </c>
      <c r="AP223" s="59"/>
      <c r="AQ223" s="59"/>
      <c r="AR223" s="59"/>
      <c r="AS223" s="59" t="s">
        <v>79</v>
      </c>
      <c r="AT223" s="59"/>
      <c r="AU223" s="59"/>
      <c r="AV223" s="59"/>
      <c r="AW223" s="59"/>
      <c r="AX223" s="59" t="s">
        <v>80</v>
      </c>
      <c r="AY223" s="59"/>
      <c r="AZ223" s="59"/>
      <c r="BA223" s="59"/>
      <c r="BB223" s="59" t="s">
        <v>81</v>
      </c>
      <c r="BC223" s="59"/>
      <c r="BD223" s="59"/>
      <c r="BE223" s="59"/>
      <c r="BF223" s="59"/>
      <c r="BG223" s="59" t="s">
        <v>82</v>
      </c>
      <c r="BH223" s="59"/>
      <c r="BI223" s="59"/>
      <c r="BJ223" s="59"/>
      <c r="BK223" s="59" t="s">
        <v>83</v>
      </c>
      <c r="BL223" s="59"/>
      <c r="BM223" s="59"/>
      <c r="BN223" s="59"/>
      <c r="BO223" s="59"/>
      <c r="BP223" s="59" t="s">
        <v>84</v>
      </c>
      <c r="BQ223" s="59"/>
      <c r="BR223" s="59"/>
      <c r="BS223" s="59"/>
      <c r="CA223" s="2" t="s">
        <v>56</v>
      </c>
    </row>
    <row r="224" spans="1:79" s="9" customFormat="1" ht="12.75" customHeight="1">
      <c r="A224" s="182" t="s">
        <v>179</v>
      </c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18"/>
      <c r="O224" s="116"/>
      <c r="P224" s="116"/>
      <c r="Q224" s="116"/>
      <c r="R224" s="116"/>
      <c r="S224" s="116"/>
      <c r="T224" s="116"/>
      <c r="U224" s="117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4"/>
      <c r="BN224" s="184"/>
      <c r="BO224" s="184"/>
      <c r="BP224" s="185"/>
      <c r="BQ224" s="186"/>
      <c r="BR224" s="186"/>
      <c r="BS224" s="187"/>
      <c r="CA224" s="9" t="s">
        <v>57</v>
      </c>
    </row>
    <row r="227" spans="1:79" ht="35.25" customHeight="1">
      <c r="A227" s="67" t="s">
        <v>600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79" ht="28" customHeight="1">
      <c r="A228" s="148" t="s">
        <v>747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</row>
    <row r="229" spans="1:79" ht="1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1" spans="1:79" ht="28.5" customHeight="1">
      <c r="A231" s="61" t="s">
        <v>586</v>
      </c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</row>
    <row r="232" spans="1:79" ht="14.25" customHeight="1">
      <c r="A232" s="67" t="s">
        <v>571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</row>
    <row r="233" spans="1:79" ht="15" customHeight="1">
      <c r="A233" s="62" t="s">
        <v>510</v>
      </c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</row>
    <row r="234" spans="1:79" ht="43" customHeight="1">
      <c r="A234" s="74" t="s">
        <v>166</v>
      </c>
      <c r="B234" s="74"/>
      <c r="C234" s="74"/>
      <c r="D234" s="74"/>
      <c r="E234" s="74"/>
      <c r="F234" s="74"/>
      <c r="G234" s="57" t="s">
        <v>20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 t="s">
        <v>16</v>
      </c>
      <c r="U234" s="57"/>
      <c r="V234" s="57"/>
      <c r="W234" s="57"/>
      <c r="X234" s="57"/>
      <c r="Y234" s="57"/>
      <c r="Z234" s="57" t="s">
        <v>15</v>
      </c>
      <c r="AA234" s="57"/>
      <c r="AB234" s="57"/>
      <c r="AC234" s="57"/>
      <c r="AD234" s="57"/>
      <c r="AE234" s="57" t="s">
        <v>167</v>
      </c>
      <c r="AF234" s="57"/>
      <c r="AG234" s="57"/>
      <c r="AH234" s="57"/>
      <c r="AI234" s="57"/>
      <c r="AJ234" s="57"/>
      <c r="AK234" s="57" t="s">
        <v>168</v>
      </c>
      <c r="AL234" s="57"/>
      <c r="AM234" s="57"/>
      <c r="AN234" s="57"/>
      <c r="AO234" s="57"/>
      <c r="AP234" s="57"/>
      <c r="AQ234" s="57" t="s">
        <v>169</v>
      </c>
      <c r="AR234" s="57"/>
      <c r="AS234" s="57"/>
      <c r="AT234" s="57"/>
      <c r="AU234" s="57"/>
      <c r="AV234" s="57"/>
      <c r="AW234" s="57" t="s">
        <v>120</v>
      </c>
      <c r="AX234" s="57"/>
      <c r="AY234" s="57"/>
      <c r="AZ234" s="57"/>
      <c r="BA234" s="57"/>
      <c r="BB234" s="57"/>
      <c r="BC234" s="57"/>
      <c r="BD234" s="57"/>
      <c r="BE234" s="57"/>
      <c r="BF234" s="57"/>
      <c r="BG234" s="57" t="s">
        <v>170</v>
      </c>
      <c r="BH234" s="57"/>
      <c r="BI234" s="57"/>
      <c r="BJ234" s="57"/>
      <c r="BK234" s="57"/>
      <c r="BL234" s="57"/>
    </row>
    <row r="235" spans="1:79" ht="40" customHeight="1">
      <c r="A235" s="74"/>
      <c r="B235" s="74"/>
      <c r="C235" s="74"/>
      <c r="D235" s="74"/>
      <c r="E235" s="74"/>
      <c r="F235" s="74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 t="s">
        <v>18</v>
      </c>
      <c r="AX235" s="57"/>
      <c r="AY235" s="57"/>
      <c r="AZ235" s="57"/>
      <c r="BA235" s="57"/>
      <c r="BB235" s="57" t="s">
        <v>17</v>
      </c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</row>
    <row r="236" spans="1:79" ht="15" customHeight="1">
      <c r="A236" s="57">
        <v>1</v>
      </c>
      <c r="B236" s="57"/>
      <c r="C236" s="57"/>
      <c r="D236" s="57"/>
      <c r="E236" s="57"/>
      <c r="F236" s="57"/>
      <c r="G236" s="57">
        <v>2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>
        <v>3</v>
      </c>
      <c r="U236" s="57"/>
      <c r="V236" s="57"/>
      <c r="W236" s="57"/>
      <c r="X236" s="57"/>
      <c r="Y236" s="57"/>
      <c r="Z236" s="57">
        <v>4</v>
      </c>
      <c r="AA236" s="57"/>
      <c r="AB236" s="57"/>
      <c r="AC236" s="57"/>
      <c r="AD236" s="57"/>
      <c r="AE236" s="57">
        <v>5</v>
      </c>
      <c r="AF236" s="57"/>
      <c r="AG236" s="57"/>
      <c r="AH236" s="57"/>
      <c r="AI236" s="57"/>
      <c r="AJ236" s="57"/>
      <c r="AK236" s="57">
        <v>6</v>
      </c>
      <c r="AL236" s="57"/>
      <c r="AM236" s="57"/>
      <c r="AN236" s="57"/>
      <c r="AO236" s="57"/>
      <c r="AP236" s="57"/>
      <c r="AQ236" s="57">
        <v>7</v>
      </c>
      <c r="AR236" s="57"/>
      <c r="AS236" s="57"/>
      <c r="AT236" s="57"/>
      <c r="AU236" s="57"/>
      <c r="AV236" s="57"/>
      <c r="AW236" s="57">
        <v>8</v>
      </c>
      <c r="AX236" s="57"/>
      <c r="AY236" s="57"/>
      <c r="AZ236" s="57"/>
      <c r="BA236" s="57"/>
      <c r="BB236" s="57">
        <v>9</v>
      </c>
      <c r="BC236" s="57"/>
      <c r="BD236" s="57"/>
      <c r="BE236" s="57"/>
      <c r="BF236" s="57"/>
      <c r="BG236" s="57">
        <v>10</v>
      </c>
      <c r="BH236" s="57"/>
      <c r="BI236" s="57"/>
      <c r="BJ236" s="57"/>
      <c r="BK236" s="57"/>
      <c r="BL236" s="57"/>
    </row>
    <row r="237" spans="1:79" s="2" customFormat="1" ht="12" hidden="1" customHeight="1">
      <c r="A237" s="60" t="s">
        <v>85</v>
      </c>
      <c r="B237" s="60"/>
      <c r="C237" s="60"/>
      <c r="D237" s="60"/>
      <c r="E237" s="60"/>
      <c r="F237" s="60"/>
      <c r="G237" s="99" t="s">
        <v>78</v>
      </c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59" t="s">
        <v>101</v>
      </c>
      <c r="U237" s="59"/>
      <c r="V237" s="59"/>
      <c r="W237" s="59"/>
      <c r="X237" s="59"/>
      <c r="Y237" s="59"/>
      <c r="Z237" s="59" t="s">
        <v>102</v>
      </c>
      <c r="AA237" s="59"/>
      <c r="AB237" s="59"/>
      <c r="AC237" s="59"/>
      <c r="AD237" s="59"/>
      <c r="AE237" s="59" t="s">
        <v>103</v>
      </c>
      <c r="AF237" s="59"/>
      <c r="AG237" s="59"/>
      <c r="AH237" s="59"/>
      <c r="AI237" s="59"/>
      <c r="AJ237" s="59"/>
      <c r="AK237" s="59" t="s">
        <v>104</v>
      </c>
      <c r="AL237" s="59"/>
      <c r="AM237" s="59"/>
      <c r="AN237" s="59"/>
      <c r="AO237" s="59"/>
      <c r="AP237" s="59"/>
      <c r="AQ237" s="100" t="s">
        <v>122</v>
      </c>
      <c r="AR237" s="59"/>
      <c r="AS237" s="59"/>
      <c r="AT237" s="59"/>
      <c r="AU237" s="59"/>
      <c r="AV237" s="59"/>
      <c r="AW237" s="59" t="s">
        <v>105</v>
      </c>
      <c r="AX237" s="59"/>
      <c r="AY237" s="59"/>
      <c r="AZ237" s="59"/>
      <c r="BA237" s="59"/>
      <c r="BB237" s="59" t="s">
        <v>106</v>
      </c>
      <c r="BC237" s="59"/>
      <c r="BD237" s="59"/>
      <c r="BE237" s="59"/>
      <c r="BF237" s="59"/>
      <c r="BG237" s="100" t="s">
        <v>123</v>
      </c>
      <c r="BH237" s="59"/>
      <c r="BI237" s="59"/>
      <c r="BJ237" s="59"/>
      <c r="BK237" s="59"/>
      <c r="BL237" s="59"/>
      <c r="CA237" s="2" t="s">
        <v>58</v>
      </c>
    </row>
    <row r="238" spans="1:79" s="136" customFormat="1" ht="25" customHeight="1">
      <c r="A238" s="170">
        <v>2610</v>
      </c>
      <c r="B238" s="170"/>
      <c r="C238" s="170"/>
      <c r="D238" s="170"/>
      <c r="E238" s="170"/>
      <c r="F238" s="170"/>
      <c r="G238" s="130" t="s">
        <v>729</v>
      </c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2"/>
      <c r="T238" s="181">
        <v>2799900</v>
      </c>
      <c r="U238" s="181"/>
      <c r="V238" s="181"/>
      <c r="W238" s="181"/>
      <c r="X238" s="181"/>
      <c r="Y238" s="181"/>
      <c r="Z238" s="181">
        <v>2799900</v>
      </c>
      <c r="AA238" s="181"/>
      <c r="AB238" s="181"/>
      <c r="AC238" s="181"/>
      <c r="AD238" s="181"/>
      <c r="AE238" s="181">
        <v>0</v>
      </c>
      <c r="AF238" s="181"/>
      <c r="AG238" s="181"/>
      <c r="AH238" s="181"/>
      <c r="AI238" s="181"/>
      <c r="AJ238" s="181"/>
      <c r="AK238" s="181">
        <v>0</v>
      </c>
      <c r="AL238" s="181"/>
      <c r="AM238" s="181"/>
      <c r="AN238" s="181"/>
      <c r="AO238" s="181"/>
      <c r="AP238" s="181"/>
      <c r="AQ238" s="181">
        <f>IF(ISNUMBER(AK238),AK238,0)-IF(ISNUMBER(AE238),AE238,0)</f>
        <v>0</v>
      </c>
      <c r="AR238" s="181"/>
      <c r="AS238" s="181"/>
      <c r="AT238" s="181"/>
      <c r="AU238" s="181"/>
      <c r="AV238" s="181"/>
      <c r="AW238" s="181">
        <v>0</v>
      </c>
      <c r="AX238" s="181"/>
      <c r="AY238" s="181"/>
      <c r="AZ238" s="181"/>
      <c r="BA238" s="181"/>
      <c r="BB238" s="181">
        <v>0</v>
      </c>
      <c r="BC238" s="181"/>
      <c r="BD238" s="181"/>
      <c r="BE238" s="181"/>
      <c r="BF238" s="181"/>
      <c r="BG238" s="181">
        <f>IF(ISNUMBER(Z238),Z238,0)+IF(ISNUMBER(AK238),AK238,0)</f>
        <v>2799900</v>
      </c>
      <c r="BH238" s="181"/>
      <c r="BI238" s="181"/>
      <c r="BJ238" s="181"/>
      <c r="BK238" s="181"/>
      <c r="BL238" s="181"/>
      <c r="CA238" s="136" t="s">
        <v>59</v>
      </c>
    </row>
    <row r="239" spans="1:79" s="9" customFormat="1" ht="12.75" customHeight="1">
      <c r="A239" s="119"/>
      <c r="B239" s="119"/>
      <c r="C239" s="119"/>
      <c r="D239" s="119"/>
      <c r="E239" s="119"/>
      <c r="F239" s="119"/>
      <c r="G239" s="137" t="s">
        <v>179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9"/>
      <c r="T239" s="180">
        <v>2799900</v>
      </c>
      <c r="U239" s="180"/>
      <c r="V239" s="180"/>
      <c r="W239" s="180"/>
      <c r="X239" s="180"/>
      <c r="Y239" s="180"/>
      <c r="Z239" s="180">
        <v>2799900</v>
      </c>
      <c r="AA239" s="180"/>
      <c r="AB239" s="180"/>
      <c r="AC239" s="180"/>
      <c r="AD239" s="180"/>
      <c r="AE239" s="180">
        <v>0</v>
      </c>
      <c r="AF239" s="180"/>
      <c r="AG239" s="180"/>
      <c r="AH239" s="180"/>
      <c r="AI239" s="180"/>
      <c r="AJ239" s="180"/>
      <c r="AK239" s="180">
        <v>0</v>
      </c>
      <c r="AL239" s="180"/>
      <c r="AM239" s="180"/>
      <c r="AN239" s="180"/>
      <c r="AO239" s="180"/>
      <c r="AP239" s="180"/>
      <c r="AQ239" s="180">
        <f>IF(ISNUMBER(AK239),AK239,0)-IF(ISNUMBER(AE239),AE239,0)</f>
        <v>0</v>
      </c>
      <c r="AR239" s="180"/>
      <c r="AS239" s="180"/>
      <c r="AT239" s="180"/>
      <c r="AU239" s="180"/>
      <c r="AV239" s="180"/>
      <c r="AW239" s="180">
        <v>0</v>
      </c>
      <c r="AX239" s="180"/>
      <c r="AY239" s="180"/>
      <c r="AZ239" s="180"/>
      <c r="BA239" s="180"/>
      <c r="BB239" s="180">
        <v>0</v>
      </c>
      <c r="BC239" s="180"/>
      <c r="BD239" s="180"/>
      <c r="BE239" s="180"/>
      <c r="BF239" s="180"/>
      <c r="BG239" s="180">
        <f>IF(ISNUMBER(Z239),Z239,0)+IF(ISNUMBER(AK239),AK239,0)</f>
        <v>2799900</v>
      </c>
      <c r="BH239" s="180"/>
      <c r="BI239" s="180"/>
      <c r="BJ239" s="180"/>
      <c r="BK239" s="180"/>
      <c r="BL239" s="180"/>
    </row>
    <row r="241" spans="1:79" ht="14.25" customHeight="1">
      <c r="A241" s="67" t="s">
        <v>587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</row>
    <row r="242" spans="1:79" ht="15" customHeight="1">
      <c r="A242" s="62" t="s">
        <v>510</v>
      </c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</row>
    <row r="243" spans="1:79" ht="18" customHeight="1">
      <c r="A243" s="57" t="s">
        <v>166</v>
      </c>
      <c r="B243" s="57"/>
      <c r="C243" s="57"/>
      <c r="D243" s="57"/>
      <c r="E243" s="57"/>
      <c r="F243" s="57"/>
      <c r="G243" s="57" t="s">
        <v>20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 t="s">
        <v>574</v>
      </c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 t="s">
        <v>584</v>
      </c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</row>
    <row r="244" spans="1:79" ht="43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 t="s">
        <v>171</v>
      </c>
      <c r="R244" s="57"/>
      <c r="S244" s="57"/>
      <c r="T244" s="57"/>
      <c r="U244" s="57"/>
      <c r="V244" s="74" t="s">
        <v>172</v>
      </c>
      <c r="W244" s="74"/>
      <c r="X244" s="74"/>
      <c r="Y244" s="74"/>
      <c r="Z244" s="57" t="s">
        <v>173</v>
      </c>
      <c r="AA244" s="57"/>
      <c r="AB244" s="57"/>
      <c r="AC244" s="57"/>
      <c r="AD244" s="57"/>
      <c r="AE244" s="57"/>
      <c r="AF244" s="57"/>
      <c r="AG244" s="57"/>
      <c r="AH244" s="57"/>
      <c r="AI244" s="57"/>
      <c r="AJ244" s="57" t="s">
        <v>174</v>
      </c>
      <c r="AK244" s="57"/>
      <c r="AL244" s="57"/>
      <c r="AM244" s="57"/>
      <c r="AN244" s="57"/>
      <c r="AO244" s="57" t="s">
        <v>21</v>
      </c>
      <c r="AP244" s="57"/>
      <c r="AQ244" s="57"/>
      <c r="AR244" s="57"/>
      <c r="AS244" s="57"/>
      <c r="AT244" s="74" t="s">
        <v>175</v>
      </c>
      <c r="AU244" s="74"/>
      <c r="AV244" s="74"/>
      <c r="AW244" s="74"/>
      <c r="AX244" s="57" t="s">
        <v>173</v>
      </c>
      <c r="AY244" s="57"/>
      <c r="AZ244" s="57"/>
      <c r="BA244" s="57"/>
      <c r="BB244" s="57"/>
      <c r="BC244" s="57"/>
      <c r="BD244" s="57"/>
      <c r="BE244" s="57"/>
      <c r="BF244" s="57"/>
      <c r="BG244" s="57"/>
      <c r="BH244" s="57" t="s">
        <v>176</v>
      </c>
      <c r="BI244" s="57"/>
      <c r="BJ244" s="57"/>
      <c r="BK244" s="57"/>
      <c r="BL244" s="57"/>
    </row>
    <row r="245" spans="1:79" ht="63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74"/>
      <c r="W245" s="74"/>
      <c r="X245" s="74"/>
      <c r="Y245" s="74"/>
      <c r="Z245" s="57" t="s">
        <v>18</v>
      </c>
      <c r="AA245" s="57"/>
      <c r="AB245" s="57"/>
      <c r="AC245" s="57"/>
      <c r="AD245" s="57"/>
      <c r="AE245" s="57" t="s">
        <v>17</v>
      </c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74"/>
      <c r="AU245" s="74"/>
      <c r="AV245" s="74"/>
      <c r="AW245" s="74"/>
      <c r="AX245" s="57" t="s">
        <v>18</v>
      </c>
      <c r="AY245" s="57"/>
      <c r="AZ245" s="57"/>
      <c r="BA245" s="57"/>
      <c r="BB245" s="57"/>
      <c r="BC245" s="57" t="s">
        <v>17</v>
      </c>
      <c r="BD245" s="57"/>
      <c r="BE245" s="57"/>
      <c r="BF245" s="57"/>
      <c r="BG245" s="57"/>
      <c r="BH245" s="57"/>
      <c r="BI245" s="57"/>
      <c r="BJ245" s="57"/>
      <c r="BK245" s="57"/>
      <c r="BL245" s="57"/>
    </row>
    <row r="246" spans="1:79" ht="15" customHeight="1">
      <c r="A246" s="57">
        <v>1</v>
      </c>
      <c r="B246" s="57"/>
      <c r="C246" s="57"/>
      <c r="D246" s="57"/>
      <c r="E246" s="57"/>
      <c r="F246" s="57"/>
      <c r="G246" s="57">
        <v>2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>
        <v>3</v>
      </c>
      <c r="R246" s="57"/>
      <c r="S246" s="57"/>
      <c r="T246" s="57"/>
      <c r="U246" s="57"/>
      <c r="V246" s="57">
        <v>4</v>
      </c>
      <c r="W246" s="57"/>
      <c r="X246" s="57"/>
      <c r="Y246" s="57"/>
      <c r="Z246" s="57">
        <v>5</v>
      </c>
      <c r="AA246" s="57"/>
      <c r="AB246" s="57"/>
      <c r="AC246" s="57"/>
      <c r="AD246" s="57"/>
      <c r="AE246" s="57">
        <v>6</v>
      </c>
      <c r="AF246" s="57"/>
      <c r="AG246" s="57"/>
      <c r="AH246" s="57"/>
      <c r="AI246" s="57"/>
      <c r="AJ246" s="57">
        <v>7</v>
      </c>
      <c r="AK246" s="57"/>
      <c r="AL246" s="57"/>
      <c r="AM246" s="57"/>
      <c r="AN246" s="57"/>
      <c r="AO246" s="57">
        <v>8</v>
      </c>
      <c r="AP246" s="57"/>
      <c r="AQ246" s="57"/>
      <c r="AR246" s="57"/>
      <c r="AS246" s="57"/>
      <c r="AT246" s="57">
        <v>9</v>
      </c>
      <c r="AU246" s="57"/>
      <c r="AV246" s="57"/>
      <c r="AW246" s="57"/>
      <c r="AX246" s="57">
        <v>10</v>
      </c>
      <c r="AY246" s="57"/>
      <c r="AZ246" s="57"/>
      <c r="BA246" s="57"/>
      <c r="BB246" s="57"/>
      <c r="BC246" s="57">
        <v>11</v>
      </c>
      <c r="BD246" s="57"/>
      <c r="BE246" s="57"/>
      <c r="BF246" s="57"/>
      <c r="BG246" s="57"/>
      <c r="BH246" s="57">
        <v>12</v>
      </c>
      <c r="BI246" s="57"/>
      <c r="BJ246" s="57"/>
      <c r="BK246" s="57"/>
      <c r="BL246" s="57"/>
    </row>
    <row r="247" spans="1:79" s="2" customFormat="1" ht="12" hidden="1" customHeight="1">
      <c r="A247" s="60" t="s">
        <v>85</v>
      </c>
      <c r="B247" s="60"/>
      <c r="C247" s="60"/>
      <c r="D247" s="60"/>
      <c r="E247" s="60"/>
      <c r="F247" s="60"/>
      <c r="G247" s="99" t="s">
        <v>78</v>
      </c>
      <c r="H247" s="99"/>
      <c r="I247" s="99"/>
      <c r="J247" s="99"/>
      <c r="K247" s="99"/>
      <c r="L247" s="99"/>
      <c r="M247" s="99"/>
      <c r="N247" s="99"/>
      <c r="O247" s="99"/>
      <c r="P247" s="99"/>
      <c r="Q247" s="59" t="s">
        <v>101</v>
      </c>
      <c r="R247" s="59"/>
      <c r="S247" s="59"/>
      <c r="T247" s="59"/>
      <c r="U247" s="59"/>
      <c r="V247" s="59" t="s">
        <v>102</v>
      </c>
      <c r="W247" s="59"/>
      <c r="X247" s="59"/>
      <c r="Y247" s="59"/>
      <c r="Z247" s="59" t="s">
        <v>103</v>
      </c>
      <c r="AA247" s="59"/>
      <c r="AB247" s="59"/>
      <c r="AC247" s="59"/>
      <c r="AD247" s="59"/>
      <c r="AE247" s="59" t="s">
        <v>104</v>
      </c>
      <c r="AF247" s="59"/>
      <c r="AG247" s="59"/>
      <c r="AH247" s="59"/>
      <c r="AI247" s="59"/>
      <c r="AJ247" s="100" t="s">
        <v>124</v>
      </c>
      <c r="AK247" s="59"/>
      <c r="AL247" s="59"/>
      <c r="AM247" s="59"/>
      <c r="AN247" s="59"/>
      <c r="AO247" s="59" t="s">
        <v>105</v>
      </c>
      <c r="AP247" s="59"/>
      <c r="AQ247" s="59"/>
      <c r="AR247" s="59"/>
      <c r="AS247" s="59"/>
      <c r="AT247" s="100" t="s">
        <v>125</v>
      </c>
      <c r="AU247" s="59"/>
      <c r="AV247" s="59"/>
      <c r="AW247" s="59"/>
      <c r="AX247" s="59" t="s">
        <v>106</v>
      </c>
      <c r="AY247" s="59"/>
      <c r="AZ247" s="59"/>
      <c r="BA247" s="59"/>
      <c r="BB247" s="59"/>
      <c r="BC247" s="59" t="s">
        <v>107</v>
      </c>
      <c r="BD247" s="59"/>
      <c r="BE247" s="59"/>
      <c r="BF247" s="59"/>
      <c r="BG247" s="59"/>
      <c r="BH247" s="100" t="s">
        <v>124</v>
      </c>
      <c r="BI247" s="59"/>
      <c r="BJ247" s="59"/>
      <c r="BK247" s="59"/>
      <c r="BL247" s="59"/>
      <c r="CA247" s="2" t="s">
        <v>60</v>
      </c>
    </row>
    <row r="248" spans="1:79" s="136" customFormat="1" ht="37.5" customHeight="1">
      <c r="A248" s="170">
        <v>2610</v>
      </c>
      <c r="B248" s="170"/>
      <c r="C248" s="170"/>
      <c r="D248" s="170"/>
      <c r="E248" s="170"/>
      <c r="F248" s="170"/>
      <c r="G248" s="130" t="s">
        <v>729</v>
      </c>
      <c r="H248" s="131"/>
      <c r="I248" s="131"/>
      <c r="J248" s="131"/>
      <c r="K248" s="131"/>
      <c r="L248" s="131"/>
      <c r="M248" s="131"/>
      <c r="N248" s="131"/>
      <c r="O248" s="131"/>
      <c r="P248" s="132"/>
      <c r="Q248" s="181">
        <v>2980000</v>
      </c>
      <c r="R248" s="181"/>
      <c r="S248" s="181"/>
      <c r="T248" s="181"/>
      <c r="U248" s="181"/>
      <c r="V248" s="181">
        <v>0</v>
      </c>
      <c r="W248" s="181"/>
      <c r="X248" s="181"/>
      <c r="Y248" s="181"/>
      <c r="Z248" s="181">
        <v>0</v>
      </c>
      <c r="AA248" s="181"/>
      <c r="AB248" s="181"/>
      <c r="AC248" s="181"/>
      <c r="AD248" s="181"/>
      <c r="AE248" s="181">
        <v>0</v>
      </c>
      <c r="AF248" s="181"/>
      <c r="AG248" s="181"/>
      <c r="AH248" s="181"/>
      <c r="AI248" s="181"/>
      <c r="AJ248" s="181">
        <f>IF(ISNUMBER(Q248),Q248,0)-IF(ISNUMBER(Z248),Z248,0)</f>
        <v>2980000</v>
      </c>
      <c r="AK248" s="181"/>
      <c r="AL248" s="181"/>
      <c r="AM248" s="181"/>
      <c r="AN248" s="181"/>
      <c r="AO248" s="181">
        <v>2593000</v>
      </c>
      <c r="AP248" s="181"/>
      <c r="AQ248" s="181"/>
      <c r="AR248" s="181"/>
      <c r="AS248" s="181"/>
      <c r="AT248" s="181">
        <f>IF(ISNUMBER(V248),V248,0)-IF(ISNUMBER(Z248),Z248,0)-IF(ISNUMBER(AE248),AE248,0)</f>
        <v>0</v>
      </c>
      <c r="AU248" s="181"/>
      <c r="AV248" s="181"/>
      <c r="AW248" s="181"/>
      <c r="AX248" s="181">
        <v>0</v>
      </c>
      <c r="AY248" s="181"/>
      <c r="AZ248" s="181"/>
      <c r="BA248" s="181"/>
      <c r="BB248" s="181"/>
      <c r="BC248" s="181">
        <v>0</v>
      </c>
      <c r="BD248" s="181"/>
      <c r="BE248" s="181"/>
      <c r="BF248" s="181"/>
      <c r="BG248" s="181"/>
      <c r="BH248" s="181">
        <f>IF(ISNUMBER(AO248),AO248,0)-IF(ISNUMBER(AX248),AX248,0)</f>
        <v>2593000</v>
      </c>
      <c r="BI248" s="181"/>
      <c r="BJ248" s="181"/>
      <c r="BK248" s="181"/>
      <c r="BL248" s="181"/>
      <c r="CA248" s="136" t="s">
        <v>61</v>
      </c>
    </row>
    <row r="249" spans="1:79" s="9" customFormat="1" ht="12.75" customHeight="1">
      <c r="A249" s="119"/>
      <c r="B249" s="119"/>
      <c r="C249" s="119"/>
      <c r="D249" s="119"/>
      <c r="E249" s="119"/>
      <c r="F249" s="119"/>
      <c r="G249" s="137" t="s">
        <v>179</v>
      </c>
      <c r="H249" s="138"/>
      <c r="I249" s="138"/>
      <c r="J249" s="138"/>
      <c r="K249" s="138"/>
      <c r="L249" s="138"/>
      <c r="M249" s="138"/>
      <c r="N249" s="138"/>
      <c r="O249" s="138"/>
      <c r="P249" s="139"/>
      <c r="Q249" s="180">
        <v>2980000</v>
      </c>
      <c r="R249" s="180"/>
      <c r="S249" s="180"/>
      <c r="T249" s="180"/>
      <c r="U249" s="180"/>
      <c r="V249" s="180">
        <v>0</v>
      </c>
      <c r="W249" s="180"/>
      <c r="X249" s="180"/>
      <c r="Y249" s="180"/>
      <c r="Z249" s="180">
        <v>0</v>
      </c>
      <c r="AA249" s="180"/>
      <c r="AB249" s="180"/>
      <c r="AC249" s="180"/>
      <c r="AD249" s="180"/>
      <c r="AE249" s="180">
        <v>0</v>
      </c>
      <c r="AF249" s="180"/>
      <c r="AG249" s="180"/>
      <c r="AH249" s="180"/>
      <c r="AI249" s="180"/>
      <c r="AJ249" s="180">
        <f>IF(ISNUMBER(Q249),Q249,0)-IF(ISNUMBER(Z249),Z249,0)</f>
        <v>2980000</v>
      </c>
      <c r="AK249" s="180"/>
      <c r="AL249" s="180"/>
      <c r="AM249" s="180"/>
      <c r="AN249" s="180"/>
      <c r="AO249" s="180">
        <v>2593000</v>
      </c>
      <c r="AP249" s="180"/>
      <c r="AQ249" s="180"/>
      <c r="AR249" s="180"/>
      <c r="AS249" s="180"/>
      <c r="AT249" s="180">
        <f>IF(ISNUMBER(V249),V249,0)-IF(ISNUMBER(Z249),Z249,0)-IF(ISNUMBER(AE249),AE249,0)</f>
        <v>0</v>
      </c>
      <c r="AU249" s="180"/>
      <c r="AV249" s="180"/>
      <c r="AW249" s="180"/>
      <c r="AX249" s="180">
        <v>0</v>
      </c>
      <c r="AY249" s="180"/>
      <c r="AZ249" s="180"/>
      <c r="BA249" s="180"/>
      <c r="BB249" s="180"/>
      <c r="BC249" s="180">
        <v>0</v>
      </c>
      <c r="BD249" s="180"/>
      <c r="BE249" s="180"/>
      <c r="BF249" s="180"/>
      <c r="BG249" s="180"/>
      <c r="BH249" s="180">
        <f>IF(ISNUMBER(AO249),AO249,0)-IF(ISNUMBER(AX249),AX249,0)</f>
        <v>2593000</v>
      </c>
      <c r="BI249" s="180"/>
      <c r="BJ249" s="180"/>
      <c r="BK249" s="180"/>
      <c r="BL249" s="180"/>
    </row>
    <row r="251" spans="1:79" ht="14.25" customHeight="1">
      <c r="A251" s="67" t="s">
        <v>575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</row>
    <row r="252" spans="1:79" ht="15" customHeight="1">
      <c r="A252" s="62" t="s">
        <v>510</v>
      </c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</row>
    <row r="253" spans="1:79" ht="43" customHeight="1">
      <c r="A253" s="74" t="s">
        <v>166</v>
      </c>
      <c r="B253" s="74"/>
      <c r="C253" s="74"/>
      <c r="D253" s="74"/>
      <c r="E253" s="74"/>
      <c r="F253" s="74"/>
      <c r="G253" s="57" t="s">
        <v>20</v>
      </c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 t="s">
        <v>16</v>
      </c>
      <c r="U253" s="57"/>
      <c r="V253" s="57"/>
      <c r="W253" s="57"/>
      <c r="X253" s="57"/>
      <c r="Y253" s="57"/>
      <c r="Z253" s="57" t="s">
        <v>15</v>
      </c>
      <c r="AA253" s="57"/>
      <c r="AB253" s="57"/>
      <c r="AC253" s="57"/>
      <c r="AD253" s="57"/>
      <c r="AE253" s="57" t="s">
        <v>572</v>
      </c>
      <c r="AF253" s="57"/>
      <c r="AG253" s="57"/>
      <c r="AH253" s="57"/>
      <c r="AI253" s="57"/>
      <c r="AJ253" s="57"/>
      <c r="AK253" s="57" t="s">
        <v>576</v>
      </c>
      <c r="AL253" s="57"/>
      <c r="AM253" s="57"/>
      <c r="AN253" s="57"/>
      <c r="AO253" s="57"/>
      <c r="AP253" s="57"/>
      <c r="AQ253" s="57" t="s">
        <v>588</v>
      </c>
      <c r="AR253" s="57"/>
      <c r="AS253" s="57"/>
      <c r="AT253" s="57"/>
      <c r="AU253" s="57"/>
      <c r="AV253" s="57"/>
      <c r="AW253" s="57" t="s">
        <v>19</v>
      </c>
      <c r="AX253" s="57"/>
      <c r="AY253" s="57"/>
      <c r="AZ253" s="57"/>
      <c r="BA253" s="57"/>
      <c r="BB253" s="57"/>
      <c r="BC253" s="57"/>
      <c r="BD253" s="57"/>
      <c r="BE253" s="57" t="s">
        <v>190</v>
      </c>
      <c r="BF253" s="57"/>
      <c r="BG253" s="57"/>
      <c r="BH253" s="57"/>
      <c r="BI253" s="57"/>
      <c r="BJ253" s="57"/>
      <c r="BK253" s="57"/>
      <c r="BL253" s="57"/>
    </row>
    <row r="254" spans="1:79" ht="21.75" customHeight="1">
      <c r="A254" s="74"/>
      <c r="B254" s="74"/>
      <c r="C254" s="74"/>
      <c r="D254" s="74"/>
      <c r="E254" s="74"/>
      <c r="F254" s="74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</row>
    <row r="255" spans="1:79" ht="15" customHeight="1">
      <c r="A255" s="57">
        <v>1</v>
      </c>
      <c r="B255" s="57"/>
      <c r="C255" s="57"/>
      <c r="D255" s="57"/>
      <c r="E255" s="57"/>
      <c r="F255" s="57"/>
      <c r="G255" s="57">
        <v>2</v>
      </c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>
        <v>3</v>
      </c>
      <c r="U255" s="57"/>
      <c r="V255" s="57"/>
      <c r="W255" s="57"/>
      <c r="X255" s="57"/>
      <c r="Y255" s="57"/>
      <c r="Z255" s="57">
        <v>4</v>
      </c>
      <c r="AA255" s="57"/>
      <c r="AB255" s="57"/>
      <c r="AC255" s="57"/>
      <c r="AD255" s="57"/>
      <c r="AE255" s="57">
        <v>5</v>
      </c>
      <c r="AF255" s="57"/>
      <c r="AG255" s="57"/>
      <c r="AH255" s="57"/>
      <c r="AI255" s="57"/>
      <c r="AJ255" s="57"/>
      <c r="AK255" s="57">
        <v>6</v>
      </c>
      <c r="AL255" s="57"/>
      <c r="AM255" s="57"/>
      <c r="AN255" s="57"/>
      <c r="AO255" s="57"/>
      <c r="AP255" s="57"/>
      <c r="AQ255" s="57">
        <v>7</v>
      </c>
      <c r="AR255" s="57"/>
      <c r="AS255" s="57"/>
      <c r="AT255" s="57"/>
      <c r="AU255" s="57"/>
      <c r="AV255" s="57"/>
      <c r="AW255" s="60">
        <v>8</v>
      </c>
      <c r="AX255" s="60"/>
      <c r="AY255" s="60"/>
      <c r="AZ255" s="60"/>
      <c r="BA255" s="60"/>
      <c r="BB255" s="60"/>
      <c r="BC255" s="60"/>
      <c r="BD255" s="60"/>
      <c r="BE255" s="60">
        <v>9</v>
      </c>
      <c r="BF255" s="60"/>
      <c r="BG255" s="60"/>
      <c r="BH255" s="60"/>
      <c r="BI255" s="60"/>
      <c r="BJ255" s="60"/>
      <c r="BK255" s="60"/>
      <c r="BL255" s="60"/>
    </row>
    <row r="256" spans="1:79" s="2" customFormat="1" ht="18.75" hidden="1" customHeight="1">
      <c r="A256" s="60" t="s">
        <v>85</v>
      </c>
      <c r="B256" s="60"/>
      <c r="C256" s="60"/>
      <c r="D256" s="60"/>
      <c r="E256" s="60"/>
      <c r="F256" s="60"/>
      <c r="G256" s="99" t="s">
        <v>78</v>
      </c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59" t="s">
        <v>101</v>
      </c>
      <c r="U256" s="59"/>
      <c r="V256" s="59"/>
      <c r="W256" s="59"/>
      <c r="X256" s="59"/>
      <c r="Y256" s="59"/>
      <c r="Z256" s="59" t="s">
        <v>102</v>
      </c>
      <c r="AA256" s="59"/>
      <c r="AB256" s="59"/>
      <c r="AC256" s="59"/>
      <c r="AD256" s="59"/>
      <c r="AE256" s="59" t="s">
        <v>103</v>
      </c>
      <c r="AF256" s="59"/>
      <c r="AG256" s="59"/>
      <c r="AH256" s="59"/>
      <c r="AI256" s="59"/>
      <c r="AJ256" s="59"/>
      <c r="AK256" s="59" t="s">
        <v>104</v>
      </c>
      <c r="AL256" s="59"/>
      <c r="AM256" s="59"/>
      <c r="AN256" s="59"/>
      <c r="AO256" s="59"/>
      <c r="AP256" s="59"/>
      <c r="AQ256" s="59" t="s">
        <v>105</v>
      </c>
      <c r="AR256" s="59"/>
      <c r="AS256" s="59"/>
      <c r="AT256" s="59"/>
      <c r="AU256" s="59"/>
      <c r="AV256" s="59"/>
      <c r="AW256" s="99" t="s">
        <v>108</v>
      </c>
      <c r="AX256" s="99"/>
      <c r="AY256" s="99"/>
      <c r="AZ256" s="99"/>
      <c r="BA256" s="99"/>
      <c r="BB256" s="99"/>
      <c r="BC256" s="99"/>
      <c r="BD256" s="99"/>
      <c r="BE256" s="99" t="s">
        <v>109</v>
      </c>
      <c r="BF256" s="99"/>
      <c r="BG256" s="99"/>
      <c r="BH256" s="99"/>
      <c r="BI256" s="99"/>
      <c r="BJ256" s="99"/>
      <c r="BK256" s="99"/>
      <c r="BL256" s="99"/>
      <c r="CA256" s="2" t="s">
        <v>62</v>
      </c>
    </row>
    <row r="257" spans="1:79" s="136" customFormat="1" ht="25" customHeight="1">
      <c r="A257" s="170">
        <v>2610</v>
      </c>
      <c r="B257" s="170"/>
      <c r="C257" s="170"/>
      <c r="D257" s="170"/>
      <c r="E257" s="170"/>
      <c r="F257" s="170"/>
      <c r="G257" s="130" t="s">
        <v>729</v>
      </c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2"/>
      <c r="T257" s="181">
        <v>2799900</v>
      </c>
      <c r="U257" s="181"/>
      <c r="V257" s="181"/>
      <c r="W257" s="181"/>
      <c r="X257" s="181"/>
      <c r="Y257" s="181"/>
      <c r="Z257" s="181">
        <v>2799900</v>
      </c>
      <c r="AA257" s="181"/>
      <c r="AB257" s="181"/>
      <c r="AC257" s="181"/>
      <c r="AD257" s="181"/>
      <c r="AE257" s="181">
        <v>0</v>
      </c>
      <c r="AF257" s="181"/>
      <c r="AG257" s="181"/>
      <c r="AH257" s="181"/>
      <c r="AI257" s="181"/>
      <c r="AJ257" s="181"/>
      <c r="AK257" s="181">
        <v>0</v>
      </c>
      <c r="AL257" s="181"/>
      <c r="AM257" s="181"/>
      <c r="AN257" s="181"/>
      <c r="AO257" s="181"/>
      <c r="AP257" s="181"/>
      <c r="AQ257" s="181">
        <v>0</v>
      </c>
      <c r="AR257" s="181"/>
      <c r="AS257" s="181"/>
      <c r="AT257" s="181"/>
      <c r="AU257" s="181"/>
      <c r="AV257" s="181"/>
      <c r="AW257" s="188"/>
      <c r="AX257" s="188"/>
      <c r="AY257" s="188"/>
      <c r="AZ257" s="188"/>
      <c r="BA257" s="188"/>
      <c r="BB257" s="188"/>
      <c r="BC257" s="188"/>
      <c r="BD257" s="188"/>
      <c r="BE257" s="188"/>
      <c r="BF257" s="188"/>
      <c r="BG257" s="188"/>
      <c r="BH257" s="188"/>
      <c r="BI257" s="188"/>
      <c r="BJ257" s="188"/>
      <c r="BK257" s="188"/>
      <c r="BL257" s="188"/>
      <c r="CA257" s="136" t="s">
        <v>63</v>
      </c>
    </row>
    <row r="258" spans="1:79" s="9" customFormat="1" ht="12.75" customHeight="1">
      <c r="A258" s="119"/>
      <c r="B258" s="119"/>
      <c r="C258" s="119"/>
      <c r="D258" s="119"/>
      <c r="E258" s="119"/>
      <c r="F258" s="119"/>
      <c r="G258" s="137" t="s">
        <v>179</v>
      </c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9"/>
      <c r="T258" s="180">
        <v>2799900</v>
      </c>
      <c r="U258" s="180"/>
      <c r="V258" s="180"/>
      <c r="W258" s="180"/>
      <c r="X258" s="180"/>
      <c r="Y258" s="180"/>
      <c r="Z258" s="180">
        <v>2799900</v>
      </c>
      <c r="AA258" s="180"/>
      <c r="AB258" s="180"/>
      <c r="AC258" s="180"/>
      <c r="AD258" s="180"/>
      <c r="AE258" s="180">
        <v>0</v>
      </c>
      <c r="AF258" s="180"/>
      <c r="AG258" s="180"/>
      <c r="AH258" s="180"/>
      <c r="AI258" s="180"/>
      <c r="AJ258" s="180"/>
      <c r="AK258" s="180">
        <v>0</v>
      </c>
      <c r="AL258" s="180"/>
      <c r="AM258" s="180"/>
      <c r="AN258" s="180"/>
      <c r="AO258" s="180"/>
      <c r="AP258" s="180"/>
      <c r="AQ258" s="180">
        <v>0</v>
      </c>
      <c r="AR258" s="180"/>
      <c r="AS258" s="180"/>
      <c r="AT258" s="180"/>
      <c r="AU258" s="180"/>
      <c r="AV258" s="180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</row>
    <row r="260" spans="1:79" ht="14.25" customHeight="1">
      <c r="A260" s="67" t="s">
        <v>577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</row>
    <row r="261" spans="1:79" ht="28" customHeight="1">
      <c r="A261" s="148" t="s">
        <v>746</v>
      </c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</row>
    <row r="262" spans="1:79" ht="1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4" spans="1:79" ht="14">
      <c r="A264" s="67" t="s">
        <v>601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</row>
    <row r="265" spans="1:79" ht="14">
      <c r="A265" s="67" t="s">
        <v>578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1:79" ht="1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</row>
    <row r="267" spans="1:79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70" spans="1:79" ht="19" customHeight="1">
      <c r="A270" s="152" t="s">
        <v>504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40"/>
      <c r="AC270" s="40"/>
      <c r="AD270" s="40"/>
      <c r="AE270" s="40"/>
      <c r="AF270" s="40"/>
      <c r="AG270" s="40"/>
      <c r="AH270" s="43"/>
      <c r="AI270" s="43"/>
      <c r="AJ270" s="43"/>
      <c r="AK270" s="43"/>
      <c r="AL270" s="43"/>
      <c r="AM270" s="43"/>
      <c r="AN270" s="43"/>
      <c r="AO270" s="43"/>
      <c r="AP270" s="43"/>
      <c r="AQ270" s="40"/>
      <c r="AR270" s="40"/>
      <c r="AS270" s="40"/>
      <c r="AT270" s="40"/>
      <c r="AU270" s="153" t="s">
        <v>506</v>
      </c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</row>
    <row r="271" spans="1:79" ht="12.75" customHeight="1">
      <c r="AB271" s="41"/>
      <c r="AC271" s="41"/>
      <c r="AD271" s="41"/>
      <c r="AE271" s="41"/>
      <c r="AF271" s="41"/>
      <c r="AG271" s="41"/>
      <c r="AH271" s="45" t="s">
        <v>2</v>
      </c>
      <c r="AI271" s="45"/>
      <c r="AJ271" s="45"/>
      <c r="AK271" s="45"/>
      <c r="AL271" s="45"/>
      <c r="AM271" s="45"/>
      <c r="AN271" s="45"/>
      <c r="AO271" s="45"/>
      <c r="AP271" s="45"/>
      <c r="AQ271" s="41"/>
      <c r="AR271" s="41"/>
      <c r="AS271" s="41"/>
      <c r="AT271" s="41"/>
      <c r="AU271" s="45" t="s">
        <v>205</v>
      </c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</row>
    <row r="272" spans="1:79" ht="14">
      <c r="AB272" s="41"/>
      <c r="AC272" s="41"/>
      <c r="AD272" s="41"/>
      <c r="AE272" s="41"/>
      <c r="AF272" s="41"/>
      <c r="AG272" s="41"/>
      <c r="AH272" s="42"/>
      <c r="AI272" s="42"/>
      <c r="AJ272" s="42"/>
      <c r="AK272" s="42"/>
      <c r="AL272" s="42"/>
      <c r="AM272" s="42"/>
      <c r="AN272" s="42"/>
      <c r="AO272" s="42"/>
      <c r="AP272" s="42"/>
      <c r="AQ272" s="41"/>
      <c r="AR272" s="41"/>
      <c r="AS272" s="41"/>
      <c r="AT272" s="41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</row>
    <row r="273" spans="1:58" ht="18" customHeight="1">
      <c r="A273" s="152" t="s">
        <v>505</v>
      </c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41"/>
      <c r="AC273" s="41"/>
      <c r="AD273" s="41"/>
      <c r="AE273" s="41"/>
      <c r="AF273" s="41"/>
      <c r="AG273" s="41"/>
      <c r="AH273" s="44"/>
      <c r="AI273" s="44"/>
      <c r="AJ273" s="44"/>
      <c r="AK273" s="44"/>
      <c r="AL273" s="44"/>
      <c r="AM273" s="44"/>
      <c r="AN273" s="44"/>
      <c r="AO273" s="44"/>
      <c r="AP273" s="44"/>
      <c r="AQ273" s="41"/>
      <c r="AR273" s="41"/>
      <c r="AS273" s="41"/>
      <c r="AT273" s="41"/>
      <c r="AU273" s="154" t="s">
        <v>507</v>
      </c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</row>
    <row r="274" spans="1:58" ht="12" customHeight="1">
      <c r="AB274" s="41"/>
      <c r="AC274" s="41"/>
      <c r="AD274" s="41"/>
      <c r="AE274" s="41"/>
      <c r="AF274" s="41"/>
      <c r="AG274" s="41"/>
      <c r="AH274" s="45" t="s">
        <v>2</v>
      </c>
      <c r="AI274" s="45"/>
      <c r="AJ274" s="45"/>
      <c r="AK274" s="45"/>
      <c r="AL274" s="45"/>
      <c r="AM274" s="45"/>
      <c r="AN274" s="45"/>
      <c r="AO274" s="45"/>
      <c r="AP274" s="45"/>
      <c r="AQ274" s="41"/>
      <c r="AR274" s="41"/>
      <c r="AS274" s="41"/>
      <c r="AT274" s="41"/>
      <c r="AU274" s="45" t="s">
        <v>205</v>
      </c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</row>
  </sheetData>
  <mergeCells count="1881">
    <mergeCell ref="AE258:AJ258"/>
    <mergeCell ref="AK258:AP258"/>
    <mergeCell ref="AQ258:AV258"/>
    <mergeCell ref="AW258:BD258"/>
    <mergeCell ref="BE258:BL258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AK215:AO215"/>
    <mergeCell ref="AP215:AT215"/>
    <mergeCell ref="AU215:AY215"/>
    <mergeCell ref="AZ215:BD215"/>
    <mergeCell ref="A215:F215"/>
    <mergeCell ref="G215:S215"/>
    <mergeCell ref="T215:Z215"/>
    <mergeCell ref="AA215:AE215"/>
    <mergeCell ref="AF215:AJ215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BJ195:BL195"/>
    <mergeCell ref="AR195:AT195"/>
    <mergeCell ref="AU195:AW195"/>
    <mergeCell ref="AX195:AZ195"/>
    <mergeCell ref="BA195:BC195"/>
    <mergeCell ref="BD195:BF195"/>
    <mergeCell ref="BG195:BI195"/>
    <mergeCell ref="BJ194:BL194"/>
    <mergeCell ref="A195:C195"/>
    <mergeCell ref="D195:V195"/>
    <mergeCell ref="W195:Y195"/>
    <mergeCell ref="Z195:AB195"/>
    <mergeCell ref="AC195:AE195"/>
    <mergeCell ref="AF195:AH195"/>
    <mergeCell ref="AI195:AK195"/>
    <mergeCell ref="AL195:AN195"/>
    <mergeCell ref="AO195:AQ195"/>
    <mergeCell ref="AR194:AT194"/>
    <mergeCell ref="AU194:AW194"/>
    <mergeCell ref="AX194:AZ194"/>
    <mergeCell ref="BA194:BC194"/>
    <mergeCell ref="BD194:BF194"/>
    <mergeCell ref="BG194:BI194"/>
    <mergeCell ref="BJ193:BL193"/>
    <mergeCell ref="A194:C194"/>
    <mergeCell ref="D194:V194"/>
    <mergeCell ref="W194:Y194"/>
    <mergeCell ref="Z194:AB194"/>
    <mergeCell ref="AC194:AE194"/>
    <mergeCell ref="AF194:AH194"/>
    <mergeCell ref="AI194:AK194"/>
    <mergeCell ref="AL194:AN194"/>
    <mergeCell ref="AO194:AQ194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A192:C192"/>
    <mergeCell ref="D192:V192"/>
    <mergeCell ref="W192:Y192"/>
    <mergeCell ref="Z192:AB192"/>
    <mergeCell ref="AC192:AE192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181:T181"/>
    <mergeCell ref="U181:Y181"/>
    <mergeCell ref="Z181:AD181"/>
    <mergeCell ref="AE181:AI181"/>
    <mergeCell ref="AJ181:AN181"/>
    <mergeCell ref="AO181:AS181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AY174:BC174"/>
    <mergeCell ref="BD174:BH174"/>
    <mergeCell ref="A173:T173"/>
    <mergeCell ref="U173:Y173"/>
    <mergeCell ref="Z173:AD173"/>
    <mergeCell ref="AE173:AI173"/>
    <mergeCell ref="AJ173:AN173"/>
    <mergeCell ref="AO173:AS173"/>
    <mergeCell ref="AP164:AT164"/>
    <mergeCell ref="AU164:AY164"/>
    <mergeCell ref="AZ164:BD164"/>
    <mergeCell ref="BE164:BI164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3:AA273"/>
    <mergeCell ref="AH273:AP273"/>
    <mergeCell ref="AU273:BF273"/>
    <mergeCell ref="AH274:AP274"/>
    <mergeCell ref="AU274:BF274"/>
    <mergeCell ref="A31:D31"/>
    <mergeCell ref="E31:T31"/>
    <mergeCell ref="U31:Y31"/>
    <mergeCell ref="Z31:AD31"/>
    <mergeCell ref="AE31:AH31"/>
    <mergeCell ref="A266:BL266"/>
    <mergeCell ref="A270:AA270"/>
    <mergeCell ref="AH270:AP270"/>
    <mergeCell ref="AU270:BF270"/>
    <mergeCell ref="AH271:AP271"/>
    <mergeCell ref="AU271:BF271"/>
    <mergeCell ref="AW257:BD257"/>
    <mergeCell ref="BE257:BL257"/>
    <mergeCell ref="A260:BL260"/>
    <mergeCell ref="A261:BL261"/>
    <mergeCell ref="A264:BL264"/>
    <mergeCell ref="A265:BL265"/>
    <mergeCell ref="A258:F258"/>
    <mergeCell ref="G258:S258"/>
    <mergeCell ref="T258:Y258"/>
    <mergeCell ref="Z258:AD258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256:F256"/>
    <mergeCell ref="G256:S256"/>
    <mergeCell ref="T256:Y256"/>
    <mergeCell ref="Z256:AD256"/>
    <mergeCell ref="AE256:AJ256"/>
    <mergeCell ref="AK256:AP256"/>
    <mergeCell ref="BE253:BL254"/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BE255:BL255"/>
    <mergeCell ref="A251:BL251"/>
    <mergeCell ref="A252:BL252"/>
    <mergeCell ref="A253:F254"/>
    <mergeCell ref="G253:S254"/>
    <mergeCell ref="T253:Y254"/>
    <mergeCell ref="Z253:AD254"/>
    <mergeCell ref="AE253:AJ254"/>
    <mergeCell ref="AK253:AP254"/>
    <mergeCell ref="AQ253:AV254"/>
    <mergeCell ref="AW253:BD254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T244:AW245"/>
    <mergeCell ref="AX244:BG244"/>
    <mergeCell ref="BH244:BL245"/>
    <mergeCell ref="Z245:AD245"/>
    <mergeCell ref="AE245:AI245"/>
    <mergeCell ref="AX245:BB245"/>
    <mergeCell ref="BC245:BG245"/>
    <mergeCell ref="A242:BL242"/>
    <mergeCell ref="A243:F245"/>
    <mergeCell ref="G243:P245"/>
    <mergeCell ref="Q243:AN243"/>
    <mergeCell ref="AO243:BL243"/>
    <mergeCell ref="Q244:U245"/>
    <mergeCell ref="V244:Y245"/>
    <mergeCell ref="Z244:AI244"/>
    <mergeCell ref="AJ244:AN245"/>
    <mergeCell ref="AO244:AS245"/>
    <mergeCell ref="AK238:AP238"/>
    <mergeCell ref="AQ238:AV238"/>
    <mergeCell ref="AW238:BA238"/>
    <mergeCell ref="BB238:BF238"/>
    <mergeCell ref="BG238:BL238"/>
    <mergeCell ref="A241:BL241"/>
    <mergeCell ref="BB239:BF239"/>
    <mergeCell ref="BG239:BL239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Q234:AV235"/>
    <mergeCell ref="AW234:BF234"/>
    <mergeCell ref="BG234:BL235"/>
    <mergeCell ref="AW235:BA235"/>
    <mergeCell ref="BB235:BF235"/>
    <mergeCell ref="A236:F236"/>
    <mergeCell ref="G236:S236"/>
    <mergeCell ref="T236:Y236"/>
    <mergeCell ref="Z236:AD236"/>
    <mergeCell ref="AE236:AJ236"/>
    <mergeCell ref="A234:F235"/>
    <mergeCell ref="G234:S235"/>
    <mergeCell ref="T234:Y235"/>
    <mergeCell ref="Z234:AD235"/>
    <mergeCell ref="AE234:AJ235"/>
    <mergeCell ref="AK234:AP235"/>
    <mergeCell ref="BP224:BS224"/>
    <mergeCell ref="A227:BL227"/>
    <mergeCell ref="A228:BL228"/>
    <mergeCell ref="A231:BL231"/>
    <mergeCell ref="A232:BL232"/>
    <mergeCell ref="A233:BL233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BP222:BS222"/>
    <mergeCell ref="A223:M223"/>
    <mergeCell ref="N223:U223"/>
    <mergeCell ref="V223:Z223"/>
    <mergeCell ref="AA223:AE223"/>
    <mergeCell ref="AF223:AI223"/>
    <mergeCell ref="AJ223:AN223"/>
    <mergeCell ref="AO223:AR223"/>
    <mergeCell ref="AS223:AW223"/>
    <mergeCell ref="AX223:BA223"/>
    <mergeCell ref="AO222:AR222"/>
    <mergeCell ref="AS222:AW222"/>
    <mergeCell ref="AX222:BA222"/>
    <mergeCell ref="BB222:BF222"/>
    <mergeCell ref="BG222:BJ222"/>
    <mergeCell ref="BK222:BO222"/>
    <mergeCell ref="BB221:BF221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AA221:AE221"/>
    <mergeCell ref="AF221:AI221"/>
    <mergeCell ref="AJ221:AN221"/>
    <mergeCell ref="AO221:AR221"/>
    <mergeCell ref="AS221:AW221"/>
    <mergeCell ref="AX221:BA221"/>
    <mergeCell ref="A218:BL218"/>
    <mergeCell ref="A219:BM219"/>
    <mergeCell ref="A220:M221"/>
    <mergeCell ref="N220:U221"/>
    <mergeCell ref="V220:Z221"/>
    <mergeCell ref="AA220:AI220"/>
    <mergeCell ref="AJ220:AR220"/>
    <mergeCell ref="AS220:BA220"/>
    <mergeCell ref="BB220:BJ220"/>
    <mergeCell ref="BK220:BS220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0:BS200"/>
    <mergeCell ref="A201:F202"/>
    <mergeCell ref="G201:S202"/>
    <mergeCell ref="T201:Z202"/>
    <mergeCell ref="AA201:AO201"/>
    <mergeCell ref="AP201:BD201"/>
    <mergeCell ref="BE201:BS201"/>
    <mergeCell ref="AA202:AE202"/>
    <mergeCell ref="AF202:AJ202"/>
    <mergeCell ref="AK202:AO202"/>
    <mergeCell ref="BA191:BC191"/>
    <mergeCell ref="BD191:BF191"/>
    <mergeCell ref="BG191:BI191"/>
    <mergeCell ref="BJ191:BL191"/>
    <mergeCell ref="A198:BL198"/>
    <mergeCell ref="A199:BS199"/>
    <mergeCell ref="AF192:AH192"/>
    <mergeCell ref="AI192:AK192"/>
    <mergeCell ref="AL192:AN192"/>
    <mergeCell ref="AO192:AQ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189:C189"/>
    <mergeCell ref="D189:V189"/>
    <mergeCell ref="W189:Y189"/>
    <mergeCell ref="Z189:AB189"/>
    <mergeCell ref="AC189:AE189"/>
    <mergeCell ref="AF189:AH189"/>
    <mergeCell ref="BJ187:BL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BG186:BL186"/>
    <mergeCell ref="W187:AB187"/>
    <mergeCell ref="AC187:AH187"/>
    <mergeCell ref="AI187:AN187"/>
    <mergeCell ref="AO187:AT187"/>
    <mergeCell ref="AU187:AW188"/>
    <mergeCell ref="AX187:AZ188"/>
    <mergeCell ref="BA187:BC188"/>
    <mergeCell ref="BD187:BF188"/>
    <mergeCell ref="BG187:BI188"/>
    <mergeCell ref="A186:C188"/>
    <mergeCell ref="D186:V188"/>
    <mergeCell ref="W186:AH186"/>
    <mergeCell ref="AI186:AT186"/>
    <mergeCell ref="AU186:AZ186"/>
    <mergeCell ref="BA186:BF186"/>
    <mergeCell ref="AT172:AX172"/>
    <mergeCell ref="AY172:BC172"/>
    <mergeCell ref="BD172:BH172"/>
    <mergeCell ref="BI172:BM172"/>
    <mergeCell ref="BN172:BR172"/>
    <mergeCell ref="A185:BL185"/>
    <mergeCell ref="AT173:AX173"/>
    <mergeCell ref="AY173:BC173"/>
    <mergeCell ref="BD173:BH173"/>
    <mergeCell ref="BI173:BM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P138:AT138"/>
    <mergeCell ref="AU138:AY138"/>
    <mergeCell ref="AZ138:BD138"/>
    <mergeCell ref="BE138:BI138"/>
    <mergeCell ref="A166:BL166"/>
    <mergeCell ref="A167:BR167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05:BX105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91:A195">
    <cfRule type="cellIs" dxfId="19" priority="3" stopIfTrue="1" operator="equal">
      <formula>A85</formula>
    </cfRule>
  </conditionalFormatting>
  <conditionalFormatting sqref="A105:C131 A138:C164">
    <cfRule type="cellIs" dxfId="18" priority="1" stopIfTrue="1" operator="equal">
      <formula>A104</formula>
    </cfRule>
    <cfRule type="cellIs" dxfId="17" priority="2" stopIfTrue="1" operator="equal">
      <formula>0</formula>
    </cfRule>
  </conditionalFormatting>
  <conditionalFormatting sqref="A97">
    <cfRule type="cellIs" dxfId="16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14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" customHeight="1">
      <c r="A10" s="27" t="s">
        <v>210</v>
      </c>
      <c r="B10" s="46" t="s">
        <v>809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810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48" t="s">
        <v>806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28" customHeight="1">
      <c r="A18" s="148" t="s">
        <v>807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28" customHeight="1">
      <c r="A21" s="148" t="s">
        <v>808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3739867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3739867</v>
      </c>
      <c r="AJ30" s="161"/>
      <c r="AK30" s="161"/>
      <c r="AL30" s="161"/>
      <c r="AM30" s="162"/>
      <c r="AN30" s="160">
        <v>3904000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3904000</v>
      </c>
      <c r="BC30" s="161"/>
      <c r="BD30" s="161"/>
      <c r="BE30" s="161"/>
      <c r="BF30" s="162"/>
      <c r="BG30" s="160">
        <v>3562600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3562600</v>
      </c>
      <c r="BV30" s="161"/>
      <c r="BW30" s="161"/>
      <c r="BX30" s="161"/>
      <c r="BY30" s="162"/>
      <c r="CA30" s="136" t="s">
        <v>30</v>
      </c>
    </row>
    <row r="31" spans="1:79" s="136" customFormat="1" ht="25" customHeight="1">
      <c r="A31" s="156"/>
      <c r="B31" s="157"/>
      <c r="C31" s="157"/>
      <c r="D31" s="158"/>
      <c r="E31" s="130" t="s">
        <v>674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520</v>
      </c>
      <c r="V31" s="159"/>
      <c r="W31" s="159"/>
      <c r="X31" s="159"/>
      <c r="Y31" s="159"/>
      <c r="Z31" s="159">
        <v>97838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97838</v>
      </c>
      <c r="AJ31" s="161"/>
      <c r="AK31" s="161"/>
      <c r="AL31" s="161"/>
      <c r="AM31" s="162"/>
      <c r="AN31" s="160" t="s">
        <v>520</v>
      </c>
      <c r="AO31" s="161"/>
      <c r="AP31" s="161"/>
      <c r="AQ31" s="161"/>
      <c r="AR31" s="162"/>
      <c r="AS31" s="160">
        <v>88000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88000</v>
      </c>
      <c r="BC31" s="161"/>
      <c r="BD31" s="161"/>
      <c r="BE31" s="161"/>
      <c r="BF31" s="162"/>
      <c r="BG31" s="160" t="s">
        <v>520</v>
      </c>
      <c r="BH31" s="161"/>
      <c r="BI31" s="161"/>
      <c r="BJ31" s="161"/>
      <c r="BK31" s="162"/>
      <c r="BL31" s="160">
        <v>100400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100400</v>
      </c>
      <c r="BV31" s="161"/>
      <c r="BW31" s="161"/>
      <c r="BX31" s="161"/>
      <c r="BY31" s="162"/>
    </row>
    <row r="32" spans="1:79" s="136" customFormat="1" ht="25" customHeight="1">
      <c r="A32" s="156">
        <v>25010100</v>
      </c>
      <c r="B32" s="157"/>
      <c r="C32" s="157"/>
      <c r="D32" s="158"/>
      <c r="E32" s="130" t="s">
        <v>675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520</v>
      </c>
      <c r="V32" s="159"/>
      <c r="W32" s="159"/>
      <c r="X32" s="159"/>
      <c r="Y32" s="159"/>
      <c r="Z32" s="159">
        <v>72682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72682</v>
      </c>
      <c r="AJ32" s="161"/>
      <c r="AK32" s="161"/>
      <c r="AL32" s="161"/>
      <c r="AM32" s="162"/>
      <c r="AN32" s="160" t="s">
        <v>520</v>
      </c>
      <c r="AO32" s="161"/>
      <c r="AP32" s="161"/>
      <c r="AQ32" s="161"/>
      <c r="AR32" s="162"/>
      <c r="AS32" s="160">
        <v>70400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70400</v>
      </c>
      <c r="BC32" s="161"/>
      <c r="BD32" s="161"/>
      <c r="BE32" s="161"/>
      <c r="BF32" s="162"/>
      <c r="BG32" s="160" t="s">
        <v>520</v>
      </c>
      <c r="BH32" s="161"/>
      <c r="BI32" s="161"/>
      <c r="BJ32" s="161"/>
      <c r="BK32" s="162"/>
      <c r="BL32" s="160">
        <v>80400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80400</v>
      </c>
      <c r="BV32" s="161"/>
      <c r="BW32" s="161"/>
      <c r="BX32" s="161"/>
      <c r="BY32" s="162"/>
    </row>
    <row r="33" spans="1:79" s="136" customFormat="1" ht="37.5" customHeight="1">
      <c r="A33" s="156">
        <v>25010300</v>
      </c>
      <c r="B33" s="157"/>
      <c r="C33" s="157"/>
      <c r="D33" s="158"/>
      <c r="E33" s="130" t="s">
        <v>753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159" t="s">
        <v>520</v>
      </c>
      <c r="V33" s="159"/>
      <c r="W33" s="159"/>
      <c r="X33" s="159"/>
      <c r="Y33" s="159"/>
      <c r="Z33" s="159">
        <v>21829</v>
      </c>
      <c r="AA33" s="159"/>
      <c r="AB33" s="159"/>
      <c r="AC33" s="159"/>
      <c r="AD33" s="159"/>
      <c r="AE33" s="160">
        <v>0</v>
      </c>
      <c r="AF33" s="161"/>
      <c r="AG33" s="161"/>
      <c r="AH33" s="162"/>
      <c r="AI33" s="160">
        <f>IF(ISNUMBER(U33),U33,0)+IF(ISNUMBER(Z33),Z33,0)</f>
        <v>21829</v>
      </c>
      <c r="AJ33" s="161"/>
      <c r="AK33" s="161"/>
      <c r="AL33" s="161"/>
      <c r="AM33" s="162"/>
      <c r="AN33" s="160" t="s">
        <v>520</v>
      </c>
      <c r="AO33" s="161"/>
      <c r="AP33" s="161"/>
      <c r="AQ33" s="161"/>
      <c r="AR33" s="162"/>
      <c r="AS33" s="160">
        <v>17600</v>
      </c>
      <c r="AT33" s="161"/>
      <c r="AU33" s="161"/>
      <c r="AV33" s="161"/>
      <c r="AW33" s="162"/>
      <c r="AX33" s="160">
        <v>0</v>
      </c>
      <c r="AY33" s="161"/>
      <c r="AZ33" s="161"/>
      <c r="BA33" s="162"/>
      <c r="BB33" s="160">
        <f>IF(ISNUMBER(AN33),AN33,0)+IF(ISNUMBER(AS33),AS33,0)</f>
        <v>17600</v>
      </c>
      <c r="BC33" s="161"/>
      <c r="BD33" s="161"/>
      <c r="BE33" s="161"/>
      <c r="BF33" s="162"/>
      <c r="BG33" s="160" t="s">
        <v>520</v>
      </c>
      <c r="BH33" s="161"/>
      <c r="BI33" s="161"/>
      <c r="BJ33" s="161"/>
      <c r="BK33" s="162"/>
      <c r="BL33" s="160">
        <v>20000</v>
      </c>
      <c r="BM33" s="161"/>
      <c r="BN33" s="161"/>
      <c r="BO33" s="161"/>
      <c r="BP33" s="162"/>
      <c r="BQ33" s="160">
        <v>0</v>
      </c>
      <c r="BR33" s="161"/>
      <c r="BS33" s="161"/>
      <c r="BT33" s="162"/>
      <c r="BU33" s="160">
        <f>IF(ISNUMBER(BG33),BG33,0)+IF(ISNUMBER(BL33),BL33,0)</f>
        <v>20000</v>
      </c>
      <c r="BV33" s="161"/>
      <c r="BW33" s="161"/>
      <c r="BX33" s="161"/>
      <c r="BY33" s="162"/>
    </row>
    <row r="34" spans="1:79" s="136" customFormat="1" ht="12.75" customHeight="1">
      <c r="A34" s="156">
        <v>25020100</v>
      </c>
      <c r="B34" s="157"/>
      <c r="C34" s="157"/>
      <c r="D34" s="158"/>
      <c r="E34" s="130" t="s">
        <v>754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59" t="s">
        <v>520</v>
      </c>
      <c r="V34" s="159"/>
      <c r="W34" s="159"/>
      <c r="X34" s="159"/>
      <c r="Y34" s="159"/>
      <c r="Z34" s="159">
        <v>3327</v>
      </c>
      <c r="AA34" s="159"/>
      <c r="AB34" s="159"/>
      <c r="AC34" s="159"/>
      <c r="AD34" s="159"/>
      <c r="AE34" s="160">
        <v>0</v>
      </c>
      <c r="AF34" s="161"/>
      <c r="AG34" s="161"/>
      <c r="AH34" s="162"/>
      <c r="AI34" s="160">
        <f>IF(ISNUMBER(U34),U34,0)+IF(ISNUMBER(Z34),Z34,0)</f>
        <v>3327</v>
      </c>
      <c r="AJ34" s="161"/>
      <c r="AK34" s="161"/>
      <c r="AL34" s="161"/>
      <c r="AM34" s="162"/>
      <c r="AN34" s="160" t="s">
        <v>520</v>
      </c>
      <c r="AO34" s="161"/>
      <c r="AP34" s="161"/>
      <c r="AQ34" s="161"/>
      <c r="AR34" s="162"/>
      <c r="AS34" s="160">
        <v>0</v>
      </c>
      <c r="AT34" s="161"/>
      <c r="AU34" s="161"/>
      <c r="AV34" s="161"/>
      <c r="AW34" s="162"/>
      <c r="AX34" s="160">
        <v>0</v>
      </c>
      <c r="AY34" s="161"/>
      <c r="AZ34" s="161"/>
      <c r="BA34" s="162"/>
      <c r="BB34" s="160">
        <f>IF(ISNUMBER(AN34),AN34,0)+IF(ISNUMBER(AS34),AS34,0)</f>
        <v>0</v>
      </c>
      <c r="BC34" s="161"/>
      <c r="BD34" s="161"/>
      <c r="BE34" s="161"/>
      <c r="BF34" s="162"/>
      <c r="BG34" s="160" t="s">
        <v>520</v>
      </c>
      <c r="BH34" s="161"/>
      <c r="BI34" s="161"/>
      <c r="BJ34" s="161"/>
      <c r="BK34" s="162"/>
      <c r="BL34" s="160">
        <v>0</v>
      </c>
      <c r="BM34" s="161"/>
      <c r="BN34" s="161"/>
      <c r="BO34" s="161"/>
      <c r="BP34" s="162"/>
      <c r="BQ34" s="160">
        <v>0</v>
      </c>
      <c r="BR34" s="161"/>
      <c r="BS34" s="161"/>
      <c r="BT34" s="162"/>
      <c r="BU34" s="160">
        <f>IF(ISNUMBER(BG34),BG34,0)+IF(ISNUMBER(BL34),BL34,0)</f>
        <v>0</v>
      </c>
      <c r="BV34" s="161"/>
      <c r="BW34" s="161"/>
      <c r="BX34" s="161"/>
      <c r="BY34" s="162"/>
    </row>
    <row r="35" spans="1:79" s="136" customFormat="1" ht="25" customHeight="1">
      <c r="A35" s="156"/>
      <c r="B35" s="157"/>
      <c r="C35" s="157"/>
      <c r="D35" s="158"/>
      <c r="E35" s="130" t="s">
        <v>676</v>
      </c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2"/>
      <c r="U35" s="159" t="s">
        <v>520</v>
      </c>
      <c r="V35" s="159"/>
      <c r="W35" s="159"/>
      <c r="X35" s="159"/>
      <c r="Y35" s="159"/>
      <c r="Z35" s="159">
        <v>-20900</v>
      </c>
      <c r="AA35" s="159"/>
      <c r="AB35" s="159"/>
      <c r="AC35" s="159"/>
      <c r="AD35" s="159"/>
      <c r="AE35" s="160">
        <v>0</v>
      </c>
      <c r="AF35" s="161"/>
      <c r="AG35" s="161"/>
      <c r="AH35" s="162"/>
      <c r="AI35" s="160">
        <f>IF(ISNUMBER(U35),U35,0)+IF(ISNUMBER(Z35),Z35,0)</f>
        <v>-20900</v>
      </c>
      <c r="AJ35" s="161"/>
      <c r="AK35" s="161"/>
      <c r="AL35" s="161"/>
      <c r="AM35" s="162"/>
      <c r="AN35" s="160" t="s">
        <v>520</v>
      </c>
      <c r="AO35" s="161"/>
      <c r="AP35" s="161"/>
      <c r="AQ35" s="161"/>
      <c r="AR35" s="162"/>
      <c r="AS35" s="160">
        <v>1848644</v>
      </c>
      <c r="AT35" s="161"/>
      <c r="AU35" s="161"/>
      <c r="AV35" s="161"/>
      <c r="AW35" s="162"/>
      <c r="AX35" s="160">
        <v>1848644</v>
      </c>
      <c r="AY35" s="161"/>
      <c r="AZ35" s="161"/>
      <c r="BA35" s="162"/>
      <c r="BB35" s="160">
        <f>IF(ISNUMBER(AN35),AN35,0)+IF(ISNUMBER(AS35),AS35,0)</f>
        <v>1848644</v>
      </c>
      <c r="BC35" s="161"/>
      <c r="BD35" s="161"/>
      <c r="BE35" s="161"/>
      <c r="BF35" s="162"/>
      <c r="BG35" s="160" t="s">
        <v>520</v>
      </c>
      <c r="BH35" s="161"/>
      <c r="BI35" s="161"/>
      <c r="BJ35" s="161"/>
      <c r="BK35" s="162"/>
      <c r="BL35" s="160">
        <v>0</v>
      </c>
      <c r="BM35" s="161"/>
      <c r="BN35" s="161"/>
      <c r="BO35" s="161"/>
      <c r="BP35" s="162"/>
      <c r="BQ35" s="160">
        <v>0</v>
      </c>
      <c r="BR35" s="161"/>
      <c r="BS35" s="161"/>
      <c r="BT35" s="162"/>
      <c r="BU35" s="160">
        <f>IF(ISNUMBER(BG35),BG35,0)+IF(ISNUMBER(BL35),BL35,0)</f>
        <v>0</v>
      </c>
      <c r="BV35" s="161"/>
      <c r="BW35" s="161"/>
      <c r="BX35" s="161"/>
      <c r="BY35" s="162"/>
    </row>
    <row r="36" spans="1:79" s="136" customFormat="1" ht="37.5" customHeight="1">
      <c r="A36" s="156">
        <v>602400</v>
      </c>
      <c r="B36" s="157"/>
      <c r="C36" s="157"/>
      <c r="D36" s="158"/>
      <c r="E36" s="130" t="s">
        <v>755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59" t="s">
        <v>520</v>
      </c>
      <c r="V36" s="159"/>
      <c r="W36" s="159"/>
      <c r="X36" s="159"/>
      <c r="Y36" s="159"/>
      <c r="Z36" s="159">
        <v>0</v>
      </c>
      <c r="AA36" s="159"/>
      <c r="AB36" s="159"/>
      <c r="AC36" s="159"/>
      <c r="AD36" s="159"/>
      <c r="AE36" s="160">
        <v>0</v>
      </c>
      <c r="AF36" s="161"/>
      <c r="AG36" s="161"/>
      <c r="AH36" s="162"/>
      <c r="AI36" s="160">
        <f>IF(ISNUMBER(U36),U36,0)+IF(ISNUMBER(Z36),Z36,0)</f>
        <v>0</v>
      </c>
      <c r="AJ36" s="161"/>
      <c r="AK36" s="161"/>
      <c r="AL36" s="161"/>
      <c r="AM36" s="162"/>
      <c r="AN36" s="160" t="s">
        <v>520</v>
      </c>
      <c r="AO36" s="161"/>
      <c r="AP36" s="161"/>
      <c r="AQ36" s="161"/>
      <c r="AR36" s="162"/>
      <c r="AS36" s="160">
        <v>1848644</v>
      </c>
      <c r="AT36" s="161"/>
      <c r="AU36" s="161"/>
      <c r="AV36" s="161"/>
      <c r="AW36" s="162"/>
      <c r="AX36" s="160">
        <v>1848644</v>
      </c>
      <c r="AY36" s="161"/>
      <c r="AZ36" s="161"/>
      <c r="BA36" s="162"/>
      <c r="BB36" s="160">
        <f>IF(ISNUMBER(AN36),AN36,0)+IF(ISNUMBER(AS36),AS36,0)</f>
        <v>1848644</v>
      </c>
      <c r="BC36" s="161"/>
      <c r="BD36" s="161"/>
      <c r="BE36" s="161"/>
      <c r="BF36" s="162"/>
      <c r="BG36" s="160" t="s">
        <v>520</v>
      </c>
      <c r="BH36" s="161"/>
      <c r="BI36" s="161"/>
      <c r="BJ36" s="161"/>
      <c r="BK36" s="162"/>
      <c r="BL36" s="160">
        <v>0</v>
      </c>
      <c r="BM36" s="161"/>
      <c r="BN36" s="161"/>
      <c r="BO36" s="161"/>
      <c r="BP36" s="162"/>
      <c r="BQ36" s="160">
        <v>0</v>
      </c>
      <c r="BR36" s="161"/>
      <c r="BS36" s="161"/>
      <c r="BT36" s="162"/>
      <c r="BU36" s="160">
        <f>IF(ISNUMBER(BG36),BG36,0)+IF(ISNUMBER(BL36),BL36,0)</f>
        <v>0</v>
      </c>
      <c r="BV36" s="161"/>
      <c r="BW36" s="161"/>
      <c r="BX36" s="161"/>
      <c r="BY36" s="162"/>
    </row>
    <row r="37" spans="1:79" s="136" customFormat="1" ht="12.75" customHeight="1">
      <c r="A37" s="156">
        <v>604100</v>
      </c>
      <c r="B37" s="157"/>
      <c r="C37" s="157"/>
      <c r="D37" s="158"/>
      <c r="E37" s="130" t="s">
        <v>677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2"/>
      <c r="U37" s="159" t="s">
        <v>520</v>
      </c>
      <c r="V37" s="159"/>
      <c r="W37" s="159"/>
      <c r="X37" s="159"/>
      <c r="Y37" s="159"/>
      <c r="Z37" s="159">
        <v>73785</v>
      </c>
      <c r="AA37" s="159"/>
      <c r="AB37" s="159"/>
      <c r="AC37" s="159"/>
      <c r="AD37" s="159"/>
      <c r="AE37" s="160">
        <v>0</v>
      </c>
      <c r="AF37" s="161"/>
      <c r="AG37" s="161"/>
      <c r="AH37" s="162"/>
      <c r="AI37" s="160">
        <f>IF(ISNUMBER(U37),U37,0)+IF(ISNUMBER(Z37),Z37,0)</f>
        <v>73785</v>
      </c>
      <c r="AJ37" s="161"/>
      <c r="AK37" s="161"/>
      <c r="AL37" s="161"/>
      <c r="AM37" s="162"/>
      <c r="AN37" s="160" t="s">
        <v>520</v>
      </c>
      <c r="AO37" s="161"/>
      <c r="AP37" s="161"/>
      <c r="AQ37" s="161"/>
      <c r="AR37" s="162"/>
      <c r="AS37" s="160">
        <v>0</v>
      </c>
      <c r="AT37" s="161"/>
      <c r="AU37" s="161"/>
      <c r="AV37" s="161"/>
      <c r="AW37" s="162"/>
      <c r="AX37" s="160">
        <v>0</v>
      </c>
      <c r="AY37" s="161"/>
      <c r="AZ37" s="161"/>
      <c r="BA37" s="162"/>
      <c r="BB37" s="160">
        <f>IF(ISNUMBER(AN37),AN37,0)+IF(ISNUMBER(AS37),AS37,0)</f>
        <v>0</v>
      </c>
      <c r="BC37" s="161"/>
      <c r="BD37" s="161"/>
      <c r="BE37" s="161"/>
      <c r="BF37" s="162"/>
      <c r="BG37" s="160" t="s">
        <v>520</v>
      </c>
      <c r="BH37" s="161"/>
      <c r="BI37" s="161"/>
      <c r="BJ37" s="161"/>
      <c r="BK37" s="162"/>
      <c r="BL37" s="160">
        <v>0</v>
      </c>
      <c r="BM37" s="161"/>
      <c r="BN37" s="161"/>
      <c r="BO37" s="161"/>
      <c r="BP37" s="162"/>
      <c r="BQ37" s="160">
        <v>0</v>
      </c>
      <c r="BR37" s="161"/>
      <c r="BS37" s="161"/>
      <c r="BT37" s="162"/>
      <c r="BU37" s="160">
        <f>IF(ISNUMBER(BG37),BG37,0)+IF(ISNUMBER(BL37),BL37,0)</f>
        <v>0</v>
      </c>
      <c r="BV37" s="161"/>
      <c r="BW37" s="161"/>
      <c r="BX37" s="161"/>
      <c r="BY37" s="162"/>
    </row>
    <row r="38" spans="1:79" s="136" customFormat="1" ht="12.75" customHeight="1">
      <c r="A38" s="156">
        <v>604200</v>
      </c>
      <c r="B38" s="157"/>
      <c r="C38" s="157"/>
      <c r="D38" s="158"/>
      <c r="E38" s="130" t="s">
        <v>678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2"/>
      <c r="U38" s="159" t="s">
        <v>520</v>
      </c>
      <c r="V38" s="159"/>
      <c r="W38" s="159"/>
      <c r="X38" s="159"/>
      <c r="Y38" s="159"/>
      <c r="Z38" s="159">
        <v>94685</v>
      </c>
      <c r="AA38" s="159"/>
      <c r="AB38" s="159"/>
      <c r="AC38" s="159"/>
      <c r="AD38" s="159"/>
      <c r="AE38" s="160">
        <v>0</v>
      </c>
      <c r="AF38" s="161"/>
      <c r="AG38" s="161"/>
      <c r="AH38" s="162"/>
      <c r="AI38" s="160">
        <f>IF(ISNUMBER(U38),U38,0)+IF(ISNUMBER(Z38),Z38,0)</f>
        <v>94685</v>
      </c>
      <c r="AJ38" s="161"/>
      <c r="AK38" s="161"/>
      <c r="AL38" s="161"/>
      <c r="AM38" s="162"/>
      <c r="AN38" s="160" t="s">
        <v>520</v>
      </c>
      <c r="AO38" s="161"/>
      <c r="AP38" s="161"/>
      <c r="AQ38" s="161"/>
      <c r="AR38" s="162"/>
      <c r="AS38" s="160">
        <v>0</v>
      </c>
      <c r="AT38" s="161"/>
      <c r="AU38" s="161"/>
      <c r="AV38" s="161"/>
      <c r="AW38" s="162"/>
      <c r="AX38" s="160">
        <v>0</v>
      </c>
      <c r="AY38" s="161"/>
      <c r="AZ38" s="161"/>
      <c r="BA38" s="162"/>
      <c r="BB38" s="160">
        <f>IF(ISNUMBER(AN38),AN38,0)+IF(ISNUMBER(AS38),AS38,0)</f>
        <v>0</v>
      </c>
      <c r="BC38" s="161"/>
      <c r="BD38" s="161"/>
      <c r="BE38" s="161"/>
      <c r="BF38" s="162"/>
      <c r="BG38" s="160" t="s">
        <v>520</v>
      </c>
      <c r="BH38" s="161"/>
      <c r="BI38" s="161"/>
      <c r="BJ38" s="161"/>
      <c r="BK38" s="162"/>
      <c r="BL38" s="160">
        <v>0</v>
      </c>
      <c r="BM38" s="161"/>
      <c r="BN38" s="161"/>
      <c r="BO38" s="161"/>
      <c r="BP38" s="162"/>
      <c r="BQ38" s="160">
        <v>0</v>
      </c>
      <c r="BR38" s="161"/>
      <c r="BS38" s="161"/>
      <c r="BT38" s="162"/>
      <c r="BU38" s="160">
        <f>IF(ISNUMBER(BG38),BG38,0)+IF(ISNUMBER(BL38),BL38,0)</f>
        <v>0</v>
      </c>
      <c r="BV38" s="161"/>
      <c r="BW38" s="161"/>
      <c r="BX38" s="161"/>
      <c r="BY38" s="162"/>
    </row>
    <row r="39" spans="1:79" s="9" customFormat="1" ht="12.75" customHeight="1">
      <c r="A39" s="118"/>
      <c r="B39" s="116"/>
      <c r="C39" s="116"/>
      <c r="D39" s="117"/>
      <c r="E39" s="137" t="s">
        <v>179</v>
      </c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9"/>
      <c r="U39" s="163">
        <v>3739867</v>
      </c>
      <c r="V39" s="163"/>
      <c r="W39" s="163"/>
      <c r="X39" s="163"/>
      <c r="Y39" s="163"/>
      <c r="Z39" s="163">
        <v>76938</v>
      </c>
      <c r="AA39" s="163"/>
      <c r="AB39" s="163"/>
      <c r="AC39" s="163"/>
      <c r="AD39" s="163"/>
      <c r="AE39" s="164">
        <v>0</v>
      </c>
      <c r="AF39" s="165"/>
      <c r="AG39" s="165"/>
      <c r="AH39" s="166"/>
      <c r="AI39" s="164">
        <f>IF(ISNUMBER(U39),U39,0)+IF(ISNUMBER(Z39),Z39,0)</f>
        <v>3816805</v>
      </c>
      <c r="AJ39" s="165"/>
      <c r="AK39" s="165"/>
      <c r="AL39" s="165"/>
      <c r="AM39" s="166"/>
      <c r="AN39" s="164">
        <v>3904000</v>
      </c>
      <c r="AO39" s="165"/>
      <c r="AP39" s="165"/>
      <c r="AQ39" s="165"/>
      <c r="AR39" s="166"/>
      <c r="AS39" s="164">
        <v>1936644</v>
      </c>
      <c r="AT39" s="165"/>
      <c r="AU39" s="165"/>
      <c r="AV39" s="165"/>
      <c r="AW39" s="166"/>
      <c r="AX39" s="164">
        <v>1848644</v>
      </c>
      <c r="AY39" s="165"/>
      <c r="AZ39" s="165"/>
      <c r="BA39" s="166"/>
      <c r="BB39" s="164">
        <f>IF(ISNUMBER(AN39),AN39,0)+IF(ISNUMBER(AS39),AS39,0)</f>
        <v>5840644</v>
      </c>
      <c r="BC39" s="165"/>
      <c r="BD39" s="165"/>
      <c r="BE39" s="165"/>
      <c r="BF39" s="166"/>
      <c r="BG39" s="164">
        <v>3562600</v>
      </c>
      <c r="BH39" s="165"/>
      <c r="BI39" s="165"/>
      <c r="BJ39" s="165"/>
      <c r="BK39" s="166"/>
      <c r="BL39" s="164">
        <v>100400</v>
      </c>
      <c r="BM39" s="165"/>
      <c r="BN39" s="165"/>
      <c r="BO39" s="165"/>
      <c r="BP39" s="166"/>
      <c r="BQ39" s="164">
        <v>0</v>
      </c>
      <c r="BR39" s="165"/>
      <c r="BS39" s="165"/>
      <c r="BT39" s="166"/>
      <c r="BU39" s="164">
        <f>IF(ISNUMBER(BG39),BG39,0)+IF(ISNUMBER(BL39),BL39,0)</f>
        <v>3663000</v>
      </c>
      <c r="BV39" s="165"/>
      <c r="BW39" s="165"/>
      <c r="BX39" s="165"/>
      <c r="BY39" s="166"/>
    </row>
    <row r="41" spans="1:79" ht="14.25" customHeight="1">
      <c r="A41" s="83" t="s">
        <v>592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</row>
    <row r="42" spans="1:79" ht="15" customHeight="1">
      <c r="A42" s="78" t="s">
        <v>510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</row>
    <row r="43" spans="1:79" ht="22.5" customHeight="1">
      <c r="A43" s="86" t="s">
        <v>3</v>
      </c>
      <c r="B43" s="87"/>
      <c r="C43" s="87"/>
      <c r="D43" s="88"/>
      <c r="E43" s="86" t="s">
        <v>20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8"/>
      <c r="X43" s="51" t="s">
        <v>514</v>
      </c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3"/>
      <c r="AR43" s="57" t="s">
        <v>516</v>
      </c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</row>
    <row r="44" spans="1:79" ht="36" customHeight="1">
      <c r="A44" s="89"/>
      <c r="B44" s="90"/>
      <c r="C44" s="90"/>
      <c r="D44" s="91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1"/>
      <c r="X44" s="57" t="s">
        <v>5</v>
      </c>
      <c r="Y44" s="57"/>
      <c r="Z44" s="57"/>
      <c r="AA44" s="57"/>
      <c r="AB44" s="57"/>
      <c r="AC44" s="57" t="s">
        <v>4</v>
      </c>
      <c r="AD44" s="57"/>
      <c r="AE44" s="57"/>
      <c r="AF44" s="57"/>
      <c r="AG44" s="57"/>
      <c r="AH44" s="71" t="s">
        <v>147</v>
      </c>
      <c r="AI44" s="72"/>
      <c r="AJ44" s="72"/>
      <c r="AK44" s="72"/>
      <c r="AL44" s="73"/>
      <c r="AM44" s="51" t="s">
        <v>6</v>
      </c>
      <c r="AN44" s="52"/>
      <c r="AO44" s="52"/>
      <c r="AP44" s="52"/>
      <c r="AQ44" s="53"/>
      <c r="AR44" s="51" t="s">
        <v>5</v>
      </c>
      <c r="AS44" s="52"/>
      <c r="AT44" s="52"/>
      <c r="AU44" s="52"/>
      <c r="AV44" s="53"/>
      <c r="AW44" s="51" t="s">
        <v>4</v>
      </c>
      <c r="AX44" s="52"/>
      <c r="AY44" s="52"/>
      <c r="AZ44" s="52"/>
      <c r="BA44" s="53"/>
      <c r="BB44" s="71" t="s">
        <v>147</v>
      </c>
      <c r="BC44" s="72"/>
      <c r="BD44" s="72"/>
      <c r="BE44" s="72"/>
      <c r="BF44" s="73"/>
      <c r="BG44" s="51" t="s">
        <v>118</v>
      </c>
      <c r="BH44" s="52"/>
      <c r="BI44" s="52"/>
      <c r="BJ44" s="52"/>
      <c r="BK44" s="53"/>
    </row>
    <row r="45" spans="1:79" ht="15" customHeight="1">
      <c r="A45" s="51">
        <v>1</v>
      </c>
      <c r="B45" s="52"/>
      <c r="C45" s="52"/>
      <c r="D45" s="53"/>
      <c r="E45" s="51">
        <v>2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  <c r="X45" s="57">
        <v>3</v>
      </c>
      <c r="Y45" s="57"/>
      <c r="Z45" s="57"/>
      <c r="AA45" s="57"/>
      <c r="AB45" s="57"/>
      <c r="AC45" s="57">
        <v>4</v>
      </c>
      <c r="AD45" s="57"/>
      <c r="AE45" s="57"/>
      <c r="AF45" s="57"/>
      <c r="AG45" s="57"/>
      <c r="AH45" s="57">
        <v>5</v>
      </c>
      <c r="AI45" s="57"/>
      <c r="AJ45" s="57"/>
      <c r="AK45" s="57"/>
      <c r="AL45" s="57"/>
      <c r="AM45" s="57">
        <v>6</v>
      </c>
      <c r="AN45" s="57"/>
      <c r="AO45" s="57"/>
      <c r="AP45" s="57"/>
      <c r="AQ45" s="57"/>
      <c r="AR45" s="51">
        <v>7</v>
      </c>
      <c r="AS45" s="52"/>
      <c r="AT45" s="52"/>
      <c r="AU45" s="52"/>
      <c r="AV45" s="53"/>
      <c r="AW45" s="51">
        <v>8</v>
      </c>
      <c r="AX45" s="52"/>
      <c r="AY45" s="52"/>
      <c r="AZ45" s="52"/>
      <c r="BA45" s="53"/>
      <c r="BB45" s="51">
        <v>9</v>
      </c>
      <c r="BC45" s="52"/>
      <c r="BD45" s="52"/>
      <c r="BE45" s="52"/>
      <c r="BF45" s="53"/>
      <c r="BG45" s="51">
        <v>10</v>
      </c>
      <c r="BH45" s="52"/>
      <c r="BI45" s="52"/>
      <c r="BJ45" s="52"/>
      <c r="BK45" s="53"/>
    </row>
    <row r="46" spans="1:79" ht="20.25" hidden="1" customHeight="1">
      <c r="A46" s="54" t="s">
        <v>77</v>
      </c>
      <c r="B46" s="55"/>
      <c r="C46" s="55"/>
      <c r="D46" s="56"/>
      <c r="E46" s="54" t="s">
        <v>78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6"/>
      <c r="X46" s="60" t="s">
        <v>81</v>
      </c>
      <c r="Y46" s="60"/>
      <c r="Z46" s="60"/>
      <c r="AA46" s="60"/>
      <c r="AB46" s="60"/>
      <c r="AC46" s="60" t="s">
        <v>82</v>
      </c>
      <c r="AD46" s="60"/>
      <c r="AE46" s="60"/>
      <c r="AF46" s="60"/>
      <c r="AG46" s="60"/>
      <c r="AH46" s="54" t="s">
        <v>116</v>
      </c>
      <c r="AI46" s="55"/>
      <c r="AJ46" s="55"/>
      <c r="AK46" s="55"/>
      <c r="AL46" s="56"/>
      <c r="AM46" s="75" t="s">
        <v>218</v>
      </c>
      <c r="AN46" s="76"/>
      <c r="AO46" s="76"/>
      <c r="AP46" s="76"/>
      <c r="AQ46" s="77"/>
      <c r="AR46" s="54" t="s">
        <v>83</v>
      </c>
      <c r="AS46" s="55"/>
      <c r="AT46" s="55"/>
      <c r="AU46" s="55"/>
      <c r="AV46" s="56"/>
      <c r="AW46" s="54" t="s">
        <v>84</v>
      </c>
      <c r="AX46" s="55"/>
      <c r="AY46" s="55"/>
      <c r="AZ46" s="55"/>
      <c r="BA46" s="56"/>
      <c r="BB46" s="54" t="s">
        <v>117</v>
      </c>
      <c r="BC46" s="55"/>
      <c r="BD46" s="55"/>
      <c r="BE46" s="55"/>
      <c r="BF46" s="56"/>
      <c r="BG46" s="75" t="s">
        <v>218</v>
      </c>
      <c r="BH46" s="76"/>
      <c r="BI46" s="76"/>
      <c r="BJ46" s="76"/>
      <c r="BK46" s="77"/>
      <c r="CA46" t="s">
        <v>31</v>
      </c>
    </row>
    <row r="47" spans="1:79" s="136" customFormat="1" ht="12.75" customHeight="1">
      <c r="A47" s="156"/>
      <c r="B47" s="157"/>
      <c r="C47" s="157"/>
      <c r="D47" s="158"/>
      <c r="E47" s="130" t="s">
        <v>519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60">
        <v>3919000</v>
      </c>
      <c r="Y47" s="161"/>
      <c r="Z47" s="161"/>
      <c r="AA47" s="161"/>
      <c r="AB47" s="162"/>
      <c r="AC47" s="160" t="s">
        <v>520</v>
      </c>
      <c r="AD47" s="161"/>
      <c r="AE47" s="161"/>
      <c r="AF47" s="161"/>
      <c r="AG47" s="162"/>
      <c r="AH47" s="160" t="s">
        <v>520</v>
      </c>
      <c r="AI47" s="161"/>
      <c r="AJ47" s="161"/>
      <c r="AK47" s="161"/>
      <c r="AL47" s="162"/>
      <c r="AM47" s="160">
        <f>IF(ISNUMBER(X47),X47,0)+IF(ISNUMBER(AC47),AC47,0)</f>
        <v>3919000</v>
      </c>
      <c r="AN47" s="161"/>
      <c r="AO47" s="161"/>
      <c r="AP47" s="161"/>
      <c r="AQ47" s="162"/>
      <c r="AR47" s="160">
        <v>4310700</v>
      </c>
      <c r="AS47" s="161"/>
      <c r="AT47" s="161"/>
      <c r="AU47" s="161"/>
      <c r="AV47" s="162"/>
      <c r="AW47" s="160" t="s">
        <v>520</v>
      </c>
      <c r="AX47" s="161"/>
      <c r="AY47" s="161"/>
      <c r="AZ47" s="161"/>
      <c r="BA47" s="162"/>
      <c r="BB47" s="160" t="s">
        <v>520</v>
      </c>
      <c r="BC47" s="161"/>
      <c r="BD47" s="161"/>
      <c r="BE47" s="161"/>
      <c r="BF47" s="162"/>
      <c r="BG47" s="159">
        <f>IF(ISNUMBER(AR47),AR47,0)+IF(ISNUMBER(AW47),AW47,0)</f>
        <v>4310700</v>
      </c>
      <c r="BH47" s="159"/>
      <c r="BI47" s="159"/>
      <c r="BJ47" s="159"/>
      <c r="BK47" s="159"/>
      <c r="CA47" s="136" t="s">
        <v>32</v>
      </c>
    </row>
    <row r="48" spans="1:79" s="136" customFormat="1" ht="25" customHeight="1">
      <c r="A48" s="156"/>
      <c r="B48" s="157"/>
      <c r="C48" s="157"/>
      <c r="D48" s="158"/>
      <c r="E48" s="130" t="s">
        <v>674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2"/>
      <c r="X48" s="160" t="s">
        <v>520</v>
      </c>
      <c r="Y48" s="161"/>
      <c r="Z48" s="161"/>
      <c r="AA48" s="161"/>
      <c r="AB48" s="162"/>
      <c r="AC48" s="160">
        <v>100400</v>
      </c>
      <c r="AD48" s="161"/>
      <c r="AE48" s="161"/>
      <c r="AF48" s="161"/>
      <c r="AG48" s="162"/>
      <c r="AH48" s="160">
        <v>0</v>
      </c>
      <c r="AI48" s="161"/>
      <c r="AJ48" s="161"/>
      <c r="AK48" s="161"/>
      <c r="AL48" s="162"/>
      <c r="AM48" s="160">
        <f>IF(ISNUMBER(X48),X48,0)+IF(ISNUMBER(AC48),AC48,0)</f>
        <v>100400</v>
      </c>
      <c r="AN48" s="161"/>
      <c r="AO48" s="161"/>
      <c r="AP48" s="161"/>
      <c r="AQ48" s="162"/>
      <c r="AR48" s="160" t="s">
        <v>520</v>
      </c>
      <c r="AS48" s="161"/>
      <c r="AT48" s="161"/>
      <c r="AU48" s="161"/>
      <c r="AV48" s="162"/>
      <c r="AW48" s="160">
        <v>100400</v>
      </c>
      <c r="AX48" s="161"/>
      <c r="AY48" s="161"/>
      <c r="AZ48" s="161"/>
      <c r="BA48" s="162"/>
      <c r="BB48" s="160">
        <v>0</v>
      </c>
      <c r="BC48" s="161"/>
      <c r="BD48" s="161"/>
      <c r="BE48" s="161"/>
      <c r="BF48" s="162"/>
      <c r="BG48" s="159">
        <f>IF(ISNUMBER(AR48),AR48,0)+IF(ISNUMBER(AW48),AW48,0)</f>
        <v>100400</v>
      </c>
      <c r="BH48" s="159"/>
      <c r="BI48" s="159"/>
      <c r="BJ48" s="159"/>
      <c r="BK48" s="159"/>
    </row>
    <row r="49" spans="1:78" s="136" customFormat="1" ht="25" customHeight="1">
      <c r="A49" s="156">
        <v>25010100</v>
      </c>
      <c r="B49" s="157"/>
      <c r="C49" s="157"/>
      <c r="D49" s="158"/>
      <c r="E49" s="130" t="s">
        <v>675</v>
      </c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2"/>
      <c r="X49" s="160" t="s">
        <v>520</v>
      </c>
      <c r="Y49" s="161"/>
      <c r="Z49" s="161"/>
      <c r="AA49" s="161"/>
      <c r="AB49" s="162"/>
      <c r="AC49" s="160">
        <v>80400</v>
      </c>
      <c r="AD49" s="161"/>
      <c r="AE49" s="161"/>
      <c r="AF49" s="161"/>
      <c r="AG49" s="162"/>
      <c r="AH49" s="160">
        <v>0</v>
      </c>
      <c r="AI49" s="161"/>
      <c r="AJ49" s="161"/>
      <c r="AK49" s="161"/>
      <c r="AL49" s="162"/>
      <c r="AM49" s="160">
        <f>IF(ISNUMBER(X49),X49,0)+IF(ISNUMBER(AC49),AC49,0)</f>
        <v>80400</v>
      </c>
      <c r="AN49" s="161"/>
      <c r="AO49" s="161"/>
      <c r="AP49" s="161"/>
      <c r="AQ49" s="162"/>
      <c r="AR49" s="160" t="s">
        <v>520</v>
      </c>
      <c r="AS49" s="161"/>
      <c r="AT49" s="161"/>
      <c r="AU49" s="161"/>
      <c r="AV49" s="162"/>
      <c r="AW49" s="160">
        <v>80400</v>
      </c>
      <c r="AX49" s="161"/>
      <c r="AY49" s="161"/>
      <c r="AZ49" s="161"/>
      <c r="BA49" s="162"/>
      <c r="BB49" s="160">
        <v>0</v>
      </c>
      <c r="BC49" s="161"/>
      <c r="BD49" s="161"/>
      <c r="BE49" s="161"/>
      <c r="BF49" s="162"/>
      <c r="BG49" s="159">
        <f>IF(ISNUMBER(AR49),AR49,0)+IF(ISNUMBER(AW49),AW49,0)</f>
        <v>80400</v>
      </c>
      <c r="BH49" s="159"/>
      <c r="BI49" s="159"/>
      <c r="BJ49" s="159"/>
      <c r="BK49" s="159"/>
    </row>
    <row r="50" spans="1:78" s="136" customFormat="1" ht="37.5" customHeight="1">
      <c r="A50" s="156">
        <v>25010300</v>
      </c>
      <c r="B50" s="157"/>
      <c r="C50" s="157"/>
      <c r="D50" s="158"/>
      <c r="E50" s="130" t="s">
        <v>753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2"/>
      <c r="X50" s="160" t="s">
        <v>520</v>
      </c>
      <c r="Y50" s="161"/>
      <c r="Z50" s="161"/>
      <c r="AA50" s="161"/>
      <c r="AB50" s="162"/>
      <c r="AC50" s="160">
        <v>20000</v>
      </c>
      <c r="AD50" s="161"/>
      <c r="AE50" s="161"/>
      <c r="AF50" s="161"/>
      <c r="AG50" s="162"/>
      <c r="AH50" s="160">
        <v>0</v>
      </c>
      <c r="AI50" s="161"/>
      <c r="AJ50" s="161"/>
      <c r="AK50" s="161"/>
      <c r="AL50" s="162"/>
      <c r="AM50" s="160">
        <f>IF(ISNUMBER(X50),X50,0)+IF(ISNUMBER(AC50),AC50,0)</f>
        <v>20000</v>
      </c>
      <c r="AN50" s="161"/>
      <c r="AO50" s="161"/>
      <c r="AP50" s="161"/>
      <c r="AQ50" s="162"/>
      <c r="AR50" s="160" t="s">
        <v>520</v>
      </c>
      <c r="AS50" s="161"/>
      <c r="AT50" s="161"/>
      <c r="AU50" s="161"/>
      <c r="AV50" s="162"/>
      <c r="AW50" s="160">
        <v>20000</v>
      </c>
      <c r="AX50" s="161"/>
      <c r="AY50" s="161"/>
      <c r="AZ50" s="161"/>
      <c r="BA50" s="162"/>
      <c r="BB50" s="160">
        <v>0</v>
      </c>
      <c r="BC50" s="161"/>
      <c r="BD50" s="161"/>
      <c r="BE50" s="161"/>
      <c r="BF50" s="162"/>
      <c r="BG50" s="159">
        <f>IF(ISNUMBER(AR50),AR50,0)+IF(ISNUMBER(AW50),AW50,0)</f>
        <v>20000</v>
      </c>
      <c r="BH50" s="159"/>
      <c r="BI50" s="159"/>
      <c r="BJ50" s="159"/>
      <c r="BK50" s="159"/>
    </row>
    <row r="51" spans="1:78" s="136" customFormat="1" ht="12.75" customHeight="1">
      <c r="A51" s="156">
        <v>25020100</v>
      </c>
      <c r="B51" s="157"/>
      <c r="C51" s="157"/>
      <c r="D51" s="158"/>
      <c r="E51" s="130" t="s">
        <v>754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2"/>
      <c r="X51" s="160" t="s">
        <v>520</v>
      </c>
      <c r="Y51" s="161"/>
      <c r="Z51" s="161"/>
      <c r="AA51" s="161"/>
      <c r="AB51" s="162"/>
      <c r="AC51" s="160">
        <v>0</v>
      </c>
      <c r="AD51" s="161"/>
      <c r="AE51" s="161"/>
      <c r="AF51" s="161"/>
      <c r="AG51" s="162"/>
      <c r="AH51" s="160">
        <v>0</v>
      </c>
      <c r="AI51" s="161"/>
      <c r="AJ51" s="161"/>
      <c r="AK51" s="161"/>
      <c r="AL51" s="162"/>
      <c r="AM51" s="160">
        <f>IF(ISNUMBER(X51),X51,0)+IF(ISNUMBER(AC51),AC51,0)</f>
        <v>0</v>
      </c>
      <c r="AN51" s="161"/>
      <c r="AO51" s="161"/>
      <c r="AP51" s="161"/>
      <c r="AQ51" s="162"/>
      <c r="AR51" s="160" t="s">
        <v>520</v>
      </c>
      <c r="AS51" s="161"/>
      <c r="AT51" s="161"/>
      <c r="AU51" s="161"/>
      <c r="AV51" s="162"/>
      <c r="AW51" s="160">
        <v>0</v>
      </c>
      <c r="AX51" s="161"/>
      <c r="AY51" s="161"/>
      <c r="AZ51" s="161"/>
      <c r="BA51" s="162"/>
      <c r="BB51" s="160">
        <v>0</v>
      </c>
      <c r="BC51" s="161"/>
      <c r="BD51" s="161"/>
      <c r="BE51" s="161"/>
      <c r="BF51" s="162"/>
      <c r="BG51" s="159">
        <f>IF(ISNUMBER(AR51),AR51,0)+IF(ISNUMBER(AW51),AW51,0)</f>
        <v>0</v>
      </c>
      <c r="BH51" s="159"/>
      <c r="BI51" s="159"/>
      <c r="BJ51" s="159"/>
      <c r="BK51" s="159"/>
    </row>
    <row r="52" spans="1:78" s="136" customFormat="1" ht="25" customHeight="1">
      <c r="A52" s="156"/>
      <c r="B52" s="157"/>
      <c r="C52" s="157"/>
      <c r="D52" s="158"/>
      <c r="E52" s="130" t="s">
        <v>676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2"/>
      <c r="X52" s="160" t="s">
        <v>520</v>
      </c>
      <c r="Y52" s="161"/>
      <c r="Z52" s="161"/>
      <c r="AA52" s="161"/>
      <c r="AB52" s="162"/>
      <c r="AC52" s="160">
        <v>0</v>
      </c>
      <c r="AD52" s="161"/>
      <c r="AE52" s="161"/>
      <c r="AF52" s="161"/>
      <c r="AG52" s="162"/>
      <c r="AH52" s="160">
        <v>0</v>
      </c>
      <c r="AI52" s="161"/>
      <c r="AJ52" s="161"/>
      <c r="AK52" s="161"/>
      <c r="AL52" s="162"/>
      <c r="AM52" s="160">
        <f>IF(ISNUMBER(X52),X52,0)+IF(ISNUMBER(AC52),AC52,0)</f>
        <v>0</v>
      </c>
      <c r="AN52" s="161"/>
      <c r="AO52" s="161"/>
      <c r="AP52" s="161"/>
      <c r="AQ52" s="162"/>
      <c r="AR52" s="160" t="s">
        <v>520</v>
      </c>
      <c r="AS52" s="161"/>
      <c r="AT52" s="161"/>
      <c r="AU52" s="161"/>
      <c r="AV52" s="162"/>
      <c r="AW52" s="160">
        <v>0</v>
      </c>
      <c r="AX52" s="161"/>
      <c r="AY52" s="161"/>
      <c r="AZ52" s="161"/>
      <c r="BA52" s="162"/>
      <c r="BB52" s="160">
        <v>0</v>
      </c>
      <c r="BC52" s="161"/>
      <c r="BD52" s="161"/>
      <c r="BE52" s="161"/>
      <c r="BF52" s="162"/>
      <c r="BG52" s="159">
        <f>IF(ISNUMBER(AR52),AR52,0)+IF(ISNUMBER(AW52),AW52,0)</f>
        <v>0</v>
      </c>
      <c r="BH52" s="159"/>
      <c r="BI52" s="159"/>
      <c r="BJ52" s="159"/>
      <c r="BK52" s="159"/>
    </row>
    <row r="53" spans="1:78" s="136" customFormat="1" ht="25" customHeight="1">
      <c r="A53" s="156">
        <v>602400</v>
      </c>
      <c r="B53" s="157"/>
      <c r="C53" s="157"/>
      <c r="D53" s="158"/>
      <c r="E53" s="130" t="s">
        <v>755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160" t="s">
        <v>520</v>
      </c>
      <c r="Y53" s="161"/>
      <c r="Z53" s="161"/>
      <c r="AA53" s="161"/>
      <c r="AB53" s="162"/>
      <c r="AC53" s="160">
        <v>0</v>
      </c>
      <c r="AD53" s="161"/>
      <c r="AE53" s="161"/>
      <c r="AF53" s="161"/>
      <c r="AG53" s="162"/>
      <c r="AH53" s="160">
        <v>0</v>
      </c>
      <c r="AI53" s="161"/>
      <c r="AJ53" s="161"/>
      <c r="AK53" s="161"/>
      <c r="AL53" s="162"/>
      <c r="AM53" s="160">
        <f>IF(ISNUMBER(X53),X53,0)+IF(ISNUMBER(AC53),AC53,0)</f>
        <v>0</v>
      </c>
      <c r="AN53" s="161"/>
      <c r="AO53" s="161"/>
      <c r="AP53" s="161"/>
      <c r="AQ53" s="162"/>
      <c r="AR53" s="160" t="s">
        <v>520</v>
      </c>
      <c r="AS53" s="161"/>
      <c r="AT53" s="161"/>
      <c r="AU53" s="161"/>
      <c r="AV53" s="162"/>
      <c r="AW53" s="160">
        <v>0</v>
      </c>
      <c r="AX53" s="161"/>
      <c r="AY53" s="161"/>
      <c r="AZ53" s="161"/>
      <c r="BA53" s="162"/>
      <c r="BB53" s="160">
        <v>0</v>
      </c>
      <c r="BC53" s="161"/>
      <c r="BD53" s="161"/>
      <c r="BE53" s="161"/>
      <c r="BF53" s="162"/>
      <c r="BG53" s="159">
        <f>IF(ISNUMBER(AR53),AR53,0)+IF(ISNUMBER(AW53),AW53,0)</f>
        <v>0</v>
      </c>
      <c r="BH53" s="159"/>
      <c r="BI53" s="159"/>
      <c r="BJ53" s="159"/>
      <c r="BK53" s="159"/>
    </row>
    <row r="54" spans="1:78" s="136" customFormat="1" ht="12.75" customHeight="1">
      <c r="A54" s="156">
        <v>604100</v>
      </c>
      <c r="B54" s="157"/>
      <c r="C54" s="157"/>
      <c r="D54" s="158"/>
      <c r="E54" s="130" t="s">
        <v>677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160" t="s">
        <v>520</v>
      </c>
      <c r="Y54" s="161"/>
      <c r="Z54" s="161"/>
      <c r="AA54" s="161"/>
      <c r="AB54" s="162"/>
      <c r="AC54" s="160">
        <v>0</v>
      </c>
      <c r="AD54" s="161"/>
      <c r="AE54" s="161"/>
      <c r="AF54" s="161"/>
      <c r="AG54" s="162"/>
      <c r="AH54" s="160">
        <v>0</v>
      </c>
      <c r="AI54" s="161"/>
      <c r="AJ54" s="161"/>
      <c r="AK54" s="161"/>
      <c r="AL54" s="162"/>
      <c r="AM54" s="160">
        <f>IF(ISNUMBER(X54),X54,0)+IF(ISNUMBER(AC54),AC54,0)</f>
        <v>0</v>
      </c>
      <c r="AN54" s="161"/>
      <c r="AO54" s="161"/>
      <c r="AP54" s="161"/>
      <c r="AQ54" s="162"/>
      <c r="AR54" s="160" t="s">
        <v>520</v>
      </c>
      <c r="AS54" s="161"/>
      <c r="AT54" s="161"/>
      <c r="AU54" s="161"/>
      <c r="AV54" s="162"/>
      <c r="AW54" s="160">
        <v>0</v>
      </c>
      <c r="AX54" s="161"/>
      <c r="AY54" s="161"/>
      <c r="AZ54" s="161"/>
      <c r="BA54" s="162"/>
      <c r="BB54" s="160">
        <v>0</v>
      </c>
      <c r="BC54" s="161"/>
      <c r="BD54" s="161"/>
      <c r="BE54" s="161"/>
      <c r="BF54" s="162"/>
      <c r="BG54" s="159">
        <f>IF(ISNUMBER(AR54),AR54,0)+IF(ISNUMBER(AW54),AW54,0)</f>
        <v>0</v>
      </c>
      <c r="BH54" s="159"/>
      <c r="BI54" s="159"/>
      <c r="BJ54" s="159"/>
      <c r="BK54" s="159"/>
    </row>
    <row r="55" spans="1:78" s="136" customFormat="1" ht="12.75" customHeight="1">
      <c r="A55" s="156">
        <v>604200</v>
      </c>
      <c r="B55" s="157"/>
      <c r="C55" s="157"/>
      <c r="D55" s="158"/>
      <c r="E55" s="130" t="s">
        <v>678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2"/>
      <c r="X55" s="160" t="s">
        <v>520</v>
      </c>
      <c r="Y55" s="161"/>
      <c r="Z55" s="161"/>
      <c r="AA55" s="161"/>
      <c r="AB55" s="162"/>
      <c r="AC55" s="160">
        <v>0</v>
      </c>
      <c r="AD55" s="161"/>
      <c r="AE55" s="161"/>
      <c r="AF55" s="161"/>
      <c r="AG55" s="162"/>
      <c r="AH55" s="160">
        <v>0</v>
      </c>
      <c r="AI55" s="161"/>
      <c r="AJ55" s="161"/>
      <c r="AK55" s="161"/>
      <c r="AL55" s="162"/>
      <c r="AM55" s="160">
        <f>IF(ISNUMBER(X55),X55,0)+IF(ISNUMBER(AC55),AC55,0)</f>
        <v>0</v>
      </c>
      <c r="AN55" s="161"/>
      <c r="AO55" s="161"/>
      <c r="AP55" s="161"/>
      <c r="AQ55" s="162"/>
      <c r="AR55" s="160" t="s">
        <v>520</v>
      </c>
      <c r="AS55" s="161"/>
      <c r="AT55" s="161"/>
      <c r="AU55" s="161"/>
      <c r="AV55" s="162"/>
      <c r="AW55" s="160">
        <v>0</v>
      </c>
      <c r="AX55" s="161"/>
      <c r="AY55" s="161"/>
      <c r="AZ55" s="161"/>
      <c r="BA55" s="162"/>
      <c r="BB55" s="160">
        <v>0</v>
      </c>
      <c r="BC55" s="161"/>
      <c r="BD55" s="161"/>
      <c r="BE55" s="161"/>
      <c r="BF55" s="162"/>
      <c r="BG55" s="159">
        <f>IF(ISNUMBER(AR55),AR55,0)+IF(ISNUMBER(AW55),AW55,0)</f>
        <v>0</v>
      </c>
      <c r="BH55" s="159"/>
      <c r="BI55" s="159"/>
      <c r="BJ55" s="159"/>
      <c r="BK55" s="159"/>
    </row>
    <row r="56" spans="1:78" s="9" customFormat="1" ht="12.75" customHeight="1">
      <c r="A56" s="118"/>
      <c r="B56" s="116"/>
      <c r="C56" s="116"/>
      <c r="D56" s="117"/>
      <c r="E56" s="137" t="s">
        <v>179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9"/>
      <c r="X56" s="164">
        <v>3919000</v>
      </c>
      <c r="Y56" s="165"/>
      <c r="Z56" s="165"/>
      <c r="AA56" s="165"/>
      <c r="AB56" s="166"/>
      <c r="AC56" s="164">
        <v>100400</v>
      </c>
      <c r="AD56" s="165"/>
      <c r="AE56" s="165"/>
      <c r="AF56" s="165"/>
      <c r="AG56" s="166"/>
      <c r="AH56" s="164">
        <v>0</v>
      </c>
      <c r="AI56" s="165"/>
      <c r="AJ56" s="165"/>
      <c r="AK56" s="165"/>
      <c r="AL56" s="166"/>
      <c r="AM56" s="164">
        <f>IF(ISNUMBER(X56),X56,0)+IF(ISNUMBER(AC56),AC56,0)</f>
        <v>4019400</v>
      </c>
      <c r="AN56" s="165"/>
      <c r="AO56" s="165"/>
      <c r="AP56" s="165"/>
      <c r="AQ56" s="166"/>
      <c r="AR56" s="164">
        <v>4310700</v>
      </c>
      <c r="AS56" s="165"/>
      <c r="AT56" s="165"/>
      <c r="AU56" s="165"/>
      <c r="AV56" s="166"/>
      <c r="AW56" s="164">
        <v>100400</v>
      </c>
      <c r="AX56" s="165"/>
      <c r="AY56" s="165"/>
      <c r="AZ56" s="165"/>
      <c r="BA56" s="166"/>
      <c r="BB56" s="164">
        <v>0</v>
      </c>
      <c r="BC56" s="165"/>
      <c r="BD56" s="165"/>
      <c r="BE56" s="165"/>
      <c r="BF56" s="166"/>
      <c r="BG56" s="163">
        <f>IF(ISNUMBER(AR56),AR56,0)+IF(ISNUMBER(AW56),AW56,0)</f>
        <v>4411100</v>
      </c>
      <c r="BH56" s="163"/>
      <c r="BI56" s="163"/>
      <c r="BJ56" s="163"/>
      <c r="BK56" s="163"/>
    </row>
    <row r="57" spans="1:78" s="7" customFormat="1" ht="12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9" spans="1:78" s="6" customFormat="1" ht="14.25" customHeight="1">
      <c r="A59" s="67" t="s">
        <v>148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25"/>
    </row>
    <row r="60" spans="1:78" ht="14.25" customHeight="1">
      <c r="A60" s="67" t="s">
        <v>580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8" ht="15" customHeight="1">
      <c r="A61" s="62" t="s">
        <v>510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</row>
    <row r="62" spans="1:78" ht="23.15" customHeight="1">
      <c r="A62" s="93" t="s">
        <v>149</v>
      </c>
      <c r="B62" s="94"/>
      <c r="C62" s="94"/>
      <c r="D62" s="95"/>
      <c r="E62" s="57" t="s">
        <v>20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511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1" t="s">
        <v>512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3"/>
      <c r="BG62" s="51" t="s">
        <v>513</v>
      </c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3"/>
    </row>
    <row r="63" spans="1:78" ht="48.75" customHeight="1">
      <c r="A63" s="96"/>
      <c r="B63" s="97"/>
      <c r="C63" s="97"/>
      <c r="D63" s="98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5</v>
      </c>
      <c r="V63" s="52"/>
      <c r="W63" s="52"/>
      <c r="X63" s="52"/>
      <c r="Y63" s="53"/>
      <c r="Z63" s="51" t="s">
        <v>4</v>
      </c>
      <c r="AA63" s="52"/>
      <c r="AB63" s="52"/>
      <c r="AC63" s="52"/>
      <c r="AD63" s="53"/>
      <c r="AE63" s="71" t="s">
        <v>147</v>
      </c>
      <c r="AF63" s="72"/>
      <c r="AG63" s="72"/>
      <c r="AH63" s="73"/>
      <c r="AI63" s="51" t="s">
        <v>6</v>
      </c>
      <c r="AJ63" s="52"/>
      <c r="AK63" s="52"/>
      <c r="AL63" s="52"/>
      <c r="AM63" s="53"/>
      <c r="AN63" s="51" t="s">
        <v>5</v>
      </c>
      <c r="AO63" s="52"/>
      <c r="AP63" s="52"/>
      <c r="AQ63" s="52"/>
      <c r="AR63" s="53"/>
      <c r="AS63" s="51" t="s">
        <v>4</v>
      </c>
      <c r="AT63" s="52"/>
      <c r="AU63" s="52"/>
      <c r="AV63" s="52"/>
      <c r="AW63" s="53"/>
      <c r="AX63" s="71" t="s">
        <v>147</v>
      </c>
      <c r="AY63" s="72"/>
      <c r="AZ63" s="72"/>
      <c r="BA63" s="73"/>
      <c r="BB63" s="51" t="s">
        <v>118</v>
      </c>
      <c r="BC63" s="52"/>
      <c r="BD63" s="52"/>
      <c r="BE63" s="52"/>
      <c r="BF63" s="53"/>
      <c r="BG63" s="51" t="s">
        <v>5</v>
      </c>
      <c r="BH63" s="52"/>
      <c r="BI63" s="52"/>
      <c r="BJ63" s="52"/>
      <c r="BK63" s="53"/>
      <c r="BL63" s="51" t="s">
        <v>4</v>
      </c>
      <c r="BM63" s="52"/>
      <c r="BN63" s="52"/>
      <c r="BO63" s="52"/>
      <c r="BP63" s="53"/>
      <c r="BQ63" s="71" t="s">
        <v>147</v>
      </c>
      <c r="BR63" s="72"/>
      <c r="BS63" s="72"/>
      <c r="BT63" s="73"/>
      <c r="BU63" s="51" t="s">
        <v>119</v>
      </c>
      <c r="BV63" s="52"/>
      <c r="BW63" s="52"/>
      <c r="BX63" s="52"/>
      <c r="BY63" s="53"/>
    </row>
    <row r="64" spans="1:78" ht="15" customHeight="1">
      <c r="A64" s="51">
        <v>1</v>
      </c>
      <c r="B64" s="52"/>
      <c r="C64" s="52"/>
      <c r="D64" s="53"/>
      <c r="E64" s="51">
        <v>2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1">
        <v>3</v>
      </c>
      <c r="V64" s="52"/>
      <c r="W64" s="52"/>
      <c r="X64" s="52"/>
      <c r="Y64" s="53"/>
      <c r="Z64" s="51">
        <v>4</v>
      </c>
      <c r="AA64" s="52"/>
      <c r="AB64" s="52"/>
      <c r="AC64" s="52"/>
      <c r="AD64" s="53"/>
      <c r="AE64" s="51">
        <v>5</v>
      </c>
      <c r="AF64" s="52"/>
      <c r="AG64" s="52"/>
      <c r="AH64" s="53"/>
      <c r="AI64" s="51">
        <v>6</v>
      </c>
      <c r="AJ64" s="52"/>
      <c r="AK64" s="52"/>
      <c r="AL64" s="52"/>
      <c r="AM64" s="53"/>
      <c r="AN64" s="51">
        <v>7</v>
      </c>
      <c r="AO64" s="52"/>
      <c r="AP64" s="52"/>
      <c r="AQ64" s="52"/>
      <c r="AR64" s="53"/>
      <c r="AS64" s="51">
        <v>8</v>
      </c>
      <c r="AT64" s="52"/>
      <c r="AU64" s="52"/>
      <c r="AV64" s="52"/>
      <c r="AW64" s="53"/>
      <c r="AX64" s="51">
        <v>9</v>
      </c>
      <c r="AY64" s="52"/>
      <c r="AZ64" s="52"/>
      <c r="BA64" s="53"/>
      <c r="BB64" s="51">
        <v>10</v>
      </c>
      <c r="BC64" s="52"/>
      <c r="BD64" s="52"/>
      <c r="BE64" s="52"/>
      <c r="BF64" s="53"/>
      <c r="BG64" s="51">
        <v>11</v>
      </c>
      <c r="BH64" s="52"/>
      <c r="BI64" s="52"/>
      <c r="BJ64" s="52"/>
      <c r="BK64" s="53"/>
      <c r="BL64" s="51">
        <v>12</v>
      </c>
      <c r="BM64" s="52"/>
      <c r="BN64" s="52"/>
      <c r="BO64" s="52"/>
      <c r="BP64" s="53"/>
      <c r="BQ64" s="51">
        <v>13</v>
      </c>
      <c r="BR64" s="52"/>
      <c r="BS64" s="52"/>
      <c r="BT64" s="53"/>
      <c r="BU64" s="51">
        <v>14</v>
      </c>
      <c r="BV64" s="52"/>
      <c r="BW64" s="52"/>
      <c r="BX64" s="52"/>
      <c r="BY64" s="53"/>
    </row>
    <row r="65" spans="1:79" s="2" customFormat="1" ht="12.75" hidden="1" customHeight="1">
      <c r="A65" s="54" t="s">
        <v>85</v>
      </c>
      <c r="B65" s="55"/>
      <c r="C65" s="55"/>
      <c r="D65" s="56"/>
      <c r="E65" s="54" t="s">
        <v>78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6"/>
      <c r="U65" s="54" t="s">
        <v>86</v>
      </c>
      <c r="V65" s="55"/>
      <c r="W65" s="55"/>
      <c r="X65" s="55"/>
      <c r="Y65" s="56"/>
      <c r="Z65" s="54" t="s">
        <v>87</v>
      </c>
      <c r="AA65" s="55"/>
      <c r="AB65" s="55"/>
      <c r="AC65" s="55"/>
      <c r="AD65" s="56"/>
      <c r="AE65" s="54" t="s">
        <v>113</v>
      </c>
      <c r="AF65" s="55"/>
      <c r="AG65" s="55"/>
      <c r="AH65" s="56"/>
      <c r="AI65" s="75" t="s">
        <v>217</v>
      </c>
      <c r="AJ65" s="76"/>
      <c r="AK65" s="76"/>
      <c r="AL65" s="76"/>
      <c r="AM65" s="77"/>
      <c r="AN65" s="54" t="s">
        <v>88</v>
      </c>
      <c r="AO65" s="55"/>
      <c r="AP65" s="55"/>
      <c r="AQ65" s="55"/>
      <c r="AR65" s="56"/>
      <c r="AS65" s="54" t="s">
        <v>89</v>
      </c>
      <c r="AT65" s="55"/>
      <c r="AU65" s="55"/>
      <c r="AV65" s="55"/>
      <c r="AW65" s="56"/>
      <c r="AX65" s="54" t="s">
        <v>114</v>
      </c>
      <c r="AY65" s="55"/>
      <c r="AZ65" s="55"/>
      <c r="BA65" s="56"/>
      <c r="BB65" s="75" t="s">
        <v>217</v>
      </c>
      <c r="BC65" s="76"/>
      <c r="BD65" s="76"/>
      <c r="BE65" s="76"/>
      <c r="BF65" s="77"/>
      <c r="BG65" s="54" t="s">
        <v>79</v>
      </c>
      <c r="BH65" s="55"/>
      <c r="BI65" s="55"/>
      <c r="BJ65" s="55"/>
      <c r="BK65" s="56"/>
      <c r="BL65" s="54" t="s">
        <v>80</v>
      </c>
      <c r="BM65" s="55"/>
      <c r="BN65" s="55"/>
      <c r="BO65" s="55"/>
      <c r="BP65" s="56"/>
      <c r="BQ65" s="54" t="s">
        <v>115</v>
      </c>
      <c r="BR65" s="55"/>
      <c r="BS65" s="55"/>
      <c r="BT65" s="56"/>
      <c r="BU65" s="75" t="s">
        <v>217</v>
      </c>
      <c r="BV65" s="76"/>
      <c r="BW65" s="76"/>
      <c r="BX65" s="76"/>
      <c r="BY65" s="77"/>
      <c r="CA65" t="s">
        <v>33</v>
      </c>
    </row>
    <row r="66" spans="1:79" s="136" customFormat="1" ht="12.75" customHeight="1">
      <c r="A66" s="156">
        <v>2111</v>
      </c>
      <c r="B66" s="157"/>
      <c r="C66" s="157"/>
      <c r="D66" s="158"/>
      <c r="E66" s="130" t="s">
        <v>521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2090811</v>
      </c>
      <c r="V66" s="161"/>
      <c r="W66" s="161"/>
      <c r="X66" s="161"/>
      <c r="Y66" s="162"/>
      <c r="Z66" s="160">
        <v>57985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2148796</v>
      </c>
      <c r="AJ66" s="161"/>
      <c r="AK66" s="161"/>
      <c r="AL66" s="161"/>
      <c r="AM66" s="162"/>
      <c r="AN66" s="160">
        <v>2194000</v>
      </c>
      <c r="AO66" s="161"/>
      <c r="AP66" s="161"/>
      <c r="AQ66" s="161"/>
      <c r="AR66" s="162"/>
      <c r="AS66" s="160">
        <v>59000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2253000</v>
      </c>
      <c r="BC66" s="161"/>
      <c r="BD66" s="161"/>
      <c r="BE66" s="161"/>
      <c r="BF66" s="162"/>
      <c r="BG66" s="160">
        <v>2070000</v>
      </c>
      <c r="BH66" s="161"/>
      <c r="BI66" s="161"/>
      <c r="BJ66" s="161"/>
      <c r="BK66" s="162"/>
      <c r="BL66" s="160">
        <v>65000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2135000</v>
      </c>
      <c r="BV66" s="161"/>
      <c r="BW66" s="161"/>
      <c r="BX66" s="161"/>
      <c r="BY66" s="162"/>
      <c r="CA66" s="136" t="s">
        <v>34</v>
      </c>
    </row>
    <row r="67" spans="1:79" s="136" customFormat="1" ht="12.75" customHeight="1">
      <c r="A67" s="156">
        <v>2120</v>
      </c>
      <c r="B67" s="157"/>
      <c r="C67" s="157"/>
      <c r="D67" s="158"/>
      <c r="E67" s="130" t="s">
        <v>522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455873</v>
      </c>
      <c r="V67" s="161"/>
      <c r="W67" s="161"/>
      <c r="X67" s="161"/>
      <c r="Y67" s="162"/>
      <c r="Z67" s="160">
        <v>12974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468847</v>
      </c>
      <c r="AJ67" s="161"/>
      <c r="AK67" s="161"/>
      <c r="AL67" s="161"/>
      <c r="AM67" s="162"/>
      <c r="AN67" s="160">
        <v>489000</v>
      </c>
      <c r="AO67" s="161"/>
      <c r="AP67" s="161"/>
      <c r="AQ67" s="161"/>
      <c r="AR67" s="162"/>
      <c r="AS67" s="160">
        <v>11400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500400</v>
      </c>
      <c r="BC67" s="161"/>
      <c r="BD67" s="161"/>
      <c r="BE67" s="161"/>
      <c r="BF67" s="162"/>
      <c r="BG67" s="160">
        <v>452200</v>
      </c>
      <c r="BH67" s="161"/>
      <c r="BI67" s="161"/>
      <c r="BJ67" s="161"/>
      <c r="BK67" s="162"/>
      <c r="BL67" s="160">
        <v>15400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467600</v>
      </c>
      <c r="BV67" s="161"/>
      <c r="BW67" s="161"/>
      <c r="BX67" s="161"/>
      <c r="BY67" s="162"/>
    </row>
    <row r="68" spans="1:79" s="136" customFormat="1" ht="12.75" customHeight="1">
      <c r="A68" s="156">
        <v>2210</v>
      </c>
      <c r="B68" s="157"/>
      <c r="C68" s="157"/>
      <c r="D68" s="158"/>
      <c r="E68" s="130" t="s">
        <v>523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  <c r="U68" s="160">
        <v>522763</v>
      </c>
      <c r="V68" s="161"/>
      <c r="W68" s="161"/>
      <c r="X68" s="161"/>
      <c r="Y68" s="162"/>
      <c r="Z68" s="160">
        <v>5979</v>
      </c>
      <c r="AA68" s="161"/>
      <c r="AB68" s="161"/>
      <c r="AC68" s="161"/>
      <c r="AD68" s="162"/>
      <c r="AE68" s="160">
        <v>0</v>
      </c>
      <c r="AF68" s="161"/>
      <c r="AG68" s="161"/>
      <c r="AH68" s="162"/>
      <c r="AI68" s="160">
        <f>IF(ISNUMBER(U68),U68,0)+IF(ISNUMBER(Z68),Z68,0)</f>
        <v>528742</v>
      </c>
      <c r="AJ68" s="161"/>
      <c r="AK68" s="161"/>
      <c r="AL68" s="161"/>
      <c r="AM68" s="162"/>
      <c r="AN68" s="160">
        <v>256300</v>
      </c>
      <c r="AO68" s="161"/>
      <c r="AP68" s="161"/>
      <c r="AQ68" s="161"/>
      <c r="AR68" s="162"/>
      <c r="AS68" s="160">
        <v>10000</v>
      </c>
      <c r="AT68" s="161"/>
      <c r="AU68" s="161"/>
      <c r="AV68" s="161"/>
      <c r="AW68" s="162"/>
      <c r="AX68" s="160">
        <v>0</v>
      </c>
      <c r="AY68" s="161"/>
      <c r="AZ68" s="161"/>
      <c r="BA68" s="162"/>
      <c r="BB68" s="160">
        <f>IF(ISNUMBER(AN68),AN68,0)+IF(ISNUMBER(AS68),AS68,0)</f>
        <v>266300</v>
      </c>
      <c r="BC68" s="161"/>
      <c r="BD68" s="161"/>
      <c r="BE68" s="161"/>
      <c r="BF68" s="162"/>
      <c r="BG68" s="160">
        <v>105100</v>
      </c>
      <c r="BH68" s="161"/>
      <c r="BI68" s="161"/>
      <c r="BJ68" s="161"/>
      <c r="BK68" s="162"/>
      <c r="BL68" s="160">
        <v>12000</v>
      </c>
      <c r="BM68" s="161"/>
      <c r="BN68" s="161"/>
      <c r="BO68" s="161"/>
      <c r="BP68" s="162"/>
      <c r="BQ68" s="160">
        <v>0</v>
      </c>
      <c r="BR68" s="161"/>
      <c r="BS68" s="161"/>
      <c r="BT68" s="162"/>
      <c r="BU68" s="160">
        <f>IF(ISNUMBER(BG68),BG68,0)+IF(ISNUMBER(BL68),BL68,0)</f>
        <v>117100</v>
      </c>
      <c r="BV68" s="161"/>
      <c r="BW68" s="161"/>
      <c r="BX68" s="161"/>
      <c r="BY68" s="162"/>
    </row>
    <row r="69" spans="1:79" s="136" customFormat="1" ht="12.75" customHeight="1">
      <c r="A69" s="156">
        <v>2240</v>
      </c>
      <c r="B69" s="157"/>
      <c r="C69" s="157"/>
      <c r="D69" s="158"/>
      <c r="E69" s="130" t="s">
        <v>524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2"/>
      <c r="U69" s="160">
        <v>336852</v>
      </c>
      <c r="V69" s="161"/>
      <c r="W69" s="161"/>
      <c r="X69" s="161"/>
      <c r="Y69" s="162"/>
      <c r="Z69" s="160">
        <v>0</v>
      </c>
      <c r="AA69" s="161"/>
      <c r="AB69" s="161"/>
      <c r="AC69" s="161"/>
      <c r="AD69" s="162"/>
      <c r="AE69" s="160">
        <v>0</v>
      </c>
      <c r="AF69" s="161"/>
      <c r="AG69" s="161"/>
      <c r="AH69" s="162"/>
      <c r="AI69" s="160">
        <f>IF(ISNUMBER(U69),U69,0)+IF(ISNUMBER(Z69),Z69,0)</f>
        <v>336852</v>
      </c>
      <c r="AJ69" s="161"/>
      <c r="AK69" s="161"/>
      <c r="AL69" s="161"/>
      <c r="AM69" s="162"/>
      <c r="AN69" s="160">
        <v>126000</v>
      </c>
      <c r="AO69" s="161"/>
      <c r="AP69" s="161"/>
      <c r="AQ69" s="161"/>
      <c r="AR69" s="162"/>
      <c r="AS69" s="160">
        <v>7600</v>
      </c>
      <c r="AT69" s="161"/>
      <c r="AU69" s="161"/>
      <c r="AV69" s="161"/>
      <c r="AW69" s="162"/>
      <c r="AX69" s="160">
        <v>0</v>
      </c>
      <c r="AY69" s="161"/>
      <c r="AZ69" s="161"/>
      <c r="BA69" s="162"/>
      <c r="BB69" s="160">
        <f>IF(ISNUMBER(AN69),AN69,0)+IF(ISNUMBER(AS69),AS69,0)</f>
        <v>133600</v>
      </c>
      <c r="BC69" s="161"/>
      <c r="BD69" s="161"/>
      <c r="BE69" s="161"/>
      <c r="BF69" s="162"/>
      <c r="BG69" s="160">
        <v>53000</v>
      </c>
      <c r="BH69" s="161"/>
      <c r="BI69" s="161"/>
      <c r="BJ69" s="161"/>
      <c r="BK69" s="162"/>
      <c r="BL69" s="160">
        <v>8000</v>
      </c>
      <c r="BM69" s="161"/>
      <c r="BN69" s="161"/>
      <c r="BO69" s="161"/>
      <c r="BP69" s="162"/>
      <c r="BQ69" s="160">
        <v>0</v>
      </c>
      <c r="BR69" s="161"/>
      <c r="BS69" s="161"/>
      <c r="BT69" s="162"/>
      <c r="BU69" s="160">
        <f>IF(ISNUMBER(BG69),BG69,0)+IF(ISNUMBER(BL69),BL69,0)</f>
        <v>61000</v>
      </c>
      <c r="BV69" s="161"/>
      <c r="BW69" s="161"/>
      <c r="BX69" s="161"/>
      <c r="BY69" s="162"/>
    </row>
    <row r="70" spans="1:79" s="136" customFormat="1" ht="12.75" customHeight="1">
      <c r="A70" s="156">
        <v>2271</v>
      </c>
      <c r="B70" s="157"/>
      <c r="C70" s="157"/>
      <c r="D70" s="158"/>
      <c r="E70" s="130" t="s">
        <v>680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2"/>
      <c r="U70" s="160">
        <v>48712</v>
      </c>
      <c r="V70" s="161"/>
      <c r="W70" s="161"/>
      <c r="X70" s="161"/>
      <c r="Y70" s="162"/>
      <c r="Z70" s="160">
        <v>0</v>
      </c>
      <c r="AA70" s="161"/>
      <c r="AB70" s="161"/>
      <c r="AC70" s="161"/>
      <c r="AD70" s="162"/>
      <c r="AE70" s="160">
        <v>0</v>
      </c>
      <c r="AF70" s="161"/>
      <c r="AG70" s="161"/>
      <c r="AH70" s="162"/>
      <c r="AI70" s="160">
        <f>IF(ISNUMBER(U70),U70,0)+IF(ISNUMBER(Z70),Z70,0)</f>
        <v>48712</v>
      </c>
      <c r="AJ70" s="161"/>
      <c r="AK70" s="161"/>
      <c r="AL70" s="161"/>
      <c r="AM70" s="162"/>
      <c r="AN70" s="160">
        <v>90000</v>
      </c>
      <c r="AO70" s="161"/>
      <c r="AP70" s="161"/>
      <c r="AQ70" s="161"/>
      <c r="AR70" s="162"/>
      <c r="AS70" s="160">
        <v>0</v>
      </c>
      <c r="AT70" s="161"/>
      <c r="AU70" s="161"/>
      <c r="AV70" s="161"/>
      <c r="AW70" s="162"/>
      <c r="AX70" s="160">
        <v>0</v>
      </c>
      <c r="AY70" s="161"/>
      <c r="AZ70" s="161"/>
      <c r="BA70" s="162"/>
      <c r="BB70" s="160">
        <f>IF(ISNUMBER(AN70),AN70,0)+IF(ISNUMBER(AS70),AS70,0)</f>
        <v>90000</v>
      </c>
      <c r="BC70" s="161"/>
      <c r="BD70" s="161"/>
      <c r="BE70" s="161"/>
      <c r="BF70" s="162"/>
      <c r="BG70" s="160">
        <v>76600</v>
      </c>
      <c r="BH70" s="161"/>
      <c r="BI70" s="161"/>
      <c r="BJ70" s="161"/>
      <c r="BK70" s="162"/>
      <c r="BL70" s="160">
        <v>0</v>
      </c>
      <c r="BM70" s="161"/>
      <c r="BN70" s="161"/>
      <c r="BO70" s="161"/>
      <c r="BP70" s="162"/>
      <c r="BQ70" s="160">
        <v>0</v>
      </c>
      <c r="BR70" s="161"/>
      <c r="BS70" s="161"/>
      <c r="BT70" s="162"/>
      <c r="BU70" s="160">
        <f>IF(ISNUMBER(BG70),BG70,0)+IF(ISNUMBER(BL70),BL70,0)</f>
        <v>76600</v>
      </c>
      <c r="BV70" s="161"/>
      <c r="BW70" s="161"/>
      <c r="BX70" s="161"/>
      <c r="BY70" s="162"/>
    </row>
    <row r="71" spans="1:79" s="136" customFormat="1" ht="12.75" customHeight="1">
      <c r="A71" s="156">
        <v>2272</v>
      </c>
      <c r="B71" s="157"/>
      <c r="C71" s="157"/>
      <c r="D71" s="158"/>
      <c r="E71" s="130" t="s">
        <v>525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2"/>
      <c r="U71" s="160">
        <v>44249</v>
      </c>
      <c r="V71" s="161"/>
      <c r="W71" s="161"/>
      <c r="X71" s="161"/>
      <c r="Y71" s="162"/>
      <c r="Z71" s="160">
        <v>0</v>
      </c>
      <c r="AA71" s="161"/>
      <c r="AB71" s="161"/>
      <c r="AC71" s="161"/>
      <c r="AD71" s="162"/>
      <c r="AE71" s="160">
        <v>0</v>
      </c>
      <c r="AF71" s="161"/>
      <c r="AG71" s="161"/>
      <c r="AH71" s="162"/>
      <c r="AI71" s="160">
        <f>IF(ISNUMBER(U71),U71,0)+IF(ISNUMBER(Z71),Z71,0)</f>
        <v>44249</v>
      </c>
      <c r="AJ71" s="161"/>
      <c r="AK71" s="161"/>
      <c r="AL71" s="161"/>
      <c r="AM71" s="162"/>
      <c r="AN71" s="160">
        <v>83100</v>
      </c>
      <c r="AO71" s="161"/>
      <c r="AP71" s="161"/>
      <c r="AQ71" s="161"/>
      <c r="AR71" s="162"/>
      <c r="AS71" s="160">
        <v>0</v>
      </c>
      <c r="AT71" s="161"/>
      <c r="AU71" s="161"/>
      <c r="AV71" s="161"/>
      <c r="AW71" s="162"/>
      <c r="AX71" s="160">
        <v>0</v>
      </c>
      <c r="AY71" s="161"/>
      <c r="AZ71" s="161"/>
      <c r="BA71" s="162"/>
      <c r="BB71" s="160">
        <f>IF(ISNUMBER(AN71),AN71,0)+IF(ISNUMBER(AS71),AS71,0)</f>
        <v>83100</v>
      </c>
      <c r="BC71" s="161"/>
      <c r="BD71" s="161"/>
      <c r="BE71" s="161"/>
      <c r="BF71" s="162"/>
      <c r="BG71" s="160">
        <v>31700</v>
      </c>
      <c r="BH71" s="161"/>
      <c r="BI71" s="161"/>
      <c r="BJ71" s="161"/>
      <c r="BK71" s="162"/>
      <c r="BL71" s="160">
        <v>0</v>
      </c>
      <c r="BM71" s="161"/>
      <c r="BN71" s="161"/>
      <c r="BO71" s="161"/>
      <c r="BP71" s="162"/>
      <c r="BQ71" s="160">
        <v>0</v>
      </c>
      <c r="BR71" s="161"/>
      <c r="BS71" s="161"/>
      <c r="BT71" s="162"/>
      <c r="BU71" s="160">
        <f>IF(ISNUMBER(BG71),BG71,0)+IF(ISNUMBER(BL71),BL71,0)</f>
        <v>31700</v>
      </c>
      <c r="BV71" s="161"/>
      <c r="BW71" s="161"/>
      <c r="BX71" s="161"/>
      <c r="BY71" s="162"/>
    </row>
    <row r="72" spans="1:79" s="136" customFormat="1" ht="12.75" customHeight="1">
      <c r="A72" s="156">
        <v>2273</v>
      </c>
      <c r="B72" s="157"/>
      <c r="C72" s="157"/>
      <c r="D72" s="158"/>
      <c r="E72" s="130" t="s">
        <v>526</v>
      </c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2"/>
      <c r="U72" s="160">
        <v>192052</v>
      </c>
      <c r="V72" s="161"/>
      <c r="W72" s="161"/>
      <c r="X72" s="161"/>
      <c r="Y72" s="162"/>
      <c r="Z72" s="160">
        <v>0</v>
      </c>
      <c r="AA72" s="161"/>
      <c r="AB72" s="161"/>
      <c r="AC72" s="161"/>
      <c r="AD72" s="162"/>
      <c r="AE72" s="160">
        <v>0</v>
      </c>
      <c r="AF72" s="161"/>
      <c r="AG72" s="161"/>
      <c r="AH72" s="162"/>
      <c r="AI72" s="160">
        <f>IF(ISNUMBER(U72),U72,0)+IF(ISNUMBER(Z72),Z72,0)</f>
        <v>192052</v>
      </c>
      <c r="AJ72" s="161"/>
      <c r="AK72" s="161"/>
      <c r="AL72" s="161"/>
      <c r="AM72" s="162"/>
      <c r="AN72" s="160">
        <v>595300</v>
      </c>
      <c r="AO72" s="161"/>
      <c r="AP72" s="161"/>
      <c r="AQ72" s="161"/>
      <c r="AR72" s="162"/>
      <c r="AS72" s="160">
        <v>0</v>
      </c>
      <c r="AT72" s="161"/>
      <c r="AU72" s="161"/>
      <c r="AV72" s="161"/>
      <c r="AW72" s="162"/>
      <c r="AX72" s="160">
        <v>0</v>
      </c>
      <c r="AY72" s="161"/>
      <c r="AZ72" s="161"/>
      <c r="BA72" s="162"/>
      <c r="BB72" s="160">
        <f>IF(ISNUMBER(AN72),AN72,0)+IF(ISNUMBER(AS72),AS72,0)</f>
        <v>595300</v>
      </c>
      <c r="BC72" s="161"/>
      <c r="BD72" s="161"/>
      <c r="BE72" s="161"/>
      <c r="BF72" s="162"/>
      <c r="BG72" s="160">
        <v>670000</v>
      </c>
      <c r="BH72" s="161"/>
      <c r="BI72" s="161"/>
      <c r="BJ72" s="161"/>
      <c r="BK72" s="162"/>
      <c r="BL72" s="160">
        <v>0</v>
      </c>
      <c r="BM72" s="161"/>
      <c r="BN72" s="161"/>
      <c r="BO72" s="161"/>
      <c r="BP72" s="162"/>
      <c r="BQ72" s="160">
        <v>0</v>
      </c>
      <c r="BR72" s="161"/>
      <c r="BS72" s="161"/>
      <c r="BT72" s="162"/>
      <c r="BU72" s="160">
        <f>IF(ISNUMBER(BG72),BG72,0)+IF(ISNUMBER(BL72),BL72,0)</f>
        <v>670000</v>
      </c>
      <c r="BV72" s="161"/>
      <c r="BW72" s="161"/>
      <c r="BX72" s="161"/>
      <c r="BY72" s="162"/>
    </row>
    <row r="73" spans="1:79" s="136" customFormat="1" ht="12.75" customHeight="1">
      <c r="A73" s="156">
        <v>2274</v>
      </c>
      <c r="B73" s="157"/>
      <c r="C73" s="157"/>
      <c r="D73" s="158"/>
      <c r="E73" s="130" t="s">
        <v>681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2"/>
      <c r="U73" s="160">
        <v>663</v>
      </c>
      <c r="V73" s="161"/>
      <c r="W73" s="161"/>
      <c r="X73" s="161"/>
      <c r="Y73" s="162"/>
      <c r="Z73" s="160">
        <v>0</v>
      </c>
      <c r="AA73" s="161"/>
      <c r="AB73" s="161"/>
      <c r="AC73" s="161"/>
      <c r="AD73" s="162"/>
      <c r="AE73" s="160">
        <v>0</v>
      </c>
      <c r="AF73" s="161"/>
      <c r="AG73" s="161"/>
      <c r="AH73" s="162"/>
      <c r="AI73" s="160">
        <f>IF(ISNUMBER(U73),U73,0)+IF(ISNUMBER(Z73),Z73,0)</f>
        <v>663</v>
      </c>
      <c r="AJ73" s="161"/>
      <c r="AK73" s="161"/>
      <c r="AL73" s="161"/>
      <c r="AM73" s="162"/>
      <c r="AN73" s="160">
        <v>700</v>
      </c>
      <c r="AO73" s="161"/>
      <c r="AP73" s="161"/>
      <c r="AQ73" s="161"/>
      <c r="AR73" s="162"/>
      <c r="AS73" s="160">
        <v>0</v>
      </c>
      <c r="AT73" s="161"/>
      <c r="AU73" s="161"/>
      <c r="AV73" s="161"/>
      <c r="AW73" s="162"/>
      <c r="AX73" s="160">
        <v>0</v>
      </c>
      <c r="AY73" s="161"/>
      <c r="AZ73" s="161"/>
      <c r="BA73" s="162"/>
      <c r="BB73" s="160">
        <f>IF(ISNUMBER(AN73),AN73,0)+IF(ISNUMBER(AS73),AS73,0)</f>
        <v>700</v>
      </c>
      <c r="BC73" s="161"/>
      <c r="BD73" s="161"/>
      <c r="BE73" s="161"/>
      <c r="BF73" s="162"/>
      <c r="BG73" s="160">
        <v>800</v>
      </c>
      <c r="BH73" s="161"/>
      <c r="BI73" s="161"/>
      <c r="BJ73" s="161"/>
      <c r="BK73" s="162"/>
      <c r="BL73" s="160">
        <v>0</v>
      </c>
      <c r="BM73" s="161"/>
      <c r="BN73" s="161"/>
      <c r="BO73" s="161"/>
      <c r="BP73" s="162"/>
      <c r="BQ73" s="160">
        <v>0</v>
      </c>
      <c r="BR73" s="161"/>
      <c r="BS73" s="161"/>
      <c r="BT73" s="162"/>
      <c r="BU73" s="160">
        <f>IF(ISNUMBER(BG73),BG73,0)+IF(ISNUMBER(BL73),BL73,0)</f>
        <v>800</v>
      </c>
      <c r="BV73" s="161"/>
      <c r="BW73" s="161"/>
      <c r="BX73" s="161"/>
      <c r="BY73" s="162"/>
    </row>
    <row r="74" spans="1:79" s="136" customFormat="1" ht="25" customHeight="1">
      <c r="A74" s="156">
        <v>2275</v>
      </c>
      <c r="B74" s="157"/>
      <c r="C74" s="157"/>
      <c r="D74" s="158"/>
      <c r="E74" s="130" t="s">
        <v>527</v>
      </c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2"/>
      <c r="U74" s="160">
        <v>47892</v>
      </c>
      <c r="V74" s="161"/>
      <c r="W74" s="161"/>
      <c r="X74" s="161"/>
      <c r="Y74" s="162"/>
      <c r="Z74" s="160">
        <v>0</v>
      </c>
      <c r="AA74" s="161"/>
      <c r="AB74" s="161"/>
      <c r="AC74" s="161"/>
      <c r="AD74" s="162"/>
      <c r="AE74" s="160">
        <v>0</v>
      </c>
      <c r="AF74" s="161"/>
      <c r="AG74" s="161"/>
      <c r="AH74" s="162"/>
      <c r="AI74" s="160">
        <f>IF(ISNUMBER(U74),U74,0)+IF(ISNUMBER(Z74),Z74,0)</f>
        <v>47892</v>
      </c>
      <c r="AJ74" s="161"/>
      <c r="AK74" s="161"/>
      <c r="AL74" s="161"/>
      <c r="AM74" s="162"/>
      <c r="AN74" s="160">
        <v>68600</v>
      </c>
      <c r="AO74" s="161"/>
      <c r="AP74" s="161"/>
      <c r="AQ74" s="161"/>
      <c r="AR74" s="162"/>
      <c r="AS74" s="160">
        <v>0</v>
      </c>
      <c r="AT74" s="161"/>
      <c r="AU74" s="161"/>
      <c r="AV74" s="161"/>
      <c r="AW74" s="162"/>
      <c r="AX74" s="160">
        <v>0</v>
      </c>
      <c r="AY74" s="161"/>
      <c r="AZ74" s="161"/>
      <c r="BA74" s="162"/>
      <c r="BB74" s="160">
        <f>IF(ISNUMBER(AN74),AN74,0)+IF(ISNUMBER(AS74),AS74,0)</f>
        <v>68600</v>
      </c>
      <c r="BC74" s="161"/>
      <c r="BD74" s="161"/>
      <c r="BE74" s="161"/>
      <c r="BF74" s="162"/>
      <c r="BG74" s="160">
        <v>103200</v>
      </c>
      <c r="BH74" s="161"/>
      <c r="BI74" s="161"/>
      <c r="BJ74" s="161"/>
      <c r="BK74" s="162"/>
      <c r="BL74" s="160">
        <v>0</v>
      </c>
      <c r="BM74" s="161"/>
      <c r="BN74" s="161"/>
      <c r="BO74" s="161"/>
      <c r="BP74" s="162"/>
      <c r="BQ74" s="160">
        <v>0</v>
      </c>
      <c r="BR74" s="161"/>
      <c r="BS74" s="161"/>
      <c r="BT74" s="162"/>
      <c r="BU74" s="160">
        <f>IF(ISNUMBER(BG74),BG74,0)+IF(ISNUMBER(BL74),BL74,0)</f>
        <v>103200</v>
      </c>
      <c r="BV74" s="161"/>
      <c r="BW74" s="161"/>
      <c r="BX74" s="161"/>
      <c r="BY74" s="162"/>
    </row>
    <row r="75" spans="1:79" s="136" customFormat="1" ht="12.75" customHeight="1">
      <c r="A75" s="156">
        <v>2800</v>
      </c>
      <c r="B75" s="157"/>
      <c r="C75" s="157"/>
      <c r="D75" s="158"/>
      <c r="E75" s="130" t="s">
        <v>529</v>
      </c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2"/>
      <c r="U75" s="160">
        <v>0</v>
      </c>
      <c r="V75" s="161"/>
      <c r="W75" s="161"/>
      <c r="X75" s="161"/>
      <c r="Y75" s="162"/>
      <c r="Z75" s="160">
        <v>0</v>
      </c>
      <c r="AA75" s="161"/>
      <c r="AB75" s="161"/>
      <c r="AC75" s="161"/>
      <c r="AD75" s="162"/>
      <c r="AE75" s="160">
        <v>0</v>
      </c>
      <c r="AF75" s="161"/>
      <c r="AG75" s="161"/>
      <c r="AH75" s="162"/>
      <c r="AI75" s="160">
        <f>IF(ISNUMBER(U75),U75,0)+IF(ISNUMBER(Z75),Z75,0)</f>
        <v>0</v>
      </c>
      <c r="AJ75" s="161"/>
      <c r="AK75" s="161"/>
      <c r="AL75" s="161"/>
      <c r="AM75" s="162"/>
      <c r="AN75" s="160">
        <v>1000</v>
      </c>
      <c r="AO75" s="161"/>
      <c r="AP75" s="161"/>
      <c r="AQ75" s="161"/>
      <c r="AR75" s="162"/>
      <c r="AS75" s="160">
        <v>0</v>
      </c>
      <c r="AT75" s="161"/>
      <c r="AU75" s="161"/>
      <c r="AV75" s="161"/>
      <c r="AW75" s="162"/>
      <c r="AX75" s="160">
        <v>0</v>
      </c>
      <c r="AY75" s="161"/>
      <c r="AZ75" s="161"/>
      <c r="BA75" s="162"/>
      <c r="BB75" s="160">
        <f>IF(ISNUMBER(AN75),AN75,0)+IF(ISNUMBER(AS75),AS75,0)</f>
        <v>1000</v>
      </c>
      <c r="BC75" s="161"/>
      <c r="BD75" s="161"/>
      <c r="BE75" s="161"/>
      <c r="BF75" s="162"/>
      <c r="BG75" s="160">
        <v>0</v>
      </c>
      <c r="BH75" s="161"/>
      <c r="BI75" s="161"/>
      <c r="BJ75" s="161"/>
      <c r="BK75" s="162"/>
      <c r="BL75" s="160">
        <v>0</v>
      </c>
      <c r="BM75" s="161"/>
      <c r="BN75" s="161"/>
      <c r="BO75" s="161"/>
      <c r="BP75" s="162"/>
      <c r="BQ75" s="160">
        <v>0</v>
      </c>
      <c r="BR75" s="161"/>
      <c r="BS75" s="161"/>
      <c r="BT75" s="162"/>
      <c r="BU75" s="160">
        <f>IF(ISNUMBER(BG75),BG75,0)+IF(ISNUMBER(BL75),BL75,0)</f>
        <v>0</v>
      </c>
      <c r="BV75" s="161"/>
      <c r="BW75" s="161"/>
      <c r="BX75" s="161"/>
      <c r="BY75" s="162"/>
    </row>
    <row r="76" spans="1:79" s="136" customFormat="1" ht="12.75" customHeight="1">
      <c r="A76" s="156">
        <v>3132</v>
      </c>
      <c r="B76" s="157"/>
      <c r="C76" s="157"/>
      <c r="D76" s="158"/>
      <c r="E76" s="130" t="s">
        <v>756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2"/>
      <c r="U76" s="160">
        <v>0</v>
      </c>
      <c r="V76" s="161"/>
      <c r="W76" s="161"/>
      <c r="X76" s="161"/>
      <c r="Y76" s="162"/>
      <c r="Z76" s="160">
        <v>0</v>
      </c>
      <c r="AA76" s="161"/>
      <c r="AB76" s="161"/>
      <c r="AC76" s="161"/>
      <c r="AD76" s="162"/>
      <c r="AE76" s="160">
        <v>0</v>
      </c>
      <c r="AF76" s="161"/>
      <c r="AG76" s="161"/>
      <c r="AH76" s="162"/>
      <c r="AI76" s="160">
        <f>IF(ISNUMBER(U76),U76,0)+IF(ISNUMBER(Z76),Z76,0)</f>
        <v>0</v>
      </c>
      <c r="AJ76" s="161"/>
      <c r="AK76" s="161"/>
      <c r="AL76" s="161"/>
      <c r="AM76" s="162"/>
      <c r="AN76" s="160">
        <v>0</v>
      </c>
      <c r="AO76" s="161"/>
      <c r="AP76" s="161"/>
      <c r="AQ76" s="161"/>
      <c r="AR76" s="162"/>
      <c r="AS76" s="160">
        <v>1848644</v>
      </c>
      <c r="AT76" s="161"/>
      <c r="AU76" s="161"/>
      <c r="AV76" s="161"/>
      <c r="AW76" s="162"/>
      <c r="AX76" s="160">
        <v>1848644</v>
      </c>
      <c r="AY76" s="161"/>
      <c r="AZ76" s="161"/>
      <c r="BA76" s="162"/>
      <c r="BB76" s="160">
        <f>IF(ISNUMBER(AN76),AN76,0)+IF(ISNUMBER(AS76),AS76,0)</f>
        <v>1848644</v>
      </c>
      <c r="BC76" s="161"/>
      <c r="BD76" s="161"/>
      <c r="BE76" s="161"/>
      <c r="BF76" s="162"/>
      <c r="BG76" s="160">
        <v>0</v>
      </c>
      <c r="BH76" s="161"/>
      <c r="BI76" s="161"/>
      <c r="BJ76" s="161"/>
      <c r="BK76" s="162"/>
      <c r="BL76" s="160">
        <v>0</v>
      </c>
      <c r="BM76" s="161"/>
      <c r="BN76" s="161"/>
      <c r="BO76" s="161"/>
      <c r="BP76" s="162"/>
      <c r="BQ76" s="160">
        <v>0</v>
      </c>
      <c r="BR76" s="161"/>
      <c r="BS76" s="161"/>
      <c r="BT76" s="162"/>
      <c r="BU76" s="160">
        <f>IF(ISNUMBER(BG76),BG76,0)+IF(ISNUMBER(BL76),BL76,0)</f>
        <v>0</v>
      </c>
      <c r="BV76" s="161"/>
      <c r="BW76" s="161"/>
      <c r="BX76" s="161"/>
      <c r="BY76" s="162"/>
    </row>
    <row r="77" spans="1:79" s="9" customFormat="1" ht="12.75" customHeight="1">
      <c r="A77" s="118"/>
      <c r="B77" s="116"/>
      <c r="C77" s="116"/>
      <c r="D77" s="117"/>
      <c r="E77" s="137" t="s">
        <v>179</v>
      </c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9"/>
      <c r="U77" s="164">
        <v>3739867</v>
      </c>
      <c r="V77" s="165"/>
      <c r="W77" s="165"/>
      <c r="X77" s="165"/>
      <c r="Y77" s="166"/>
      <c r="Z77" s="164">
        <v>76938</v>
      </c>
      <c r="AA77" s="165"/>
      <c r="AB77" s="165"/>
      <c r="AC77" s="165"/>
      <c r="AD77" s="166"/>
      <c r="AE77" s="164">
        <v>0</v>
      </c>
      <c r="AF77" s="165"/>
      <c r="AG77" s="165"/>
      <c r="AH77" s="166"/>
      <c r="AI77" s="164">
        <f>IF(ISNUMBER(U77),U77,0)+IF(ISNUMBER(Z77),Z77,0)</f>
        <v>3816805</v>
      </c>
      <c r="AJ77" s="165"/>
      <c r="AK77" s="165"/>
      <c r="AL77" s="165"/>
      <c r="AM77" s="166"/>
      <c r="AN77" s="164">
        <v>3904000</v>
      </c>
      <c r="AO77" s="165"/>
      <c r="AP77" s="165"/>
      <c r="AQ77" s="165"/>
      <c r="AR77" s="166"/>
      <c r="AS77" s="164">
        <v>1936644</v>
      </c>
      <c r="AT77" s="165"/>
      <c r="AU77" s="165"/>
      <c r="AV77" s="165"/>
      <c r="AW77" s="166"/>
      <c r="AX77" s="164">
        <v>1848644</v>
      </c>
      <c r="AY77" s="165"/>
      <c r="AZ77" s="165"/>
      <c r="BA77" s="166"/>
      <c r="BB77" s="164">
        <f>IF(ISNUMBER(AN77),AN77,0)+IF(ISNUMBER(AS77),AS77,0)</f>
        <v>5840644</v>
      </c>
      <c r="BC77" s="165"/>
      <c r="BD77" s="165"/>
      <c r="BE77" s="165"/>
      <c r="BF77" s="166"/>
      <c r="BG77" s="164">
        <v>3562600</v>
      </c>
      <c r="BH77" s="165"/>
      <c r="BI77" s="165"/>
      <c r="BJ77" s="165"/>
      <c r="BK77" s="166"/>
      <c r="BL77" s="164">
        <v>100400</v>
      </c>
      <c r="BM77" s="165"/>
      <c r="BN77" s="165"/>
      <c r="BO77" s="165"/>
      <c r="BP77" s="166"/>
      <c r="BQ77" s="164">
        <v>0</v>
      </c>
      <c r="BR77" s="165"/>
      <c r="BS77" s="165"/>
      <c r="BT77" s="166"/>
      <c r="BU77" s="164">
        <f>IF(ISNUMBER(BG77),BG77,0)+IF(ISNUMBER(BL77),BL77,0)</f>
        <v>3663000</v>
      </c>
      <c r="BV77" s="165"/>
      <c r="BW77" s="165"/>
      <c r="BX77" s="165"/>
      <c r="BY77" s="166"/>
    </row>
    <row r="79" spans="1:79" ht="14.25" customHeight="1">
      <c r="A79" s="67" t="s">
        <v>581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5" customHeight="1">
      <c r="A80" s="78" t="s">
        <v>510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</row>
    <row r="81" spans="1:79" ht="23.15" customHeight="1">
      <c r="A81" s="93" t="s">
        <v>150</v>
      </c>
      <c r="B81" s="94"/>
      <c r="C81" s="94"/>
      <c r="D81" s="94"/>
      <c r="E81" s="95"/>
      <c r="F81" s="57" t="s">
        <v>20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1" t="s">
        <v>511</v>
      </c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3"/>
      <c r="AN81" s="51" t="s">
        <v>512</v>
      </c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3"/>
      <c r="BG81" s="51" t="s">
        <v>513</v>
      </c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3"/>
    </row>
    <row r="82" spans="1:79" ht="51.75" customHeight="1">
      <c r="A82" s="96"/>
      <c r="B82" s="97"/>
      <c r="C82" s="97"/>
      <c r="D82" s="97"/>
      <c r="E82" s="98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1" t="s">
        <v>5</v>
      </c>
      <c r="V82" s="52"/>
      <c r="W82" s="52"/>
      <c r="X82" s="52"/>
      <c r="Y82" s="53"/>
      <c r="Z82" s="51" t="s">
        <v>4</v>
      </c>
      <c r="AA82" s="52"/>
      <c r="AB82" s="52"/>
      <c r="AC82" s="52"/>
      <c r="AD82" s="53"/>
      <c r="AE82" s="71" t="s">
        <v>147</v>
      </c>
      <c r="AF82" s="72"/>
      <c r="AG82" s="72"/>
      <c r="AH82" s="73"/>
      <c r="AI82" s="51" t="s">
        <v>6</v>
      </c>
      <c r="AJ82" s="52"/>
      <c r="AK82" s="52"/>
      <c r="AL82" s="52"/>
      <c r="AM82" s="53"/>
      <c r="AN82" s="51" t="s">
        <v>5</v>
      </c>
      <c r="AO82" s="52"/>
      <c r="AP82" s="52"/>
      <c r="AQ82" s="52"/>
      <c r="AR82" s="53"/>
      <c r="AS82" s="51" t="s">
        <v>4</v>
      </c>
      <c r="AT82" s="52"/>
      <c r="AU82" s="52"/>
      <c r="AV82" s="52"/>
      <c r="AW82" s="53"/>
      <c r="AX82" s="71" t="s">
        <v>147</v>
      </c>
      <c r="AY82" s="72"/>
      <c r="AZ82" s="72"/>
      <c r="BA82" s="73"/>
      <c r="BB82" s="51" t="s">
        <v>118</v>
      </c>
      <c r="BC82" s="52"/>
      <c r="BD82" s="52"/>
      <c r="BE82" s="52"/>
      <c r="BF82" s="53"/>
      <c r="BG82" s="51" t="s">
        <v>5</v>
      </c>
      <c r="BH82" s="52"/>
      <c r="BI82" s="52"/>
      <c r="BJ82" s="52"/>
      <c r="BK82" s="53"/>
      <c r="BL82" s="51" t="s">
        <v>4</v>
      </c>
      <c r="BM82" s="52"/>
      <c r="BN82" s="52"/>
      <c r="BO82" s="52"/>
      <c r="BP82" s="53"/>
      <c r="BQ82" s="71" t="s">
        <v>147</v>
      </c>
      <c r="BR82" s="72"/>
      <c r="BS82" s="72"/>
      <c r="BT82" s="73"/>
      <c r="BU82" s="57" t="s">
        <v>119</v>
      </c>
      <c r="BV82" s="57"/>
      <c r="BW82" s="57"/>
      <c r="BX82" s="57"/>
      <c r="BY82" s="57"/>
    </row>
    <row r="83" spans="1:79" ht="15" customHeight="1">
      <c r="A83" s="51">
        <v>1</v>
      </c>
      <c r="B83" s="52"/>
      <c r="C83" s="52"/>
      <c r="D83" s="52"/>
      <c r="E83" s="53"/>
      <c r="F83" s="51">
        <v>2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51">
        <v>3</v>
      </c>
      <c r="V83" s="52"/>
      <c r="W83" s="52"/>
      <c r="X83" s="52"/>
      <c r="Y83" s="53"/>
      <c r="Z83" s="51">
        <v>4</v>
      </c>
      <c r="AA83" s="52"/>
      <c r="AB83" s="52"/>
      <c r="AC83" s="52"/>
      <c r="AD83" s="53"/>
      <c r="AE83" s="51">
        <v>5</v>
      </c>
      <c r="AF83" s="52"/>
      <c r="AG83" s="52"/>
      <c r="AH83" s="53"/>
      <c r="AI83" s="51">
        <v>6</v>
      </c>
      <c r="AJ83" s="52"/>
      <c r="AK83" s="52"/>
      <c r="AL83" s="52"/>
      <c r="AM83" s="53"/>
      <c r="AN83" s="51">
        <v>7</v>
      </c>
      <c r="AO83" s="52"/>
      <c r="AP83" s="52"/>
      <c r="AQ83" s="52"/>
      <c r="AR83" s="53"/>
      <c r="AS83" s="51">
        <v>8</v>
      </c>
      <c r="AT83" s="52"/>
      <c r="AU83" s="52"/>
      <c r="AV83" s="52"/>
      <c r="AW83" s="53"/>
      <c r="AX83" s="51">
        <v>9</v>
      </c>
      <c r="AY83" s="52"/>
      <c r="AZ83" s="52"/>
      <c r="BA83" s="53"/>
      <c r="BB83" s="51">
        <v>10</v>
      </c>
      <c r="BC83" s="52"/>
      <c r="BD83" s="52"/>
      <c r="BE83" s="52"/>
      <c r="BF83" s="53"/>
      <c r="BG83" s="51">
        <v>11</v>
      </c>
      <c r="BH83" s="52"/>
      <c r="BI83" s="52"/>
      <c r="BJ83" s="52"/>
      <c r="BK83" s="53"/>
      <c r="BL83" s="51">
        <v>12</v>
      </c>
      <c r="BM83" s="52"/>
      <c r="BN83" s="52"/>
      <c r="BO83" s="52"/>
      <c r="BP83" s="53"/>
      <c r="BQ83" s="51">
        <v>13</v>
      </c>
      <c r="BR83" s="52"/>
      <c r="BS83" s="52"/>
      <c r="BT83" s="53"/>
      <c r="BU83" s="57">
        <v>14</v>
      </c>
      <c r="BV83" s="57"/>
      <c r="BW83" s="57"/>
      <c r="BX83" s="57"/>
      <c r="BY83" s="57"/>
    </row>
    <row r="84" spans="1:79" s="2" customFormat="1" ht="13.5" hidden="1" customHeight="1">
      <c r="A84" s="54" t="s">
        <v>85</v>
      </c>
      <c r="B84" s="55"/>
      <c r="C84" s="55"/>
      <c r="D84" s="55"/>
      <c r="E84" s="56"/>
      <c r="F84" s="54" t="s">
        <v>78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54" t="s">
        <v>86</v>
      </c>
      <c r="V84" s="55"/>
      <c r="W84" s="55"/>
      <c r="X84" s="55"/>
      <c r="Y84" s="56"/>
      <c r="Z84" s="54" t="s">
        <v>87</v>
      </c>
      <c r="AA84" s="55"/>
      <c r="AB84" s="55"/>
      <c r="AC84" s="55"/>
      <c r="AD84" s="56"/>
      <c r="AE84" s="54" t="s">
        <v>113</v>
      </c>
      <c r="AF84" s="55"/>
      <c r="AG84" s="55"/>
      <c r="AH84" s="56"/>
      <c r="AI84" s="75" t="s">
        <v>217</v>
      </c>
      <c r="AJ84" s="76"/>
      <c r="AK84" s="76"/>
      <c r="AL84" s="76"/>
      <c r="AM84" s="77"/>
      <c r="AN84" s="54" t="s">
        <v>88</v>
      </c>
      <c r="AO84" s="55"/>
      <c r="AP84" s="55"/>
      <c r="AQ84" s="55"/>
      <c r="AR84" s="56"/>
      <c r="AS84" s="54" t="s">
        <v>89</v>
      </c>
      <c r="AT84" s="55"/>
      <c r="AU84" s="55"/>
      <c r="AV84" s="55"/>
      <c r="AW84" s="56"/>
      <c r="AX84" s="54" t="s">
        <v>114</v>
      </c>
      <c r="AY84" s="55"/>
      <c r="AZ84" s="55"/>
      <c r="BA84" s="56"/>
      <c r="BB84" s="75" t="s">
        <v>217</v>
      </c>
      <c r="BC84" s="76"/>
      <c r="BD84" s="76"/>
      <c r="BE84" s="76"/>
      <c r="BF84" s="77"/>
      <c r="BG84" s="54" t="s">
        <v>79</v>
      </c>
      <c r="BH84" s="55"/>
      <c r="BI84" s="55"/>
      <c r="BJ84" s="55"/>
      <c r="BK84" s="56"/>
      <c r="BL84" s="54" t="s">
        <v>80</v>
      </c>
      <c r="BM84" s="55"/>
      <c r="BN84" s="55"/>
      <c r="BO84" s="55"/>
      <c r="BP84" s="56"/>
      <c r="BQ84" s="54" t="s">
        <v>115</v>
      </c>
      <c r="BR84" s="55"/>
      <c r="BS84" s="55"/>
      <c r="BT84" s="56"/>
      <c r="BU84" s="69" t="s">
        <v>217</v>
      </c>
      <c r="BV84" s="69"/>
      <c r="BW84" s="69"/>
      <c r="BX84" s="69"/>
      <c r="BY84" s="69"/>
      <c r="CA84" t="s">
        <v>35</v>
      </c>
    </row>
    <row r="85" spans="1:79" s="9" customFormat="1" ht="12.75" customHeight="1">
      <c r="A85" s="118"/>
      <c r="B85" s="116"/>
      <c r="C85" s="116"/>
      <c r="D85" s="116"/>
      <c r="E85" s="117"/>
      <c r="F85" s="118" t="s">
        <v>179</v>
      </c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7"/>
      <c r="U85" s="164"/>
      <c r="V85" s="165"/>
      <c r="W85" s="165"/>
      <c r="X85" s="165"/>
      <c r="Y85" s="166"/>
      <c r="Z85" s="164"/>
      <c r="AA85" s="165"/>
      <c r="AB85" s="165"/>
      <c r="AC85" s="165"/>
      <c r="AD85" s="166"/>
      <c r="AE85" s="164"/>
      <c r="AF85" s="165"/>
      <c r="AG85" s="165"/>
      <c r="AH85" s="166"/>
      <c r="AI85" s="164">
        <f>IF(ISNUMBER(U85),U85,0)+IF(ISNUMBER(Z85),Z85,0)</f>
        <v>0</v>
      </c>
      <c r="AJ85" s="165"/>
      <c r="AK85" s="165"/>
      <c r="AL85" s="165"/>
      <c r="AM85" s="166"/>
      <c r="AN85" s="164"/>
      <c r="AO85" s="165"/>
      <c r="AP85" s="165"/>
      <c r="AQ85" s="165"/>
      <c r="AR85" s="166"/>
      <c r="AS85" s="164"/>
      <c r="AT85" s="165"/>
      <c r="AU85" s="165"/>
      <c r="AV85" s="165"/>
      <c r="AW85" s="166"/>
      <c r="AX85" s="164"/>
      <c r="AY85" s="165"/>
      <c r="AZ85" s="165"/>
      <c r="BA85" s="166"/>
      <c r="BB85" s="164">
        <f>IF(ISNUMBER(AN85),AN85,0)+IF(ISNUMBER(AS85),AS85,0)</f>
        <v>0</v>
      </c>
      <c r="BC85" s="165"/>
      <c r="BD85" s="165"/>
      <c r="BE85" s="165"/>
      <c r="BF85" s="166"/>
      <c r="BG85" s="164"/>
      <c r="BH85" s="165"/>
      <c r="BI85" s="165"/>
      <c r="BJ85" s="165"/>
      <c r="BK85" s="166"/>
      <c r="BL85" s="164"/>
      <c r="BM85" s="165"/>
      <c r="BN85" s="165"/>
      <c r="BO85" s="165"/>
      <c r="BP85" s="166"/>
      <c r="BQ85" s="164"/>
      <c r="BR85" s="165"/>
      <c r="BS85" s="165"/>
      <c r="BT85" s="166"/>
      <c r="BU85" s="164">
        <f>IF(ISNUMBER(BG85),BG85,0)+IF(ISNUMBER(BL85),BL85,0)</f>
        <v>0</v>
      </c>
      <c r="BV85" s="165"/>
      <c r="BW85" s="165"/>
      <c r="BX85" s="165"/>
      <c r="BY85" s="166"/>
      <c r="CA85" s="9" t="s">
        <v>36</v>
      </c>
    </row>
    <row r="87" spans="1:79" ht="14.25" customHeight="1">
      <c r="A87" s="67" t="s">
        <v>593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79" ht="15" customHeight="1">
      <c r="A88" s="78" t="s">
        <v>510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</row>
    <row r="89" spans="1:79" ht="23.15" customHeight="1">
      <c r="A89" s="93" t="s">
        <v>149</v>
      </c>
      <c r="B89" s="94"/>
      <c r="C89" s="94"/>
      <c r="D89" s="95"/>
      <c r="E89" s="86" t="s">
        <v>20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8"/>
      <c r="X89" s="51" t="s">
        <v>514</v>
      </c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3"/>
      <c r="AR89" s="57" t="s">
        <v>516</v>
      </c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</row>
    <row r="90" spans="1:79" ht="48.75" customHeight="1">
      <c r="A90" s="96"/>
      <c r="B90" s="97"/>
      <c r="C90" s="97"/>
      <c r="D90" s="98"/>
      <c r="E90" s="89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1"/>
      <c r="X90" s="86" t="s">
        <v>5</v>
      </c>
      <c r="Y90" s="87"/>
      <c r="Z90" s="87"/>
      <c r="AA90" s="87"/>
      <c r="AB90" s="88"/>
      <c r="AC90" s="86" t="s">
        <v>4</v>
      </c>
      <c r="AD90" s="87"/>
      <c r="AE90" s="87"/>
      <c r="AF90" s="87"/>
      <c r="AG90" s="88"/>
      <c r="AH90" s="71" t="s">
        <v>147</v>
      </c>
      <c r="AI90" s="72"/>
      <c r="AJ90" s="72"/>
      <c r="AK90" s="72"/>
      <c r="AL90" s="73"/>
      <c r="AM90" s="51" t="s">
        <v>6</v>
      </c>
      <c r="AN90" s="52"/>
      <c r="AO90" s="52"/>
      <c r="AP90" s="52"/>
      <c r="AQ90" s="53"/>
      <c r="AR90" s="51" t="s">
        <v>5</v>
      </c>
      <c r="AS90" s="52"/>
      <c r="AT90" s="52"/>
      <c r="AU90" s="52"/>
      <c r="AV90" s="53"/>
      <c r="AW90" s="51" t="s">
        <v>4</v>
      </c>
      <c r="AX90" s="52"/>
      <c r="AY90" s="52"/>
      <c r="AZ90" s="52"/>
      <c r="BA90" s="53"/>
      <c r="BB90" s="71" t="s">
        <v>147</v>
      </c>
      <c r="BC90" s="72"/>
      <c r="BD90" s="72"/>
      <c r="BE90" s="72"/>
      <c r="BF90" s="73"/>
      <c r="BG90" s="51" t="s">
        <v>118</v>
      </c>
      <c r="BH90" s="52"/>
      <c r="BI90" s="52"/>
      <c r="BJ90" s="52"/>
      <c r="BK90" s="53"/>
    </row>
    <row r="91" spans="1:79" ht="12.75" customHeight="1">
      <c r="A91" s="51">
        <v>1</v>
      </c>
      <c r="B91" s="52"/>
      <c r="C91" s="52"/>
      <c r="D91" s="53"/>
      <c r="E91" s="51">
        <v>2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3"/>
      <c r="X91" s="51">
        <v>3</v>
      </c>
      <c r="Y91" s="52"/>
      <c r="Z91" s="52"/>
      <c r="AA91" s="52"/>
      <c r="AB91" s="53"/>
      <c r="AC91" s="51">
        <v>4</v>
      </c>
      <c r="AD91" s="52"/>
      <c r="AE91" s="52"/>
      <c r="AF91" s="52"/>
      <c r="AG91" s="53"/>
      <c r="AH91" s="51">
        <v>5</v>
      </c>
      <c r="AI91" s="52"/>
      <c r="AJ91" s="52"/>
      <c r="AK91" s="52"/>
      <c r="AL91" s="53"/>
      <c r="AM91" s="51">
        <v>6</v>
      </c>
      <c r="AN91" s="52"/>
      <c r="AO91" s="52"/>
      <c r="AP91" s="52"/>
      <c r="AQ91" s="53"/>
      <c r="AR91" s="51">
        <v>7</v>
      </c>
      <c r="AS91" s="52"/>
      <c r="AT91" s="52"/>
      <c r="AU91" s="52"/>
      <c r="AV91" s="53"/>
      <c r="AW91" s="51">
        <v>8</v>
      </c>
      <c r="AX91" s="52"/>
      <c r="AY91" s="52"/>
      <c r="AZ91" s="52"/>
      <c r="BA91" s="53"/>
      <c r="BB91" s="51">
        <v>9</v>
      </c>
      <c r="BC91" s="52"/>
      <c r="BD91" s="52"/>
      <c r="BE91" s="52"/>
      <c r="BF91" s="53"/>
      <c r="BG91" s="51">
        <v>10</v>
      </c>
      <c r="BH91" s="52"/>
      <c r="BI91" s="52"/>
      <c r="BJ91" s="52"/>
      <c r="BK91" s="53"/>
    </row>
    <row r="92" spans="1:79" s="2" customFormat="1" ht="12.75" hidden="1" customHeight="1">
      <c r="A92" s="54" t="s">
        <v>85</v>
      </c>
      <c r="B92" s="55"/>
      <c r="C92" s="55"/>
      <c r="D92" s="56"/>
      <c r="E92" s="54" t="s">
        <v>78</v>
      </c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6"/>
      <c r="X92" s="106" t="s">
        <v>81</v>
      </c>
      <c r="Y92" s="107"/>
      <c r="Z92" s="107"/>
      <c r="AA92" s="107"/>
      <c r="AB92" s="108"/>
      <c r="AC92" s="106" t="s">
        <v>82</v>
      </c>
      <c r="AD92" s="107"/>
      <c r="AE92" s="107"/>
      <c r="AF92" s="107"/>
      <c r="AG92" s="108"/>
      <c r="AH92" s="54" t="s">
        <v>116</v>
      </c>
      <c r="AI92" s="55"/>
      <c r="AJ92" s="55"/>
      <c r="AK92" s="55"/>
      <c r="AL92" s="56"/>
      <c r="AM92" s="75" t="s">
        <v>218</v>
      </c>
      <c r="AN92" s="76"/>
      <c r="AO92" s="76"/>
      <c r="AP92" s="76"/>
      <c r="AQ92" s="77"/>
      <c r="AR92" s="54" t="s">
        <v>83</v>
      </c>
      <c r="AS92" s="55"/>
      <c r="AT92" s="55"/>
      <c r="AU92" s="55"/>
      <c r="AV92" s="56"/>
      <c r="AW92" s="54" t="s">
        <v>84</v>
      </c>
      <c r="AX92" s="55"/>
      <c r="AY92" s="55"/>
      <c r="AZ92" s="55"/>
      <c r="BA92" s="56"/>
      <c r="BB92" s="54" t="s">
        <v>117</v>
      </c>
      <c r="BC92" s="55"/>
      <c r="BD92" s="55"/>
      <c r="BE92" s="55"/>
      <c r="BF92" s="56"/>
      <c r="BG92" s="75" t="s">
        <v>218</v>
      </c>
      <c r="BH92" s="76"/>
      <c r="BI92" s="76"/>
      <c r="BJ92" s="76"/>
      <c r="BK92" s="77"/>
      <c r="CA92" t="s">
        <v>37</v>
      </c>
    </row>
    <row r="93" spans="1:79" s="136" customFormat="1" ht="12.75" customHeight="1">
      <c r="A93" s="156">
        <v>2111</v>
      </c>
      <c r="B93" s="157"/>
      <c r="C93" s="157"/>
      <c r="D93" s="158"/>
      <c r="E93" s="130" t="s">
        <v>521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2224500</v>
      </c>
      <c r="Y93" s="161"/>
      <c r="Z93" s="161"/>
      <c r="AA93" s="161"/>
      <c r="AB93" s="162"/>
      <c r="AC93" s="160">
        <v>65000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2289500</v>
      </c>
      <c r="AN93" s="161"/>
      <c r="AO93" s="161"/>
      <c r="AP93" s="161"/>
      <c r="AQ93" s="162"/>
      <c r="AR93" s="160">
        <v>2447000</v>
      </c>
      <c r="AS93" s="161"/>
      <c r="AT93" s="161"/>
      <c r="AU93" s="161"/>
      <c r="AV93" s="162"/>
      <c r="AW93" s="160">
        <v>65000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2512000</v>
      </c>
      <c r="BH93" s="159"/>
      <c r="BI93" s="159"/>
      <c r="BJ93" s="159"/>
      <c r="BK93" s="159"/>
      <c r="CA93" s="136" t="s">
        <v>38</v>
      </c>
    </row>
    <row r="94" spans="1:79" s="136" customFormat="1" ht="12.75" customHeight="1">
      <c r="A94" s="156">
        <v>2120</v>
      </c>
      <c r="B94" s="157"/>
      <c r="C94" s="157"/>
      <c r="D94" s="158"/>
      <c r="E94" s="130" t="s">
        <v>522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497000</v>
      </c>
      <c r="Y94" s="161"/>
      <c r="Z94" s="161"/>
      <c r="AA94" s="161"/>
      <c r="AB94" s="162"/>
      <c r="AC94" s="160">
        <v>15400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512400</v>
      </c>
      <c r="AN94" s="161"/>
      <c r="AO94" s="161"/>
      <c r="AP94" s="161"/>
      <c r="AQ94" s="162"/>
      <c r="AR94" s="160">
        <v>540000</v>
      </c>
      <c r="AS94" s="161"/>
      <c r="AT94" s="161"/>
      <c r="AU94" s="161"/>
      <c r="AV94" s="162"/>
      <c r="AW94" s="160">
        <v>15400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555400</v>
      </c>
      <c r="BH94" s="159"/>
      <c r="BI94" s="159"/>
      <c r="BJ94" s="159"/>
      <c r="BK94" s="159"/>
    </row>
    <row r="95" spans="1:79" s="136" customFormat="1" ht="12.75" customHeight="1">
      <c r="A95" s="156">
        <v>2210</v>
      </c>
      <c r="B95" s="157"/>
      <c r="C95" s="157"/>
      <c r="D95" s="158"/>
      <c r="E95" s="130" t="s">
        <v>523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177000</v>
      </c>
      <c r="Y95" s="161"/>
      <c r="Z95" s="161"/>
      <c r="AA95" s="161"/>
      <c r="AB95" s="162"/>
      <c r="AC95" s="160">
        <v>12000</v>
      </c>
      <c r="AD95" s="161"/>
      <c r="AE95" s="161"/>
      <c r="AF95" s="161"/>
      <c r="AG95" s="162"/>
      <c r="AH95" s="160">
        <v>0</v>
      </c>
      <c r="AI95" s="161"/>
      <c r="AJ95" s="161"/>
      <c r="AK95" s="161"/>
      <c r="AL95" s="162"/>
      <c r="AM95" s="160">
        <f>IF(ISNUMBER(X95),X95,0)+IF(ISNUMBER(AC95),AC95,0)</f>
        <v>189000</v>
      </c>
      <c r="AN95" s="161"/>
      <c r="AO95" s="161"/>
      <c r="AP95" s="161"/>
      <c r="AQ95" s="162"/>
      <c r="AR95" s="160">
        <v>233000</v>
      </c>
      <c r="AS95" s="161"/>
      <c r="AT95" s="161"/>
      <c r="AU95" s="161"/>
      <c r="AV95" s="162"/>
      <c r="AW95" s="160">
        <v>12000</v>
      </c>
      <c r="AX95" s="161"/>
      <c r="AY95" s="161"/>
      <c r="AZ95" s="161"/>
      <c r="BA95" s="162"/>
      <c r="BB95" s="160">
        <v>0</v>
      </c>
      <c r="BC95" s="161"/>
      <c r="BD95" s="161"/>
      <c r="BE95" s="161"/>
      <c r="BF95" s="162"/>
      <c r="BG95" s="159">
        <f>IF(ISNUMBER(AR95),AR95,0)+IF(ISNUMBER(AW95),AW95,0)</f>
        <v>245000</v>
      </c>
      <c r="BH95" s="159"/>
      <c r="BI95" s="159"/>
      <c r="BJ95" s="159"/>
      <c r="BK95" s="159"/>
    </row>
    <row r="96" spans="1:79" s="136" customFormat="1" ht="12.75" customHeight="1">
      <c r="A96" s="156">
        <v>2240</v>
      </c>
      <c r="B96" s="157"/>
      <c r="C96" s="157"/>
      <c r="D96" s="158"/>
      <c r="E96" s="130" t="s">
        <v>524</v>
      </c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60">
        <v>62500</v>
      </c>
      <c r="Y96" s="161"/>
      <c r="Z96" s="161"/>
      <c r="AA96" s="161"/>
      <c r="AB96" s="162"/>
      <c r="AC96" s="160">
        <v>8000</v>
      </c>
      <c r="AD96" s="161"/>
      <c r="AE96" s="161"/>
      <c r="AF96" s="161"/>
      <c r="AG96" s="162"/>
      <c r="AH96" s="160">
        <v>0</v>
      </c>
      <c r="AI96" s="161"/>
      <c r="AJ96" s="161"/>
      <c r="AK96" s="161"/>
      <c r="AL96" s="162"/>
      <c r="AM96" s="160">
        <f>IF(ISNUMBER(X96),X96,0)+IF(ISNUMBER(AC96),AC96,0)</f>
        <v>70500</v>
      </c>
      <c r="AN96" s="161"/>
      <c r="AO96" s="161"/>
      <c r="AP96" s="161"/>
      <c r="AQ96" s="162"/>
      <c r="AR96" s="160">
        <v>64100</v>
      </c>
      <c r="AS96" s="161"/>
      <c r="AT96" s="161"/>
      <c r="AU96" s="161"/>
      <c r="AV96" s="162"/>
      <c r="AW96" s="160">
        <v>8000</v>
      </c>
      <c r="AX96" s="161"/>
      <c r="AY96" s="161"/>
      <c r="AZ96" s="161"/>
      <c r="BA96" s="162"/>
      <c r="BB96" s="160">
        <v>0</v>
      </c>
      <c r="BC96" s="161"/>
      <c r="BD96" s="161"/>
      <c r="BE96" s="161"/>
      <c r="BF96" s="162"/>
      <c r="BG96" s="159">
        <f>IF(ISNUMBER(AR96),AR96,0)+IF(ISNUMBER(AW96),AW96,0)</f>
        <v>72100</v>
      </c>
      <c r="BH96" s="159"/>
      <c r="BI96" s="159"/>
      <c r="BJ96" s="159"/>
      <c r="BK96" s="159"/>
    </row>
    <row r="97" spans="1:79" s="136" customFormat="1" ht="12.75" customHeight="1">
      <c r="A97" s="156">
        <v>2271</v>
      </c>
      <c r="B97" s="157"/>
      <c r="C97" s="157"/>
      <c r="D97" s="158"/>
      <c r="E97" s="130" t="s">
        <v>680</v>
      </c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2"/>
      <c r="X97" s="160">
        <v>83200</v>
      </c>
      <c r="Y97" s="161"/>
      <c r="Z97" s="161"/>
      <c r="AA97" s="161"/>
      <c r="AB97" s="162"/>
      <c r="AC97" s="160">
        <v>0</v>
      </c>
      <c r="AD97" s="161"/>
      <c r="AE97" s="161"/>
      <c r="AF97" s="161"/>
      <c r="AG97" s="162"/>
      <c r="AH97" s="160">
        <v>0</v>
      </c>
      <c r="AI97" s="161"/>
      <c r="AJ97" s="161"/>
      <c r="AK97" s="161"/>
      <c r="AL97" s="162"/>
      <c r="AM97" s="160">
        <f>IF(ISNUMBER(X97),X97,0)+IF(ISNUMBER(AC97),AC97,0)</f>
        <v>83200</v>
      </c>
      <c r="AN97" s="161"/>
      <c r="AO97" s="161"/>
      <c r="AP97" s="161"/>
      <c r="AQ97" s="162"/>
      <c r="AR97" s="160">
        <v>89100</v>
      </c>
      <c r="AS97" s="161"/>
      <c r="AT97" s="161"/>
      <c r="AU97" s="161"/>
      <c r="AV97" s="162"/>
      <c r="AW97" s="160">
        <v>0</v>
      </c>
      <c r="AX97" s="161"/>
      <c r="AY97" s="161"/>
      <c r="AZ97" s="161"/>
      <c r="BA97" s="162"/>
      <c r="BB97" s="160">
        <v>0</v>
      </c>
      <c r="BC97" s="161"/>
      <c r="BD97" s="161"/>
      <c r="BE97" s="161"/>
      <c r="BF97" s="162"/>
      <c r="BG97" s="159">
        <f>IF(ISNUMBER(AR97),AR97,0)+IF(ISNUMBER(AW97),AW97,0)</f>
        <v>89100</v>
      </c>
      <c r="BH97" s="159"/>
      <c r="BI97" s="159"/>
      <c r="BJ97" s="159"/>
      <c r="BK97" s="159"/>
    </row>
    <row r="98" spans="1:79" s="136" customFormat="1" ht="12.75" customHeight="1">
      <c r="A98" s="156">
        <v>2272</v>
      </c>
      <c r="B98" s="157"/>
      <c r="C98" s="157"/>
      <c r="D98" s="158"/>
      <c r="E98" s="130" t="s">
        <v>525</v>
      </c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2"/>
      <c r="X98" s="160">
        <v>34500</v>
      </c>
      <c r="Y98" s="161"/>
      <c r="Z98" s="161"/>
      <c r="AA98" s="161"/>
      <c r="AB98" s="162"/>
      <c r="AC98" s="160">
        <v>0</v>
      </c>
      <c r="AD98" s="161"/>
      <c r="AE98" s="161"/>
      <c r="AF98" s="161"/>
      <c r="AG98" s="162"/>
      <c r="AH98" s="160">
        <v>0</v>
      </c>
      <c r="AI98" s="161"/>
      <c r="AJ98" s="161"/>
      <c r="AK98" s="161"/>
      <c r="AL98" s="162"/>
      <c r="AM98" s="160">
        <f>IF(ISNUMBER(X98),X98,0)+IF(ISNUMBER(AC98),AC98,0)</f>
        <v>34500</v>
      </c>
      <c r="AN98" s="161"/>
      <c r="AO98" s="161"/>
      <c r="AP98" s="161"/>
      <c r="AQ98" s="162"/>
      <c r="AR98" s="160">
        <v>37000</v>
      </c>
      <c r="AS98" s="161"/>
      <c r="AT98" s="161"/>
      <c r="AU98" s="161"/>
      <c r="AV98" s="162"/>
      <c r="AW98" s="160">
        <v>0</v>
      </c>
      <c r="AX98" s="161"/>
      <c r="AY98" s="161"/>
      <c r="AZ98" s="161"/>
      <c r="BA98" s="162"/>
      <c r="BB98" s="160">
        <v>0</v>
      </c>
      <c r="BC98" s="161"/>
      <c r="BD98" s="161"/>
      <c r="BE98" s="161"/>
      <c r="BF98" s="162"/>
      <c r="BG98" s="159">
        <f>IF(ISNUMBER(AR98),AR98,0)+IF(ISNUMBER(AW98),AW98,0)</f>
        <v>37000</v>
      </c>
      <c r="BH98" s="159"/>
      <c r="BI98" s="159"/>
      <c r="BJ98" s="159"/>
      <c r="BK98" s="159"/>
    </row>
    <row r="99" spans="1:79" s="136" customFormat="1" ht="12.75" customHeight="1">
      <c r="A99" s="156">
        <v>2273</v>
      </c>
      <c r="B99" s="157"/>
      <c r="C99" s="157"/>
      <c r="D99" s="158"/>
      <c r="E99" s="130" t="s">
        <v>526</v>
      </c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2"/>
      <c r="X99" s="160">
        <v>727400</v>
      </c>
      <c r="Y99" s="161"/>
      <c r="Z99" s="161"/>
      <c r="AA99" s="161"/>
      <c r="AB99" s="162"/>
      <c r="AC99" s="160">
        <v>0</v>
      </c>
      <c r="AD99" s="161"/>
      <c r="AE99" s="161"/>
      <c r="AF99" s="161"/>
      <c r="AG99" s="162"/>
      <c r="AH99" s="160">
        <v>0</v>
      </c>
      <c r="AI99" s="161"/>
      <c r="AJ99" s="161"/>
      <c r="AK99" s="161"/>
      <c r="AL99" s="162"/>
      <c r="AM99" s="160">
        <f>IF(ISNUMBER(X99),X99,0)+IF(ISNUMBER(AC99),AC99,0)</f>
        <v>727400</v>
      </c>
      <c r="AN99" s="161"/>
      <c r="AO99" s="161"/>
      <c r="AP99" s="161"/>
      <c r="AQ99" s="162"/>
      <c r="AR99" s="160">
        <v>778900</v>
      </c>
      <c r="AS99" s="161"/>
      <c r="AT99" s="161"/>
      <c r="AU99" s="161"/>
      <c r="AV99" s="162"/>
      <c r="AW99" s="160">
        <v>0</v>
      </c>
      <c r="AX99" s="161"/>
      <c r="AY99" s="161"/>
      <c r="AZ99" s="161"/>
      <c r="BA99" s="162"/>
      <c r="BB99" s="160">
        <v>0</v>
      </c>
      <c r="BC99" s="161"/>
      <c r="BD99" s="161"/>
      <c r="BE99" s="161"/>
      <c r="BF99" s="162"/>
      <c r="BG99" s="159">
        <f>IF(ISNUMBER(AR99),AR99,0)+IF(ISNUMBER(AW99),AW99,0)</f>
        <v>778900</v>
      </c>
      <c r="BH99" s="159"/>
      <c r="BI99" s="159"/>
      <c r="BJ99" s="159"/>
      <c r="BK99" s="159"/>
    </row>
    <row r="100" spans="1:79" s="136" customFormat="1" ht="12.75" customHeight="1">
      <c r="A100" s="156">
        <v>2274</v>
      </c>
      <c r="B100" s="157"/>
      <c r="C100" s="157"/>
      <c r="D100" s="158"/>
      <c r="E100" s="130" t="s">
        <v>681</v>
      </c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2"/>
      <c r="X100" s="160">
        <v>900</v>
      </c>
      <c r="Y100" s="161"/>
      <c r="Z100" s="161"/>
      <c r="AA100" s="161"/>
      <c r="AB100" s="162"/>
      <c r="AC100" s="160">
        <v>0</v>
      </c>
      <c r="AD100" s="161"/>
      <c r="AE100" s="161"/>
      <c r="AF100" s="161"/>
      <c r="AG100" s="162"/>
      <c r="AH100" s="160">
        <v>0</v>
      </c>
      <c r="AI100" s="161"/>
      <c r="AJ100" s="161"/>
      <c r="AK100" s="161"/>
      <c r="AL100" s="162"/>
      <c r="AM100" s="160">
        <f>IF(ISNUMBER(X100),X100,0)+IF(ISNUMBER(AC100),AC100,0)</f>
        <v>900</v>
      </c>
      <c r="AN100" s="161"/>
      <c r="AO100" s="161"/>
      <c r="AP100" s="161"/>
      <c r="AQ100" s="162"/>
      <c r="AR100" s="160">
        <v>900</v>
      </c>
      <c r="AS100" s="161"/>
      <c r="AT100" s="161"/>
      <c r="AU100" s="161"/>
      <c r="AV100" s="162"/>
      <c r="AW100" s="160">
        <v>0</v>
      </c>
      <c r="AX100" s="161"/>
      <c r="AY100" s="161"/>
      <c r="AZ100" s="161"/>
      <c r="BA100" s="162"/>
      <c r="BB100" s="160">
        <v>0</v>
      </c>
      <c r="BC100" s="161"/>
      <c r="BD100" s="161"/>
      <c r="BE100" s="161"/>
      <c r="BF100" s="162"/>
      <c r="BG100" s="159">
        <f>IF(ISNUMBER(AR100),AR100,0)+IF(ISNUMBER(AW100),AW100,0)</f>
        <v>900</v>
      </c>
      <c r="BH100" s="159"/>
      <c r="BI100" s="159"/>
      <c r="BJ100" s="159"/>
      <c r="BK100" s="159"/>
    </row>
    <row r="101" spans="1:79" s="136" customFormat="1" ht="12.75" customHeight="1">
      <c r="A101" s="156">
        <v>2275</v>
      </c>
      <c r="B101" s="157"/>
      <c r="C101" s="157"/>
      <c r="D101" s="158"/>
      <c r="E101" s="130" t="s">
        <v>527</v>
      </c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2"/>
      <c r="X101" s="160">
        <v>112000</v>
      </c>
      <c r="Y101" s="161"/>
      <c r="Z101" s="161"/>
      <c r="AA101" s="161"/>
      <c r="AB101" s="162"/>
      <c r="AC101" s="160">
        <v>0</v>
      </c>
      <c r="AD101" s="161"/>
      <c r="AE101" s="161"/>
      <c r="AF101" s="161"/>
      <c r="AG101" s="162"/>
      <c r="AH101" s="160">
        <v>0</v>
      </c>
      <c r="AI101" s="161"/>
      <c r="AJ101" s="161"/>
      <c r="AK101" s="161"/>
      <c r="AL101" s="162"/>
      <c r="AM101" s="160">
        <f>IF(ISNUMBER(X101),X101,0)+IF(ISNUMBER(AC101),AC101,0)</f>
        <v>112000</v>
      </c>
      <c r="AN101" s="161"/>
      <c r="AO101" s="161"/>
      <c r="AP101" s="161"/>
      <c r="AQ101" s="162"/>
      <c r="AR101" s="160">
        <v>119700</v>
      </c>
      <c r="AS101" s="161"/>
      <c r="AT101" s="161"/>
      <c r="AU101" s="161"/>
      <c r="AV101" s="162"/>
      <c r="AW101" s="160">
        <v>0</v>
      </c>
      <c r="AX101" s="161"/>
      <c r="AY101" s="161"/>
      <c r="AZ101" s="161"/>
      <c r="BA101" s="162"/>
      <c r="BB101" s="160">
        <v>0</v>
      </c>
      <c r="BC101" s="161"/>
      <c r="BD101" s="161"/>
      <c r="BE101" s="161"/>
      <c r="BF101" s="162"/>
      <c r="BG101" s="159">
        <f>IF(ISNUMBER(AR101),AR101,0)+IF(ISNUMBER(AW101),AW101,0)</f>
        <v>119700</v>
      </c>
      <c r="BH101" s="159"/>
      <c r="BI101" s="159"/>
      <c r="BJ101" s="159"/>
      <c r="BK101" s="159"/>
    </row>
    <row r="102" spans="1:79" s="136" customFormat="1" ht="12.75" customHeight="1">
      <c r="A102" s="156">
        <v>2800</v>
      </c>
      <c r="B102" s="157"/>
      <c r="C102" s="157"/>
      <c r="D102" s="158"/>
      <c r="E102" s="130" t="s">
        <v>529</v>
      </c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2"/>
      <c r="X102" s="160">
        <v>0</v>
      </c>
      <c r="Y102" s="161"/>
      <c r="Z102" s="161"/>
      <c r="AA102" s="161"/>
      <c r="AB102" s="162"/>
      <c r="AC102" s="160">
        <v>0</v>
      </c>
      <c r="AD102" s="161"/>
      <c r="AE102" s="161"/>
      <c r="AF102" s="161"/>
      <c r="AG102" s="162"/>
      <c r="AH102" s="160">
        <v>0</v>
      </c>
      <c r="AI102" s="161"/>
      <c r="AJ102" s="161"/>
      <c r="AK102" s="161"/>
      <c r="AL102" s="162"/>
      <c r="AM102" s="160">
        <f>IF(ISNUMBER(X102),X102,0)+IF(ISNUMBER(AC102),AC102,0)</f>
        <v>0</v>
      </c>
      <c r="AN102" s="161"/>
      <c r="AO102" s="161"/>
      <c r="AP102" s="161"/>
      <c r="AQ102" s="162"/>
      <c r="AR102" s="160">
        <v>1000</v>
      </c>
      <c r="AS102" s="161"/>
      <c r="AT102" s="161"/>
      <c r="AU102" s="161"/>
      <c r="AV102" s="162"/>
      <c r="AW102" s="160">
        <v>0</v>
      </c>
      <c r="AX102" s="161"/>
      <c r="AY102" s="161"/>
      <c r="AZ102" s="161"/>
      <c r="BA102" s="162"/>
      <c r="BB102" s="160">
        <v>0</v>
      </c>
      <c r="BC102" s="161"/>
      <c r="BD102" s="161"/>
      <c r="BE102" s="161"/>
      <c r="BF102" s="162"/>
      <c r="BG102" s="159">
        <f>IF(ISNUMBER(AR102),AR102,0)+IF(ISNUMBER(AW102),AW102,0)</f>
        <v>1000</v>
      </c>
      <c r="BH102" s="159"/>
      <c r="BI102" s="159"/>
      <c r="BJ102" s="159"/>
      <c r="BK102" s="159"/>
    </row>
    <row r="103" spans="1:79" s="136" customFormat="1" ht="12.75" customHeight="1">
      <c r="A103" s="156">
        <v>3132</v>
      </c>
      <c r="B103" s="157"/>
      <c r="C103" s="157"/>
      <c r="D103" s="158"/>
      <c r="E103" s="130" t="s">
        <v>756</v>
      </c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2"/>
      <c r="X103" s="160">
        <v>0</v>
      </c>
      <c r="Y103" s="161"/>
      <c r="Z103" s="161"/>
      <c r="AA103" s="161"/>
      <c r="AB103" s="162"/>
      <c r="AC103" s="160">
        <v>0</v>
      </c>
      <c r="AD103" s="161"/>
      <c r="AE103" s="161"/>
      <c r="AF103" s="161"/>
      <c r="AG103" s="162"/>
      <c r="AH103" s="160">
        <v>0</v>
      </c>
      <c r="AI103" s="161"/>
      <c r="AJ103" s="161"/>
      <c r="AK103" s="161"/>
      <c r="AL103" s="162"/>
      <c r="AM103" s="160">
        <f>IF(ISNUMBER(X103),X103,0)+IF(ISNUMBER(AC103),AC103,0)</f>
        <v>0</v>
      </c>
      <c r="AN103" s="161"/>
      <c r="AO103" s="161"/>
      <c r="AP103" s="161"/>
      <c r="AQ103" s="162"/>
      <c r="AR103" s="160">
        <v>0</v>
      </c>
      <c r="AS103" s="161"/>
      <c r="AT103" s="161"/>
      <c r="AU103" s="161"/>
      <c r="AV103" s="162"/>
      <c r="AW103" s="160">
        <v>0</v>
      </c>
      <c r="AX103" s="161"/>
      <c r="AY103" s="161"/>
      <c r="AZ103" s="161"/>
      <c r="BA103" s="162"/>
      <c r="BB103" s="160">
        <v>0</v>
      </c>
      <c r="BC103" s="161"/>
      <c r="BD103" s="161"/>
      <c r="BE103" s="161"/>
      <c r="BF103" s="162"/>
      <c r="BG103" s="159">
        <f>IF(ISNUMBER(AR103),AR103,0)+IF(ISNUMBER(AW103),AW103,0)</f>
        <v>0</v>
      </c>
      <c r="BH103" s="159"/>
      <c r="BI103" s="159"/>
      <c r="BJ103" s="159"/>
      <c r="BK103" s="159"/>
    </row>
    <row r="104" spans="1:79" s="9" customFormat="1" ht="12.75" customHeight="1">
      <c r="A104" s="118"/>
      <c r="B104" s="116"/>
      <c r="C104" s="116"/>
      <c r="D104" s="117"/>
      <c r="E104" s="137" t="s">
        <v>179</v>
      </c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9"/>
      <c r="X104" s="164">
        <v>3919000</v>
      </c>
      <c r="Y104" s="165"/>
      <c r="Z104" s="165"/>
      <c r="AA104" s="165"/>
      <c r="AB104" s="166"/>
      <c r="AC104" s="164">
        <v>100400</v>
      </c>
      <c r="AD104" s="165"/>
      <c r="AE104" s="165"/>
      <c r="AF104" s="165"/>
      <c r="AG104" s="166"/>
      <c r="AH104" s="164">
        <v>0</v>
      </c>
      <c r="AI104" s="165"/>
      <c r="AJ104" s="165"/>
      <c r="AK104" s="165"/>
      <c r="AL104" s="166"/>
      <c r="AM104" s="164">
        <f>IF(ISNUMBER(X104),X104,0)+IF(ISNUMBER(AC104),AC104,0)</f>
        <v>4019400</v>
      </c>
      <c r="AN104" s="165"/>
      <c r="AO104" s="165"/>
      <c r="AP104" s="165"/>
      <c r="AQ104" s="166"/>
      <c r="AR104" s="164">
        <v>4310700</v>
      </c>
      <c r="AS104" s="165"/>
      <c r="AT104" s="165"/>
      <c r="AU104" s="165"/>
      <c r="AV104" s="166"/>
      <c r="AW104" s="164">
        <v>100400</v>
      </c>
      <c r="AX104" s="165"/>
      <c r="AY104" s="165"/>
      <c r="AZ104" s="165"/>
      <c r="BA104" s="166"/>
      <c r="BB104" s="164">
        <v>0</v>
      </c>
      <c r="BC104" s="165"/>
      <c r="BD104" s="165"/>
      <c r="BE104" s="165"/>
      <c r="BF104" s="166"/>
      <c r="BG104" s="163">
        <f>IF(ISNUMBER(AR104),AR104,0)+IF(ISNUMBER(AW104),AW104,0)</f>
        <v>4411100</v>
      </c>
      <c r="BH104" s="163"/>
      <c r="BI104" s="163"/>
      <c r="BJ104" s="163"/>
      <c r="BK104" s="163"/>
    </row>
    <row r="106" spans="1:79" ht="14.25" customHeight="1">
      <c r="A106" s="67" t="s">
        <v>594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</row>
    <row r="107" spans="1:79" ht="15" customHeight="1">
      <c r="A107" s="78" t="s">
        <v>510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</row>
    <row r="108" spans="1:79" ht="23.15" customHeight="1">
      <c r="A108" s="93" t="s">
        <v>150</v>
      </c>
      <c r="B108" s="94"/>
      <c r="C108" s="94"/>
      <c r="D108" s="94"/>
      <c r="E108" s="95"/>
      <c r="F108" s="86" t="s">
        <v>20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8"/>
      <c r="X108" s="57" t="s">
        <v>514</v>
      </c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1" t="s">
        <v>516</v>
      </c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3"/>
    </row>
    <row r="109" spans="1:79" ht="53.25" customHeight="1">
      <c r="A109" s="96"/>
      <c r="B109" s="97"/>
      <c r="C109" s="97"/>
      <c r="D109" s="97"/>
      <c r="E109" s="98"/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1"/>
      <c r="X109" s="51" t="s">
        <v>5</v>
      </c>
      <c r="Y109" s="52"/>
      <c r="Z109" s="52"/>
      <c r="AA109" s="52"/>
      <c r="AB109" s="53"/>
      <c r="AC109" s="51" t="s">
        <v>4</v>
      </c>
      <c r="AD109" s="52"/>
      <c r="AE109" s="52"/>
      <c r="AF109" s="52"/>
      <c r="AG109" s="53"/>
      <c r="AH109" s="71" t="s">
        <v>147</v>
      </c>
      <c r="AI109" s="72"/>
      <c r="AJ109" s="72"/>
      <c r="AK109" s="72"/>
      <c r="AL109" s="73"/>
      <c r="AM109" s="51" t="s">
        <v>6</v>
      </c>
      <c r="AN109" s="52"/>
      <c r="AO109" s="52"/>
      <c r="AP109" s="52"/>
      <c r="AQ109" s="53"/>
      <c r="AR109" s="51" t="s">
        <v>5</v>
      </c>
      <c r="AS109" s="52"/>
      <c r="AT109" s="52"/>
      <c r="AU109" s="52"/>
      <c r="AV109" s="53"/>
      <c r="AW109" s="51" t="s">
        <v>4</v>
      </c>
      <c r="AX109" s="52"/>
      <c r="AY109" s="52"/>
      <c r="AZ109" s="52"/>
      <c r="BA109" s="53"/>
      <c r="BB109" s="74" t="s">
        <v>147</v>
      </c>
      <c r="BC109" s="74"/>
      <c r="BD109" s="74"/>
      <c r="BE109" s="74"/>
      <c r="BF109" s="74"/>
      <c r="BG109" s="51" t="s">
        <v>118</v>
      </c>
      <c r="BH109" s="52"/>
      <c r="BI109" s="52"/>
      <c r="BJ109" s="52"/>
      <c r="BK109" s="53"/>
    </row>
    <row r="110" spans="1:79" ht="15" customHeight="1">
      <c r="A110" s="51">
        <v>1</v>
      </c>
      <c r="B110" s="52"/>
      <c r="C110" s="52"/>
      <c r="D110" s="52"/>
      <c r="E110" s="53"/>
      <c r="F110" s="51">
        <v>2</v>
      </c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3"/>
      <c r="X110" s="51">
        <v>3</v>
      </c>
      <c r="Y110" s="52"/>
      <c r="Z110" s="52"/>
      <c r="AA110" s="52"/>
      <c r="AB110" s="53"/>
      <c r="AC110" s="51">
        <v>4</v>
      </c>
      <c r="AD110" s="52"/>
      <c r="AE110" s="52"/>
      <c r="AF110" s="52"/>
      <c r="AG110" s="53"/>
      <c r="AH110" s="51">
        <v>5</v>
      </c>
      <c r="AI110" s="52"/>
      <c r="AJ110" s="52"/>
      <c r="AK110" s="52"/>
      <c r="AL110" s="53"/>
      <c r="AM110" s="51">
        <v>6</v>
      </c>
      <c r="AN110" s="52"/>
      <c r="AO110" s="52"/>
      <c r="AP110" s="52"/>
      <c r="AQ110" s="53"/>
      <c r="AR110" s="51">
        <v>7</v>
      </c>
      <c r="AS110" s="52"/>
      <c r="AT110" s="52"/>
      <c r="AU110" s="52"/>
      <c r="AV110" s="53"/>
      <c r="AW110" s="51">
        <v>8</v>
      </c>
      <c r="AX110" s="52"/>
      <c r="AY110" s="52"/>
      <c r="AZ110" s="52"/>
      <c r="BA110" s="53"/>
      <c r="BB110" s="51">
        <v>9</v>
      </c>
      <c r="BC110" s="52"/>
      <c r="BD110" s="52"/>
      <c r="BE110" s="52"/>
      <c r="BF110" s="53"/>
      <c r="BG110" s="51">
        <v>10</v>
      </c>
      <c r="BH110" s="52"/>
      <c r="BI110" s="52"/>
      <c r="BJ110" s="52"/>
      <c r="BK110" s="53"/>
    </row>
    <row r="111" spans="1:79" s="2" customFormat="1" ht="15" hidden="1" customHeight="1">
      <c r="A111" s="54" t="s">
        <v>85</v>
      </c>
      <c r="B111" s="55"/>
      <c r="C111" s="55"/>
      <c r="D111" s="55"/>
      <c r="E111" s="56"/>
      <c r="F111" s="54" t="s">
        <v>78</v>
      </c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6"/>
      <c r="X111" s="54" t="s">
        <v>81</v>
      </c>
      <c r="Y111" s="55"/>
      <c r="Z111" s="55"/>
      <c r="AA111" s="55"/>
      <c r="AB111" s="56"/>
      <c r="AC111" s="54" t="s">
        <v>82</v>
      </c>
      <c r="AD111" s="55"/>
      <c r="AE111" s="55"/>
      <c r="AF111" s="55"/>
      <c r="AG111" s="56"/>
      <c r="AH111" s="54" t="s">
        <v>116</v>
      </c>
      <c r="AI111" s="55"/>
      <c r="AJ111" s="55"/>
      <c r="AK111" s="55"/>
      <c r="AL111" s="56"/>
      <c r="AM111" s="75" t="s">
        <v>218</v>
      </c>
      <c r="AN111" s="76"/>
      <c r="AO111" s="76"/>
      <c r="AP111" s="76"/>
      <c r="AQ111" s="77"/>
      <c r="AR111" s="54" t="s">
        <v>83</v>
      </c>
      <c r="AS111" s="55"/>
      <c r="AT111" s="55"/>
      <c r="AU111" s="55"/>
      <c r="AV111" s="56"/>
      <c r="AW111" s="54" t="s">
        <v>84</v>
      </c>
      <c r="AX111" s="55"/>
      <c r="AY111" s="55"/>
      <c r="AZ111" s="55"/>
      <c r="BA111" s="56"/>
      <c r="BB111" s="54" t="s">
        <v>117</v>
      </c>
      <c r="BC111" s="55"/>
      <c r="BD111" s="55"/>
      <c r="BE111" s="55"/>
      <c r="BF111" s="56"/>
      <c r="BG111" s="75" t="s">
        <v>218</v>
      </c>
      <c r="BH111" s="76"/>
      <c r="BI111" s="76"/>
      <c r="BJ111" s="76"/>
      <c r="BK111" s="77"/>
      <c r="CA111" t="s">
        <v>39</v>
      </c>
    </row>
    <row r="112" spans="1:79" s="9" customFormat="1" ht="12.75" customHeight="1">
      <c r="A112" s="118"/>
      <c r="B112" s="116"/>
      <c r="C112" s="116"/>
      <c r="D112" s="116"/>
      <c r="E112" s="117"/>
      <c r="F112" s="118" t="s">
        <v>179</v>
      </c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7"/>
      <c r="X112" s="167"/>
      <c r="Y112" s="168"/>
      <c r="Z112" s="168"/>
      <c r="AA112" s="168"/>
      <c r="AB112" s="169"/>
      <c r="AC112" s="167"/>
      <c r="AD112" s="168"/>
      <c r="AE112" s="168"/>
      <c r="AF112" s="168"/>
      <c r="AG112" s="169"/>
      <c r="AH112" s="163"/>
      <c r="AI112" s="163"/>
      <c r="AJ112" s="163"/>
      <c r="AK112" s="163"/>
      <c r="AL112" s="163"/>
      <c r="AM112" s="163">
        <f>IF(ISNUMBER(X112),X112,0)+IF(ISNUMBER(AC112),AC112,0)</f>
        <v>0</v>
      </c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>
        <f>IF(ISNUMBER(AR112),AR112,0)+IF(ISNUMBER(AW112),AW112,0)</f>
        <v>0</v>
      </c>
      <c r="BH112" s="163"/>
      <c r="BI112" s="163"/>
      <c r="BJ112" s="163"/>
      <c r="BK112" s="163"/>
      <c r="CA112" s="9" t="s">
        <v>40</v>
      </c>
    </row>
    <row r="115" spans="1:79" ht="14.25" customHeight="1">
      <c r="A115" s="67" t="s">
        <v>151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14.25" customHeight="1">
      <c r="A116" s="67" t="s">
        <v>582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15" customHeight="1">
      <c r="A117" s="78" t="s">
        <v>510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</row>
    <row r="118" spans="1:79" ht="23.15" customHeight="1">
      <c r="A118" s="86" t="s">
        <v>7</v>
      </c>
      <c r="B118" s="87"/>
      <c r="C118" s="87"/>
      <c r="D118" s="86" t="s">
        <v>152</v>
      </c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8"/>
      <c r="U118" s="51" t="s">
        <v>511</v>
      </c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3"/>
      <c r="AN118" s="51" t="s">
        <v>512</v>
      </c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3"/>
      <c r="BG118" s="57" t="s">
        <v>513</v>
      </c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</row>
    <row r="119" spans="1:79" ht="52.5" customHeight="1">
      <c r="A119" s="89"/>
      <c r="B119" s="90"/>
      <c r="C119" s="90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1"/>
      <c r="U119" s="51" t="s">
        <v>5</v>
      </c>
      <c r="V119" s="52"/>
      <c r="W119" s="52"/>
      <c r="X119" s="52"/>
      <c r="Y119" s="53"/>
      <c r="Z119" s="51" t="s">
        <v>4</v>
      </c>
      <c r="AA119" s="52"/>
      <c r="AB119" s="52"/>
      <c r="AC119" s="52"/>
      <c r="AD119" s="53"/>
      <c r="AE119" s="71" t="s">
        <v>147</v>
      </c>
      <c r="AF119" s="72"/>
      <c r="AG119" s="72"/>
      <c r="AH119" s="73"/>
      <c r="AI119" s="51" t="s">
        <v>6</v>
      </c>
      <c r="AJ119" s="52"/>
      <c r="AK119" s="52"/>
      <c r="AL119" s="52"/>
      <c r="AM119" s="53"/>
      <c r="AN119" s="51" t="s">
        <v>5</v>
      </c>
      <c r="AO119" s="52"/>
      <c r="AP119" s="52"/>
      <c r="AQ119" s="52"/>
      <c r="AR119" s="53"/>
      <c r="AS119" s="51" t="s">
        <v>4</v>
      </c>
      <c r="AT119" s="52"/>
      <c r="AU119" s="52"/>
      <c r="AV119" s="52"/>
      <c r="AW119" s="53"/>
      <c r="AX119" s="71" t="s">
        <v>147</v>
      </c>
      <c r="AY119" s="72"/>
      <c r="AZ119" s="72"/>
      <c r="BA119" s="73"/>
      <c r="BB119" s="51" t="s">
        <v>118</v>
      </c>
      <c r="BC119" s="52"/>
      <c r="BD119" s="52"/>
      <c r="BE119" s="52"/>
      <c r="BF119" s="53"/>
      <c r="BG119" s="51" t="s">
        <v>5</v>
      </c>
      <c r="BH119" s="52"/>
      <c r="BI119" s="52"/>
      <c r="BJ119" s="52"/>
      <c r="BK119" s="53"/>
      <c r="BL119" s="57" t="s">
        <v>4</v>
      </c>
      <c r="BM119" s="57"/>
      <c r="BN119" s="57"/>
      <c r="BO119" s="57"/>
      <c r="BP119" s="57"/>
      <c r="BQ119" s="74" t="s">
        <v>147</v>
      </c>
      <c r="BR119" s="74"/>
      <c r="BS119" s="74"/>
      <c r="BT119" s="74"/>
      <c r="BU119" s="51" t="s">
        <v>119</v>
      </c>
      <c r="BV119" s="52"/>
      <c r="BW119" s="52"/>
      <c r="BX119" s="52"/>
      <c r="BY119" s="53"/>
    </row>
    <row r="120" spans="1:79" ht="15" customHeight="1">
      <c r="A120" s="51">
        <v>1</v>
      </c>
      <c r="B120" s="52"/>
      <c r="C120" s="52"/>
      <c r="D120" s="51">
        <v>2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1">
        <v>3</v>
      </c>
      <c r="V120" s="52"/>
      <c r="W120" s="52"/>
      <c r="X120" s="52"/>
      <c r="Y120" s="53"/>
      <c r="Z120" s="51">
        <v>4</v>
      </c>
      <c r="AA120" s="52"/>
      <c r="AB120" s="52"/>
      <c r="AC120" s="52"/>
      <c r="AD120" s="53"/>
      <c r="AE120" s="51">
        <v>5</v>
      </c>
      <c r="AF120" s="52"/>
      <c r="AG120" s="52"/>
      <c r="AH120" s="53"/>
      <c r="AI120" s="51">
        <v>6</v>
      </c>
      <c r="AJ120" s="52"/>
      <c r="AK120" s="52"/>
      <c r="AL120" s="52"/>
      <c r="AM120" s="53"/>
      <c r="AN120" s="51">
        <v>7</v>
      </c>
      <c r="AO120" s="52"/>
      <c r="AP120" s="52"/>
      <c r="AQ120" s="52"/>
      <c r="AR120" s="53"/>
      <c r="AS120" s="51">
        <v>8</v>
      </c>
      <c r="AT120" s="52"/>
      <c r="AU120" s="52"/>
      <c r="AV120" s="52"/>
      <c r="AW120" s="53"/>
      <c r="AX120" s="57">
        <v>9</v>
      </c>
      <c r="AY120" s="57"/>
      <c r="AZ120" s="57"/>
      <c r="BA120" s="57"/>
      <c r="BB120" s="51">
        <v>10</v>
      </c>
      <c r="BC120" s="52"/>
      <c r="BD120" s="52"/>
      <c r="BE120" s="52"/>
      <c r="BF120" s="53"/>
      <c r="BG120" s="51">
        <v>11</v>
      </c>
      <c r="BH120" s="52"/>
      <c r="BI120" s="52"/>
      <c r="BJ120" s="52"/>
      <c r="BK120" s="53"/>
      <c r="BL120" s="57">
        <v>12</v>
      </c>
      <c r="BM120" s="57"/>
      <c r="BN120" s="57"/>
      <c r="BO120" s="57"/>
      <c r="BP120" s="57"/>
      <c r="BQ120" s="51">
        <v>13</v>
      </c>
      <c r="BR120" s="52"/>
      <c r="BS120" s="52"/>
      <c r="BT120" s="53"/>
      <c r="BU120" s="51">
        <v>14</v>
      </c>
      <c r="BV120" s="52"/>
      <c r="BW120" s="52"/>
      <c r="BX120" s="52"/>
      <c r="BY120" s="53"/>
    </row>
    <row r="121" spans="1:79" s="2" customFormat="1" ht="14.25" hidden="1" customHeight="1">
      <c r="A121" s="54" t="s">
        <v>90</v>
      </c>
      <c r="B121" s="55"/>
      <c r="C121" s="55"/>
      <c r="D121" s="54" t="s">
        <v>78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6"/>
      <c r="U121" s="60" t="s">
        <v>86</v>
      </c>
      <c r="V121" s="60"/>
      <c r="W121" s="60"/>
      <c r="X121" s="60"/>
      <c r="Y121" s="60"/>
      <c r="Z121" s="60" t="s">
        <v>87</v>
      </c>
      <c r="AA121" s="60"/>
      <c r="AB121" s="60"/>
      <c r="AC121" s="60"/>
      <c r="AD121" s="60"/>
      <c r="AE121" s="60" t="s">
        <v>113</v>
      </c>
      <c r="AF121" s="60"/>
      <c r="AG121" s="60"/>
      <c r="AH121" s="60"/>
      <c r="AI121" s="69" t="s">
        <v>217</v>
      </c>
      <c r="AJ121" s="69"/>
      <c r="AK121" s="69"/>
      <c r="AL121" s="69"/>
      <c r="AM121" s="69"/>
      <c r="AN121" s="60" t="s">
        <v>88</v>
      </c>
      <c r="AO121" s="60"/>
      <c r="AP121" s="60"/>
      <c r="AQ121" s="60"/>
      <c r="AR121" s="60"/>
      <c r="AS121" s="60" t="s">
        <v>89</v>
      </c>
      <c r="AT121" s="60"/>
      <c r="AU121" s="60"/>
      <c r="AV121" s="60"/>
      <c r="AW121" s="60"/>
      <c r="AX121" s="60" t="s">
        <v>114</v>
      </c>
      <c r="AY121" s="60"/>
      <c r="AZ121" s="60"/>
      <c r="BA121" s="60"/>
      <c r="BB121" s="69" t="s">
        <v>217</v>
      </c>
      <c r="BC121" s="69"/>
      <c r="BD121" s="69"/>
      <c r="BE121" s="69"/>
      <c r="BF121" s="69"/>
      <c r="BG121" s="60" t="s">
        <v>79</v>
      </c>
      <c r="BH121" s="60"/>
      <c r="BI121" s="60"/>
      <c r="BJ121" s="60"/>
      <c r="BK121" s="60"/>
      <c r="BL121" s="60" t="s">
        <v>80</v>
      </c>
      <c r="BM121" s="60"/>
      <c r="BN121" s="60"/>
      <c r="BO121" s="60"/>
      <c r="BP121" s="60"/>
      <c r="BQ121" s="60" t="s">
        <v>115</v>
      </c>
      <c r="BR121" s="60"/>
      <c r="BS121" s="60"/>
      <c r="BT121" s="60"/>
      <c r="BU121" s="69" t="s">
        <v>217</v>
      </c>
      <c r="BV121" s="69"/>
      <c r="BW121" s="69"/>
      <c r="BX121" s="69"/>
      <c r="BY121" s="69"/>
      <c r="CA121" t="s">
        <v>41</v>
      </c>
    </row>
    <row r="122" spans="1:79" s="136" customFormat="1" ht="12.75" customHeight="1">
      <c r="A122" s="156">
        <v>1</v>
      </c>
      <c r="B122" s="157"/>
      <c r="C122" s="157"/>
      <c r="D122" s="130" t="s">
        <v>757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2"/>
      <c r="U122" s="160">
        <v>3716367</v>
      </c>
      <c r="V122" s="161"/>
      <c r="W122" s="161"/>
      <c r="X122" s="161"/>
      <c r="Y122" s="162"/>
      <c r="Z122" s="160">
        <v>76938</v>
      </c>
      <c r="AA122" s="161"/>
      <c r="AB122" s="161"/>
      <c r="AC122" s="161"/>
      <c r="AD122" s="162"/>
      <c r="AE122" s="160">
        <v>0</v>
      </c>
      <c r="AF122" s="161"/>
      <c r="AG122" s="161"/>
      <c r="AH122" s="162"/>
      <c r="AI122" s="160">
        <f>IF(ISNUMBER(U122),U122,0)+IF(ISNUMBER(Z122),Z122,0)</f>
        <v>3793305</v>
      </c>
      <c r="AJ122" s="161"/>
      <c r="AK122" s="161"/>
      <c r="AL122" s="161"/>
      <c r="AM122" s="162"/>
      <c r="AN122" s="160">
        <v>3882000</v>
      </c>
      <c r="AO122" s="161"/>
      <c r="AP122" s="161"/>
      <c r="AQ122" s="161"/>
      <c r="AR122" s="162"/>
      <c r="AS122" s="160">
        <v>88000</v>
      </c>
      <c r="AT122" s="161"/>
      <c r="AU122" s="161"/>
      <c r="AV122" s="161"/>
      <c r="AW122" s="162"/>
      <c r="AX122" s="160">
        <v>0</v>
      </c>
      <c r="AY122" s="161"/>
      <c r="AZ122" s="161"/>
      <c r="BA122" s="162"/>
      <c r="BB122" s="160">
        <f>IF(ISNUMBER(AN122),AN122,0)+IF(ISNUMBER(AS122),AS122,0)</f>
        <v>3970000</v>
      </c>
      <c r="BC122" s="161"/>
      <c r="BD122" s="161"/>
      <c r="BE122" s="161"/>
      <c r="BF122" s="162"/>
      <c r="BG122" s="160">
        <v>3535000</v>
      </c>
      <c r="BH122" s="161"/>
      <c r="BI122" s="161"/>
      <c r="BJ122" s="161"/>
      <c r="BK122" s="162"/>
      <c r="BL122" s="160">
        <v>100400</v>
      </c>
      <c r="BM122" s="161"/>
      <c r="BN122" s="161"/>
      <c r="BO122" s="161"/>
      <c r="BP122" s="162"/>
      <c r="BQ122" s="160">
        <v>0</v>
      </c>
      <c r="BR122" s="161"/>
      <c r="BS122" s="161"/>
      <c r="BT122" s="162"/>
      <c r="BU122" s="160">
        <f>IF(ISNUMBER(BG122),BG122,0)+IF(ISNUMBER(BL122),BL122,0)</f>
        <v>3635400</v>
      </c>
      <c r="BV122" s="161"/>
      <c r="BW122" s="161"/>
      <c r="BX122" s="161"/>
      <c r="BY122" s="162"/>
      <c r="CA122" s="136" t="s">
        <v>42</v>
      </c>
    </row>
    <row r="123" spans="1:79" s="136" customFormat="1" ht="12.75" customHeight="1">
      <c r="A123" s="156">
        <v>2</v>
      </c>
      <c r="B123" s="157"/>
      <c r="C123" s="157"/>
      <c r="D123" s="130" t="s">
        <v>758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2"/>
      <c r="U123" s="160">
        <v>0</v>
      </c>
      <c r="V123" s="161"/>
      <c r="W123" s="161"/>
      <c r="X123" s="161"/>
      <c r="Y123" s="162"/>
      <c r="Z123" s="160">
        <v>0</v>
      </c>
      <c r="AA123" s="161"/>
      <c r="AB123" s="161"/>
      <c r="AC123" s="161"/>
      <c r="AD123" s="162"/>
      <c r="AE123" s="160">
        <v>0</v>
      </c>
      <c r="AF123" s="161"/>
      <c r="AG123" s="161"/>
      <c r="AH123" s="162"/>
      <c r="AI123" s="160">
        <f>IF(ISNUMBER(U123),U123,0)+IF(ISNUMBER(Z123),Z123,0)</f>
        <v>0</v>
      </c>
      <c r="AJ123" s="161"/>
      <c r="AK123" s="161"/>
      <c r="AL123" s="161"/>
      <c r="AM123" s="162"/>
      <c r="AN123" s="160">
        <v>0</v>
      </c>
      <c r="AO123" s="161"/>
      <c r="AP123" s="161"/>
      <c r="AQ123" s="161"/>
      <c r="AR123" s="162"/>
      <c r="AS123" s="160">
        <v>1848644</v>
      </c>
      <c r="AT123" s="161"/>
      <c r="AU123" s="161"/>
      <c r="AV123" s="161"/>
      <c r="AW123" s="162"/>
      <c r="AX123" s="160">
        <v>1848644</v>
      </c>
      <c r="AY123" s="161"/>
      <c r="AZ123" s="161"/>
      <c r="BA123" s="162"/>
      <c r="BB123" s="160">
        <f>IF(ISNUMBER(AN123),AN123,0)+IF(ISNUMBER(AS123),AS123,0)</f>
        <v>1848644</v>
      </c>
      <c r="BC123" s="161"/>
      <c r="BD123" s="161"/>
      <c r="BE123" s="161"/>
      <c r="BF123" s="162"/>
      <c r="BG123" s="160">
        <v>0</v>
      </c>
      <c r="BH123" s="161"/>
      <c r="BI123" s="161"/>
      <c r="BJ123" s="161"/>
      <c r="BK123" s="162"/>
      <c r="BL123" s="160">
        <v>0</v>
      </c>
      <c r="BM123" s="161"/>
      <c r="BN123" s="161"/>
      <c r="BO123" s="161"/>
      <c r="BP123" s="162"/>
      <c r="BQ123" s="160">
        <v>0</v>
      </c>
      <c r="BR123" s="161"/>
      <c r="BS123" s="161"/>
      <c r="BT123" s="162"/>
      <c r="BU123" s="160">
        <f>IF(ISNUMBER(BG123),BG123,0)+IF(ISNUMBER(BL123),BL123,0)</f>
        <v>0</v>
      </c>
      <c r="BV123" s="161"/>
      <c r="BW123" s="161"/>
      <c r="BX123" s="161"/>
      <c r="BY123" s="162"/>
    </row>
    <row r="124" spans="1:79" s="136" customFormat="1" ht="37.5" customHeight="1">
      <c r="A124" s="156">
        <v>3</v>
      </c>
      <c r="B124" s="157"/>
      <c r="C124" s="157"/>
      <c r="D124" s="130" t="s">
        <v>759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2"/>
      <c r="U124" s="160">
        <v>23500</v>
      </c>
      <c r="V124" s="161"/>
      <c r="W124" s="161"/>
      <c r="X124" s="161"/>
      <c r="Y124" s="162"/>
      <c r="Z124" s="160">
        <v>0</v>
      </c>
      <c r="AA124" s="161"/>
      <c r="AB124" s="161"/>
      <c r="AC124" s="161"/>
      <c r="AD124" s="162"/>
      <c r="AE124" s="160">
        <v>0</v>
      </c>
      <c r="AF124" s="161"/>
      <c r="AG124" s="161"/>
      <c r="AH124" s="162"/>
      <c r="AI124" s="160">
        <f>IF(ISNUMBER(U124),U124,0)+IF(ISNUMBER(Z124),Z124,0)</f>
        <v>23500</v>
      </c>
      <c r="AJ124" s="161"/>
      <c r="AK124" s="161"/>
      <c r="AL124" s="161"/>
      <c r="AM124" s="162"/>
      <c r="AN124" s="160">
        <v>22000</v>
      </c>
      <c r="AO124" s="161"/>
      <c r="AP124" s="161"/>
      <c r="AQ124" s="161"/>
      <c r="AR124" s="162"/>
      <c r="AS124" s="160">
        <v>0</v>
      </c>
      <c r="AT124" s="161"/>
      <c r="AU124" s="161"/>
      <c r="AV124" s="161"/>
      <c r="AW124" s="162"/>
      <c r="AX124" s="160">
        <v>0</v>
      </c>
      <c r="AY124" s="161"/>
      <c r="AZ124" s="161"/>
      <c r="BA124" s="162"/>
      <c r="BB124" s="160">
        <f>IF(ISNUMBER(AN124),AN124,0)+IF(ISNUMBER(AS124),AS124,0)</f>
        <v>22000</v>
      </c>
      <c r="BC124" s="161"/>
      <c r="BD124" s="161"/>
      <c r="BE124" s="161"/>
      <c r="BF124" s="162"/>
      <c r="BG124" s="160">
        <v>27600</v>
      </c>
      <c r="BH124" s="161"/>
      <c r="BI124" s="161"/>
      <c r="BJ124" s="161"/>
      <c r="BK124" s="162"/>
      <c r="BL124" s="160">
        <v>0</v>
      </c>
      <c r="BM124" s="161"/>
      <c r="BN124" s="161"/>
      <c r="BO124" s="161"/>
      <c r="BP124" s="162"/>
      <c r="BQ124" s="160">
        <v>0</v>
      </c>
      <c r="BR124" s="161"/>
      <c r="BS124" s="161"/>
      <c r="BT124" s="162"/>
      <c r="BU124" s="160">
        <f>IF(ISNUMBER(BG124),BG124,0)+IF(ISNUMBER(BL124),BL124,0)</f>
        <v>27600</v>
      </c>
      <c r="BV124" s="161"/>
      <c r="BW124" s="161"/>
      <c r="BX124" s="161"/>
      <c r="BY124" s="162"/>
    </row>
    <row r="125" spans="1:79" s="9" customFormat="1" ht="12.75" customHeight="1">
      <c r="A125" s="118"/>
      <c r="B125" s="116"/>
      <c r="C125" s="116"/>
      <c r="D125" s="137" t="s">
        <v>179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9"/>
      <c r="U125" s="164">
        <v>3739867</v>
      </c>
      <c r="V125" s="165"/>
      <c r="W125" s="165"/>
      <c r="X125" s="165"/>
      <c r="Y125" s="166"/>
      <c r="Z125" s="164">
        <v>76938</v>
      </c>
      <c r="AA125" s="165"/>
      <c r="AB125" s="165"/>
      <c r="AC125" s="165"/>
      <c r="AD125" s="166"/>
      <c r="AE125" s="164">
        <v>0</v>
      </c>
      <c r="AF125" s="165"/>
      <c r="AG125" s="165"/>
      <c r="AH125" s="166"/>
      <c r="AI125" s="164">
        <f>IF(ISNUMBER(U125),U125,0)+IF(ISNUMBER(Z125),Z125,0)</f>
        <v>3816805</v>
      </c>
      <c r="AJ125" s="165"/>
      <c r="AK125" s="165"/>
      <c r="AL125" s="165"/>
      <c r="AM125" s="166"/>
      <c r="AN125" s="164">
        <v>3904000</v>
      </c>
      <c r="AO125" s="165"/>
      <c r="AP125" s="165"/>
      <c r="AQ125" s="165"/>
      <c r="AR125" s="166"/>
      <c r="AS125" s="164">
        <v>1936644</v>
      </c>
      <c r="AT125" s="165"/>
      <c r="AU125" s="165"/>
      <c r="AV125" s="165"/>
      <c r="AW125" s="166"/>
      <c r="AX125" s="164">
        <v>1848644</v>
      </c>
      <c r="AY125" s="165"/>
      <c r="AZ125" s="165"/>
      <c r="BA125" s="166"/>
      <c r="BB125" s="164">
        <f>IF(ISNUMBER(AN125),AN125,0)+IF(ISNUMBER(AS125),AS125,0)</f>
        <v>5840644</v>
      </c>
      <c r="BC125" s="165"/>
      <c r="BD125" s="165"/>
      <c r="BE125" s="165"/>
      <c r="BF125" s="166"/>
      <c r="BG125" s="164">
        <v>3562600</v>
      </c>
      <c r="BH125" s="165"/>
      <c r="BI125" s="165"/>
      <c r="BJ125" s="165"/>
      <c r="BK125" s="166"/>
      <c r="BL125" s="164">
        <v>100400</v>
      </c>
      <c r="BM125" s="165"/>
      <c r="BN125" s="165"/>
      <c r="BO125" s="165"/>
      <c r="BP125" s="166"/>
      <c r="BQ125" s="164">
        <v>0</v>
      </c>
      <c r="BR125" s="165"/>
      <c r="BS125" s="165"/>
      <c r="BT125" s="166"/>
      <c r="BU125" s="164">
        <f>IF(ISNUMBER(BG125),BG125,0)+IF(ISNUMBER(BL125),BL125,0)</f>
        <v>3663000</v>
      </c>
      <c r="BV125" s="165"/>
      <c r="BW125" s="165"/>
      <c r="BX125" s="165"/>
      <c r="BY125" s="166"/>
    </row>
    <row r="127" spans="1:79" ht="14.25" customHeight="1">
      <c r="A127" s="67" t="s">
        <v>595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</row>
    <row r="128" spans="1:79" ht="15" customHeight="1">
      <c r="A128" s="70" t="s">
        <v>510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</row>
    <row r="129" spans="1:79" ht="23.15" customHeight="1">
      <c r="A129" s="86" t="s">
        <v>7</v>
      </c>
      <c r="B129" s="87"/>
      <c r="C129" s="87"/>
      <c r="D129" s="86" t="s">
        <v>152</v>
      </c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8"/>
      <c r="U129" s="57" t="s">
        <v>514</v>
      </c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 t="s">
        <v>516</v>
      </c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</row>
    <row r="130" spans="1:79" ht="54" customHeight="1">
      <c r="A130" s="89"/>
      <c r="B130" s="90"/>
      <c r="C130" s="90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1"/>
      <c r="U130" s="51" t="s">
        <v>5</v>
      </c>
      <c r="V130" s="52"/>
      <c r="W130" s="52"/>
      <c r="X130" s="52"/>
      <c r="Y130" s="53"/>
      <c r="Z130" s="51" t="s">
        <v>4</v>
      </c>
      <c r="AA130" s="52"/>
      <c r="AB130" s="52"/>
      <c r="AC130" s="52"/>
      <c r="AD130" s="53"/>
      <c r="AE130" s="71" t="s">
        <v>147</v>
      </c>
      <c r="AF130" s="72"/>
      <c r="AG130" s="72"/>
      <c r="AH130" s="72"/>
      <c r="AI130" s="73"/>
      <c r="AJ130" s="51" t="s">
        <v>6</v>
      </c>
      <c r="AK130" s="52"/>
      <c r="AL130" s="52"/>
      <c r="AM130" s="52"/>
      <c r="AN130" s="53"/>
      <c r="AO130" s="51" t="s">
        <v>5</v>
      </c>
      <c r="AP130" s="52"/>
      <c r="AQ130" s="52"/>
      <c r="AR130" s="52"/>
      <c r="AS130" s="53"/>
      <c r="AT130" s="51" t="s">
        <v>4</v>
      </c>
      <c r="AU130" s="52"/>
      <c r="AV130" s="52"/>
      <c r="AW130" s="52"/>
      <c r="AX130" s="53"/>
      <c r="AY130" s="71" t="s">
        <v>147</v>
      </c>
      <c r="AZ130" s="72"/>
      <c r="BA130" s="72"/>
      <c r="BB130" s="72"/>
      <c r="BC130" s="73"/>
      <c r="BD130" s="57" t="s">
        <v>118</v>
      </c>
      <c r="BE130" s="57"/>
      <c r="BF130" s="57"/>
      <c r="BG130" s="57"/>
      <c r="BH130" s="57"/>
    </row>
    <row r="131" spans="1:79" ht="15" customHeight="1">
      <c r="A131" s="51" t="s">
        <v>216</v>
      </c>
      <c r="B131" s="52"/>
      <c r="C131" s="52"/>
      <c r="D131" s="51">
        <v>2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1">
        <v>3</v>
      </c>
      <c r="V131" s="52"/>
      <c r="W131" s="52"/>
      <c r="X131" s="52"/>
      <c r="Y131" s="53"/>
      <c r="Z131" s="51">
        <v>4</v>
      </c>
      <c r="AA131" s="52"/>
      <c r="AB131" s="52"/>
      <c r="AC131" s="52"/>
      <c r="AD131" s="53"/>
      <c r="AE131" s="51">
        <v>5</v>
      </c>
      <c r="AF131" s="52"/>
      <c r="AG131" s="52"/>
      <c r="AH131" s="52"/>
      <c r="AI131" s="53"/>
      <c r="AJ131" s="51">
        <v>6</v>
      </c>
      <c r="AK131" s="52"/>
      <c r="AL131" s="52"/>
      <c r="AM131" s="52"/>
      <c r="AN131" s="53"/>
      <c r="AO131" s="51">
        <v>7</v>
      </c>
      <c r="AP131" s="52"/>
      <c r="AQ131" s="52"/>
      <c r="AR131" s="52"/>
      <c r="AS131" s="53"/>
      <c r="AT131" s="51">
        <v>8</v>
      </c>
      <c r="AU131" s="52"/>
      <c r="AV131" s="52"/>
      <c r="AW131" s="52"/>
      <c r="AX131" s="53"/>
      <c r="AY131" s="51">
        <v>9</v>
      </c>
      <c r="AZ131" s="52"/>
      <c r="BA131" s="52"/>
      <c r="BB131" s="52"/>
      <c r="BC131" s="53"/>
      <c r="BD131" s="51">
        <v>10</v>
      </c>
      <c r="BE131" s="52"/>
      <c r="BF131" s="52"/>
      <c r="BG131" s="52"/>
      <c r="BH131" s="53"/>
    </row>
    <row r="132" spans="1:79" s="2" customFormat="1" ht="12.75" hidden="1" customHeight="1">
      <c r="A132" s="54" t="s">
        <v>90</v>
      </c>
      <c r="B132" s="55"/>
      <c r="C132" s="55"/>
      <c r="D132" s="54" t="s">
        <v>78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54" t="s">
        <v>81</v>
      </c>
      <c r="V132" s="55"/>
      <c r="W132" s="55"/>
      <c r="X132" s="55"/>
      <c r="Y132" s="56"/>
      <c r="Z132" s="54" t="s">
        <v>82</v>
      </c>
      <c r="AA132" s="55"/>
      <c r="AB132" s="55"/>
      <c r="AC132" s="55"/>
      <c r="AD132" s="56"/>
      <c r="AE132" s="54" t="s">
        <v>116</v>
      </c>
      <c r="AF132" s="55"/>
      <c r="AG132" s="55"/>
      <c r="AH132" s="55"/>
      <c r="AI132" s="56"/>
      <c r="AJ132" s="75" t="s">
        <v>218</v>
      </c>
      <c r="AK132" s="76"/>
      <c r="AL132" s="76"/>
      <c r="AM132" s="76"/>
      <c r="AN132" s="77"/>
      <c r="AO132" s="54" t="s">
        <v>83</v>
      </c>
      <c r="AP132" s="55"/>
      <c r="AQ132" s="55"/>
      <c r="AR132" s="55"/>
      <c r="AS132" s="56"/>
      <c r="AT132" s="54" t="s">
        <v>84</v>
      </c>
      <c r="AU132" s="55"/>
      <c r="AV132" s="55"/>
      <c r="AW132" s="55"/>
      <c r="AX132" s="56"/>
      <c r="AY132" s="54" t="s">
        <v>117</v>
      </c>
      <c r="AZ132" s="55"/>
      <c r="BA132" s="55"/>
      <c r="BB132" s="55"/>
      <c r="BC132" s="56"/>
      <c r="BD132" s="69" t="s">
        <v>218</v>
      </c>
      <c r="BE132" s="69"/>
      <c r="BF132" s="69"/>
      <c r="BG132" s="69"/>
      <c r="BH132" s="69"/>
      <c r="CA132" s="2" t="s">
        <v>43</v>
      </c>
    </row>
    <row r="133" spans="1:79" s="136" customFormat="1" ht="12.75" customHeight="1">
      <c r="A133" s="156">
        <v>1</v>
      </c>
      <c r="B133" s="157"/>
      <c r="C133" s="157"/>
      <c r="D133" s="130" t="s">
        <v>757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2"/>
      <c r="U133" s="160">
        <v>3891400</v>
      </c>
      <c r="V133" s="161"/>
      <c r="W133" s="161"/>
      <c r="X133" s="161"/>
      <c r="Y133" s="162"/>
      <c r="Z133" s="160">
        <v>100400</v>
      </c>
      <c r="AA133" s="161"/>
      <c r="AB133" s="161"/>
      <c r="AC133" s="161"/>
      <c r="AD133" s="162"/>
      <c r="AE133" s="159">
        <v>0</v>
      </c>
      <c r="AF133" s="159"/>
      <c r="AG133" s="159"/>
      <c r="AH133" s="159"/>
      <c r="AI133" s="159"/>
      <c r="AJ133" s="170">
        <f>IF(ISNUMBER(U133),U133,0)+IF(ISNUMBER(Z133),Z133,0)</f>
        <v>3991800</v>
      </c>
      <c r="AK133" s="170"/>
      <c r="AL133" s="170"/>
      <c r="AM133" s="170"/>
      <c r="AN133" s="170"/>
      <c r="AO133" s="159">
        <v>4283100</v>
      </c>
      <c r="AP133" s="159"/>
      <c r="AQ133" s="159"/>
      <c r="AR133" s="159"/>
      <c r="AS133" s="159"/>
      <c r="AT133" s="170">
        <v>100400</v>
      </c>
      <c r="AU133" s="170"/>
      <c r="AV133" s="170"/>
      <c r="AW133" s="170"/>
      <c r="AX133" s="170"/>
      <c r="AY133" s="159">
        <v>0</v>
      </c>
      <c r="AZ133" s="159"/>
      <c r="BA133" s="159"/>
      <c r="BB133" s="159"/>
      <c r="BC133" s="159"/>
      <c r="BD133" s="170">
        <f>IF(ISNUMBER(AO133),AO133,0)+IF(ISNUMBER(AT133),AT133,0)</f>
        <v>4383500</v>
      </c>
      <c r="BE133" s="170"/>
      <c r="BF133" s="170"/>
      <c r="BG133" s="170"/>
      <c r="BH133" s="170"/>
      <c r="CA133" s="136" t="s">
        <v>44</v>
      </c>
    </row>
    <row r="134" spans="1:79" s="136" customFormat="1" ht="12.75" customHeight="1">
      <c r="A134" s="156">
        <v>2</v>
      </c>
      <c r="B134" s="157"/>
      <c r="C134" s="157"/>
      <c r="D134" s="130" t="s">
        <v>758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2"/>
      <c r="U134" s="160">
        <v>0</v>
      </c>
      <c r="V134" s="161"/>
      <c r="W134" s="161"/>
      <c r="X134" s="161"/>
      <c r="Y134" s="162"/>
      <c r="Z134" s="160">
        <v>0</v>
      </c>
      <c r="AA134" s="161"/>
      <c r="AB134" s="161"/>
      <c r="AC134" s="161"/>
      <c r="AD134" s="162"/>
      <c r="AE134" s="159">
        <v>0</v>
      </c>
      <c r="AF134" s="159"/>
      <c r="AG134" s="159"/>
      <c r="AH134" s="159"/>
      <c r="AI134" s="159"/>
      <c r="AJ134" s="170">
        <f>IF(ISNUMBER(U134),U134,0)+IF(ISNUMBER(Z134),Z134,0)</f>
        <v>0</v>
      </c>
      <c r="AK134" s="170"/>
      <c r="AL134" s="170"/>
      <c r="AM134" s="170"/>
      <c r="AN134" s="170"/>
      <c r="AO134" s="159">
        <v>0</v>
      </c>
      <c r="AP134" s="159"/>
      <c r="AQ134" s="159"/>
      <c r="AR134" s="159"/>
      <c r="AS134" s="159"/>
      <c r="AT134" s="170">
        <v>0</v>
      </c>
      <c r="AU134" s="170"/>
      <c r="AV134" s="170"/>
      <c r="AW134" s="170"/>
      <c r="AX134" s="170"/>
      <c r="AY134" s="159">
        <v>0</v>
      </c>
      <c r="AZ134" s="159"/>
      <c r="BA134" s="159"/>
      <c r="BB134" s="159"/>
      <c r="BC134" s="159"/>
      <c r="BD134" s="170">
        <f>IF(ISNUMBER(AO134),AO134,0)+IF(ISNUMBER(AT134),AT134,0)</f>
        <v>0</v>
      </c>
      <c r="BE134" s="170"/>
      <c r="BF134" s="170"/>
      <c r="BG134" s="170"/>
      <c r="BH134" s="170"/>
    </row>
    <row r="135" spans="1:79" s="136" customFormat="1" ht="37.5" customHeight="1">
      <c r="A135" s="156">
        <v>3</v>
      </c>
      <c r="B135" s="157"/>
      <c r="C135" s="157"/>
      <c r="D135" s="130" t="s">
        <v>759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60">
        <v>27600</v>
      </c>
      <c r="V135" s="161"/>
      <c r="W135" s="161"/>
      <c r="X135" s="161"/>
      <c r="Y135" s="162"/>
      <c r="Z135" s="160">
        <v>0</v>
      </c>
      <c r="AA135" s="161"/>
      <c r="AB135" s="161"/>
      <c r="AC135" s="161"/>
      <c r="AD135" s="162"/>
      <c r="AE135" s="159">
        <v>0</v>
      </c>
      <c r="AF135" s="159"/>
      <c r="AG135" s="159"/>
      <c r="AH135" s="159"/>
      <c r="AI135" s="159"/>
      <c r="AJ135" s="170">
        <f>IF(ISNUMBER(U135),U135,0)+IF(ISNUMBER(Z135),Z135,0)</f>
        <v>27600</v>
      </c>
      <c r="AK135" s="170"/>
      <c r="AL135" s="170"/>
      <c r="AM135" s="170"/>
      <c r="AN135" s="170"/>
      <c r="AO135" s="159">
        <v>27600</v>
      </c>
      <c r="AP135" s="159"/>
      <c r="AQ135" s="159"/>
      <c r="AR135" s="159"/>
      <c r="AS135" s="159"/>
      <c r="AT135" s="170">
        <v>0</v>
      </c>
      <c r="AU135" s="170"/>
      <c r="AV135" s="170"/>
      <c r="AW135" s="170"/>
      <c r="AX135" s="170"/>
      <c r="AY135" s="159">
        <v>0</v>
      </c>
      <c r="AZ135" s="159"/>
      <c r="BA135" s="159"/>
      <c r="BB135" s="159"/>
      <c r="BC135" s="159"/>
      <c r="BD135" s="170">
        <f>IF(ISNUMBER(AO135),AO135,0)+IF(ISNUMBER(AT135),AT135,0)</f>
        <v>27600</v>
      </c>
      <c r="BE135" s="170"/>
      <c r="BF135" s="170"/>
      <c r="BG135" s="170"/>
      <c r="BH135" s="170"/>
    </row>
    <row r="136" spans="1:79" s="9" customFormat="1" ht="12.75" customHeight="1">
      <c r="A136" s="118"/>
      <c r="B136" s="116"/>
      <c r="C136" s="116"/>
      <c r="D136" s="137" t="s">
        <v>179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9"/>
      <c r="U136" s="164">
        <v>3919000</v>
      </c>
      <c r="V136" s="165"/>
      <c r="W136" s="165"/>
      <c r="X136" s="165"/>
      <c r="Y136" s="166"/>
      <c r="Z136" s="164">
        <v>100400</v>
      </c>
      <c r="AA136" s="165"/>
      <c r="AB136" s="165"/>
      <c r="AC136" s="165"/>
      <c r="AD136" s="166"/>
      <c r="AE136" s="163">
        <v>0</v>
      </c>
      <c r="AF136" s="163"/>
      <c r="AG136" s="163"/>
      <c r="AH136" s="163"/>
      <c r="AI136" s="163"/>
      <c r="AJ136" s="119">
        <f>IF(ISNUMBER(U136),U136,0)+IF(ISNUMBER(Z136),Z136,0)</f>
        <v>4019400</v>
      </c>
      <c r="AK136" s="119"/>
      <c r="AL136" s="119"/>
      <c r="AM136" s="119"/>
      <c r="AN136" s="119"/>
      <c r="AO136" s="163">
        <v>4310700</v>
      </c>
      <c r="AP136" s="163"/>
      <c r="AQ136" s="163"/>
      <c r="AR136" s="163"/>
      <c r="AS136" s="163"/>
      <c r="AT136" s="119">
        <v>100400</v>
      </c>
      <c r="AU136" s="119"/>
      <c r="AV136" s="119"/>
      <c r="AW136" s="119"/>
      <c r="AX136" s="119"/>
      <c r="AY136" s="163">
        <v>0</v>
      </c>
      <c r="AZ136" s="163"/>
      <c r="BA136" s="163"/>
      <c r="BB136" s="163"/>
      <c r="BC136" s="163"/>
      <c r="BD136" s="119">
        <f>IF(ISNUMBER(AO136),AO136,0)+IF(ISNUMBER(AT136),AT136,0)</f>
        <v>4411100</v>
      </c>
      <c r="BE136" s="119"/>
      <c r="BF136" s="119"/>
      <c r="BG136" s="119"/>
      <c r="BH136" s="119"/>
    </row>
    <row r="137" spans="1:79" s="8" customFormat="1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</row>
    <row r="139" spans="1:79" ht="14.25" customHeight="1">
      <c r="A139" s="67" t="s">
        <v>184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</row>
    <row r="140" spans="1:79" ht="14.25" customHeight="1">
      <c r="A140" s="67" t="s">
        <v>583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23.15" customHeight="1">
      <c r="A141" s="86" t="s">
        <v>7</v>
      </c>
      <c r="B141" s="87"/>
      <c r="C141" s="87"/>
      <c r="D141" s="57" t="s">
        <v>10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 t="s">
        <v>9</v>
      </c>
      <c r="R141" s="57"/>
      <c r="S141" s="57"/>
      <c r="T141" s="57"/>
      <c r="U141" s="57"/>
      <c r="V141" s="57" t="s">
        <v>8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51" t="s">
        <v>511</v>
      </c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3"/>
      <c r="AU141" s="51" t="s">
        <v>512</v>
      </c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3"/>
      <c r="BJ141" s="51" t="s">
        <v>513</v>
      </c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3"/>
    </row>
    <row r="142" spans="1:79" ht="32.25" customHeight="1">
      <c r="A142" s="89"/>
      <c r="B142" s="90"/>
      <c r="C142" s="90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 t="s">
        <v>5</v>
      </c>
      <c r="AG142" s="57"/>
      <c r="AH142" s="57"/>
      <c r="AI142" s="57"/>
      <c r="AJ142" s="57"/>
      <c r="AK142" s="57" t="s">
        <v>4</v>
      </c>
      <c r="AL142" s="57"/>
      <c r="AM142" s="57"/>
      <c r="AN142" s="57"/>
      <c r="AO142" s="57"/>
      <c r="AP142" s="57" t="s">
        <v>154</v>
      </c>
      <c r="AQ142" s="57"/>
      <c r="AR142" s="57"/>
      <c r="AS142" s="57"/>
      <c r="AT142" s="57"/>
      <c r="AU142" s="57" t="s">
        <v>5</v>
      </c>
      <c r="AV142" s="57"/>
      <c r="AW142" s="57"/>
      <c r="AX142" s="57"/>
      <c r="AY142" s="57"/>
      <c r="AZ142" s="57" t="s">
        <v>4</v>
      </c>
      <c r="BA142" s="57"/>
      <c r="BB142" s="57"/>
      <c r="BC142" s="57"/>
      <c r="BD142" s="57"/>
      <c r="BE142" s="57" t="s">
        <v>112</v>
      </c>
      <c r="BF142" s="57"/>
      <c r="BG142" s="57"/>
      <c r="BH142" s="57"/>
      <c r="BI142" s="57"/>
      <c r="BJ142" s="57" t="s">
        <v>5</v>
      </c>
      <c r="BK142" s="57"/>
      <c r="BL142" s="57"/>
      <c r="BM142" s="57"/>
      <c r="BN142" s="57"/>
      <c r="BO142" s="57" t="s">
        <v>4</v>
      </c>
      <c r="BP142" s="57"/>
      <c r="BQ142" s="57"/>
      <c r="BR142" s="57"/>
      <c r="BS142" s="57"/>
      <c r="BT142" s="57" t="s">
        <v>119</v>
      </c>
      <c r="BU142" s="57"/>
      <c r="BV142" s="57"/>
      <c r="BW142" s="57"/>
      <c r="BX142" s="57"/>
    </row>
    <row r="143" spans="1:79" ht="15" customHeight="1">
      <c r="A143" s="51">
        <v>1</v>
      </c>
      <c r="B143" s="52"/>
      <c r="C143" s="52"/>
      <c r="D143" s="57">
        <v>2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>
        <v>3</v>
      </c>
      <c r="R143" s="57"/>
      <c r="S143" s="57"/>
      <c r="T143" s="57"/>
      <c r="U143" s="57"/>
      <c r="V143" s="57">
        <v>4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57">
        <v>5</v>
      </c>
      <c r="AG143" s="57"/>
      <c r="AH143" s="57"/>
      <c r="AI143" s="57"/>
      <c r="AJ143" s="57"/>
      <c r="AK143" s="57">
        <v>6</v>
      </c>
      <c r="AL143" s="57"/>
      <c r="AM143" s="57"/>
      <c r="AN143" s="57"/>
      <c r="AO143" s="57"/>
      <c r="AP143" s="57">
        <v>7</v>
      </c>
      <c r="AQ143" s="57"/>
      <c r="AR143" s="57"/>
      <c r="AS143" s="57"/>
      <c r="AT143" s="57"/>
      <c r="AU143" s="57">
        <v>8</v>
      </c>
      <c r="AV143" s="57"/>
      <c r="AW143" s="57"/>
      <c r="AX143" s="57"/>
      <c r="AY143" s="57"/>
      <c r="AZ143" s="57">
        <v>9</v>
      </c>
      <c r="BA143" s="57"/>
      <c r="BB143" s="57"/>
      <c r="BC143" s="57"/>
      <c r="BD143" s="57"/>
      <c r="BE143" s="57">
        <v>10</v>
      </c>
      <c r="BF143" s="57"/>
      <c r="BG143" s="57"/>
      <c r="BH143" s="57"/>
      <c r="BI143" s="57"/>
      <c r="BJ143" s="57">
        <v>11</v>
      </c>
      <c r="BK143" s="57"/>
      <c r="BL143" s="57"/>
      <c r="BM143" s="57"/>
      <c r="BN143" s="57"/>
      <c r="BO143" s="57">
        <v>12</v>
      </c>
      <c r="BP143" s="57"/>
      <c r="BQ143" s="57"/>
      <c r="BR143" s="57"/>
      <c r="BS143" s="57"/>
      <c r="BT143" s="57">
        <v>13</v>
      </c>
      <c r="BU143" s="57"/>
      <c r="BV143" s="57"/>
      <c r="BW143" s="57"/>
      <c r="BX143" s="57"/>
    </row>
    <row r="144" spans="1:79" ht="10.5" hidden="1" customHeight="1">
      <c r="A144" s="54" t="s">
        <v>187</v>
      </c>
      <c r="B144" s="55"/>
      <c r="C144" s="55"/>
      <c r="D144" s="57" t="s">
        <v>78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 t="s">
        <v>91</v>
      </c>
      <c r="R144" s="57"/>
      <c r="S144" s="57"/>
      <c r="T144" s="57"/>
      <c r="U144" s="57"/>
      <c r="V144" s="57" t="s">
        <v>92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0" t="s">
        <v>139</v>
      </c>
      <c r="AG144" s="60"/>
      <c r="AH144" s="60"/>
      <c r="AI144" s="60"/>
      <c r="AJ144" s="60"/>
      <c r="AK144" s="59" t="s">
        <v>140</v>
      </c>
      <c r="AL144" s="59"/>
      <c r="AM144" s="59"/>
      <c r="AN144" s="59"/>
      <c r="AO144" s="59"/>
      <c r="AP144" s="69" t="s">
        <v>533</v>
      </c>
      <c r="AQ144" s="69"/>
      <c r="AR144" s="69"/>
      <c r="AS144" s="69"/>
      <c r="AT144" s="69"/>
      <c r="AU144" s="60" t="s">
        <v>141</v>
      </c>
      <c r="AV144" s="60"/>
      <c r="AW144" s="60"/>
      <c r="AX144" s="60"/>
      <c r="AY144" s="60"/>
      <c r="AZ144" s="59" t="s">
        <v>142</v>
      </c>
      <c r="BA144" s="59"/>
      <c r="BB144" s="59"/>
      <c r="BC144" s="59"/>
      <c r="BD144" s="59"/>
      <c r="BE144" s="69" t="s">
        <v>533</v>
      </c>
      <c r="BF144" s="69"/>
      <c r="BG144" s="69"/>
      <c r="BH144" s="69"/>
      <c r="BI144" s="69"/>
      <c r="BJ144" s="60" t="s">
        <v>133</v>
      </c>
      <c r="BK144" s="60"/>
      <c r="BL144" s="60"/>
      <c r="BM144" s="60"/>
      <c r="BN144" s="60"/>
      <c r="BO144" s="59" t="s">
        <v>134</v>
      </c>
      <c r="BP144" s="59"/>
      <c r="BQ144" s="59"/>
      <c r="BR144" s="59"/>
      <c r="BS144" s="59"/>
      <c r="BT144" s="69" t="s">
        <v>533</v>
      </c>
      <c r="BU144" s="69"/>
      <c r="BV144" s="69"/>
      <c r="BW144" s="69"/>
      <c r="BX144" s="69"/>
      <c r="CA144" t="s">
        <v>45</v>
      </c>
    </row>
    <row r="145" spans="1:79" s="9" customFormat="1" ht="15" customHeight="1">
      <c r="A145" s="118">
        <v>0</v>
      </c>
      <c r="B145" s="116"/>
      <c r="C145" s="116"/>
      <c r="D145" s="171" t="s">
        <v>532</v>
      </c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CA145" s="9" t="s">
        <v>46</v>
      </c>
    </row>
    <row r="146" spans="1:79" s="136" customFormat="1" ht="28" customHeight="1">
      <c r="A146" s="156">
        <v>1</v>
      </c>
      <c r="B146" s="157"/>
      <c r="C146" s="157"/>
      <c r="D146" s="176" t="s">
        <v>418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8"/>
      <c r="Q146" s="57" t="s">
        <v>222</v>
      </c>
      <c r="R146" s="57"/>
      <c r="S146" s="57"/>
      <c r="T146" s="57"/>
      <c r="U146" s="57"/>
      <c r="V146" s="57" t="s">
        <v>688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179">
        <v>1</v>
      </c>
      <c r="AG146" s="179"/>
      <c r="AH146" s="179"/>
      <c r="AI146" s="179"/>
      <c r="AJ146" s="179"/>
      <c r="AK146" s="179">
        <v>0</v>
      </c>
      <c r="AL146" s="179"/>
      <c r="AM146" s="179"/>
      <c r="AN146" s="179"/>
      <c r="AO146" s="179"/>
      <c r="AP146" s="179">
        <v>1</v>
      </c>
      <c r="AQ146" s="179"/>
      <c r="AR146" s="179"/>
      <c r="AS146" s="179"/>
      <c r="AT146" s="179"/>
      <c r="AU146" s="179">
        <v>1</v>
      </c>
      <c r="AV146" s="179"/>
      <c r="AW146" s="179"/>
      <c r="AX146" s="179"/>
      <c r="AY146" s="179"/>
      <c r="AZ146" s="179">
        <v>0</v>
      </c>
      <c r="BA146" s="179"/>
      <c r="BB146" s="179"/>
      <c r="BC146" s="179"/>
      <c r="BD146" s="179"/>
      <c r="BE146" s="179">
        <v>1</v>
      </c>
      <c r="BF146" s="179"/>
      <c r="BG146" s="179"/>
      <c r="BH146" s="179"/>
      <c r="BI146" s="179"/>
      <c r="BJ146" s="179">
        <v>1</v>
      </c>
      <c r="BK146" s="179"/>
      <c r="BL146" s="179"/>
      <c r="BM146" s="179"/>
      <c r="BN146" s="179"/>
      <c r="BO146" s="179">
        <v>0</v>
      </c>
      <c r="BP146" s="179"/>
      <c r="BQ146" s="179"/>
      <c r="BR146" s="179"/>
      <c r="BS146" s="179"/>
      <c r="BT146" s="179">
        <v>1</v>
      </c>
      <c r="BU146" s="179"/>
      <c r="BV146" s="179"/>
      <c r="BW146" s="179"/>
      <c r="BX146" s="179"/>
    </row>
    <row r="147" spans="1:79" s="136" customFormat="1" ht="28" customHeight="1">
      <c r="A147" s="156">
        <v>2</v>
      </c>
      <c r="B147" s="157"/>
      <c r="C147" s="157"/>
      <c r="D147" s="176" t="s">
        <v>419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57" t="s">
        <v>222</v>
      </c>
      <c r="R147" s="57"/>
      <c r="S147" s="57"/>
      <c r="T147" s="57"/>
      <c r="U147" s="57"/>
      <c r="V147" s="57" t="s">
        <v>534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179">
        <v>18.5</v>
      </c>
      <c r="AG147" s="179"/>
      <c r="AH147" s="179"/>
      <c r="AI147" s="179"/>
      <c r="AJ147" s="179"/>
      <c r="AK147" s="179">
        <v>0.5</v>
      </c>
      <c r="AL147" s="179"/>
      <c r="AM147" s="179"/>
      <c r="AN147" s="179"/>
      <c r="AO147" s="179"/>
      <c r="AP147" s="179">
        <v>19</v>
      </c>
      <c r="AQ147" s="179"/>
      <c r="AR147" s="179"/>
      <c r="AS147" s="179"/>
      <c r="AT147" s="179"/>
      <c r="AU147" s="179">
        <v>19.75</v>
      </c>
      <c r="AV147" s="179"/>
      <c r="AW147" s="179"/>
      <c r="AX147" s="179"/>
      <c r="AY147" s="179"/>
      <c r="AZ147" s="179">
        <v>1.25</v>
      </c>
      <c r="BA147" s="179"/>
      <c r="BB147" s="179"/>
      <c r="BC147" s="179"/>
      <c r="BD147" s="179"/>
      <c r="BE147" s="179">
        <v>21</v>
      </c>
      <c r="BF147" s="179"/>
      <c r="BG147" s="179"/>
      <c r="BH147" s="179"/>
      <c r="BI147" s="179"/>
      <c r="BJ147" s="179">
        <v>19.75</v>
      </c>
      <c r="BK147" s="179"/>
      <c r="BL147" s="179"/>
      <c r="BM147" s="179"/>
      <c r="BN147" s="179"/>
      <c r="BO147" s="179">
        <v>1.25</v>
      </c>
      <c r="BP147" s="179"/>
      <c r="BQ147" s="179"/>
      <c r="BR147" s="179"/>
      <c r="BS147" s="179"/>
      <c r="BT147" s="179">
        <v>21</v>
      </c>
      <c r="BU147" s="179"/>
      <c r="BV147" s="179"/>
      <c r="BW147" s="179"/>
      <c r="BX147" s="179"/>
    </row>
    <row r="148" spans="1:79" s="136" customFormat="1" ht="42" customHeight="1">
      <c r="A148" s="156">
        <v>3</v>
      </c>
      <c r="B148" s="157"/>
      <c r="C148" s="157"/>
      <c r="D148" s="176" t="s">
        <v>421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57" t="s">
        <v>222</v>
      </c>
      <c r="R148" s="57"/>
      <c r="S148" s="57"/>
      <c r="T148" s="57"/>
      <c r="U148" s="57"/>
      <c r="V148" s="57" t="s">
        <v>760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179">
        <v>18</v>
      </c>
      <c r="AG148" s="179"/>
      <c r="AH148" s="179"/>
      <c r="AI148" s="179"/>
      <c r="AJ148" s="179"/>
      <c r="AK148" s="179">
        <v>0</v>
      </c>
      <c r="AL148" s="179"/>
      <c r="AM148" s="179"/>
      <c r="AN148" s="179"/>
      <c r="AO148" s="179"/>
      <c r="AP148" s="179">
        <v>18</v>
      </c>
      <c r="AQ148" s="179"/>
      <c r="AR148" s="179"/>
      <c r="AS148" s="179"/>
      <c r="AT148" s="179"/>
      <c r="AU148" s="179">
        <v>33</v>
      </c>
      <c r="AV148" s="179"/>
      <c r="AW148" s="179"/>
      <c r="AX148" s="179"/>
      <c r="AY148" s="179"/>
      <c r="AZ148" s="179">
        <v>0</v>
      </c>
      <c r="BA148" s="179"/>
      <c r="BB148" s="179"/>
      <c r="BC148" s="179"/>
      <c r="BD148" s="179"/>
      <c r="BE148" s="179">
        <v>33</v>
      </c>
      <c r="BF148" s="179"/>
      <c r="BG148" s="179"/>
      <c r="BH148" s="179"/>
      <c r="BI148" s="179"/>
      <c r="BJ148" s="179">
        <v>33</v>
      </c>
      <c r="BK148" s="179"/>
      <c r="BL148" s="179"/>
      <c r="BM148" s="179"/>
      <c r="BN148" s="179"/>
      <c r="BO148" s="179">
        <v>0</v>
      </c>
      <c r="BP148" s="179"/>
      <c r="BQ148" s="179"/>
      <c r="BR148" s="179"/>
      <c r="BS148" s="179"/>
      <c r="BT148" s="179">
        <v>33</v>
      </c>
      <c r="BU148" s="179"/>
      <c r="BV148" s="179"/>
      <c r="BW148" s="179"/>
      <c r="BX148" s="179"/>
    </row>
    <row r="149" spans="1:79" s="136" customFormat="1" ht="42" customHeight="1">
      <c r="A149" s="156">
        <v>4</v>
      </c>
      <c r="B149" s="157"/>
      <c r="C149" s="157"/>
      <c r="D149" s="176" t="s">
        <v>421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222</v>
      </c>
      <c r="R149" s="57"/>
      <c r="S149" s="57"/>
      <c r="T149" s="57"/>
      <c r="U149" s="57"/>
      <c r="V149" s="57" t="s">
        <v>760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179">
        <v>18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18</v>
      </c>
      <c r="AQ149" s="179"/>
      <c r="AR149" s="179"/>
      <c r="AS149" s="179"/>
      <c r="AT149" s="179"/>
      <c r="AU149" s="179">
        <v>33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33</v>
      </c>
      <c r="BF149" s="179"/>
      <c r="BG149" s="179"/>
      <c r="BH149" s="179"/>
      <c r="BI149" s="179"/>
      <c r="BJ149" s="179">
        <v>33</v>
      </c>
      <c r="BK149" s="179"/>
      <c r="BL149" s="179"/>
      <c r="BM149" s="179"/>
      <c r="BN149" s="179"/>
      <c r="BO149" s="179">
        <v>0</v>
      </c>
      <c r="BP149" s="179"/>
      <c r="BQ149" s="179"/>
      <c r="BR149" s="179"/>
      <c r="BS149" s="179"/>
      <c r="BT149" s="179">
        <v>33</v>
      </c>
      <c r="BU149" s="179"/>
      <c r="BV149" s="179"/>
      <c r="BW149" s="179"/>
      <c r="BX149" s="179"/>
    </row>
    <row r="150" spans="1:79" s="136" customFormat="1" ht="15" customHeight="1">
      <c r="A150" s="156">
        <v>5</v>
      </c>
      <c r="B150" s="157"/>
      <c r="C150" s="157"/>
      <c r="D150" s="176" t="s">
        <v>761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222</v>
      </c>
      <c r="R150" s="57"/>
      <c r="S150" s="57"/>
      <c r="T150" s="57"/>
      <c r="U150" s="57"/>
      <c r="V150" s="57" t="s">
        <v>760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179">
        <v>5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5</v>
      </c>
      <c r="AQ150" s="179"/>
      <c r="AR150" s="179"/>
      <c r="AS150" s="179"/>
      <c r="AT150" s="179"/>
      <c r="AU150" s="179">
        <v>11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11</v>
      </c>
      <c r="BF150" s="179"/>
      <c r="BG150" s="179"/>
      <c r="BH150" s="179"/>
      <c r="BI150" s="179"/>
      <c r="BJ150" s="179">
        <v>11</v>
      </c>
      <c r="BK150" s="179"/>
      <c r="BL150" s="179"/>
      <c r="BM150" s="179"/>
      <c r="BN150" s="179"/>
      <c r="BO150" s="179">
        <v>0</v>
      </c>
      <c r="BP150" s="179"/>
      <c r="BQ150" s="179"/>
      <c r="BR150" s="179"/>
      <c r="BS150" s="179"/>
      <c r="BT150" s="179">
        <v>11</v>
      </c>
      <c r="BU150" s="179"/>
      <c r="BV150" s="179"/>
      <c r="BW150" s="179"/>
      <c r="BX150" s="179"/>
    </row>
    <row r="151" spans="1:79" s="136" customFormat="1" ht="15" customHeight="1">
      <c r="A151" s="156">
        <v>6</v>
      </c>
      <c r="B151" s="157"/>
      <c r="C151" s="157"/>
      <c r="D151" s="176" t="s">
        <v>423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222</v>
      </c>
      <c r="R151" s="57"/>
      <c r="S151" s="57"/>
      <c r="T151" s="57"/>
      <c r="U151" s="57"/>
      <c r="V151" s="57" t="s">
        <v>760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179">
        <v>1</v>
      </c>
      <c r="AG151" s="179"/>
      <c r="AH151" s="179"/>
      <c r="AI151" s="179"/>
      <c r="AJ151" s="179"/>
      <c r="AK151" s="179">
        <v>0</v>
      </c>
      <c r="AL151" s="179"/>
      <c r="AM151" s="179"/>
      <c r="AN151" s="179"/>
      <c r="AO151" s="179"/>
      <c r="AP151" s="179">
        <v>1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0</v>
      </c>
      <c r="BF151" s="179"/>
      <c r="BG151" s="179"/>
      <c r="BH151" s="179"/>
      <c r="BI151" s="179"/>
      <c r="BJ151" s="179">
        <v>1</v>
      </c>
      <c r="BK151" s="179"/>
      <c r="BL151" s="179"/>
      <c r="BM151" s="179"/>
      <c r="BN151" s="179"/>
      <c r="BO151" s="179">
        <v>0</v>
      </c>
      <c r="BP151" s="179"/>
      <c r="BQ151" s="179"/>
      <c r="BR151" s="179"/>
      <c r="BS151" s="179"/>
      <c r="BT151" s="179">
        <v>1</v>
      </c>
      <c r="BU151" s="179"/>
      <c r="BV151" s="179"/>
      <c r="BW151" s="179"/>
      <c r="BX151" s="179"/>
    </row>
    <row r="152" spans="1:79" s="136" customFormat="1" ht="15" customHeight="1">
      <c r="A152" s="156">
        <v>9</v>
      </c>
      <c r="B152" s="157"/>
      <c r="C152" s="157"/>
      <c r="D152" s="176" t="s">
        <v>449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222</v>
      </c>
      <c r="R152" s="57"/>
      <c r="S152" s="57"/>
      <c r="T152" s="57"/>
      <c r="U152" s="57"/>
      <c r="V152" s="57" t="s">
        <v>760</v>
      </c>
      <c r="W152" s="57"/>
      <c r="X152" s="57"/>
      <c r="Y152" s="57"/>
      <c r="Z152" s="57"/>
      <c r="AA152" s="57"/>
      <c r="AB152" s="57"/>
      <c r="AC152" s="57"/>
      <c r="AD152" s="57"/>
      <c r="AE152" s="57"/>
      <c r="AF152" s="179">
        <v>1</v>
      </c>
      <c r="AG152" s="179"/>
      <c r="AH152" s="179"/>
      <c r="AI152" s="179"/>
      <c r="AJ152" s="179"/>
      <c r="AK152" s="179">
        <v>0</v>
      </c>
      <c r="AL152" s="179"/>
      <c r="AM152" s="179"/>
      <c r="AN152" s="179"/>
      <c r="AO152" s="179"/>
      <c r="AP152" s="179">
        <v>1</v>
      </c>
      <c r="AQ152" s="179"/>
      <c r="AR152" s="179"/>
      <c r="AS152" s="179"/>
      <c r="AT152" s="179"/>
      <c r="AU152" s="179">
        <v>2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2</v>
      </c>
      <c r="BF152" s="179"/>
      <c r="BG152" s="179"/>
      <c r="BH152" s="179"/>
      <c r="BI152" s="179"/>
      <c r="BJ152" s="179">
        <v>2</v>
      </c>
      <c r="BK152" s="179"/>
      <c r="BL152" s="179"/>
      <c r="BM152" s="179"/>
      <c r="BN152" s="179"/>
      <c r="BO152" s="179">
        <v>0</v>
      </c>
      <c r="BP152" s="179"/>
      <c r="BQ152" s="179"/>
      <c r="BR152" s="179"/>
      <c r="BS152" s="179"/>
      <c r="BT152" s="179">
        <v>2</v>
      </c>
      <c r="BU152" s="179"/>
      <c r="BV152" s="179"/>
      <c r="BW152" s="179"/>
      <c r="BX152" s="179"/>
    </row>
    <row r="153" spans="1:79" s="136" customFormat="1" ht="15" customHeight="1">
      <c r="A153" s="156">
        <v>10</v>
      </c>
      <c r="B153" s="157"/>
      <c r="C153" s="157"/>
      <c r="D153" s="176" t="s">
        <v>762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222</v>
      </c>
      <c r="R153" s="57"/>
      <c r="S153" s="57"/>
      <c r="T153" s="57"/>
      <c r="U153" s="57"/>
      <c r="V153" s="57" t="s">
        <v>760</v>
      </c>
      <c r="W153" s="57"/>
      <c r="X153" s="57"/>
      <c r="Y153" s="57"/>
      <c r="Z153" s="57"/>
      <c r="AA153" s="57"/>
      <c r="AB153" s="57"/>
      <c r="AC153" s="57"/>
      <c r="AD153" s="57"/>
      <c r="AE153" s="57"/>
      <c r="AF153" s="179">
        <v>5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5</v>
      </c>
      <c r="AQ153" s="179"/>
      <c r="AR153" s="179"/>
      <c r="AS153" s="179"/>
      <c r="AT153" s="179"/>
      <c r="AU153" s="179">
        <v>3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3</v>
      </c>
      <c r="BF153" s="179"/>
      <c r="BG153" s="179"/>
      <c r="BH153" s="179"/>
      <c r="BI153" s="179"/>
      <c r="BJ153" s="179">
        <v>4</v>
      </c>
      <c r="BK153" s="179"/>
      <c r="BL153" s="179"/>
      <c r="BM153" s="179"/>
      <c r="BN153" s="179"/>
      <c r="BO153" s="179">
        <v>0</v>
      </c>
      <c r="BP153" s="179"/>
      <c r="BQ153" s="179"/>
      <c r="BR153" s="179"/>
      <c r="BS153" s="179"/>
      <c r="BT153" s="179">
        <v>4</v>
      </c>
      <c r="BU153" s="179"/>
      <c r="BV153" s="179"/>
      <c r="BW153" s="179"/>
      <c r="BX153" s="179"/>
    </row>
    <row r="154" spans="1:79" s="136" customFormat="1" ht="15" customHeight="1">
      <c r="A154" s="156">
        <v>12</v>
      </c>
      <c r="B154" s="157"/>
      <c r="C154" s="157"/>
      <c r="D154" s="176" t="s">
        <v>763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222</v>
      </c>
      <c r="R154" s="57"/>
      <c r="S154" s="57"/>
      <c r="T154" s="57"/>
      <c r="U154" s="57"/>
      <c r="V154" s="57" t="s">
        <v>760</v>
      </c>
      <c r="W154" s="57"/>
      <c r="X154" s="57"/>
      <c r="Y154" s="57"/>
      <c r="Z154" s="57"/>
      <c r="AA154" s="57"/>
      <c r="AB154" s="57"/>
      <c r="AC154" s="57"/>
      <c r="AD154" s="57"/>
      <c r="AE154" s="57"/>
      <c r="AF154" s="179">
        <v>3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3</v>
      </c>
      <c r="AQ154" s="179"/>
      <c r="AR154" s="179"/>
      <c r="AS154" s="179"/>
      <c r="AT154" s="179"/>
      <c r="AU154" s="179">
        <v>4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4</v>
      </c>
      <c r="BF154" s="179"/>
      <c r="BG154" s="179"/>
      <c r="BH154" s="179"/>
      <c r="BI154" s="179"/>
      <c r="BJ154" s="179">
        <v>3</v>
      </c>
      <c r="BK154" s="179"/>
      <c r="BL154" s="179"/>
      <c r="BM154" s="179"/>
      <c r="BN154" s="179"/>
      <c r="BO154" s="179">
        <v>0</v>
      </c>
      <c r="BP154" s="179"/>
      <c r="BQ154" s="179"/>
      <c r="BR154" s="179"/>
      <c r="BS154" s="179"/>
      <c r="BT154" s="179">
        <v>3</v>
      </c>
      <c r="BU154" s="179"/>
      <c r="BV154" s="179"/>
      <c r="BW154" s="179"/>
      <c r="BX154" s="179"/>
    </row>
    <row r="155" spans="1:79" s="136" customFormat="1" ht="15" customHeight="1">
      <c r="A155" s="156">
        <v>14</v>
      </c>
      <c r="B155" s="157"/>
      <c r="C155" s="157"/>
      <c r="D155" s="176" t="s">
        <v>764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222</v>
      </c>
      <c r="R155" s="57"/>
      <c r="S155" s="57"/>
      <c r="T155" s="57"/>
      <c r="U155" s="57"/>
      <c r="V155" s="57" t="s">
        <v>760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179">
        <v>0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0</v>
      </c>
      <c r="AQ155" s="179"/>
      <c r="AR155" s="179"/>
      <c r="AS155" s="179"/>
      <c r="AT155" s="179"/>
      <c r="AU155" s="179">
        <v>4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4</v>
      </c>
      <c r="BF155" s="179"/>
      <c r="BG155" s="179"/>
      <c r="BH155" s="179"/>
      <c r="BI155" s="179"/>
      <c r="BJ155" s="179">
        <v>2</v>
      </c>
      <c r="BK155" s="179"/>
      <c r="BL155" s="179"/>
      <c r="BM155" s="179"/>
      <c r="BN155" s="179"/>
      <c r="BO155" s="179">
        <v>0</v>
      </c>
      <c r="BP155" s="179"/>
      <c r="BQ155" s="179"/>
      <c r="BR155" s="179"/>
      <c r="BS155" s="179"/>
      <c r="BT155" s="179">
        <v>2</v>
      </c>
      <c r="BU155" s="179"/>
      <c r="BV155" s="179"/>
      <c r="BW155" s="179"/>
      <c r="BX155" s="179"/>
    </row>
    <row r="156" spans="1:79" s="136" customFormat="1" ht="15" customHeight="1">
      <c r="A156" s="156">
        <v>15</v>
      </c>
      <c r="B156" s="157"/>
      <c r="C156" s="157"/>
      <c r="D156" s="176" t="s">
        <v>428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222</v>
      </c>
      <c r="R156" s="57"/>
      <c r="S156" s="57"/>
      <c r="T156" s="57"/>
      <c r="U156" s="57"/>
      <c r="V156" s="57" t="s">
        <v>760</v>
      </c>
      <c r="W156" s="57"/>
      <c r="X156" s="57"/>
      <c r="Y156" s="57"/>
      <c r="Z156" s="57"/>
      <c r="AA156" s="57"/>
      <c r="AB156" s="57"/>
      <c r="AC156" s="57"/>
      <c r="AD156" s="57"/>
      <c r="AE156" s="57"/>
      <c r="AF156" s="179">
        <v>0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0</v>
      </c>
      <c r="AQ156" s="179"/>
      <c r="AR156" s="179"/>
      <c r="AS156" s="179"/>
      <c r="AT156" s="179"/>
      <c r="AU156" s="179">
        <v>2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2</v>
      </c>
      <c r="BF156" s="179"/>
      <c r="BG156" s="179"/>
      <c r="BH156" s="179"/>
      <c r="BI156" s="179"/>
      <c r="BJ156" s="179">
        <v>2</v>
      </c>
      <c r="BK156" s="179"/>
      <c r="BL156" s="179"/>
      <c r="BM156" s="179"/>
      <c r="BN156" s="179"/>
      <c r="BO156" s="179">
        <v>0</v>
      </c>
      <c r="BP156" s="179"/>
      <c r="BQ156" s="179"/>
      <c r="BR156" s="179"/>
      <c r="BS156" s="179"/>
      <c r="BT156" s="179">
        <v>2</v>
      </c>
      <c r="BU156" s="179"/>
      <c r="BV156" s="179"/>
      <c r="BW156" s="179"/>
      <c r="BX156" s="179"/>
    </row>
    <row r="157" spans="1:79" s="136" customFormat="1" ht="15" customHeight="1">
      <c r="A157" s="156">
        <v>16</v>
      </c>
      <c r="B157" s="157"/>
      <c r="C157" s="157"/>
      <c r="D157" s="176" t="s">
        <v>765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222</v>
      </c>
      <c r="R157" s="57"/>
      <c r="S157" s="57"/>
      <c r="T157" s="57"/>
      <c r="U157" s="57"/>
      <c r="V157" s="57" t="s">
        <v>760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179">
        <v>0</v>
      </c>
      <c r="AG157" s="179"/>
      <c r="AH157" s="179"/>
      <c r="AI157" s="179"/>
      <c r="AJ157" s="179"/>
      <c r="AK157" s="179">
        <v>0</v>
      </c>
      <c r="AL157" s="179"/>
      <c r="AM157" s="179"/>
      <c r="AN157" s="179"/>
      <c r="AO157" s="179"/>
      <c r="AP157" s="179">
        <v>0</v>
      </c>
      <c r="AQ157" s="179"/>
      <c r="AR157" s="179"/>
      <c r="AS157" s="179"/>
      <c r="AT157" s="179"/>
      <c r="AU157" s="179">
        <v>1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1</v>
      </c>
      <c r="BF157" s="179"/>
      <c r="BG157" s="179"/>
      <c r="BH157" s="179"/>
      <c r="BI157" s="179"/>
      <c r="BJ157" s="179">
        <v>1</v>
      </c>
      <c r="BK157" s="179"/>
      <c r="BL157" s="179"/>
      <c r="BM157" s="179"/>
      <c r="BN157" s="179"/>
      <c r="BO157" s="179">
        <v>0</v>
      </c>
      <c r="BP157" s="179"/>
      <c r="BQ157" s="179"/>
      <c r="BR157" s="179"/>
      <c r="BS157" s="179"/>
      <c r="BT157" s="179">
        <v>1</v>
      </c>
      <c r="BU157" s="179"/>
      <c r="BV157" s="179"/>
      <c r="BW157" s="179"/>
      <c r="BX157" s="179"/>
    </row>
    <row r="158" spans="1:79" s="136" customFormat="1" ht="15" customHeight="1">
      <c r="A158" s="156">
        <v>17</v>
      </c>
      <c r="B158" s="157"/>
      <c r="C158" s="157"/>
      <c r="D158" s="176" t="s">
        <v>442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222</v>
      </c>
      <c r="R158" s="57"/>
      <c r="S158" s="57"/>
      <c r="T158" s="57"/>
      <c r="U158" s="57"/>
      <c r="V158" s="57" t="s">
        <v>760</v>
      </c>
      <c r="W158" s="57"/>
      <c r="X158" s="57"/>
      <c r="Y158" s="57"/>
      <c r="Z158" s="57"/>
      <c r="AA158" s="57"/>
      <c r="AB158" s="57"/>
      <c r="AC158" s="57"/>
      <c r="AD158" s="57"/>
      <c r="AE158" s="57"/>
      <c r="AF158" s="179">
        <v>2</v>
      </c>
      <c r="AG158" s="179"/>
      <c r="AH158" s="179"/>
      <c r="AI158" s="179"/>
      <c r="AJ158" s="179"/>
      <c r="AK158" s="179">
        <v>0</v>
      </c>
      <c r="AL158" s="179"/>
      <c r="AM158" s="179"/>
      <c r="AN158" s="179"/>
      <c r="AO158" s="179"/>
      <c r="AP158" s="179">
        <v>2</v>
      </c>
      <c r="AQ158" s="179"/>
      <c r="AR158" s="179"/>
      <c r="AS158" s="179"/>
      <c r="AT158" s="179"/>
      <c r="AU158" s="179">
        <v>4</v>
      </c>
      <c r="AV158" s="179"/>
      <c r="AW158" s="179"/>
      <c r="AX158" s="179"/>
      <c r="AY158" s="179"/>
      <c r="AZ158" s="179">
        <v>0</v>
      </c>
      <c r="BA158" s="179"/>
      <c r="BB158" s="179"/>
      <c r="BC158" s="179"/>
      <c r="BD158" s="179"/>
      <c r="BE158" s="179">
        <v>4</v>
      </c>
      <c r="BF158" s="179"/>
      <c r="BG158" s="179"/>
      <c r="BH158" s="179"/>
      <c r="BI158" s="179"/>
      <c r="BJ158" s="179">
        <v>4</v>
      </c>
      <c r="BK158" s="179"/>
      <c r="BL158" s="179"/>
      <c r="BM158" s="179"/>
      <c r="BN158" s="179"/>
      <c r="BO158" s="179">
        <v>0</v>
      </c>
      <c r="BP158" s="179"/>
      <c r="BQ158" s="179"/>
      <c r="BR158" s="179"/>
      <c r="BS158" s="179"/>
      <c r="BT158" s="179">
        <v>4</v>
      </c>
      <c r="BU158" s="179"/>
      <c r="BV158" s="179"/>
      <c r="BW158" s="179"/>
      <c r="BX158" s="179"/>
    </row>
    <row r="159" spans="1:79" s="136" customFormat="1" ht="15" customHeight="1">
      <c r="A159" s="156">
        <v>18</v>
      </c>
      <c r="B159" s="157"/>
      <c r="C159" s="157"/>
      <c r="D159" s="176" t="s">
        <v>470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222</v>
      </c>
      <c r="R159" s="57"/>
      <c r="S159" s="57"/>
      <c r="T159" s="57"/>
      <c r="U159" s="57"/>
      <c r="V159" s="57" t="s">
        <v>760</v>
      </c>
      <c r="W159" s="57"/>
      <c r="X159" s="57"/>
      <c r="Y159" s="57"/>
      <c r="Z159" s="57"/>
      <c r="AA159" s="57"/>
      <c r="AB159" s="57"/>
      <c r="AC159" s="57"/>
      <c r="AD159" s="57"/>
      <c r="AE159" s="57"/>
      <c r="AF159" s="179">
        <v>1</v>
      </c>
      <c r="AG159" s="179"/>
      <c r="AH159" s="179"/>
      <c r="AI159" s="179"/>
      <c r="AJ159" s="179"/>
      <c r="AK159" s="179">
        <v>0</v>
      </c>
      <c r="AL159" s="179"/>
      <c r="AM159" s="179"/>
      <c r="AN159" s="179"/>
      <c r="AO159" s="179"/>
      <c r="AP159" s="179">
        <v>1</v>
      </c>
      <c r="AQ159" s="179"/>
      <c r="AR159" s="179"/>
      <c r="AS159" s="179"/>
      <c r="AT159" s="179"/>
      <c r="AU159" s="179">
        <v>2</v>
      </c>
      <c r="AV159" s="179"/>
      <c r="AW159" s="179"/>
      <c r="AX159" s="179"/>
      <c r="AY159" s="179"/>
      <c r="AZ159" s="179">
        <v>0</v>
      </c>
      <c r="BA159" s="179"/>
      <c r="BB159" s="179"/>
      <c r="BC159" s="179"/>
      <c r="BD159" s="179"/>
      <c r="BE159" s="179">
        <v>2</v>
      </c>
      <c r="BF159" s="179"/>
      <c r="BG159" s="179"/>
      <c r="BH159" s="179"/>
      <c r="BI159" s="179"/>
      <c r="BJ159" s="179">
        <v>2</v>
      </c>
      <c r="BK159" s="179"/>
      <c r="BL159" s="179"/>
      <c r="BM159" s="179"/>
      <c r="BN159" s="179"/>
      <c r="BO159" s="179">
        <v>0</v>
      </c>
      <c r="BP159" s="179"/>
      <c r="BQ159" s="179"/>
      <c r="BR159" s="179"/>
      <c r="BS159" s="179"/>
      <c r="BT159" s="179">
        <v>2</v>
      </c>
      <c r="BU159" s="179"/>
      <c r="BV159" s="179"/>
      <c r="BW159" s="179"/>
      <c r="BX159" s="179"/>
    </row>
    <row r="160" spans="1:79" s="136" customFormat="1" ht="15" customHeight="1">
      <c r="A160" s="156">
        <v>19</v>
      </c>
      <c r="B160" s="157"/>
      <c r="C160" s="157"/>
      <c r="D160" s="176" t="s">
        <v>471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222</v>
      </c>
      <c r="R160" s="57"/>
      <c r="S160" s="57"/>
      <c r="T160" s="57"/>
      <c r="U160" s="57"/>
      <c r="V160" s="57" t="s">
        <v>766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179">
        <v>0</v>
      </c>
      <c r="AG160" s="179"/>
      <c r="AH160" s="179"/>
      <c r="AI160" s="179"/>
      <c r="AJ160" s="179"/>
      <c r="AK160" s="179">
        <v>0</v>
      </c>
      <c r="AL160" s="179"/>
      <c r="AM160" s="179"/>
      <c r="AN160" s="179"/>
      <c r="AO160" s="179"/>
      <c r="AP160" s="179">
        <v>0</v>
      </c>
      <c r="AQ160" s="179"/>
      <c r="AR160" s="179"/>
      <c r="AS160" s="179"/>
      <c r="AT160" s="179"/>
      <c r="AU160" s="179">
        <v>0</v>
      </c>
      <c r="AV160" s="179"/>
      <c r="AW160" s="179"/>
      <c r="AX160" s="179"/>
      <c r="AY160" s="179"/>
      <c r="AZ160" s="179">
        <v>0</v>
      </c>
      <c r="BA160" s="179"/>
      <c r="BB160" s="179"/>
      <c r="BC160" s="179"/>
      <c r="BD160" s="179"/>
      <c r="BE160" s="179">
        <v>0</v>
      </c>
      <c r="BF160" s="179"/>
      <c r="BG160" s="179"/>
      <c r="BH160" s="179"/>
      <c r="BI160" s="179"/>
      <c r="BJ160" s="179">
        <v>1</v>
      </c>
      <c r="BK160" s="179"/>
      <c r="BL160" s="179"/>
      <c r="BM160" s="179"/>
      <c r="BN160" s="179"/>
      <c r="BO160" s="179">
        <v>0</v>
      </c>
      <c r="BP160" s="179"/>
      <c r="BQ160" s="179"/>
      <c r="BR160" s="179"/>
      <c r="BS160" s="179"/>
      <c r="BT160" s="179">
        <v>1</v>
      </c>
      <c r="BU160" s="179"/>
      <c r="BV160" s="179"/>
      <c r="BW160" s="179"/>
      <c r="BX160" s="179"/>
    </row>
    <row r="161" spans="1:76" s="136" customFormat="1" ht="15" customHeight="1">
      <c r="A161" s="156">
        <v>23</v>
      </c>
      <c r="B161" s="157"/>
      <c r="C161" s="157"/>
      <c r="D161" s="176" t="s">
        <v>767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245</v>
      </c>
      <c r="R161" s="57"/>
      <c r="S161" s="57"/>
      <c r="T161" s="57"/>
      <c r="U161" s="57"/>
      <c r="V161" s="57" t="s">
        <v>689</v>
      </c>
      <c r="W161" s="57"/>
      <c r="X161" s="57"/>
      <c r="Y161" s="57"/>
      <c r="Z161" s="57"/>
      <c r="AA161" s="57"/>
      <c r="AB161" s="57"/>
      <c r="AC161" s="57"/>
      <c r="AD161" s="57"/>
      <c r="AE161" s="57"/>
      <c r="AF161" s="179">
        <v>0</v>
      </c>
      <c r="AG161" s="179"/>
      <c r="AH161" s="179"/>
      <c r="AI161" s="179"/>
      <c r="AJ161" s="179"/>
      <c r="AK161" s="179">
        <v>0</v>
      </c>
      <c r="AL161" s="179"/>
      <c r="AM161" s="179"/>
      <c r="AN161" s="179"/>
      <c r="AO161" s="179"/>
      <c r="AP161" s="179">
        <v>0</v>
      </c>
      <c r="AQ161" s="179"/>
      <c r="AR161" s="179"/>
      <c r="AS161" s="179"/>
      <c r="AT161" s="179"/>
      <c r="AU161" s="179">
        <v>0</v>
      </c>
      <c r="AV161" s="179"/>
      <c r="AW161" s="179"/>
      <c r="AX161" s="179"/>
      <c r="AY161" s="179"/>
      <c r="AZ161" s="179">
        <v>1848644</v>
      </c>
      <c r="BA161" s="179"/>
      <c r="BB161" s="179"/>
      <c r="BC161" s="179"/>
      <c r="BD161" s="179"/>
      <c r="BE161" s="179">
        <v>1848644</v>
      </c>
      <c r="BF161" s="179"/>
      <c r="BG161" s="179"/>
      <c r="BH161" s="179"/>
      <c r="BI161" s="179"/>
      <c r="BJ161" s="179">
        <v>0</v>
      </c>
      <c r="BK161" s="179"/>
      <c r="BL161" s="179"/>
      <c r="BM161" s="179"/>
      <c r="BN161" s="179"/>
      <c r="BO161" s="179">
        <v>0</v>
      </c>
      <c r="BP161" s="179"/>
      <c r="BQ161" s="179"/>
      <c r="BR161" s="179"/>
      <c r="BS161" s="179"/>
      <c r="BT161" s="179">
        <v>0</v>
      </c>
      <c r="BU161" s="179"/>
      <c r="BV161" s="179"/>
      <c r="BW161" s="179"/>
      <c r="BX161" s="179"/>
    </row>
    <row r="162" spans="1:76" s="9" customFormat="1" ht="15" customHeight="1">
      <c r="A162" s="118">
        <v>0</v>
      </c>
      <c r="B162" s="116"/>
      <c r="C162" s="116"/>
      <c r="D162" s="173" t="s">
        <v>536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9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</row>
    <row r="163" spans="1:76" s="136" customFormat="1" ht="56" customHeight="1">
      <c r="A163" s="156">
        <v>1</v>
      </c>
      <c r="B163" s="157"/>
      <c r="C163" s="157"/>
      <c r="D163" s="176" t="s">
        <v>768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433</v>
      </c>
      <c r="R163" s="57"/>
      <c r="S163" s="57"/>
      <c r="T163" s="57"/>
      <c r="U163" s="57"/>
      <c r="V163" s="57" t="s">
        <v>760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179">
        <v>526</v>
      </c>
      <c r="AG163" s="179"/>
      <c r="AH163" s="179"/>
      <c r="AI163" s="179"/>
      <c r="AJ163" s="179"/>
      <c r="AK163" s="179">
        <v>0</v>
      </c>
      <c r="AL163" s="179"/>
      <c r="AM163" s="179"/>
      <c r="AN163" s="179"/>
      <c r="AO163" s="179"/>
      <c r="AP163" s="179">
        <v>526</v>
      </c>
      <c r="AQ163" s="179"/>
      <c r="AR163" s="179"/>
      <c r="AS163" s="179"/>
      <c r="AT163" s="179"/>
      <c r="AU163" s="179">
        <v>1230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1230</v>
      </c>
      <c r="BF163" s="179"/>
      <c r="BG163" s="179"/>
      <c r="BH163" s="179"/>
      <c r="BI163" s="179"/>
      <c r="BJ163" s="179">
        <v>1240</v>
      </c>
      <c r="BK163" s="179"/>
      <c r="BL163" s="179"/>
      <c r="BM163" s="179"/>
      <c r="BN163" s="179"/>
      <c r="BO163" s="179">
        <v>0</v>
      </c>
      <c r="BP163" s="179"/>
      <c r="BQ163" s="179"/>
      <c r="BR163" s="179"/>
      <c r="BS163" s="179"/>
      <c r="BT163" s="179">
        <v>1240</v>
      </c>
      <c r="BU163" s="179"/>
      <c r="BV163" s="179"/>
      <c r="BW163" s="179"/>
      <c r="BX163" s="179"/>
    </row>
    <row r="164" spans="1:76" s="136" customFormat="1" ht="15" customHeight="1">
      <c r="A164" s="156">
        <v>2</v>
      </c>
      <c r="B164" s="157"/>
      <c r="C164" s="157"/>
      <c r="D164" s="176" t="s">
        <v>761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433</v>
      </c>
      <c r="R164" s="57"/>
      <c r="S164" s="57"/>
      <c r="T164" s="57"/>
      <c r="U164" s="57"/>
      <c r="V164" s="57" t="s">
        <v>760</v>
      </c>
      <c r="W164" s="57"/>
      <c r="X164" s="57"/>
      <c r="Y164" s="57"/>
      <c r="Z164" s="57"/>
      <c r="AA164" s="57"/>
      <c r="AB164" s="57"/>
      <c r="AC164" s="57"/>
      <c r="AD164" s="57"/>
      <c r="AE164" s="57"/>
      <c r="AF164" s="179">
        <v>118</v>
      </c>
      <c r="AG164" s="179"/>
      <c r="AH164" s="179"/>
      <c r="AI164" s="179"/>
      <c r="AJ164" s="179"/>
      <c r="AK164" s="179">
        <v>0</v>
      </c>
      <c r="AL164" s="179"/>
      <c r="AM164" s="179"/>
      <c r="AN164" s="179"/>
      <c r="AO164" s="179"/>
      <c r="AP164" s="179">
        <v>118</v>
      </c>
      <c r="AQ164" s="179"/>
      <c r="AR164" s="179"/>
      <c r="AS164" s="179"/>
      <c r="AT164" s="179"/>
      <c r="AU164" s="179">
        <v>639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639</v>
      </c>
      <c r="BF164" s="179"/>
      <c r="BG164" s="179"/>
      <c r="BH164" s="179"/>
      <c r="BI164" s="179"/>
      <c r="BJ164" s="179">
        <v>496</v>
      </c>
      <c r="BK164" s="179"/>
      <c r="BL164" s="179"/>
      <c r="BM164" s="179"/>
      <c r="BN164" s="179"/>
      <c r="BO164" s="179">
        <v>0</v>
      </c>
      <c r="BP164" s="179"/>
      <c r="BQ164" s="179"/>
      <c r="BR164" s="179"/>
      <c r="BS164" s="179"/>
      <c r="BT164" s="179">
        <v>496</v>
      </c>
      <c r="BU164" s="179"/>
      <c r="BV164" s="179"/>
      <c r="BW164" s="179"/>
      <c r="BX164" s="179"/>
    </row>
    <row r="165" spans="1:76" s="136" customFormat="1" ht="15" customHeight="1">
      <c r="A165" s="156">
        <v>3</v>
      </c>
      <c r="B165" s="157"/>
      <c r="C165" s="157"/>
      <c r="D165" s="176" t="s">
        <v>769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57" t="s">
        <v>433</v>
      </c>
      <c r="R165" s="57"/>
      <c r="S165" s="57"/>
      <c r="T165" s="57"/>
      <c r="U165" s="57"/>
      <c r="V165" s="57" t="s">
        <v>766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179">
        <v>155</v>
      </c>
      <c r="AG165" s="179"/>
      <c r="AH165" s="179"/>
      <c r="AI165" s="179"/>
      <c r="AJ165" s="179"/>
      <c r="AK165" s="179">
        <v>0</v>
      </c>
      <c r="AL165" s="179"/>
      <c r="AM165" s="179"/>
      <c r="AN165" s="179"/>
      <c r="AO165" s="179"/>
      <c r="AP165" s="179">
        <v>155</v>
      </c>
      <c r="AQ165" s="179"/>
      <c r="AR165" s="179"/>
      <c r="AS165" s="179"/>
      <c r="AT165" s="179"/>
      <c r="AU165" s="179">
        <v>0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0</v>
      </c>
      <c r="BF165" s="179"/>
      <c r="BG165" s="179"/>
      <c r="BH165" s="179"/>
      <c r="BI165" s="179"/>
      <c r="BJ165" s="179">
        <v>50</v>
      </c>
      <c r="BK165" s="179"/>
      <c r="BL165" s="179"/>
      <c r="BM165" s="179"/>
      <c r="BN165" s="179"/>
      <c r="BO165" s="179">
        <v>0</v>
      </c>
      <c r="BP165" s="179"/>
      <c r="BQ165" s="179"/>
      <c r="BR165" s="179"/>
      <c r="BS165" s="179"/>
      <c r="BT165" s="179">
        <v>50</v>
      </c>
      <c r="BU165" s="179"/>
      <c r="BV165" s="179"/>
      <c r="BW165" s="179"/>
      <c r="BX165" s="179"/>
    </row>
    <row r="166" spans="1:76" s="136" customFormat="1" ht="15" customHeight="1">
      <c r="A166" s="156">
        <v>6</v>
      </c>
      <c r="B166" s="157"/>
      <c r="C166" s="157"/>
      <c r="D166" s="176" t="s">
        <v>449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57" t="s">
        <v>433</v>
      </c>
      <c r="R166" s="57"/>
      <c r="S166" s="57"/>
      <c r="T166" s="57"/>
      <c r="U166" s="57"/>
      <c r="V166" s="57" t="s">
        <v>766</v>
      </c>
      <c r="W166" s="57"/>
      <c r="X166" s="57"/>
      <c r="Y166" s="57"/>
      <c r="Z166" s="57"/>
      <c r="AA166" s="57"/>
      <c r="AB166" s="57"/>
      <c r="AC166" s="57"/>
      <c r="AD166" s="57"/>
      <c r="AE166" s="57"/>
      <c r="AF166" s="179">
        <v>17</v>
      </c>
      <c r="AG166" s="179"/>
      <c r="AH166" s="179"/>
      <c r="AI166" s="179"/>
      <c r="AJ166" s="179"/>
      <c r="AK166" s="179">
        <v>0</v>
      </c>
      <c r="AL166" s="179"/>
      <c r="AM166" s="179"/>
      <c r="AN166" s="179"/>
      <c r="AO166" s="179"/>
      <c r="AP166" s="179">
        <v>17</v>
      </c>
      <c r="AQ166" s="179"/>
      <c r="AR166" s="179"/>
      <c r="AS166" s="179"/>
      <c r="AT166" s="179"/>
      <c r="AU166" s="179">
        <v>15</v>
      </c>
      <c r="AV166" s="179"/>
      <c r="AW166" s="179"/>
      <c r="AX166" s="179"/>
      <c r="AY166" s="179"/>
      <c r="AZ166" s="179">
        <v>0</v>
      </c>
      <c r="BA166" s="179"/>
      <c r="BB166" s="179"/>
      <c r="BC166" s="179"/>
      <c r="BD166" s="179"/>
      <c r="BE166" s="179">
        <v>15</v>
      </c>
      <c r="BF166" s="179"/>
      <c r="BG166" s="179"/>
      <c r="BH166" s="179"/>
      <c r="BI166" s="179"/>
      <c r="BJ166" s="179">
        <v>24</v>
      </c>
      <c r="BK166" s="179"/>
      <c r="BL166" s="179"/>
      <c r="BM166" s="179"/>
      <c r="BN166" s="179"/>
      <c r="BO166" s="179">
        <v>0</v>
      </c>
      <c r="BP166" s="179"/>
      <c r="BQ166" s="179"/>
      <c r="BR166" s="179"/>
      <c r="BS166" s="179"/>
      <c r="BT166" s="179">
        <v>24</v>
      </c>
      <c r="BU166" s="179"/>
      <c r="BV166" s="179"/>
      <c r="BW166" s="179"/>
      <c r="BX166" s="179"/>
    </row>
    <row r="167" spans="1:76" s="136" customFormat="1" ht="15" customHeight="1">
      <c r="A167" s="156">
        <v>7</v>
      </c>
      <c r="B167" s="157"/>
      <c r="C167" s="157"/>
      <c r="D167" s="176" t="s">
        <v>762</v>
      </c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2"/>
      <c r="Q167" s="57" t="s">
        <v>433</v>
      </c>
      <c r="R167" s="57"/>
      <c r="S167" s="57"/>
      <c r="T167" s="57"/>
      <c r="U167" s="57"/>
      <c r="V167" s="57" t="s">
        <v>766</v>
      </c>
      <c r="W167" s="57"/>
      <c r="X167" s="57"/>
      <c r="Y167" s="57"/>
      <c r="Z167" s="57"/>
      <c r="AA167" s="57"/>
      <c r="AB167" s="57"/>
      <c r="AC167" s="57"/>
      <c r="AD167" s="57"/>
      <c r="AE167" s="57"/>
      <c r="AF167" s="179">
        <v>72</v>
      </c>
      <c r="AG167" s="179"/>
      <c r="AH167" s="179"/>
      <c r="AI167" s="179"/>
      <c r="AJ167" s="179"/>
      <c r="AK167" s="179">
        <v>0</v>
      </c>
      <c r="AL167" s="179"/>
      <c r="AM167" s="179"/>
      <c r="AN167" s="179"/>
      <c r="AO167" s="179"/>
      <c r="AP167" s="179">
        <v>72</v>
      </c>
      <c r="AQ167" s="179"/>
      <c r="AR167" s="179"/>
      <c r="AS167" s="179"/>
      <c r="AT167" s="179"/>
      <c r="AU167" s="179">
        <v>130</v>
      </c>
      <c r="AV167" s="179"/>
      <c r="AW167" s="179"/>
      <c r="AX167" s="179"/>
      <c r="AY167" s="179"/>
      <c r="AZ167" s="179">
        <v>0</v>
      </c>
      <c r="BA167" s="179"/>
      <c r="BB167" s="179"/>
      <c r="BC167" s="179"/>
      <c r="BD167" s="179"/>
      <c r="BE167" s="179">
        <v>130</v>
      </c>
      <c r="BF167" s="179"/>
      <c r="BG167" s="179"/>
      <c r="BH167" s="179"/>
      <c r="BI167" s="179"/>
      <c r="BJ167" s="179">
        <v>100</v>
      </c>
      <c r="BK167" s="179"/>
      <c r="BL167" s="179"/>
      <c r="BM167" s="179"/>
      <c r="BN167" s="179"/>
      <c r="BO167" s="179">
        <v>0</v>
      </c>
      <c r="BP167" s="179"/>
      <c r="BQ167" s="179"/>
      <c r="BR167" s="179"/>
      <c r="BS167" s="179"/>
      <c r="BT167" s="179">
        <v>100</v>
      </c>
      <c r="BU167" s="179"/>
      <c r="BV167" s="179"/>
      <c r="BW167" s="179"/>
      <c r="BX167" s="179"/>
    </row>
    <row r="168" spans="1:76" s="136" customFormat="1" ht="15" customHeight="1">
      <c r="A168" s="156">
        <v>9</v>
      </c>
      <c r="B168" s="157"/>
      <c r="C168" s="157"/>
      <c r="D168" s="176" t="s">
        <v>763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57" t="s">
        <v>433</v>
      </c>
      <c r="R168" s="57"/>
      <c r="S168" s="57"/>
      <c r="T168" s="57"/>
      <c r="U168" s="57"/>
      <c r="V168" s="57" t="s">
        <v>766</v>
      </c>
      <c r="W168" s="57"/>
      <c r="X168" s="57"/>
      <c r="Y168" s="57"/>
      <c r="Z168" s="57"/>
      <c r="AA168" s="57"/>
      <c r="AB168" s="57"/>
      <c r="AC168" s="57"/>
      <c r="AD168" s="57"/>
      <c r="AE168" s="57"/>
      <c r="AF168" s="179">
        <v>91</v>
      </c>
      <c r="AG168" s="179"/>
      <c r="AH168" s="179"/>
      <c r="AI168" s="179"/>
      <c r="AJ168" s="179"/>
      <c r="AK168" s="179">
        <v>0</v>
      </c>
      <c r="AL168" s="179"/>
      <c r="AM168" s="179"/>
      <c r="AN168" s="179"/>
      <c r="AO168" s="179"/>
      <c r="AP168" s="179">
        <v>91</v>
      </c>
      <c r="AQ168" s="179"/>
      <c r="AR168" s="179"/>
      <c r="AS168" s="179"/>
      <c r="AT168" s="179"/>
      <c r="AU168" s="179">
        <v>50</v>
      </c>
      <c r="AV168" s="179"/>
      <c r="AW168" s="179"/>
      <c r="AX168" s="179"/>
      <c r="AY168" s="179"/>
      <c r="AZ168" s="179">
        <v>0</v>
      </c>
      <c r="BA168" s="179"/>
      <c r="BB168" s="179"/>
      <c r="BC168" s="179"/>
      <c r="BD168" s="179"/>
      <c r="BE168" s="179">
        <v>50</v>
      </c>
      <c r="BF168" s="179"/>
      <c r="BG168" s="179"/>
      <c r="BH168" s="179"/>
      <c r="BI168" s="179"/>
      <c r="BJ168" s="179">
        <v>140</v>
      </c>
      <c r="BK168" s="179"/>
      <c r="BL168" s="179"/>
      <c r="BM168" s="179"/>
      <c r="BN168" s="179"/>
      <c r="BO168" s="179">
        <v>0</v>
      </c>
      <c r="BP168" s="179"/>
      <c r="BQ168" s="179"/>
      <c r="BR168" s="179"/>
      <c r="BS168" s="179"/>
      <c r="BT168" s="179">
        <v>140</v>
      </c>
      <c r="BU168" s="179"/>
      <c r="BV168" s="179"/>
      <c r="BW168" s="179"/>
      <c r="BX168" s="179"/>
    </row>
    <row r="169" spans="1:76" s="136" customFormat="1" ht="15" customHeight="1">
      <c r="A169" s="156">
        <v>11</v>
      </c>
      <c r="B169" s="157"/>
      <c r="C169" s="157"/>
      <c r="D169" s="176" t="s">
        <v>764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57" t="s">
        <v>433</v>
      </c>
      <c r="R169" s="57"/>
      <c r="S169" s="57"/>
      <c r="T169" s="57"/>
      <c r="U169" s="57"/>
      <c r="V169" s="57" t="s">
        <v>766</v>
      </c>
      <c r="W169" s="57"/>
      <c r="X169" s="57"/>
      <c r="Y169" s="57"/>
      <c r="Z169" s="57"/>
      <c r="AA169" s="57"/>
      <c r="AB169" s="57"/>
      <c r="AC169" s="57"/>
      <c r="AD169" s="57"/>
      <c r="AE169" s="57"/>
      <c r="AF169" s="179">
        <v>0</v>
      </c>
      <c r="AG169" s="179"/>
      <c r="AH169" s="179"/>
      <c r="AI169" s="179"/>
      <c r="AJ169" s="179"/>
      <c r="AK169" s="179">
        <v>0</v>
      </c>
      <c r="AL169" s="179"/>
      <c r="AM169" s="179"/>
      <c r="AN169" s="179"/>
      <c r="AO169" s="179"/>
      <c r="AP169" s="179">
        <v>0</v>
      </c>
      <c r="AQ169" s="179"/>
      <c r="AR169" s="179"/>
      <c r="AS169" s="179"/>
      <c r="AT169" s="179"/>
      <c r="AU169" s="179">
        <v>121</v>
      </c>
      <c r="AV169" s="179"/>
      <c r="AW169" s="179"/>
      <c r="AX169" s="179"/>
      <c r="AY169" s="179"/>
      <c r="AZ169" s="179">
        <v>0</v>
      </c>
      <c r="BA169" s="179"/>
      <c r="BB169" s="179"/>
      <c r="BC169" s="179"/>
      <c r="BD169" s="179"/>
      <c r="BE169" s="179">
        <v>121</v>
      </c>
      <c r="BF169" s="179"/>
      <c r="BG169" s="179"/>
      <c r="BH169" s="179"/>
      <c r="BI169" s="179"/>
      <c r="BJ169" s="179">
        <v>60</v>
      </c>
      <c r="BK169" s="179"/>
      <c r="BL169" s="179"/>
      <c r="BM169" s="179"/>
      <c r="BN169" s="179"/>
      <c r="BO169" s="179">
        <v>0</v>
      </c>
      <c r="BP169" s="179"/>
      <c r="BQ169" s="179"/>
      <c r="BR169" s="179"/>
      <c r="BS169" s="179"/>
      <c r="BT169" s="179">
        <v>60</v>
      </c>
      <c r="BU169" s="179"/>
      <c r="BV169" s="179"/>
      <c r="BW169" s="179"/>
      <c r="BX169" s="179"/>
    </row>
    <row r="170" spans="1:76" s="136" customFormat="1" ht="15" customHeight="1">
      <c r="A170" s="156">
        <v>12</v>
      </c>
      <c r="B170" s="157"/>
      <c r="C170" s="157"/>
      <c r="D170" s="176" t="s">
        <v>428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  <c r="Q170" s="57" t="s">
        <v>433</v>
      </c>
      <c r="R170" s="57"/>
      <c r="S170" s="57"/>
      <c r="T170" s="57"/>
      <c r="U170" s="57"/>
      <c r="V170" s="57" t="s">
        <v>766</v>
      </c>
      <c r="W170" s="57"/>
      <c r="X170" s="57"/>
      <c r="Y170" s="57"/>
      <c r="Z170" s="57"/>
      <c r="AA170" s="57"/>
      <c r="AB170" s="57"/>
      <c r="AC170" s="57"/>
      <c r="AD170" s="57"/>
      <c r="AE170" s="57"/>
      <c r="AF170" s="179">
        <v>0</v>
      </c>
      <c r="AG170" s="179"/>
      <c r="AH170" s="179"/>
      <c r="AI170" s="179"/>
      <c r="AJ170" s="179"/>
      <c r="AK170" s="179">
        <v>0</v>
      </c>
      <c r="AL170" s="179"/>
      <c r="AM170" s="179"/>
      <c r="AN170" s="179"/>
      <c r="AO170" s="179"/>
      <c r="AP170" s="179">
        <v>0</v>
      </c>
      <c r="AQ170" s="179"/>
      <c r="AR170" s="179"/>
      <c r="AS170" s="179"/>
      <c r="AT170" s="179"/>
      <c r="AU170" s="179">
        <v>70</v>
      </c>
      <c r="AV170" s="179"/>
      <c r="AW170" s="179"/>
      <c r="AX170" s="179"/>
      <c r="AY170" s="179"/>
      <c r="AZ170" s="179">
        <v>0</v>
      </c>
      <c r="BA170" s="179"/>
      <c r="BB170" s="179"/>
      <c r="BC170" s="179"/>
      <c r="BD170" s="179"/>
      <c r="BE170" s="179">
        <v>70</v>
      </c>
      <c r="BF170" s="179"/>
      <c r="BG170" s="179"/>
      <c r="BH170" s="179"/>
      <c r="BI170" s="179"/>
      <c r="BJ170" s="179">
        <v>60</v>
      </c>
      <c r="BK170" s="179"/>
      <c r="BL170" s="179"/>
      <c r="BM170" s="179"/>
      <c r="BN170" s="179"/>
      <c r="BO170" s="179">
        <v>0</v>
      </c>
      <c r="BP170" s="179"/>
      <c r="BQ170" s="179"/>
      <c r="BR170" s="179"/>
      <c r="BS170" s="179"/>
      <c r="BT170" s="179">
        <v>60</v>
      </c>
      <c r="BU170" s="179"/>
      <c r="BV170" s="179"/>
      <c r="BW170" s="179"/>
      <c r="BX170" s="179"/>
    </row>
    <row r="171" spans="1:76" s="136" customFormat="1" ht="15" customHeight="1">
      <c r="A171" s="156">
        <v>13</v>
      </c>
      <c r="B171" s="157"/>
      <c r="C171" s="157"/>
      <c r="D171" s="176" t="s">
        <v>765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2"/>
      <c r="Q171" s="57" t="s">
        <v>433</v>
      </c>
      <c r="R171" s="57"/>
      <c r="S171" s="57"/>
      <c r="T171" s="57"/>
      <c r="U171" s="57"/>
      <c r="V171" s="57" t="s">
        <v>766</v>
      </c>
      <c r="W171" s="57"/>
      <c r="X171" s="57"/>
      <c r="Y171" s="57"/>
      <c r="Z171" s="57"/>
      <c r="AA171" s="57"/>
      <c r="AB171" s="57"/>
      <c r="AC171" s="57"/>
      <c r="AD171" s="57"/>
      <c r="AE171" s="57"/>
      <c r="AF171" s="179">
        <v>0</v>
      </c>
      <c r="AG171" s="179"/>
      <c r="AH171" s="179"/>
      <c r="AI171" s="179"/>
      <c r="AJ171" s="179"/>
      <c r="AK171" s="179">
        <v>0</v>
      </c>
      <c r="AL171" s="179"/>
      <c r="AM171" s="179"/>
      <c r="AN171" s="179"/>
      <c r="AO171" s="179"/>
      <c r="AP171" s="179">
        <v>0</v>
      </c>
      <c r="AQ171" s="179"/>
      <c r="AR171" s="179"/>
      <c r="AS171" s="179"/>
      <c r="AT171" s="179"/>
      <c r="AU171" s="179">
        <v>40</v>
      </c>
      <c r="AV171" s="179"/>
      <c r="AW171" s="179"/>
      <c r="AX171" s="179"/>
      <c r="AY171" s="179"/>
      <c r="AZ171" s="179">
        <v>0</v>
      </c>
      <c r="BA171" s="179"/>
      <c r="BB171" s="179"/>
      <c r="BC171" s="179"/>
      <c r="BD171" s="179"/>
      <c r="BE171" s="179">
        <v>40</v>
      </c>
      <c r="BF171" s="179"/>
      <c r="BG171" s="179"/>
      <c r="BH171" s="179"/>
      <c r="BI171" s="179"/>
      <c r="BJ171" s="179">
        <v>50</v>
      </c>
      <c r="BK171" s="179"/>
      <c r="BL171" s="179"/>
      <c r="BM171" s="179"/>
      <c r="BN171" s="179"/>
      <c r="BO171" s="179">
        <v>0</v>
      </c>
      <c r="BP171" s="179"/>
      <c r="BQ171" s="179"/>
      <c r="BR171" s="179"/>
      <c r="BS171" s="179"/>
      <c r="BT171" s="179">
        <v>50</v>
      </c>
      <c r="BU171" s="179"/>
      <c r="BV171" s="179"/>
      <c r="BW171" s="179"/>
      <c r="BX171" s="179"/>
    </row>
    <row r="172" spans="1:76" s="136" customFormat="1" ht="15" customHeight="1">
      <c r="A172" s="156">
        <v>14</v>
      </c>
      <c r="B172" s="157"/>
      <c r="C172" s="157"/>
      <c r="D172" s="176" t="s">
        <v>442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57" t="s">
        <v>433</v>
      </c>
      <c r="R172" s="57"/>
      <c r="S172" s="57"/>
      <c r="T172" s="57"/>
      <c r="U172" s="57"/>
      <c r="V172" s="57" t="s">
        <v>760</v>
      </c>
      <c r="W172" s="57"/>
      <c r="X172" s="57"/>
      <c r="Y172" s="57"/>
      <c r="Z172" s="57"/>
      <c r="AA172" s="57"/>
      <c r="AB172" s="57"/>
      <c r="AC172" s="57"/>
      <c r="AD172" s="57"/>
      <c r="AE172" s="57"/>
      <c r="AF172" s="179">
        <v>59</v>
      </c>
      <c r="AG172" s="179"/>
      <c r="AH172" s="179"/>
      <c r="AI172" s="179"/>
      <c r="AJ172" s="179"/>
      <c r="AK172" s="179">
        <v>0</v>
      </c>
      <c r="AL172" s="179"/>
      <c r="AM172" s="179"/>
      <c r="AN172" s="179"/>
      <c r="AO172" s="179"/>
      <c r="AP172" s="179">
        <v>59</v>
      </c>
      <c r="AQ172" s="179"/>
      <c r="AR172" s="179"/>
      <c r="AS172" s="179"/>
      <c r="AT172" s="179"/>
      <c r="AU172" s="179">
        <v>115</v>
      </c>
      <c r="AV172" s="179"/>
      <c r="AW172" s="179"/>
      <c r="AX172" s="179"/>
      <c r="AY172" s="179"/>
      <c r="AZ172" s="179">
        <v>0</v>
      </c>
      <c r="BA172" s="179"/>
      <c r="BB172" s="179"/>
      <c r="BC172" s="179"/>
      <c r="BD172" s="179"/>
      <c r="BE172" s="179">
        <v>115</v>
      </c>
      <c r="BF172" s="179"/>
      <c r="BG172" s="179"/>
      <c r="BH172" s="179"/>
      <c r="BI172" s="179"/>
      <c r="BJ172" s="179">
        <v>140</v>
      </c>
      <c r="BK172" s="179"/>
      <c r="BL172" s="179"/>
      <c r="BM172" s="179"/>
      <c r="BN172" s="179"/>
      <c r="BO172" s="179">
        <v>0</v>
      </c>
      <c r="BP172" s="179"/>
      <c r="BQ172" s="179"/>
      <c r="BR172" s="179"/>
      <c r="BS172" s="179"/>
      <c r="BT172" s="179">
        <v>140</v>
      </c>
      <c r="BU172" s="179"/>
      <c r="BV172" s="179"/>
      <c r="BW172" s="179"/>
      <c r="BX172" s="179"/>
    </row>
    <row r="173" spans="1:76" s="136" customFormat="1" ht="15" customHeight="1">
      <c r="A173" s="156">
        <v>15</v>
      </c>
      <c r="B173" s="157"/>
      <c r="C173" s="157"/>
      <c r="D173" s="176" t="s">
        <v>470</v>
      </c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2"/>
      <c r="Q173" s="57" t="s">
        <v>433</v>
      </c>
      <c r="R173" s="57"/>
      <c r="S173" s="57"/>
      <c r="T173" s="57"/>
      <c r="U173" s="57"/>
      <c r="V173" s="57" t="s">
        <v>766</v>
      </c>
      <c r="W173" s="57"/>
      <c r="X173" s="57"/>
      <c r="Y173" s="57"/>
      <c r="Z173" s="57"/>
      <c r="AA173" s="57"/>
      <c r="AB173" s="57"/>
      <c r="AC173" s="57"/>
      <c r="AD173" s="57"/>
      <c r="AE173" s="57"/>
      <c r="AF173" s="179">
        <v>14</v>
      </c>
      <c r="AG173" s="179"/>
      <c r="AH173" s="179"/>
      <c r="AI173" s="179"/>
      <c r="AJ173" s="179"/>
      <c r="AK173" s="179">
        <v>0</v>
      </c>
      <c r="AL173" s="179"/>
      <c r="AM173" s="179"/>
      <c r="AN173" s="179"/>
      <c r="AO173" s="179"/>
      <c r="AP173" s="179">
        <v>14</v>
      </c>
      <c r="AQ173" s="179"/>
      <c r="AR173" s="179"/>
      <c r="AS173" s="179"/>
      <c r="AT173" s="179"/>
      <c r="AU173" s="179">
        <v>50</v>
      </c>
      <c r="AV173" s="179"/>
      <c r="AW173" s="179"/>
      <c r="AX173" s="179"/>
      <c r="AY173" s="179"/>
      <c r="AZ173" s="179">
        <v>0</v>
      </c>
      <c r="BA173" s="179"/>
      <c r="BB173" s="179"/>
      <c r="BC173" s="179"/>
      <c r="BD173" s="179"/>
      <c r="BE173" s="179">
        <v>50</v>
      </c>
      <c r="BF173" s="179"/>
      <c r="BG173" s="179"/>
      <c r="BH173" s="179"/>
      <c r="BI173" s="179"/>
      <c r="BJ173" s="179">
        <v>40</v>
      </c>
      <c r="BK173" s="179"/>
      <c r="BL173" s="179"/>
      <c r="BM173" s="179"/>
      <c r="BN173" s="179"/>
      <c r="BO173" s="179">
        <v>0</v>
      </c>
      <c r="BP173" s="179"/>
      <c r="BQ173" s="179"/>
      <c r="BR173" s="179"/>
      <c r="BS173" s="179"/>
      <c r="BT173" s="179">
        <v>40</v>
      </c>
      <c r="BU173" s="179"/>
      <c r="BV173" s="179"/>
      <c r="BW173" s="179"/>
      <c r="BX173" s="179"/>
    </row>
    <row r="174" spans="1:76" s="136" customFormat="1" ht="15" customHeight="1">
      <c r="A174" s="156">
        <v>16</v>
      </c>
      <c r="B174" s="157"/>
      <c r="C174" s="157"/>
      <c r="D174" s="176" t="s">
        <v>471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2"/>
      <c r="Q174" s="57" t="s">
        <v>433</v>
      </c>
      <c r="R174" s="57"/>
      <c r="S174" s="57"/>
      <c r="T174" s="57"/>
      <c r="U174" s="57"/>
      <c r="V174" s="57" t="s">
        <v>766</v>
      </c>
      <c r="W174" s="57"/>
      <c r="X174" s="57"/>
      <c r="Y174" s="57"/>
      <c r="Z174" s="57"/>
      <c r="AA174" s="57"/>
      <c r="AB174" s="57"/>
      <c r="AC174" s="57"/>
      <c r="AD174" s="57"/>
      <c r="AE174" s="57"/>
      <c r="AF174" s="179">
        <v>0</v>
      </c>
      <c r="AG174" s="179"/>
      <c r="AH174" s="179"/>
      <c r="AI174" s="179"/>
      <c r="AJ174" s="179"/>
      <c r="AK174" s="179">
        <v>0</v>
      </c>
      <c r="AL174" s="179"/>
      <c r="AM174" s="179"/>
      <c r="AN174" s="179"/>
      <c r="AO174" s="179"/>
      <c r="AP174" s="179">
        <v>0</v>
      </c>
      <c r="AQ174" s="179"/>
      <c r="AR174" s="179"/>
      <c r="AS174" s="179"/>
      <c r="AT174" s="179"/>
      <c r="AU174" s="179">
        <v>0</v>
      </c>
      <c r="AV174" s="179"/>
      <c r="AW174" s="179"/>
      <c r="AX174" s="179"/>
      <c r="AY174" s="179"/>
      <c r="AZ174" s="179">
        <v>0</v>
      </c>
      <c r="BA174" s="179"/>
      <c r="BB174" s="179"/>
      <c r="BC174" s="179"/>
      <c r="BD174" s="179"/>
      <c r="BE174" s="179">
        <v>0</v>
      </c>
      <c r="BF174" s="179"/>
      <c r="BG174" s="179"/>
      <c r="BH174" s="179"/>
      <c r="BI174" s="179"/>
      <c r="BJ174" s="179">
        <v>80</v>
      </c>
      <c r="BK174" s="179"/>
      <c r="BL174" s="179"/>
      <c r="BM174" s="179"/>
      <c r="BN174" s="179"/>
      <c r="BO174" s="179">
        <v>0</v>
      </c>
      <c r="BP174" s="179"/>
      <c r="BQ174" s="179"/>
      <c r="BR174" s="179"/>
      <c r="BS174" s="179"/>
      <c r="BT174" s="179">
        <v>80</v>
      </c>
      <c r="BU174" s="179"/>
      <c r="BV174" s="179"/>
      <c r="BW174" s="179"/>
      <c r="BX174" s="179"/>
    </row>
    <row r="175" spans="1:76" s="136" customFormat="1" ht="15" customHeight="1">
      <c r="A175" s="156">
        <v>20</v>
      </c>
      <c r="B175" s="157"/>
      <c r="C175" s="157"/>
      <c r="D175" s="176" t="s">
        <v>770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57" t="s">
        <v>222</v>
      </c>
      <c r="R175" s="57"/>
      <c r="S175" s="57"/>
      <c r="T175" s="57"/>
      <c r="U175" s="57"/>
      <c r="V175" s="176" t="s">
        <v>771</v>
      </c>
      <c r="W175" s="177"/>
      <c r="X175" s="177"/>
      <c r="Y175" s="177"/>
      <c r="Z175" s="177"/>
      <c r="AA175" s="177"/>
      <c r="AB175" s="177"/>
      <c r="AC175" s="177"/>
      <c r="AD175" s="177"/>
      <c r="AE175" s="178"/>
      <c r="AF175" s="179">
        <v>0</v>
      </c>
      <c r="AG175" s="179"/>
      <c r="AH175" s="179"/>
      <c r="AI175" s="179"/>
      <c r="AJ175" s="179"/>
      <c r="AK175" s="179">
        <v>0</v>
      </c>
      <c r="AL175" s="179"/>
      <c r="AM175" s="179"/>
      <c r="AN175" s="179"/>
      <c r="AO175" s="179"/>
      <c r="AP175" s="179">
        <v>0</v>
      </c>
      <c r="AQ175" s="179"/>
      <c r="AR175" s="179"/>
      <c r="AS175" s="179"/>
      <c r="AT175" s="179"/>
      <c r="AU175" s="179">
        <v>0</v>
      </c>
      <c r="AV175" s="179"/>
      <c r="AW175" s="179"/>
      <c r="AX175" s="179"/>
      <c r="AY175" s="179"/>
      <c r="AZ175" s="179">
        <v>3</v>
      </c>
      <c r="BA175" s="179"/>
      <c r="BB175" s="179"/>
      <c r="BC175" s="179"/>
      <c r="BD175" s="179"/>
      <c r="BE175" s="179">
        <v>3</v>
      </c>
      <c r="BF175" s="179"/>
      <c r="BG175" s="179"/>
      <c r="BH175" s="179"/>
      <c r="BI175" s="179"/>
      <c r="BJ175" s="179">
        <v>0</v>
      </c>
      <c r="BK175" s="179"/>
      <c r="BL175" s="179"/>
      <c r="BM175" s="179"/>
      <c r="BN175" s="179"/>
      <c r="BO175" s="179">
        <v>0</v>
      </c>
      <c r="BP175" s="179"/>
      <c r="BQ175" s="179"/>
      <c r="BR175" s="179"/>
      <c r="BS175" s="179"/>
      <c r="BT175" s="179">
        <v>0</v>
      </c>
      <c r="BU175" s="179"/>
      <c r="BV175" s="179"/>
      <c r="BW175" s="179"/>
      <c r="BX175" s="179"/>
    </row>
    <row r="176" spans="1:76" s="9" customFormat="1" ht="15" customHeight="1">
      <c r="A176" s="118">
        <v>0</v>
      </c>
      <c r="B176" s="116"/>
      <c r="C176" s="116"/>
      <c r="D176" s="173" t="s">
        <v>541</v>
      </c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9"/>
      <c r="Q176" s="171"/>
      <c r="R176" s="171"/>
      <c r="S176" s="171"/>
      <c r="T176" s="171"/>
      <c r="U176" s="171"/>
      <c r="V176" s="173"/>
      <c r="W176" s="174"/>
      <c r="X176" s="174"/>
      <c r="Y176" s="174"/>
      <c r="Z176" s="174"/>
      <c r="AA176" s="174"/>
      <c r="AB176" s="174"/>
      <c r="AC176" s="174"/>
      <c r="AD176" s="174"/>
      <c r="AE176" s="175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2"/>
      <c r="BM176" s="172"/>
      <c r="BN176" s="172"/>
      <c r="BO176" s="172"/>
      <c r="BP176" s="172"/>
      <c r="BQ176" s="172"/>
      <c r="BR176" s="172"/>
      <c r="BS176" s="172"/>
      <c r="BT176" s="172"/>
      <c r="BU176" s="172"/>
      <c r="BV176" s="172"/>
      <c r="BW176" s="172"/>
      <c r="BX176" s="172"/>
    </row>
    <row r="177" spans="1:76" s="136" customFormat="1" ht="56" customHeight="1">
      <c r="A177" s="156">
        <v>1</v>
      </c>
      <c r="B177" s="157"/>
      <c r="C177" s="157"/>
      <c r="D177" s="176" t="s">
        <v>772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57" t="s">
        <v>245</v>
      </c>
      <c r="R177" s="57"/>
      <c r="S177" s="57"/>
      <c r="T177" s="57"/>
      <c r="U177" s="57"/>
      <c r="V177" s="176" t="s">
        <v>773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9">
        <v>3716366.93</v>
      </c>
      <c r="AG177" s="179"/>
      <c r="AH177" s="179"/>
      <c r="AI177" s="179"/>
      <c r="AJ177" s="179"/>
      <c r="AK177" s="179">
        <v>76938.09</v>
      </c>
      <c r="AL177" s="179"/>
      <c r="AM177" s="179"/>
      <c r="AN177" s="179"/>
      <c r="AO177" s="179"/>
      <c r="AP177" s="179">
        <v>3793305.02</v>
      </c>
      <c r="AQ177" s="179"/>
      <c r="AR177" s="179"/>
      <c r="AS177" s="179"/>
      <c r="AT177" s="179"/>
      <c r="AU177" s="179">
        <v>3882000</v>
      </c>
      <c r="AV177" s="179"/>
      <c r="AW177" s="179"/>
      <c r="AX177" s="179"/>
      <c r="AY177" s="179"/>
      <c r="AZ177" s="179">
        <v>88000</v>
      </c>
      <c r="BA177" s="179"/>
      <c r="BB177" s="179"/>
      <c r="BC177" s="179"/>
      <c r="BD177" s="179"/>
      <c r="BE177" s="179">
        <v>3970000</v>
      </c>
      <c r="BF177" s="179"/>
      <c r="BG177" s="179"/>
      <c r="BH177" s="179"/>
      <c r="BI177" s="179"/>
      <c r="BJ177" s="179">
        <v>3535000</v>
      </c>
      <c r="BK177" s="179"/>
      <c r="BL177" s="179"/>
      <c r="BM177" s="179"/>
      <c r="BN177" s="179"/>
      <c r="BO177" s="179">
        <v>100400</v>
      </c>
      <c r="BP177" s="179"/>
      <c r="BQ177" s="179"/>
      <c r="BR177" s="179"/>
      <c r="BS177" s="179"/>
      <c r="BT177" s="179">
        <v>3635400</v>
      </c>
      <c r="BU177" s="179"/>
      <c r="BV177" s="179"/>
      <c r="BW177" s="179"/>
      <c r="BX177" s="179"/>
    </row>
    <row r="178" spans="1:76" s="136" customFormat="1" ht="56" customHeight="1">
      <c r="A178" s="156">
        <v>2</v>
      </c>
      <c r="B178" s="157"/>
      <c r="C178" s="157"/>
      <c r="D178" s="176" t="s">
        <v>774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57" t="s">
        <v>245</v>
      </c>
      <c r="R178" s="57"/>
      <c r="S178" s="57"/>
      <c r="T178" s="57"/>
      <c r="U178" s="57"/>
      <c r="V178" s="176" t="s">
        <v>775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9">
        <v>9418.07</v>
      </c>
      <c r="AG178" s="179"/>
      <c r="AH178" s="179"/>
      <c r="AI178" s="179"/>
      <c r="AJ178" s="179"/>
      <c r="AK178" s="179">
        <v>9664.19</v>
      </c>
      <c r="AL178" s="179"/>
      <c r="AM178" s="179"/>
      <c r="AN178" s="179"/>
      <c r="AO178" s="179"/>
      <c r="AP178" s="179">
        <v>19082.260000000002</v>
      </c>
      <c r="AQ178" s="179"/>
      <c r="AR178" s="179"/>
      <c r="AS178" s="179"/>
      <c r="AT178" s="179"/>
      <c r="AU178" s="179">
        <v>9257.3799999999992</v>
      </c>
      <c r="AV178" s="179"/>
      <c r="AW178" s="179"/>
      <c r="AX178" s="179"/>
      <c r="AY178" s="179"/>
      <c r="AZ178" s="179">
        <v>3933.33</v>
      </c>
      <c r="BA178" s="179"/>
      <c r="BB178" s="179"/>
      <c r="BC178" s="179"/>
      <c r="BD178" s="179"/>
      <c r="BE178" s="179">
        <v>13190.71</v>
      </c>
      <c r="BF178" s="179"/>
      <c r="BG178" s="179"/>
      <c r="BH178" s="179"/>
      <c r="BI178" s="179"/>
      <c r="BJ178" s="179">
        <v>8734.18</v>
      </c>
      <c r="BK178" s="179"/>
      <c r="BL178" s="179"/>
      <c r="BM178" s="179"/>
      <c r="BN178" s="179"/>
      <c r="BO178" s="179">
        <v>4333.33</v>
      </c>
      <c r="BP178" s="179"/>
      <c r="BQ178" s="179"/>
      <c r="BR178" s="179"/>
      <c r="BS178" s="179"/>
      <c r="BT178" s="179">
        <v>13067.51</v>
      </c>
      <c r="BU178" s="179"/>
      <c r="BV178" s="179"/>
      <c r="BW178" s="179"/>
      <c r="BX178" s="179"/>
    </row>
    <row r="179" spans="1:76" s="136" customFormat="1" ht="56" customHeight="1">
      <c r="A179" s="156">
        <v>3</v>
      </c>
      <c r="B179" s="157"/>
      <c r="C179" s="157"/>
      <c r="D179" s="176" t="s">
        <v>776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2"/>
      <c r="Q179" s="57" t="s">
        <v>245</v>
      </c>
      <c r="R179" s="57"/>
      <c r="S179" s="57"/>
      <c r="T179" s="57"/>
      <c r="U179" s="57"/>
      <c r="V179" s="176" t="s">
        <v>777</v>
      </c>
      <c r="W179" s="131"/>
      <c r="X179" s="131"/>
      <c r="Y179" s="131"/>
      <c r="Z179" s="131"/>
      <c r="AA179" s="131"/>
      <c r="AB179" s="131"/>
      <c r="AC179" s="131"/>
      <c r="AD179" s="131"/>
      <c r="AE179" s="132"/>
      <c r="AF179" s="179">
        <v>346.1</v>
      </c>
      <c r="AG179" s="179"/>
      <c r="AH179" s="179"/>
      <c r="AI179" s="179"/>
      <c r="AJ179" s="179"/>
      <c r="AK179" s="179">
        <v>0</v>
      </c>
      <c r="AL179" s="179"/>
      <c r="AM179" s="179"/>
      <c r="AN179" s="179"/>
      <c r="AO179" s="179"/>
      <c r="AP179" s="179">
        <v>346.1</v>
      </c>
      <c r="AQ179" s="179"/>
      <c r="AR179" s="179"/>
      <c r="AS179" s="179"/>
      <c r="AT179" s="179"/>
      <c r="AU179" s="179">
        <v>666.67</v>
      </c>
      <c r="AV179" s="179"/>
      <c r="AW179" s="179"/>
      <c r="AX179" s="179"/>
      <c r="AY179" s="179"/>
      <c r="AZ179" s="179">
        <v>0</v>
      </c>
      <c r="BA179" s="179"/>
      <c r="BB179" s="179"/>
      <c r="BC179" s="179"/>
      <c r="BD179" s="179"/>
      <c r="BE179" s="179">
        <v>666.67</v>
      </c>
      <c r="BF179" s="179"/>
      <c r="BG179" s="179"/>
      <c r="BH179" s="179"/>
      <c r="BI179" s="179"/>
      <c r="BJ179" s="179">
        <v>836.36</v>
      </c>
      <c r="BK179" s="179"/>
      <c r="BL179" s="179"/>
      <c r="BM179" s="179"/>
      <c r="BN179" s="179"/>
      <c r="BO179" s="179">
        <v>0</v>
      </c>
      <c r="BP179" s="179"/>
      <c r="BQ179" s="179"/>
      <c r="BR179" s="179"/>
      <c r="BS179" s="179"/>
      <c r="BT179" s="179">
        <v>836.36</v>
      </c>
      <c r="BU179" s="179"/>
      <c r="BV179" s="179"/>
      <c r="BW179" s="179"/>
      <c r="BX179" s="179"/>
    </row>
    <row r="180" spans="1:76" s="136" customFormat="1" ht="42" customHeight="1">
      <c r="A180" s="156">
        <v>4</v>
      </c>
      <c r="B180" s="157"/>
      <c r="C180" s="157"/>
      <c r="D180" s="176" t="s">
        <v>778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2"/>
      <c r="Q180" s="57" t="s">
        <v>245</v>
      </c>
      <c r="R180" s="57"/>
      <c r="S180" s="57"/>
      <c r="T180" s="57"/>
      <c r="U180" s="57"/>
      <c r="V180" s="176" t="s">
        <v>777</v>
      </c>
      <c r="W180" s="131"/>
      <c r="X180" s="131"/>
      <c r="Y180" s="131"/>
      <c r="Z180" s="131"/>
      <c r="AA180" s="131"/>
      <c r="AB180" s="131"/>
      <c r="AC180" s="131"/>
      <c r="AD180" s="131"/>
      <c r="AE180" s="132"/>
      <c r="AF180" s="179">
        <v>442</v>
      </c>
      <c r="AG180" s="179"/>
      <c r="AH180" s="179"/>
      <c r="AI180" s="179"/>
      <c r="AJ180" s="179"/>
      <c r="AK180" s="179">
        <v>0</v>
      </c>
      <c r="AL180" s="179"/>
      <c r="AM180" s="179"/>
      <c r="AN180" s="179"/>
      <c r="AO180" s="179"/>
      <c r="AP180" s="179">
        <v>442</v>
      </c>
      <c r="AQ180" s="179"/>
      <c r="AR180" s="179"/>
      <c r="AS180" s="179"/>
      <c r="AT180" s="179"/>
      <c r="AU180" s="179">
        <v>727.27</v>
      </c>
      <c r="AV180" s="179"/>
      <c r="AW180" s="179"/>
      <c r="AX180" s="179"/>
      <c r="AY180" s="179"/>
      <c r="AZ180" s="179">
        <v>0</v>
      </c>
      <c r="BA180" s="179"/>
      <c r="BB180" s="179"/>
      <c r="BC180" s="179"/>
      <c r="BD180" s="179"/>
      <c r="BE180" s="179">
        <v>727.27</v>
      </c>
      <c r="BF180" s="179"/>
      <c r="BG180" s="179"/>
      <c r="BH180" s="179"/>
      <c r="BI180" s="179"/>
      <c r="BJ180" s="179">
        <v>727.27</v>
      </c>
      <c r="BK180" s="179"/>
      <c r="BL180" s="179"/>
      <c r="BM180" s="179"/>
      <c r="BN180" s="179"/>
      <c r="BO180" s="179">
        <v>0</v>
      </c>
      <c r="BP180" s="179"/>
      <c r="BQ180" s="179"/>
      <c r="BR180" s="179"/>
      <c r="BS180" s="179"/>
      <c r="BT180" s="179">
        <v>727.27</v>
      </c>
      <c r="BU180" s="179"/>
      <c r="BV180" s="179"/>
      <c r="BW180" s="179"/>
      <c r="BX180" s="179"/>
    </row>
    <row r="181" spans="1:76" s="136" customFormat="1" ht="42" customHeight="1">
      <c r="A181" s="156">
        <v>5</v>
      </c>
      <c r="B181" s="157"/>
      <c r="C181" s="157"/>
      <c r="D181" s="176" t="s">
        <v>779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2"/>
      <c r="Q181" s="57" t="s">
        <v>245</v>
      </c>
      <c r="R181" s="57"/>
      <c r="S181" s="57"/>
      <c r="T181" s="57"/>
      <c r="U181" s="57"/>
      <c r="V181" s="176" t="s">
        <v>777</v>
      </c>
      <c r="W181" s="131"/>
      <c r="X181" s="131"/>
      <c r="Y181" s="131"/>
      <c r="Z181" s="131"/>
      <c r="AA181" s="131"/>
      <c r="AB181" s="131"/>
      <c r="AC181" s="131"/>
      <c r="AD181" s="131"/>
      <c r="AE181" s="132"/>
      <c r="AF181" s="179">
        <v>0</v>
      </c>
      <c r="AG181" s="179"/>
      <c r="AH181" s="179"/>
      <c r="AI181" s="179"/>
      <c r="AJ181" s="179"/>
      <c r="AK181" s="179">
        <v>0</v>
      </c>
      <c r="AL181" s="179"/>
      <c r="AM181" s="179"/>
      <c r="AN181" s="179"/>
      <c r="AO181" s="179"/>
      <c r="AP181" s="179">
        <v>0</v>
      </c>
      <c r="AQ181" s="179"/>
      <c r="AR181" s="179"/>
      <c r="AS181" s="179"/>
      <c r="AT181" s="179"/>
      <c r="AU181" s="179">
        <v>0</v>
      </c>
      <c r="AV181" s="179"/>
      <c r="AW181" s="179"/>
      <c r="AX181" s="179"/>
      <c r="AY181" s="179"/>
      <c r="AZ181" s="179">
        <v>0</v>
      </c>
      <c r="BA181" s="179"/>
      <c r="BB181" s="179"/>
      <c r="BC181" s="179"/>
      <c r="BD181" s="179"/>
      <c r="BE181" s="179">
        <v>0</v>
      </c>
      <c r="BF181" s="179"/>
      <c r="BG181" s="179"/>
      <c r="BH181" s="179"/>
      <c r="BI181" s="179"/>
      <c r="BJ181" s="179">
        <v>200</v>
      </c>
      <c r="BK181" s="179"/>
      <c r="BL181" s="179"/>
      <c r="BM181" s="179"/>
      <c r="BN181" s="179"/>
      <c r="BO181" s="179">
        <v>0</v>
      </c>
      <c r="BP181" s="179"/>
      <c r="BQ181" s="179"/>
      <c r="BR181" s="179"/>
      <c r="BS181" s="179"/>
      <c r="BT181" s="179">
        <v>200</v>
      </c>
      <c r="BU181" s="179"/>
      <c r="BV181" s="179"/>
      <c r="BW181" s="179"/>
      <c r="BX181" s="179"/>
    </row>
    <row r="182" spans="1:76" s="136" customFormat="1" ht="42" customHeight="1">
      <c r="A182" s="156">
        <v>8</v>
      </c>
      <c r="B182" s="157"/>
      <c r="C182" s="157"/>
      <c r="D182" s="176" t="s">
        <v>780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2"/>
      <c r="Q182" s="57" t="s">
        <v>245</v>
      </c>
      <c r="R182" s="57"/>
      <c r="S182" s="57"/>
      <c r="T182" s="57"/>
      <c r="U182" s="57"/>
      <c r="V182" s="176" t="s">
        <v>777</v>
      </c>
      <c r="W182" s="131"/>
      <c r="X182" s="131"/>
      <c r="Y182" s="131"/>
      <c r="Z182" s="131"/>
      <c r="AA182" s="131"/>
      <c r="AB182" s="131"/>
      <c r="AC182" s="131"/>
      <c r="AD182" s="131"/>
      <c r="AE182" s="132"/>
      <c r="AF182" s="179">
        <v>764</v>
      </c>
      <c r="AG182" s="179"/>
      <c r="AH182" s="179"/>
      <c r="AI182" s="179"/>
      <c r="AJ182" s="179"/>
      <c r="AK182" s="179">
        <v>0</v>
      </c>
      <c r="AL182" s="179"/>
      <c r="AM182" s="179"/>
      <c r="AN182" s="179"/>
      <c r="AO182" s="179"/>
      <c r="AP182" s="179">
        <v>764</v>
      </c>
      <c r="AQ182" s="179"/>
      <c r="AR182" s="179"/>
      <c r="AS182" s="179"/>
      <c r="AT182" s="179"/>
      <c r="AU182" s="179">
        <v>500</v>
      </c>
      <c r="AV182" s="179"/>
      <c r="AW182" s="179"/>
      <c r="AX182" s="179"/>
      <c r="AY182" s="179"/>
      <c r="AZ182" s="179">
        <v>0</v>
      </c>
      <c r="BA182" s="179"/>
      <c r="BB182" s="179"/>
      <c r="BC182" s="179"/>
      <c r="BD182" s="179"/>
      <c r="BE182" s="179">
        <v>500</v>
      </c>
      <c r="BF182" s="179"/>
      <c r="BG182" s="179"/>
      <c r="BH182" s="179"/>
      <c r="BI182" s="179"/>
      <c r="BJ182" s="179">
        <v>900</v>
      </c>
      <c r="BK182" s="179"/>
      <c r="BL182" s="179"/>
      <c r="BM182" s="179"/>
      <c r="BN182" s="179"/>
      <c r="BO182" s="179">
        <v>0</v>
      </c>
      <c r="BP182" s="179"/>
      <c r="BQ182" s="179"/>
      <c r="BR182" s="179"/>
      <c r="BS182" s="179"/>
      <c r="BT182" s="179">
        <v>900</v>
      </c>
      <c r="BU182" s="179"/>
      <c r="BV182" s="179"/>
      <c r="BW182" s="179"/>
      <c r="BX182" s="179"/>
    </row>
    <row r="183" spans="1:76" s="136" customFormat="1" ht="42" customHeight="1">
      <c r="A183" s="156">
        <v>9</v>
      </c>
      <c r="B183" s="157"/>
      <c r="C183" s="157"/>
      <c r="D183" s="176" t="s">
        <v>781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2"/>
      <c r="Q183" s="57" t="s">
        <v>245</v>
      </c>
      <c r="R183" s="57"/>
      <c r="S183" s="57"/>
      <c r="T183" s="57"/>
      <c r="U183" s="57"/>
      <c r="V183" s="176" t="s">
        <v>777</v>
      </c>
      <c r="W183" s="131"/>
      <c r="X183" s="131"/>
      <c r="Y183" s="131"/>
      <c r="Z183" s="131"/>
      <c r="AA183" s="131"/>
      <c r="AB183" s="131"/>
      <c r="AC183" s="131"/>
      <c r="AD183" s="131"/>
      <c r="AE183" s="132"/>
      <c r="AF183" s="179">
        <v>170.28</v>
      </c>
      <c r="AG183" s="179"/>
      <c r="AH183" s="179"/>
      <c r="AI183" s="179"/>
      <c r="AJ183" s="179"/>
      <c r="AK183" s="179">
        <v>0</v>
      </c>
      <c r="AL183" s="179"/>
      <c r="AM183" s="179"/>
      <c r="AN183" s="179"/>
      <c r="AO183" s="179"/>
      <c r="AP183" s="179">
        <v>170.28</v>
      </c>
      <c r="AQ183" s="179"/>
      <c r="AR183" s="179"/>
      <c r="AS183" s="179"/>
      <c r="AT183" s="179"/>
      <c r="AU183" s="179">
        <v>483.33</v>
      </c>
      <c r="AV183" s="179"/>
      <c r="AW183" s="179"/>
      <c r="AX183" s="179"/>
      <c r="AY183" s="179"/>
      <c r="AZ183" s="179">
        <v>0</v>
      </c>
      <c r="BA183" s="179"/>
      <c r="BB183" s="179"/>
      <c r="BC183" s="179"/>
      <c r="BD183" s="179"/>
      <c r="BE183" s="179">
        <v>483.33</v>
      </c>
      <c r="BF183" s="179"/>
      <c r="BG183" s="179"/>
      <c r="BH183" s="179"/>
      <c r="BI183" s="179"/>
      <c r="BJ183" s="179">
        <v>475</v>
      </c>
      <c r="BK183" s="179"/>
      <c r="BL183" s="179"/>
      <c r="BM183" s="179"/>
      <c r="BN183" s="179"/>
      <c r="BO183" s="179">
        <v>0</v>
      </c>
      <c r="BP183" s="179"/>
      <c r="BQ183" s="179"/>
      <c r="BR183" s="179"/>
      <c r="BS183" s="179"/>
      <c r="BT183" s="179">
        <v>475</v>
      </c>
      <c r="BU183" s="179"/>
      <c r="BV183" s="179"/>
      <c r="BW183" s="179"/>
      <c r="BX183" s="179"/>
    </row>
    <row r="184" spans="1:76" s="136" customFormat="1" ht="42" customHeight="1">
      <c r="A184" s="156">
        <v>11</v>
      </c>
      <c r="B184" s="157"/>
      <c r="C184" s="157"/>
      <c r="D184" s="176" t="s">
        <v>782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2"/>
      <c r="Q184" s="57" t="s">
        <v>245</v>
      </c>
      <c r="R184" s="57"/>
      <c r="S184" s="57"/>
      <c r="T184" s="57"/>
      <c r="U184" s="57"/>
      <c r="V184" s="176" t="s">
        <v>777</v>
      </c>
      <c r="W184" s="131"/>
      <c r="X184" s="131"/>
      <c r="Y184" s="131"/>
      <c r="Z184" s="131"/>
      <c r="AA184" s="131"/>
      <c r="AB184" s="131"/>
      <c r="AC184" s="131"/>
      <c r="AD184" s="131"/>
      <c r="AE184" s="132"/>
      <c r="AF184" s="179">
        <v>373</v>
      </c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>
        <v>373</v>
      </c>
      <c r="AQ184" s="179"/>
      <c r="AR184" s="179"/>
      <c r="AS184" s="179"/>
      <c r="AT184" s="179"/>
      <c r="AU184" s="179">
        <v>425</v>
      </c>
      <c r="AV184" s="179"/>
      <c r="AW184" s="179"/>
      <c r="AX184" s="179"/>
      <c r="AY184" s="179"/>
      <c r="AZ184" s="179">
        <v>0</v>
      </c>
      <c r="BA184" s="179"/>
      <c r="BB184" s="179"/>
      <c r="BC184" s="179"/>
      <c r="BD184" s="179"/>
      <c r="BE184" s="179">
        <v>425</v>
      </c>
      <c r="BF184" s="179"/>
      <c r="BG184" s="179"/>
      <c r="BH184" s="179"/>
      <c r="BI184" s="179"/>
      <c r="BJ184" s="179">
        <v>1266.67</v>
      </c>
      <c r="BK184" s="179"/>
      <c r="BL184" s="179"/>
      <c r="BM184" s="179"/>
      <c r="BN184" s="179"/>
      <c r="BO184" s="179">
        <v>0</v>
      </c>
      <c r="BP184" s="179"/>
      <c r="BQ184" s="179"/>
      <c r="BR184" s="179"/>
      <c r="BS184" s="179"/>
      <c r="BT184" s="179">
        <v>1266.67</v>
      </c>
      <c r="BU184" s="179"/>
      <c r="BV184" s="179"/>
      <c r="BW184" s="179"/>
      <c r="BX184" s="179"/>
    </row>
    <row r="185" spans="1:76" s="136" customFormat="1" ht="42" customHeight="1">
      <c r="A185" s="156">
        <v>13</v>
      </c>
      <c r="B185" s="157"/>
      <c r="C185" s="157"/>
      <c r="D185" s="176" t="s">
        <v>783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2"/>
      <c r="Q185" s="57" t="s">
        <v>245</v>
      </c>
      <c r="R185" s="57"/>
      <c r="S185" s="57"/>
      <c r="T185" s="57"/>
      <c r="U185" s="57"/>
      <c r="V185" s="176" t="s">
        <v>777</v>
      </c>
      <c r="W185" s="131"/>
      <c r="X185" s="131"/>
      <c r="Y185" s="131"/>
      <c r="Z185" s="131"/>
      <c r="AA185" s="131"/>
      <c r="AB185" s="131"/>
      <c r="AC185" s="131"/>
      <c r="AD185" s="131"/>
      <c r="AE185" s="132"/>
      <c r="AF185" s="179">
        <v>0</v>
      </c>
      <c r="AG185" s="179"/>
      <c r="AH185" s="179"/>
      <c r="AI185" s="179"/>
      <c r="AJ185" s="179"/>
      <c r="AK185" s="179">
        <v>0</v>
      </c>
      <c r="AL185" s="179"/>
      <c r="AM185" s="179"/>
      <c r="AN185" s="179"/>
      <c r="AO185" s="179"/>
      <c r="AP185" s="179">
        <v>0</v>
      </c>
      <c r="AQ185" s="179"/>
      <c r="AR185" s="179"/>
      <c r="AS185" s="179"/>
      <c r="AT185" s="179"/>
      <c r="AU185" s="179">
        <v>575</v>
      </c>
      <c r="AV185" s="179"/>
      <c r="AW185" s="179"/>
      <c r="AX185" s="179"/>
      <c r="AY185" s="179"/>
      <c r="AZ185" s="179">
        <v>0</v>
      </c>
      <c r="BA185" s="179"/>
      <c r="BB185" s="179"/>
      <c r="BC185" s="179"/>
      <c r="BD185" s="179"/>
      <c r="BE185" s="179">
        <v>575</v>
      </c>
      <c r="BF185" s="179"/>
      <c r="BG185" s="179"/>
      <c r="BH185" s="179"/>
      <c r="BI185" s="179"/>
      <c r="BJ185" s="179">
        <v>700</v>
      </c>
      <c r="BK185" s="179"/>
      <c r="BL185" s="179"/>
      <c r="BM185" s="179"/>
      <c r="BN185" s="179"/>
      <c r="BO185" s="179">
        <v>0</v>
      </c>
      <c r="BP185" s="179"/>
      <c r="BQ185" s="179"/>
      <c r="BR185" s="179"/>
      <c r="BS185" s="179"/>
      <c r="BT185" s="179">
        <v>700</v>
      </c>
      <c r="BU185" s="179"/>
      <c r="BV185" s="179"/>
      <c r="BW185" s="179"/>
      <c r="BX185" s="179"/>
    </row>
    <row r="186" spans="1:76" s="136" customFormat="1" ht="42" customHeight="1">
      <c r="A186" s="156">
        <v>14</v>
      </c>
      <c r="B186" s="157"/>
      <c r="C186" s="157"/>
      <c r="D186" s="176" t="s">
        <v>784</v>
      </c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2"/>
      <c r="Q186" s="57" t="s">
        <v>245</v>
      </c>
      <c r="R186" s="57"/>
      <c r="S186" s="57"/>
      <c r="T186" s="57"/>
      <c r="U186" s="57"/>
      <c r="V186" s="176" t="s">
        <v>777</v>
      </c>
      <c r="W186" s="131"/>
      <c r="X186" s="131"/>
      <c r="Y186" s="131"/>
      <c r="Z186" s="131"/>
      <c r="AA186" s="131"/>
      <c r="AB186" s="131"/>
      <c r="AC186" s="131"/>
      <c r="AD186" s="131"/>
      <c r="AE186" s="132"/>
      <c r="AF186" s="179">
        <v>0</v>
      </c>
      <c r="AG186" s="179"/>
      <c r="AH186" s="179"/>
      <c r="AI186" s="179"/>
      <c r="AJ186" s="179"/>
      <c r="AK186" s="179">
        <v>0</v>
      </c>
      <c r="AL186" s="179"/>
      <c r="AM186" s="179"/>
      <c r="AN186" s="179"/>
      <c r="AO186" s="179"/>
      <c r="AP186" s="179">
        <v>0</v>
      </c>
      <c r="AQ186" s="179"/>
      <c r="AR186" s="179"/>
      <c r="AS186" s="179"/>
      <c r="AT186" s="179"/>
      <c r="AU186" s="179">
        <v>800</v>
      </c>
      <c r="AV186" s="179"/>
      <c r="AW186" s="179"/>
      <c r="AX186" s="179"/>
      <c r="AY186" s="179"/>
      <c r="AZ186" s="179">
        <v>0</v>
      </c>
      <c r="BA186" s="179"/>
      <c r="BB186" s="179"/>
      <c r="BC186" s="179"/>
      <c r="BD186" s="179"/>
      <c r="BE186" s="179">
        <v>800</v>
      </c>
      <c r="BF186" s="179"/>
      <c r="BG186" s="179"/>
      <c r="BH186" s="179"/>
      <c r="BI186" s="179"/>
      <c r="BJ186" s="179">
        <v>1100</v>
      </c>
      <c r="BK186" s="179"/>
      <c r="BL186" s="179"/>
      <c r="BM186" s="179"/>
      <c r="BN186" s="179"/>
      <c r="BO186" s="179">
        <v>0</v>
      </c>
      <c r="BP186" s="179"/>
      <c r="BQ186" s="179"/>
      <c r="BR186" s="179"/>
      <c r="BS186" s="179"/>
      <c r="BT186" s="179">
        <v>1100</v>
      </c>
      <c r="BU186" s="179"/>
      <c r="BV186" s="179"/>
      <c r="BW186" s="179"/>
      <c r="BX186" s="179"/>
    </row>
    <row r="187" spans="1:76" s="136" customFormat="1" ht="42" customHeight="1">
      <c r="A187" s="156">
        <v>15</v>
      </c>
      <c r="B187" s="157"/>
      <c r="C187" s="157"/>
      <c r="D187" s="176" t="s">
        <v>785</v>
      </c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2"/>
      <c r="Q187" s="57" t="s">
        <v>245</v>
      </c>
      <c r="R187" s="57"/>
      <c r="S187" s="57"/>
      <c r="T187" s="57"/>
      <c r="U187" s="57"/>
      <c r="V187" s="176" t="s">
        <v>777</v>
      </c>
      <c r="W187" s="131"/>
      <c r="X187" s="131"/>
      <c r="Y187" s="131"/>
      <c r="Z187" s="131"/>
      <c r="AA187" s="131"/>
      <c r="AB187" s="131"/>
      <c r="AC187" s="131"/>
      <c r="AD187" s="131"/>
      <c r="AE187" s="132"/>
      <c r="AF187" s="179">
        <v>0</v>
      </c>
      <c r="AG187" s="179"/>
      <c r="AH187" s="179"/>
      <c r="AI187" s="179"/>
      <c r="AJ187" s="179"/>
      <c r="AK187" s="179">
        <v>0</v>
      </c>
      <c r="AL187" s="179"/>
      <c r="AM187" s="179"/>
      <c r="AN187" s="179"/>
      <c r="AO187" s="179"/>
      <c r="AP187" s="179">
        <v>0</v>
      </c>
      <c r="AQ187" s="179"/>
      <c r="AR187" s="179"/>
      <c r="AS187" s="179"/>
      <c r="AT187" s="179"/>
      <c r="AU187" s="179">
        <v>1000</v>
      </c>
      <c r="AV187" s="179"/>
      <c r="AW187" s="179"/>
      <c r="AX187" s="179"/>
      <c r="AY187" s="179"/>
      <c r="AZ187" s="179">
        <v>0</v>
      </c>
      <c r="BA187" s="179"/>
      <c r="BB187" s="179"/>
      <c r="BC187" s="179"/>
      <c r="BD187" s="179"/>
      <c r="BE187" s="179">
        <v>1000</v>
      </c>
      <c r="BF187" s="179"/>
      <c r="BG187" s="179"/>
      <c r="BH187" s="179"/>
      <c r="BI187" s="179"/>
      <c r="BJ187" s="179">
        <v>1300</v>
      </c>
      <c r="BK187" s="179"/>
      <c r="BL187" s="179"/>
      <c r="BM187" s="179"/>
      <c r="BN187" s="179"/>
      <c r="BO187" s="179">
        <v>0</v>
      </c>
      <c r="BP187" s="179"/>
      <c r="BQ187" s="179"/>
      <c r="BR187" s="179"/>
      <c r="BS187" s="179"/>
      <c r="BT187" s="179">
        <v>1300</v>
      </c>
      <c r="BU187" s="179"/>
      <c r="BV187" s="179"/>
      <c r="BW187" s="179"/>
      <c r="BX187" s="179"/>
    </row>
    <row r="188" spans="1:76" s="136" customFormat="1" ht="42" customHeight="1">
      <c r="A188" s="156">
        <v>16</v>
      </c>
      <c r="B188" s="157"/>
      <c r="C188" s="157"/>
      <c r="D188" s="176" t="s">
        <v>786</v>
      </c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2"/>
      <c r="Q188" s="57" t="s">
        <v>245</v>
      </c>
      <c r="R188" s="57"/>
      <c r="S188" s="57"/>
      <c r="T188" s="57"/>
      <c r="U188" s="57"/>
      <c r="V188" s="176" t="s">
        <v>777</v>
      </c>
      <c r="W188" s="131"/>
      <c r="X188" s="131"/>
      <c r="Y188" s="131"/>
      <c r="Z188" s="131"/>
      <c r="AA188" s="131"/>
      <c r="AB188" s="131"/>
      <c r="AC188" s="131"/>
      <c r="AD188" s="131"/>
      <c r="AE188" s="132"/>
      <c r="AF188" s="179">
        <v>568</v>
      </c>
      <c r="AG188" s="179"/>
      <c r="AH188" s="179"/>
      <c r="AI188" s="179"/>
      <c r="AJ188" s="179"/>
      <c r="AK188" s="179">
        <v>0</v>
      </c>
      <c r="AL188" s="179"/>
      <c r="AM188" s="179"/>
      <c r="AN188" s="179"/>
      <c r="AO188" s="179"/>
      <c r="AP188" s="179">
        <v>568</v>
      </c>
      <c r="AQ188" s="179"/>
      <c r="AR188" s="179"/>
      <c r="AS188" s="179"/>
      <c r="AT188" s="179"/>
      <c r="AU188" s="179">
        <v>1087.5</v>
      </c>
      <c r="AV188" s="179"/>
      <c r="AW188" s="179"/>
      <c r="AX188" s="179"/>
      <c r="AY188" s="179"/>
      <c r="AZ188" s="179">
        <v>0</v>
      </c>
      <c r="BA188" s="179"/>
      <c r="BB188" s="179"/>
      <c r="BC188" s="179"/>
      <c r="BD188" s="179"/>
      <c r="BE188" s="179">
        <v>1087.5</v>
      </c>
      <c r="BF188" s="179"/>
      <c r="BG188" s="179"/>
      <c r="BH188" s="179"/>
      <c r="BI188" s="179"/>
      <c r="BJ188" s="179">
        <v>1475</v>
      </c>
      <c r="BK188" s="179"/>
      <c r="BL188" s="179"/>
      <c r="BM188" s="179"/>
      <c r="BN188" s="179"/>
      <c r="BO188" s="179">
        <v>0</v>
      </c>
      <c r="BP188" s="179"/>
      <c r="BQ188" s="179"/>
      <c r="BR188" s="179"/>
      <c r="BS188" s="179"/>
      <c r="BT188" s="179">
        <v>1475</v>
      </c>
      <c r="BU188" s="179"/>
      <c r="BV188" s="179"/>
      <c r="BW188" s="179"/>
      <c r="BX188" s="179"/>
    </row>
    <row r="189" spans="1:76" s="136" customFormat="1" ht="42" customHeight="1">
      <c r="A189" s="156">
        <v>17</v>
      </c>
      <c r="B189" s="157"/>
      <c r="C189" s="157"/>
      <c r="D189" s="176" t="s">
        <v>787</v>
      </c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2"/>
      <c r="Q189" s="57" t="s">
        <v>245</v>
      </c>
      <c r="R189" s="57"/>
      <c r="S189" s="57"/>
      <c r="T189" s="57"/>
      <c r="U189" s="57"/>
      <c r="V189" s="176" t="s">
        <v>777</v>
      </c>
      <c r="W189" s="131"/>
      <c r="X189" s="131"/>
      <c r="Y189" s="131"/>
      <c r="Z189" s="131"/>
      <c r="AA189" s="131"/>
      <c r="AB189" s="131"/>
      <c r="AC189" s="131"/>
      <c r="AD189" s="131"/>
      <c r="AE189" s="132"/>
      <c r="AF189" s="179">
        <v>149.4</v>
      </c>
      <c r="AG189" s="179"/>
      <c r="AH189" s="179"/>
      <c r="AI189" s="179"/>
      <c r="AJ189" s="179"/>
      <c r="AK189" s="179">
        <v>0</v>
      </c>
      <c r="AL189" s="179"/>
      <c r="AM189" s="179"/>
      <c r="AN189" s="179"/>
      <c r="AO189" s="179"/>
      <c r="AP189" s="179">
        <v>149.4</v>
      </c>
      <c r="AQ189" s="179"/>
      <c r="AR189" s="179"/>
      <c r="AS189" s="179"/>
      <c r="AT189" s="179"/>
      <c r="AU189" s="179">
        <v>300</v>
      </c>
      <c r="AV189" s="179"/>
      <c r="AW189" s="179"/>
      <c r="AX189" s="179"/>
      <c r="AY189" s="179"/>
      <c r="AZ189" s="179">
        <v>0</v>
      </c>
      <c r="BA189" s="179"/>
      <c r="BB189" s="179"/>
      <c r="BC189" s="179"/>
      <c r="BD189" s="179"/>
      <c r="BE189" s="179">
        <v>300</v>
      </c>
      <c r="BF189" s="179"/>
      <c r="BG189" s="179"/>
      <c r="BH189" s="179"/>
      <c r="BI189" s="179"/>
      <c r="BJ189" s="179">
        <v>300</v>
      </c>
      <c r="BK189" s="179"/>
      <c r="BL189" s="179"/>
      <c r="BM189" s="179"/>
      <c r="BN189" s="179"/>
      <c r="BO189" s="179">
        <v>0</v>
      </c>
      <c r="BP189" s="179"/>
      <c r="BQ189" s="179"/>
      <c r="BR189" s="179"/>
      <c r="BS189" s="179"/>
      <c r="BT189" s="179">
        <v>300</v>
      </c>
      <c r="BU189" s="179"/>
      <c r="BV189" s="179"/>
      <c r="BW189" s="179"/>
      <c r="BX189" s="179"/>
    </row>
    <row r="190" spans="1:76" s="136" customFormat="1" ht="42" customHeight="1">
      <c r="A190" s="156">
        <v>18</v>
      </c>
      <c r="B190" s="157"/>
      <c r="C190" s="157"/>
      <c r="D190" s="176" t="s">
        <v>471</v>
      </c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2"/>
      <c r="Q190" s="57" t="s">
        <v>245</v>
      </c>
      <c r="R190" s="57"/>
      <c r="S190" s="57"/>
      <c r="T190" s="57"/>
      <c r="U190" s="57"/>
      <c r="V190" s="176" t="s">
        <v>777</v>
      </c>
      <c r="W190" s="131"/>
      <c r="X190" s="131"/>
      <c r="Y190" s="131"/>
      <c r="Z190" s="131"/>
      <c r="AA190" s="131"/>
      <c r="AB190" s="131"/>
      <c r="AC190" s="131"/>
      <c r="AD190" s="131"/>
      <c r="AE190" s="132"/>
      <c r="AF190" s="179">
        <v>0</v>
      </c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>
        <v>0</v>
      </c>
      <c r="AQ190" s="179"/>
      <c r="AR190" s="179"/>
      <c r="AS190" s="179"/>
      <c r="AT190" s="179"/>
      <c r="AU190" s="179">
        <v>0</v>
      </c>
      <c r="AV190" s="179"/>
      <c r="AW190" s="179"/>
      <c r="AX190" s="179"/>
      <c r="AY190" s="179"/>
      <c r="AZ190" s="179">
        <v>0</v>
      </c>
      <c r="BA190" s="179"/>
      <c r="BB190" s="179"/>
      <c r="BC190" s="179"/>
      <c r="BD190" s="179"/>
      <c r="BE190" s="179">
        <v>0</v>
      </c>
      <c r="BF190" s="179"/>
      <c r="BG190" s="179"/>
      <c r="BH190" s="179"/>
      <c r="BI190" s="179"/>
      <c r="BJ190" s="179">
        <v>500</v>
      </c>
      <c r="BK190" s="179"/>
      <c r="BL190" s="179"/>
      <c r="BM190" s="179"/>
      <c r="BN190" s="179"/>
      <c r="BO190" s="179">
        <v>0</v>
      </c>
      <c r="BP190" s="179"/>
      <c r="BQ190" s="179"/>
      <c r="BR190" s="179"/>
      <c r="BS190" s="179"/>
      <c r="BT190" s="179">
        <v>500</v>
      </c>
      <c r="BU190" s="179"/>
      <c r="BV190" s="179"/>
      <c r="BW190" s="179"/>
      <c r="BX190" s="179"/>
    </row>
    <row r="191" spans="1:76" s="136" customFormat="1" ht="70" customHeight="1">
      <c r="A191" s="156">
        <v>20</v>
      </c>
      <c r="B191" s="157"/>
      <c r="C191" s="157"/>
      <c r="D191" s="176" t="s">
        <v>788</v>
      </c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2"/>
      <c r="Q191" s="57" t="s">
        <v>245</v>
      </c>
      <c r="R191" s="57"/>
      <c r="S191" s="57"/>
      <c r="T191" s="57"/>
      <c r="U191" s="57"/>
      <c r="V191" s="176" t="s">
        <v>789</v>
      </c>
      <c r="W191" s="131"/>
      <c r="X191" s="131"/>
      <c r="Y191" s="131"/>
      <c r="Z191" s="131"/>
      <c r="AA191" s="131"/>
      <c r="AB191" s="131"/>
      <c r="AC191" s="131"/>
      <c r="AD191" s="131"/>
      <c r="AE191" s="132"/>
      <c r="AF191" s="179">
        <v>11.84</v>
      </c>
      <c r="AG191" s="179"/>
      <c r="AH191" s="179"/>
      <c r="AI191" s="179"/>
      <c r="AJ191" s="179"/>
      <c r="AK191" s="179">
        <v>0</v>
      </c>
      <c r="AL191" s="179"/>
      <c r="AM191" s="179"/>
      <c r="AN191" s="179"/>
      <c r="AO191" s="179"/>
      <c r="AP191" s="179">
        <v>11.84</v>
      </c>
      <c r="AQ191" s="179"/>
      <c r="AR191" s="179"/>
      <c r="AS191" s="179"/>
      <c r="AT191" s="179"/>
      <c r="AU191" s="179">
        <v>17.89</v>
      </c>
      <c r="AV191" s="179"/>
      <c r="AW191" s="179"/>
      <c r="AX191" s="179"/>
      <c r="AY191" s="179"/>
      <c r="AZ191" s="179">
        <v>0</v>
      </c>
      <c r="BA191" s="179"/>
      <c r="BB191" s="179"/>
      <c r="BC191" s="179"/>
      <c r="BD191" s="179"/>
      <c r="BE191" s="179">
        <v>17.89</v>
      </c>
      <c r="BF191" s="179"/>
      <c r="BG191" s="179"/>
      <c r="BH191" s="179"/>
      <c r="BI191" s="179"/>
      <c r="BJ191" s="179">
        <v>22.26</v>
      </c>
      <c r="BK191" s="179"/>
      <c r="BL191" s="179"/>
      <c r="BM191" s="179"/>
      <c r="BN191" s="179"/>
      <c r="BO191" s="179">
        <v>0</v>
      </c>
      <c r="BP191" s="179"/>
      <c r="BQ191" s="179"/>
      <c r="BR191" s="179"/>
      <c r="BS191" s="179"/>
      <c r="BT191" s="179">
        <v>22.26</v>
      </c>
      <c r="BU191" s="179"/>
      <c r="BV191" s="179"/>
      <c r="BW191" s="179"/>
      <c r="BX191" s="179"/>
    </row>
    <row r="192" spans="1:76" s="136" customFormat="1" ht="56" customHeight="1">
      <c r="A192" s="156">
        <v>21</v>
      </c>
      <c r="B192" s="157"/>
      <c r="C192" s="157"/>
      <c r="D192" s="176" t="s">
        <v>790</v>
      </c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2"/>
      <c r="Q192" s="57" t="s">
        <v>245</v>
      </c>
      <c r="R192" s="57"/>
      <c r="S192" s="57"/>
      <c r="T192" s="57"/>
      <c r="U192" s="57"/>
      <c r="V192" s="176" t="s">
        <v>789</v>
      </c>
      <c r="W192" s="131"/>
      <c r="X192" s="131"/>
      <c r="Y192" s="131"/>
      <c r="Z192" s="131"/>
      <c r="AA192" s="131"/>
      <c r="AB192" s="131"/>
      <c r="AC192" s="131"/>
      <c r="AD192" s="131"/>
      <c r="AE192" s="132"/>
      <c r="AF192" s="179">
        <v>18.73</v>
      </c>
      <c r="AG192" s="179"/>
      <c r="AH192" s="179"/>
      <c r="AI192" s="179"/>
      <c r="AJ192" s="179"/>
      <c r="AK192" s="179">
        <v>0</v>
      </c>
      <c r="AL192" s="179"/>
      <c r="AM192" s="179"/>
      <c r="AN192" s="179"/>
      <c r="AO192" s="179"/>
      <c r="AP192" s="179">
        <v>18.73</v>
      </c>
      <c r="AQ192" s="179"/>
      <c r="AR192" s="179"/>
      <c r="AS192" s="179"/>
      <c r="AT192" s="179"/>
      <c r="AU192" s="179">
        <v>12.52</v>
      </c>
      <c r="AV192" s="179"/>
      <c r="AW192" s="179"/>
      <c r="AX192" s="179"/>
      <c r="AY192" s="179"/>
      <c r="AZ192" s="179">
        <v>0</v>
      </c>
      <c r="BA192" s="179"/>
      <c r="BB192" s="179"/>
      <c r="BC192" s="179"/>
      <c r="BD192" s="179"/>
      <c r="BE192" s="179">
        <v>12.52</v>
      </c>
      <c r="BF192" s="179"/>
      <c r="BG192" s="179"/>
      <c r="BH192" s="179"/>
      <c r="BI192" s="179"/>
      <c r="BJ192" s="179">
        <v>16.13</v>
      </c>
      <c r="BK192" s="179"/>
      <c r="BL192" s="179"/>
      <c r="BM192" s="179"/>
      <c r="BN192" s="179"/>
      <c r="BO192" s="179">
        <v>0</v>
      </c>
      <c r="BP192" s="179"/>
      <c r="BQ192" s="179"/>
      <c r="BR192" s="179"/>
      <c r="BS192" s="179"/>
      <c r="BT192" s="179">
        <v>16.13</v>
      </c>
      <c r="BU192" s="179"/>
      <c r="BV192" s="179"/>
      <c r="BW192" s="179"/>
      <c r="BX192" s="179"/>
    </row>
    <row r="193" spans="1:76" s="136" customFormat="1" ht="56" customHeight="1">
      <c r="A193" s="156">
        <v>22</v>
      </c>
      <c r="B193" s="157"/>
      <c r="C193" s="157"/>
      <c r="D193" s="176" t="s">
        <v>423</v>
      </c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2"/>
      <c r="Q193" s="57" t="s">
        <v>245</v>
      </c>
      <c r="R193" s="57"/>
      <c r="S193" s="57"/>
      <c r="T193" s="57"/>
      <c r="U193" s="57"/>
      <c r="V193" s="176" t="s">
        <v>789</v>
      </c>
      <c r="W193" s="131"/>
      <c r="X193" s="131"/>
      <c r="Y193" s="131"/>
      <c r="Z193" s="131"/>
      <c r="AA193" s="131"/>
      <c r="AB193" s="131"/>
      <c r="AC193" s="131"/>
      <c r="AD193" s="131"/>
      <c r="AE193" s="132"/>
      <c r="AF193" s="179">
        <v>0</v>
      </c>
      <c r="AG193" s="179"/>
      <c r="AH193" s="179"/>
      <c r="AI193" s="179"/>
      <c r="AJ193" s="179"/>
      <c r="AK193" s="179">
        <v>0</v>
      </c>
      <c r="AL193" s="179"/>
      <c r="AM193" s="179"/>
      <c r="AN193" s="179"/>
      <c r="AO193" s="179"/>
      <c r="AP193" s="179">
        <v>0</v>
      </c>
      <c r="AQ193" s="179"/>
      <c r="AR193" s="179"/>
      <c r="AS193" s="179"/>
      <c r="AT193" s="179"/>
      <c r="AU193" s="179">
        <v>0</v>
      </c>
      <c r="AV193" s="179"/>
      <c r="AW193" s="179"/>
      <c r="AX193" s="179"/>
      <c r="AY193" s="179"/>
      <c r="AZ193" s="179">
        <v>0</v>
      </c>
      <c r="BA193" s="179"/>
      <c r="BB193" s="179"/>
      <c r="BC193" s="179"/>
      <c r="BD193" s="179"/>
      <c r="BE193" s="179">
        <v>0</v>
      </c>
      <c r="BF193" s="179"/>
      <c r="BG193" s="179"/>
      <c r="BH193" s="179"/>
      <c r="BI193" s="179"/>
      <c r="BJ193" s="179">
        <v>4</v>
      </c>
      <c r="BK193" s="179"/>
      <c r="BL193" s="179"/>
      <c r="BM193" s="179"/>
      <c r="BN193" s="179"/>
      <c r="BO193" s="179">
        <v>0</v>
      </c>
      <c r="BP193" s="179"/>
      <c r="BQ193" s="179"/>
      <c r="BR193" s="179"/>
      <c r="BS193" s="179"/>
      <c r="BT193" s="179">
        <v>4</v>
      </c>
      <c r="BU193" s="179"/>
      <c r="BV193" s="179"/>
      <c r="BW193" s="179"/>
      <c r="BX193" s="179"/>
    </row>
    <row r="194" spans="1:76" s="136" customFormat="1" ht="56" customHeight="1">
      <c r="A194" s="156">
        <v>25</v>
      </c>
      <c r="B194" s="157"/>
      <c r="C194" s="157"/>
      <c r="D194" s="176" t="s">
        <v>424</v>
      </c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2"/>
      <c r="Q194" s="57" t="s">
        <v>245</v>
      </c>
      <c r="R194" s="57"/>
      <c r="S194" s="57"/>
      <c r="T194" s="57"/>
      <c r="U194" s="57"/>
      <c r="V194" s="176" t="s">
        <v>789</v>
      </c>
      <c r="W194" s="131"/>
      <c r="X194" s="131"/>
      <c r="Y194" s="131"/>
      <c r="Z194" s="131"/>
      <c r="AA194" s="131"/>
      <c r="AB194" s="131"/>
      <c r="AC194" s="131"/>
      <c r="AD194" s="131"/>
      <c r="AE194" s="132"/>
      <c r="AF194" s="179">
        <v>44.94</v>
      </c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>
        <v>44.94</v>
      </c>
      <c r="AQ194" s="179"/>
      <c r="AR194" s="179"/>
      <c r="AS194" s="179"/>
      <c r="AT194" s="179"/>
      <c r="AU194" s="179">
        <v>66.67</v>
      </c>
      <c r="AV194" s="179"/>
      <c r="AW194" s="179"/>
      <c r="AX194" s="179"/>
      <c r="AY194" s="179"/>
      <c r="AZ194" s="179">
        <v>0</v>
      </c>
      <c r="BA194" s="179"/>
      <c r="BB194" s="179"/>
      <c r="BC194" s="179"/>
      <c r="BD194" s="179"/>
      <c r="BE194" s="179">
        <v>66.67</v>
      </c>
      <c r="BF194" s="179"/>
      <c r="BG194" s="179"/>
      <c r="BH194" s="179"/>
      <c r="BI194" s="179"/>
      <c r="BJ194" s="179">
        <v>75</v>
      </c>
      <c r="BK194" s="179"/>
      <c r="BL194" s="179"/>
      <c r="BM194" s="179"/>
      <c r="BN194" s="179"/>
      <c r="BO194" s="179">
        <v>0</v>
      </c>
      <c r="BP194" s="179"/>
      <c r="BQ194" s="179"/>
      <c r="BR194" s="179"/>
      <c r="BS194" s="179"/>
      <c r="BT194" s="179">
        <v>75</v>
      </c>
      <c r="BU194" s="179"/>
      <c r="BV194" s="179"/>
      <c r="BW194" s="179"/>
      <c r="BX194" s="179"/>
    </row>
    <row r="195" spans="1:76" s="136" customFormat="1" ht="56" customHeight="1">
      <c r="A195" s="156">
        <v>26</v>
      </c>
      <c r="B195" s="157"/>
      <c r="C195" s="157"/>
      <c r="D195" s="176" t="s">
        <v>425</v>
      </c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2"/>
      <c r="Q195" s="57" t="s">
        <v>245</v>
      </c>
      <c r="R195" s="57"/>
      <c r="S195" s="57"/>
      <c r="T195" s="57"/>
      <c r="U195" s="57"/>
      <c r="V195" s="176" t="s">
        <v>789</v>
      </c>
      <c r="W195" s="131"/>
      <c r="X195" s="131"/>
      <c r="Y195" s="131"/>
      <c r="Z195" s="131"/>
      <c r="AA195" s="131"/>
      <c r="AB195" s="131"/>
      <c r="AC195" s="131"/>
      <c r="AD195" s="131"/>
      <c r="AE195" s="132"/>
      <c r="AF195" s="179">
        <v>11.83</v>
      </c>
      <c r="AG195" s="179"/>
      <c r="AH195" s="179"/>
      <c r="AI195" s="179"/>
      <c r="AJ195" s="179"/>
      <c r="AK195" s="179">
        <v>0</v>
      </c>
      <c r="AL195" s="179"/>
      <c r="AM195" s="179"/>
      <c r="AN195" s="179"/>
      <c r="AO195" s="179"/>
      <c r="AP195" s="179">
        <v>11.83</v>
      </c>
      <c r="AQ195" s="179"/>
      <c r="AR195" s="179"/>
      <c r="AS195" s="179"/>
      <c r="AT195" s="179"/>
      <c r="AU195" s="179">
        <v>11.15</v>
      </c>
      <c r="AV195" s="179"/>
      <c r="AW195" s="179"/>
      <c r="AX195" s="179"/>
      <c r="AY195" s="179"/>
      <c r="AZ195" s="179">
        <v>0</v>
      </c>
      <c r="BA195" s="179"/>
      <c r="BB195" s="179"/>
      <c r="BC195" s="179"/>
      <c r="BD195" s="179"/>
      <c r="BE195" s="179">
        <v>11.15</v>
      </c>
      <c r="BF195" s="179"/>
      <c r="BG195" s="179"/>
      <c r="BH195" s="179"/>
      <c r="BI195" s="179"/>
      <c r="BJ195" s="179">
        <v>19</v>
      </c>
      <c r="BK195" s="179"/>
      <c r="BL195" s="179"/>
      <c r="BM195" s="179"/>
      <c r="BN195" s="179"/>
      <c r="BO195" s="179">
        <v>0</v>
      </c>
      <c r="BP195" s="179"/>
      <c r="BQ195" s="179"/>
      <c r="BR195" s="179"/>
      <c r="BS195" s="179"/>
      <c r="BT195" s="179">
        <v>19</v>
      </c>
      <c r="BU195" s="179"/>
      <c r="BV195" s="179"/>
      <c r="BW195" s="179"/>
      <c r="BX195" s="179"/>
    </row>
    <row r="196" spans="1:76" s="136" customFormat="1" ht="56" customHeight="1">
      <c r="A196" s="156">
        <v>28</v>
      </c>
      <c r="B196" s="157"/>
      <c r="C196" s="157"/>
      <c r="D196" s="176" t="s">
        <v>426</v>
      </c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2"/>
      <c r="Q196" s="57" t="s">
        <v>245</v>
      </c>
      <c r="R196" s="57"/>
      <c r="S196" s="57"/>
      <c r="T196" s="57"/>
      <c r="U196" s="57"/>
      <c r="V196" s="176" t="s">
        <v>789</v>
      </c>
      <c r="W196" s="131"/>
      <c r="X196" s="131"/>
      <c r="Y196" s="131"/>
      <c r="Z196" s="131"/>
      <c r="AA196" s="131"/>
      <c r="AB196" s="131"/>
      <c r="AC196" s="131"/>
      <c r="AD196" s="131"/>
      <c r="AE196" s="132"/>
      <c r="AF196" s="179">
        <v>12.3</v>
      </c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>
        <v>12.3</v>
      </c>
      <c r="AQ196" s="179"/>
      <c r="AR196" s="179"/>
      <c r="AS196" s="179"/>
      <c r="AT196" s="179"/>
      <c r="AU196" s="179">
        <v>34</v>
      </c>
      <c r="AV196" s="179"/>
      <c r="AW196" s="179"/>
      <c r="AX196" s="179"/>
      <c r="AY196" s="179"/>
      <c r="AZ196" s="179">
        <v>0</v>
      </c>
      <c r="BA196" s="179"/>
      <c r="BB196" s="179"/>
      <c r="BC196" s="179"/>
      <c r="BD196" s="179"/>
      <c r="BE196" s="179">
        <v>34</v>
      </c>
      <c r="BF196" s="179"/>
      <c r="BG196" s="179"/>
      <c r="BH196" s="179"/>
      <c r="BI196" s="179"/>
      <c r="BJ196" s="179">
        <v>27.14</v>
      </c>
      <c r="BK196" s="179"/>
      <c r="BL196" s="179"/>
      <c r="BM196" s="179"/>
      <c r="BN196" s="179"/>
      <c r="BO196" s="179">
        <v>0</v>
      </c>
      <c r="BP196" s="179"/>
      <c r="BQ196" s="179"/>
      <c r="BR196" s="179"/>
      <c r="BS196" s="179"/>
      <c r="BT196" s="179">
        <v>27.14</v>
      </c>
      <c r="BU196" s="179"/>
      <c r="BV196" s="179"/>
      <c r="BW196" s="179"/>
      <c r="BX196" s="179"/>
    </row>
    <row r="197" spans="1:76" s="136" customFormat="1" ht="56" customHeight="1">
      <c r="A197" s="156">
        <v>30</v>
      </c>
      <c r="B197" s="157"/>
      <c r="C197" s="157"/>
      <c r="D197" s="176" t="s">
        <v>427</v>
      </c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2"/>
      <c r="Q197" s="57" t="s">
        <v>245</v>
      </c>
      <c r="R197" s="57"/>
      <c r="S197" s="57"/>
      <c r="T197" s="57"/>
      <c r="U197" s="57"/>
      <c r="V197" s="176" t="s">
        <v>789</v>
      </c>
      <c r="W197" s="131"/>
      <c r="X197" s="131"/>
      <c r="Y197" s="131"/>
      <c r="Z197" s="131"/>
      <c r="AA197" s="131"/>
      <c r="AB197" s="131"/>
      <c r="AC197" s="131"/>
      <c r="AD197" s="131"/>
      <c r="AE197" s="132"/>
      <c r="AF197" s="179">
        <v>0</v>
      </c>
      <c r="AG197" s="179"/>
      <c r="AH197" s="179"/>
      <c r="AI197" s="179"/>
      <c r="AJ197" s="179"/>
      <c r="AK197" s="179">
        <v>0</v>
      </c>
      <c r="AL197" s="179"/>
      <c r="AM197" s="179"/>
      <c r="AN197" s="179"/>
      <c r="AO197" s="179"/>
      <c r="AP197" s="179">
        <v>0</v>
      </c>
      <c r="AQ197" s="179"/>
      <c r="AR197" s="179"/>
      <c r="AS197" s="179"/>
      <c r="AT197" s="179"/>
      <c r="AU197" s="179">
        <v>19.010000000000002</v>
      </c>
      <c r="AV197" s="179"/>
      <c r="AW197" s="179"/>
      <c r="AX197" s="179"/>
      <c r="AY197" s="179"/>
      <c r="AZ197" s="179">
        <v>0</v>
      </c>
      <c r="BA197" s="179"/>
      <c r="BB197" s="179"/>
      <c r="BC197" s="179"/>
      <c r="BD197" s="179"/>
      <c r="BE197" s="179">
        <v>19.010000000000002</v>
      </c>
      <c r="BF197" s="179"/>
      <c r="BG197" s="179"/>
      <c r="BH197" s="179"/>
      <c r="BI197" s="179"/>
      <c r="BJ197" s="179">
        <v>23.33</v>
      </c>
      <c r="BK197" s="179"/>
      <c r="BL197" s="179"/>
      <c r="BM197" s="179"/>
      <c r="BN197" s="179"/>
      <c r="BO197" s="179">
        <v>0</v>
      </c>
      <c r="BP197" s="179"/>
      <c r="BQ197" s="179"/>
      <c r="BR197" s="179"/>
      <c r="BS197" s="179"/>
      <c r="BT197" s="179">
        <v>23.33</v>
      </c>
      <c r="BU197" s="179"/>
      <c r="BV197" s="179"/>
      <c r="BW197" s="179"/>
      <c r="BX197" s="179"/>
    </row>
    <row r="198" spans="1:76" s="136" customFormat="1" ht="56" customHeight="1">
      <c r="A198" s="156">
        <v>31</v>
      </c>
      <c r="B198" s="157"/>
      <c r="C198" s="157"/>
      <c r="D198" s="176" t="s">
        <v>791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2"/>
      <c r="Q198" s="57" t="s">
        <v>245</v>
      </c>
      <c r="R198" s="57"/>
      <c r="S198" s="57"/>
      <c r="T198" s="57"/>
      <c r="U198" s="57"/>
      <c r="V198" s="176" t="s">
        <v>792</v>
      </c>
      <c r="W198" s="131"/>
      <c r="X198" s="131"/>
      <c r="Y198" s="131"/>
      <c r="Z198" s="131"/>
      <c r="AA198" s="131"/>
      <c r="AB198" s="131"/>
      <c r="AC198" s="131"/>
      <c r="AD198" s="131"/>
      <c r="AE198" s="132"/>
      <c r="AF198" s="179">
        <v>0</v>
      </c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>
        <v>0</v>
      </c>
      <c r="AQ198" s="179"/>
      <c r="AR198" s="179"/>
      <c r="AS198" s="179"/>
      <c r="AT198" s="179"/>
      <c r="AU198" s="179">
        <v>22.86</v>
      </c>
      <c r="AV198" s="179"/>
      <c r="AW198" s="179"/>
      <c r="AX198" s="179"/>
      <c r="AY198" s="179"/>
      <c r="AZ198" s="179">
        <v>0</v>
      </c>
      <c r="BA198" s="179"/>
      <c r="BB198" s="179"/>
      <c r="BC198" s="179"/>
      <c r="BD198" s="179"/>
      <c r="BE198" s="179">
        <v>22.86</v>
      </c>
      <c r="BF198" s="179"/>
      <c r="BG198" s="179"/>
      <c r="BH198" s="179"/>
      <c r="BI198" s="179"/>
      <c r="BJ198" s="179">
        <v>36.67</v>
      </c>
      <c r="BK198" s="179"/>
      <c r="BL198" s="179"/>
      <c r="BM198" s="179"/>
      <c r="BN198" s="179"/>
      <c r="BO198" s="179">
        <v>0</v>
      </c>
      <c r="BP198" s="179"/>
      <c r="BQ198" s="179"/>
      <c r="BR198" s="179"/>
      <c r="BS198" s="179"/>
      <c r="BT198" s="179">
        <v>36.67</v>
      </c>
      <c r="BU198" s="179"/>
      <c r="BV198" s="179"/>
      <c r="BW198" s="179"/>
      <c r="BX198" s="179"/>
    </row>
    <row r="199" spans="1:76" s="136" customFormat="1" ht="56" customHeight="1">
      <c r="A199" s="156">
        <v>32</v>
      </c>
      <c r="B199" s="157"/>
      <c r="C199" s="157"/>
      <c r="D199" s="176" t="s">
        <v>429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2"/>
      <c r="Q199" s="57" t="s">
        <v>245</v>
      </c>
      <c r="R199" s="57"/>
      <c r="S199" s="57"/>
      <c r="T199" s="57"/>
      <c r="U199" s="57"/>
      <c r="V199" s="176" t="s">
        <v>789</v>
      </c>
      <c r="W199" s="131"/>
      <c r="X199" s="131"/>
      <c r="Y199" s="131"/>
      <c r="Z199" s="131"/>
      <c r="AA199" s="131"/>
      <c r="AB199" s="131"/>
      <c r="AC199" s="131"/>
      <c r="AD199" s="131"/>
      <c r="AE199" s="132"/>
      <c r="AF199" s="179">
        <v>0</v>
      </c>
      <c r="AG199" s="179"/>
      <c r="AH199" s="179"/>
      <c r="AI199" s="179"/>
      <c r="AJ199" s="179"/>
      <c r="AK199" s="179">
        <v>0</v>
      </c>
      <c r="AL199" s="179"/>
      <c r="AM199" s="179"/>
      <c r="AN199" s="179"/>
      <c r="AO199" s="179"/>
      <c r="AP199" s="179">
        <v>0</v>
      </c>
      <c r="AQ199" s="179"/>
      <c r="AR199" s="179"/>
      <c r="AS199" s="179"/>
      <c r="AT199" s="179"/>
      <c r="AU199" s="179">
        <v>25</v>
      </c>
      <c r="AV199" s="179"/>
      <c r="AW199" s="179"/>
      <c r="AX199" s="179"/>
      <c r="AY199" s="179"/>
      <c r="AZ199" s="179">
        <v>0</v>
      </c>
      <c r="BA199" s="179"/>
      <c r="BB199" s="179"/>
      <c r="BC199" s="179"/>
      <c r="BD199" s="179"/>
      <c r="BE199" s="179">
        <v>25</v>
      </c>
      <c r="BF199" s="179"/>
      <c r="BG199" s="179"/>
      <c r="BH199" s="179"/>
      <c r="BI199" s="179"/>
      <c r="BJ199" s="179">
        <v>26</v>
      </c>
      <c r="BK199" s="179"/>
      <c r="BL199" s="179"/>
      <c r="BM199" s="179"/>
      <c r="BN199" s="179"/>
      <c r="BO199" s="179">
        <v>0</v>
      </c>
      <c r="BP199" s="179"/>
      <c r="BQ199" s="179"/>
      <c r="BR199" s="179"/>
      <c r="BS199" s="179"/>
      <c r="BT199" s="179">
        <v>26</v>
      </c>
      <c r="BU199" s="179"/>
      <c r="BV199" s="179"/>
      <c r="BW199" s="179"/>
      <c r="BX199" s="179"/>
    </row>
    <row r="200" spans="1:76" s="136" customFormat="1" ht="56" customHeight="1">
      <c r="A200" s="156">
        <v>33</v>
      </c>
      <c r="B200" s="157"/>
      <c r="C200" s="157"/>
      <c r="D200" s="176" t="s">
        <v>430</v>
      </c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2"/>
      <c r="Q200" s="57" t="s">
        <v>245</v>
      </c>
      <c r="R200" s="57"/>
      <c r="S200" s="57"/>
      <c r="T200" s="57"/>
      <c r="U200" s="57"/>
      <c r="V200" s="176" t="s">
        <v>789</v>
      </c>
      <c r="W200" s="131"/>
      <c r="X200" s="131"/>
      <c r="Y200" s="131"/>
      <c r="Z200" s="131"/>
      <c r="AA200" s="131"/>
      <c r="AB200" s="131"/>
      <c r="AC200" s="131"/>
      <c r="AD200" s="131"/>
      <c r="AE200" s="132"/>
      <c r="AF200" s="179">
        <v>19.25</v>
      </c>
      <c r="AG200" s="179"/>
      <c r="AH200" s="179"/>
      <c r="AI200" s="179"/>
      <c r="AJ200" s="179"/>
      <c r="AK200" s="179">
        <v>0</v>
      </c>
      <c r="AL200" s="179"/>
      <c r="AM200" s="179"/>
      <c r="AN200" s="179"/>
      <c r="AO200" s="179"/>
      <c r="AP200" s="179">
        <v>19.25</v>
      </c>
      <c r="AQ200" s="179"/>
      <c r="AR200" s="179"/>
      <c r="AS200" s="179"/>
      <c r="AT200" s="179"/>
      <c r="AU200" s="179">
        <v>37.83</v>
      </c>
      <c r="AV200" s="179"/>
      <c r="AW200" s="179"/>
      <c r="AX200" s="179"/>
      <c r="AY200" s="179"/>
      <c r="AZ200" s="179">
        <v>0</v>
      </c>
      <c r="BA200" s="179"/>
      <c r="BB200" s="179"/>
      <c r="BC200" s="179"/>
      <c r="BD200" s="179"/>
      <c r="BE200" s="179">
        <v>37.83</v>
      </c>
      <c r="BF200" s="179"/>
      <c r="BG200" s="179"/>
      <c r="BH200" s="179"/>
      <c r="BI200" s="179"/>
      <c r="BJ200" s="179">
        <v>42.14</v>
      </c>
      <c r="BK200" s="179"/>
      <c r="BL200" s="179"/>
      <c r="BM200" s="179"/>
      <c r="BN200" s="179"/>
      <c r="BO200" s="179">
        <v>0</v>
      </c>
      <c r="BP200" s="179"/>
      <c r="BQ200" s="179"/>
      <c r="BR200" s="179"/>
      <c r="BS200" s="179"/>
      <c r="BT200" s="179">
        <v>42.14</v>
      </c>
      <c r="BU200" s="179"/>
      <c r="BV200" s="179"/>
      <c r="BW200" s="179"/>
      <c r="BX200" s="179"/>
    </row>
    <row r="201" spans="1:76" s="136" customFormat="1" ht="56" customHeight="1">
      <c r="A201" s="156">
        <v>34</v>
      </c>
      <c r="B201" s="157"/>
      <c r="C201" s="157"/>
      <c r="D201" s="176" t="s">
        <v>793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2"/>
      <c r="Q201" s="57" t="s">
        <v>245</v>
      </c>
      <c r="R201" s="57"/>
      <c r="S201" s="57"/>
      <c r="T201" s="57"/>
      <c r="U201" s="57"/>
      <c r="V201" s="176" t="s">
        <v>789</v>
      </c>
      <c r="W201" s="131"/>
      <c r="X201" s="131"/>
      <c r="Y201" s="131"/>
      <c r="Z201" s="131"/>
      <c r="AA201" s="131"/>
      <c r="AB201" s="131"/>
      <c r="AC201" s="131"/>
      <c r="AD201" s="131"/>
      <c r="AE201" s="132"/>
      <c r="AF201" s="179">
        <v>10.67</v>
      </c>
      <c r="AG201" s="179"/>
      <c r="AH201" s="179"/>
      <c r="AI201" s="179"/>
      <c r="AJ201" s="179"/>
      <c r="AK201" s="179">
        <v>0</v>
      </c>
      <c r="AL201" s="179"/>
      <c r="AM201" s="179"/>
      <c r="AN201" s="179"/>
      <c r="AO201" s="179"/>
      <c r="AP201" s="179">
        <v>10.67</v>
      </c>
      <c r="AQ201" s="179"/>
      <c r="AR201" s="179"/>
      <c r="AS201" s="179"/>
      <c r="AT201" s="179"/>
      <c r="AU201" s="179">
        <v>12</v>
      </c>
      <c r="AV201" s="179"/>
      <c r="AW201" s="179"/>
      <c r="AX201" s="179"/>
      <c r="AY201" s="179"/>
      <c r="AZ201" s="179">
        <v>0</v>
      </c>
      <c r="BA201" s="179"/>
      <c r="BB201" s="179"/>
      <c r="BC201" s="179"/>
      <c r="BD201" s="179"/>
      <c r="BE201" s="179">
        <v>12</v>
      </c>
      <c r="BF201" s="179"/>
      <c r="BG201" s="179"/>
      <c r="BH201" s="179"/>
      <c r="BI201" s="179"/>
      <c r="BJ201" s="179">
        <v>15</v>
      </c>
      <c r="BK201" s="179"/>
      <c r="BL201" s="179"/>
      <c r="BM201" s="179"/>
      <c r="BN201" s="179"/>
      <c r="BO201" s="179">
        <v>0</v>
      </c>
      <c r="BP201" s="179"/>
      <c r="BQ201" s="179"/>
      <c r="BR201" s="179"/>
      <c r="BS201" s="179"/>
      <c r="BT201" s="179">
        <v>15</v>
      </c>
      <c r="BU201" s="179"/>
      <c r="BV201" s="179"/>
      <c r="BW201" s="179"/>
      <c r="BX201" s="179"/>
    </row>
    <row r="202" spans="1:76" s="136" customFormat="1" ht="56" customHeight="1">
      <c r="A202" s="156">
        <v>35</v>
      </c>
      <c r="B202" s="157"/>
      <c r="C202" s="157"/>
      <c r="D202" s="176" t="s">
        <v>475</v>
      </c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2"/>
      <c r="Q202" s="57" t="s">
        <v>245</v>
      </c>
      <c r="R202" s="57"/>
      <c r="S202" s="57"/>
      <c r="T202" s="57"/>
      <c r="U202" s="57"/>
      <c r="V202" s="176" t="s">
        <v>789</v>
      </c>
      <c r="W202" s="131"/>
      <c r="X202" s="131"/>
      <c r="Y202" s="131"/>
      <c r="Z202" s="131"/>
      <c r="AA202" s="131"/>
      <c r="AB202" s="131"/>
      <c r="AC202" s="131"/>
      <c r="AD202" s="131"/>
      <c r="AE202" s="132"/>
      <c r="AF202" s="179">
        <v>0</v>
      </c>
      <c r="AG202" s="179"/>
      <c r="AH202" s="179"/>
      <c r="AI202" s="179"/>
      <c r="AJ202" s="179"/>
      <c r="AK202" s="179">
        <v>0</v>
      </c>
      <c r="AL202" s="179"/>
      <c r="AM202" s="179"/>
      <c r="AN202" s="179"/>
      <c r="AO202" s="179"/>
      <c r="AP202" s="179">
        <v>0</v>
      </c>
      <c r="AQ202" s="179"/>
      <c r="AR202" s="179"/>
      <c r="AS202" s="179"/>
      <c r="AT202" s="179"/>
      <c r="AU202" s="179">
        <v>0</v>
      </c>
      <c r="AV202" s="179"/>
      <c r="AW202" s="179"/>
      <c r="AX202" s="179"/>
      <c r="AY202" s="179"/>
      <c r="AZ202" s="179">
        <v>0</v>
      </c>
      <c r="BA202" s="179"/>
      <c r="BB202" s="179"/>
      <c r="BC202" s="179"/>
      <c r="BD202" s="179"/>
      <c r="BE202" s="179">
        <v>0</v>
      </c>
      <c r="BF202" s="179"/>
      <c r="BG202" s="179"/>
      <c r="BH202" s="179"/>
      <c r="BI202" s="179"/>
      <c r="BJ202" s="179">
        <v>6.25</v>
      </c>
      <c r="BK202" s="179"/>
      <c r="BL202" s="179"/>
      <c r="BM202" s="179"/>
      <c r="BN202" s="179"/>
      <c r="BO202" s="179">
        <v>0</v>
      </c>
      <c r="BP202" s="179"/>
      <c r="BQ202" s="179"/>
      <c r="BR202" s="179"/>
      <c r="BS202" s="179"/>
      <c r="BT202" s="179">
        <v>6.25</v>
      </c>
      <c r="BU202" s="179"/>
      <c r="BV202" s="179"/>
      <c r="BW202" s="179"/>
      <c r="BX202" s="179"/>
    </row>
    <row r="203" spans="1:76" s="136" customFormat="1" ht="42" customHeight="1">
      <c r="A203" s="156">
        <v>38</v>
      </c>
      <c r="B203" s="157"/>
      <c r="C203" s="157"/>
      <c r="D203" s="176" t="s">
        <v>466</v>
      </c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2"/>
      <c r="Q203" s="57" t="s">
        <v>245</v>
      </c>
      <c r="R203" s="57"/>
      <c r="S203" s="57"/>
      <c r="T203" s="57"/>
      <c r="U203" s="57"/>
      <c r="V203" s="176" t="s">
        <v>794</v>
      </c>
      <c r="W203" s="131"/>
      <c r="X203" s="131"/>
      <c r="Y203" s="131"/>
      <c r="Z203" s="131"/>
      <c r="AA203" s="131"/>
      <c r="AB203" s="131"/>
      <c r="AC203" s="131"/>
      <c r="AD203" s="131"/>
      <c r="AE203" s="132"/>
      <c r="AF203" s="179">
        <v>0</v>
      </c>
      <c r="AG203" s="179"/>
      <c r="AH203" s="179"/>
      <c r="AI203" s="179"/>
      <c r="AJ203" s="179"/>
      <c r="AK203" s="179">
        <v>0</v>
      </c>
      <c r="AL203" s="179"/>
      <c r="AM203" s="179"/>
      <c r="AN203" s="179"/>
      <c r="AO203" s="179"/>
      <c r="AP203" s="179">
        <v>0</v>
      </c>
      <c r="AQ203" s="179"/>
      <c r="AR203" s="179"/>
      <c r="AS203" s="179"/>
      <c r="AT203" s="179"/>
      <c r="AU203" s="179">
        <v>0</v>
      </c>
      <c r="AV203" s="179"/>
      <c r="AW203" s="179"/>
      <c r="AX203" s="179"/>
      <c r="AY203" s="179"/>
      <c r="AZ203" s="179">
        <v>616214.67000000004</v>
      </c>
      <c r="BA203" s="179"/>
      <c r="BB203" s="179"/>
      <c r="BC203" s="179"/>
      <c r="BD203" s="179"/>
      <c r="BE203" s="179">
        <v>616214.67000000004</v>
      </c>
      <c r="BF203" s="179"/>
      <c r="BG203" s="179"/>
      <c r="BH203" s="179"/>
      <c r="BI203" s="179"/>
      <c r="BJ203" s="179">
        <v>0</v>
      </c>
      <c r="BK203" s="179"/>
      <c r="BL203" s="179"/>
      <c r="BM203" s="179"/>
      <c r="BN203" s="179"/>
      <c r="BO203" s="179">
        <v>0</v>
      </c>
      <c r="BP203" s="179"/>
      <c r="BQ203" s="179"/>
      <c r="BR203" s="179"/>
      <c r="BS203" s="179"/>
      <c r="BT203" s="179">
        <v>0</v>
      </c>
      <c r="BU203" s="179"/>
      <c r="BV203" s="179"/>
      <c r="BW203" s="179"/>
      <c r="BX203" s="179"/>
    </row>
    <row r="204" spans="1:76" s="9" customFormat="1" ht="15" customHeight="1">
      <c r="A204" s="118">
        <v>0</v>
      </c>
      <c r="B204" s="116"/>
      <c r="C204" s="116"/>
      <c r="D204" s="173" t="s">
        <v>545</v>
      </c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9"/>
      <c r="Q204" s="171"/>
      <c r="R204" s="171"/>
      <c r="S204" s="171"/>
      <c r="T204" s="171"/>
      <c r="U204" s="171"/>
      <c r="V204" s="173"/>
      <c r="W204" s="138"/>
      <c r="X204" s="138"/>
      <c r="Y204" s="138"/>
      <c r="Z204" s="138"/>
      <c r="AA204" s="138"/>
      <c r="AB204" s="138"/>
      <c r="AC204" s="138"/>
      <c r="AD204" s="138"/>
      <c r="AE204" s="139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  <c r="BO204" s="172"/>
      <c r="BP204" s="172"/>
      <c r="BQ204" s="172"/>
      <c r="BR204" s="172"/>
      <c r="BS204" s="172"/>
      <c r="BT204" s="172"/>
      <c r="BU204" s="172"/>
      <c r="BV204" s="172"/>
      <c r="BW204" s="172"/>
      <c r="BX204" s="172"/>
    </row>
    <row r="205" spans="1:76" s="136" customFormat="1" ht="70" customHeight="1">
      <c r="A205" s="156">
        <v>1</v>
      </c>
      <c r="B205" s="157"/>
      <c r="C205" s="157"/>
      <c r="D205" s="176" t="s">
        <v>795</v>
      </c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2"/>
      <c r="Q205" s="57" t="s">
        <v>232</v>
      </c>
      <c r="R205" s="57"/>
      <c r="S205" s="57"/>
      <c r="T205" s="57"/>
      <c r="U205" s="57"/>
      <c r="V205" s="176" t="s">
        <v>796</v>
      </c>
      <c r="W205" s="131"/>
      <c r="X205" s="131"/>
      <c r="Y205" s="131"/>
      <c r="Z205" s="131"/>
      <c r="AA205" s="131"/>
      <c r="AB205" s="131"/>
      <c r="AC205" s="131"/>
      <c r="AD205" s="131"/>
      <c r="AE205" s="132"/>
      <c r="AF205" s="179">
        <v>34.24</v>
      </c>
      <c r="AG205" s="179"/>
      <c r="AH205" s="179"/>
      <c r="AI205" s="179"/>
      <c r="AJ205" s="179"/>
      <c r="AK205" s="179">
        <v>0</v>
      </c>
      <c r="AL205" s="179"/>
      <c r="AM205" s="179"/>
      <c r="AN205" s="179"/>
      <c r="AO205" s="179"/>
      <c r="AP205" s="179">
        <v>34.24</v>
      </c>
      <c r="AQ205" s="179"/>
      <c r="AR205" s="179"/>
      <c r="AS205" s="179"/>
      <c r="AT205" s="179"/>
      <c r="AU205" s="179">
        <v>233.84</v>
      </c>
      <c r="AV205" s="179"/>
      <c r="AW205" s="179"/>
      <c r="AX205" s="179"/>
      <c r="AY205" s="179"/>
      <c r="AZ205" s="179">
        <v>0</v>
      </c>
      <c r="BA205" s="179"/>
      <c r="BB205" s="179"/>
      <c r="BC205" s="179"/>
      <c r="BD205" s="179"/>
      <c r="BE205" s="179">
        <v>233.84</v>
      </c>
      <c r="BF205" s="179"/>
      <c r="BG205" s="179"/>
      <c r="BH205" s="179"/>
      <c r="BI205" s="179"/>
      <c r="BJ205" s="179">
        <v>100.8</v>
      </c>
      <c r="BK205" s="179"/>
      <c r="BL205" s="179"/>
      <c r="BM205" s="179"/>
      <c r="BN205" s="179"/>
      <c r="BO205" s="179">
        <v>0</v>
      </c>
      <c r="BP205" s="179"/>
      <c r="BQ205" s="179"/>
      <c r="BR205" s="179"/>
      <c r="BS205" s="179"/>
      <c r="BT205" s="179">
        <v>100.8</v>
      </c>
      <c r="BU205" s="179"/>
      <c r="BV205" s="179"/>
      <c r="BW205" s="179"/>
      <c r="BX205" s="179"/>
    </row>
    <row r="206" spans="1:76" s="136" customFormat="1" ht="70" customHeight="1">
      <c r="A206" s="156">
        <v>2</v>
      </c>
      <c r="B206" s="157"/>
      <c r="C206" s="157"/>
      <c r="D206" s="176" t="s">
        <v>797</v>
      </c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2"/>
      <c r="Q206" s="57" t="s">
        <v>232</v>
      </c>
      <c r="R206" s="57"/>
      <c r="S206" s="57"/>
      <c r="T206" s="57"/>
      <c r="U206" s="57"/>
      <c r="V206" s="176" t="s">
        <v>796</v>
      </c>
      <c r="W206" s="131"/>
      <c r="X206" s="131"/>
      <c r="Y206" s="131"/>
      <c r="Z206" s="131"/>
      <c r="AA206" s="131"/>
      <c r="AB206" s="131"/>
      <c r="AC206" s="131"/>
      <c r="AD206" s="131"/>
      <c r="AE206" s="132"/>
      <c r="AF206" s="179">
        <v>48.65</v>
      </c>
      <c r="AG206" s="179"/>
      <c r="AH206" s="179"/>
      <c r="AI206" s="179"/>
      <c r="AJ206" s="179"/>
      <c r="AK206" s="179">
        <v>0</v>
      </c>
      <c r="AL206" s="179"/>
      <c r="AM206" s="179"/>
      <c r="AN206" s="179"/>
      <c r="AO206" s="179"/>
      <c r="AP206" s="179">
        <v>48.65</v>
      </c>
      <c r="AQ206" s="179"/>
      <c r="AR206" s="179"/>
      <c r="AS206" s="179"/>
      <c r="AT206" s="179"/>
      <c r="AU206" s="179">
        <v>183.33</v>
      </c>
      <c r="AV206" s="179"/>
      <c r="AW206" s="179"/>
      <c r="AX206" s="179"/>
      <c r="AY206" s="179"/>
      <c r="AZ206" s="179">
        <v>0</v>
      </c>
      <c r="BA206" s="179"/>
      <c r="BB206" s="179"/>
      <c r="BC206" s="179"/>
      <c r="BD206" s="179"/>
      <c r="BE206" s="179">
        <v>183.33</v>
      </c>
      <c r="BF206" s="179"/>
      <c r="BG206" s="179"/>
      <c r="BH206" s="179"/>
      <c r="BI206" s="179"/>
      <c r="BJ206" s="179">
        <v>100</v>
      </c>
      <c r="BK206" s="179"/>
      <c r="BL206" s="179"/>
      <c r="BM206" s="179"/>
      <c r="BN206" s="179"/>
      <c r="BO206" s="179">
        <v>0</v>
      </c>
      <c r="BP206" s="179"/>
      <c r="BQ206" s="179"/>
      <c r="BR206" s="179"/>
      <c r="BS206" s="179"/>
      <c r="BT206" s="179">
        <v>100</v>
      </c>
      <c r="BU206" s="179"/>
      <c r="BV206" s="179"/>
      <c r="BW206" s="179"/>
      <c r="BX206" s="179"/>
    </row>
    <row r="207" spans="1:76" s="136" customFormat="1" ht="56" customHeight="1">
      <c r="A207" s="156">
        <v>4</v>
      </c>
      <c r="B207" s="157"/>
      <c r="C207" s="157"/>
      <c r="D207" s="176" t="s">
        <v>798</v>
      </c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2"/>
      <c r="Q207" s="57" t="s">
        <v>232</v>
      </c>
      <c r="R207" s="57"/>
      <c r="S207" s="57"/>
      <c r="T207" s="57"/>
      <c r="U207" s="57"/>
      <c r="V207" s="176" t="s">
        <v>799</v>
      </c>
      <c r="W207" s="131"/>
      <c r="X207" s="131"/>
      <c r="Y207" s="131"/>
      <c r="Z207" s="131"/>
      <c r="AA207" s="131"/>
      <c r="AB207" s="131"/>
      <c r="AC207" s="131"/>
      <c r="AD207" s="131"/>
      <c r="AE207" s="132"/>
      <c r="AF207" s="179">
        <v>0</v>
      </c>
      <c r="AG207" s="179"/>
      <c r="AH207" s="179"/>
      <c r="AI207" s="179"/>
      <c r="AJ207" s="179"/>
      <c r="AK207" s="179">
        <v>0</v>
      </c>
      <c r="AL207" s="179"/>
      <c r="AM207" s="179"/>
      <c r="AN207" s="179"/>
      <c r="AO207" s="179"/>
      <c r="AP207" s="179">
        <v>0</v>
      </c>
      <c r="AQ207" s="179"/>
      <c r="AR207" s="179"/>
      <c r="AS207" s="179"/>
      <c r="AT207" s="179"/>
      <c r="AU207" s="179">
        <v>0</v>
      </c>
      <c r="AV207" s="179"/>
      <c r="AW207" s="179"/>
      <c r="AX207" s="179"/>
      <c r="AY207" s="179"/>
      <c r="AZ207" s="179">
        <v>3</v>
      </c>
      <c r="BA207" s="179"/>
      <c r="BB207" s="179"/>
      <c r="BC207" s="179"/>
      <c r="BD207" s="179"/>
      <c r="BE207" s="179">
        <v>3</v>
      </c>
      <c r="BF207" s="179"/>
      <c r="BG207" s="179"/>
      <c r="BH207" s="179"/>
      <c r="BI207" s="179"/>
      <c r="BJ207" s="179">
        <v>0</v>
      </c>
      <c r="BK207" s="179"/>
      <c r="BL207" s="179"/>
      <c r="BM207" s="179"/>
      <c r="BN207" s="179"/>
      <c r="BO207" s="179">
        <v>0</v>
      </c>
      <c r="BP207" s="179"/>
      <c r="BQ207" s="179"/>
      <c r="BR207" s="179"/>
      <c r="BS207" s="179"/>
      <c r="BT207" s="179">
        <v>0</v>
      </c>
      <c r="BU207" s="179"/>
      <c r="BV207" s="179"/>
      <c r="BW207" s="179"/>
      <c r="BX207" s="179"/>
    </row>
    <row r="209" spans="1:79" ht="14.25" customHeight="1">
      <c r="A209" s="67" t="s">
        <v>596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23.15" customHeight="1">
      <c r="A210" s="86" t="s">
        <v>7</v>
      </c>
      <c r="B210" s="87"/>
      <c r="C210" s="87"/>
      <c r="D210" s="57" t="s">
        <v>10</v>
      </c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 t="s">
        <v>9</v>
      </c>
      <c r="R210" s="57"/>
      <c r="S210" s="57"/>
      <c r="T210" s="57"/>
      <c r="U210" s="57"/>
      <c r="V210" s="57" t="s">
        <v>8</v>
      </c>
      <c r="W210" s="57"/>
      <c r="X210" s="57"/>
      <c r="Y210" s="57"/>
      <c r="Z210" s="57"/>
      <c r="AA210" s="57"/>
      <c r="AB210" s="57"/>
      <c r="AC210" s="57"/>
      <c r="AD210" s="57"/>
      <c r="AE210" s="57"/>
      <c r="AF210" s="51" t="s">
        <v>514</v>
      </c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3"/>
      <c r="AU210" s="51" t="s">
        <v>516</v>
      </c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3"/>
    </row>
    <row r="211" spans="1:79" ht="28.5" customHeight="1">
      <c r="A211" s="89"/>
      <c r="B211" s="90"/>
      <c r="C211" s="90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 t="s">
        <v>5</v>
      </c>
      <c r="AG211" s="57"/>
      <c r="AH211" s="57"/>
      <c r="AI211" s="57"/>
      <c r="AJ211" s="57"/>
      <c r="AK211" s="57" t="s">
        <v>4</v>
      </c>
      <c r="AL211" s="57"/>
      <c r="AM211" s="57"/>
      <c r="AN211" s="57"/>
      <c r="AO211" s="57"/>
      <c r="AP211" s="57" t="s">
        <v>154</v>
      </c>
      <c r="AQ211" s="57"/>
      <c r="AR211" s="57"/>
      <c r="AS211" s="57"/>
      <c r="AT211" s="57"/>
      <c r="AU211" s="57" t="s">
        <v>5</v>
      </c>
      <c r="AV211" s="57"/>
      <c r="AW211" s="57"/>
      <c r="AX211" s="57"/>
      <c r="AY211" s="57"/>
      <c r="AZ211" s="57" t="s">
        <v>4</v>
      </c>
      <c r="BA211" s="57"/>
      <c r="BB211" s="57"/>
      <c r="BC211" s="57"/>
      <c r="BD211" s="57"/>
      <c r="BE211" s="57" t="s">
        <v>112</v>
      </c>
      <c r="BF211" s="57"/>
      <c r="BG211" s="57"/>
      <c r="BH211" s="57"/>
      <c r="BI211" s="57"/>
    </row>
    <row r="212" spans="1:79" ht="15" customHeight="1">
      <c r="A212" s="51">
        <v>1</v>
      </c>
      <c r="B212" s="52"/>
      <c r="C212" s="52"/>
      <c r="D212" s="57">
        <v>2</v>
      </c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>
        <v>3</v>
      </c>
      <c r="R212" s="57"/>
      <c r="S212" s="57"/>
      <c r="T212" s="57"/>
      <c r="U212" s="57"/>
      <c r="V212" s="57">
        <v>4</v>
      </c>
      <c r="W212" s="57"/>
      <c r="X212" s="57"/>
      <c r="Y212" s="57"/>
      <c r="Z212" s="57"/>
      <c r="AA212" s="57"/>
      <c r="AB212" s="57"/>
      <c r="AC212" s="57"/>
      <c r="AD212" s="57"/>
      <c r="AE212" s="57"/>
      <c r="AF212" s="57">
        <v>5</v>
      </c>
      <c r="AG212" s="57"/>
      <c r="AH212" s="57"/>
      <c r="AI212" s="57"/>
      <c r="AJ212" s="57"/>
      <c r="AK212" s="57">
        <v>6</v>
      </c>
      <c r="AL212" s="57"/>
      <c r="AM212" s="57"/>
      <c r="AN212" s="57"/>
      <c r="AO212" s="57"/>
      <c r="AP212" s="57">
        <v>7</v>
      </c>
      <c r="AQ212" s="57"/>
      <c r="AR212" s="57"/>
      <c r="AS212" s="57"/>
      <c r="AT212" s="57"/>
      <c r="AU212" s="57">
        <v>8</v>
      </c>
      <c r="AV212" s="57"/>
      <c r="AW212" s="57"/>
      <c r="AX212" s="57"/>
      <c r="AY212" s="57"/>
      <c r="AZ212" s="57">
        <v>9</v>
      </c>
      <c r="BA212" s="57"/>
      <c r="BB212" s="57"/>
      <c r="BC212" s="57"/>
      <c r="BD212" s="57"/>
      <c r="BE212" s="57">
        <v>10</v>
      </c>
      <c r="BF212" s="57"/>
      <c r="BG212" s="57"/>
      <c r="BH212" s="57"/>
      <c r="BI212" s="57"/>
    </row>
    <row r="213" spans="1:79" ht="15.75" hidden="1" customHeight="1">
      <c r="A213" s="54" t="s">
        <v>187</v>
      </c>
      <c r="B213" s="55"/>
      <c r="C213" s="55"/>
      <c r="D213" s="57" t="s">
        <v>78</v>
      </c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 t="s">
        <v>91</v>
      </c>
      <c r="R213" s="57"/>
      <c r="S213" s="57"/>
      <c r="T213" s="57"/>
      <c r="U213" s="57"/>
      <c r="V213" s="57" t="s">
        <v>92</v>
      </c>
      <c r="W213" s="57"/>
      <c r="X213" s="57"/>
      <c r="Y213" s="57"/>
      <c r="Z213" s="57"/>
      <c r="AA213" s="57"/>
      <c r="AB213" s="57"/>
      <c r="AC213" s="57"/>
      <c r="AD213" s="57"/>
      <c r="AE213" s="57"/>
      <c r="AF213" s="60" t="s">
        <v>135</v>
      </c>
      <c r="AG213" s="60"/>
      <c r="AH213" s="60"/>
      <c r="AI213" s="60"/>
      <c r="AJ213" s="60"/>
      <c r="AK213" s="59" t="s">
        <v>136</v>
      </c>
      <c r="AL213" s="59"/>
      <c r="AM213" s="59"/>
      <c r="AN213" s="59"/>
      <c r="AO213" s="59"/>
      <c r="AP213" s="69" t="s">
        <v>533</v>
      </c>
      <c r="AQ213" s="69"/>
      <c r="AR213" s="69"/>
      <c r="AS213" s="69"/>
      <c r="AT213" s="69"/>
      <c r="AU213" s="60" t="s">
        <v>137</v>
      </c>
      <c r="AV213" s="60"/>
      <c r="AW213" s="60"/>
      <c r="AX213" s="60"/>
      <c r="AY213" s="60"/>
      <c r="AZ213" s="59" t="s">
        <v>138</v>
      </c>
      <c r="BA213" s="59"/>
      <c r="BB213" s="59"/>
      <c r="BC213" s="59"/>
      <c r="BD213" s="59"/>
      <c r="BE213" s="69" t="s">
        <v>533</v>
      </c>
      <c r="BF213" s="69"/>
      <c r="BG213" s="69"/>
      <c r="BH213" s="69"/>
      <c r="BI213" s="69"/>
      <c r="CA213" t="s">
        <v>47</v>
      </c>
    </row>
    <row r="214" spans="1:79" s="9" customFormat="1" ht="14">
      <c r="A214" s="118">
        <v>0</v>
      </c>
      <c r="B214" s="116"/>
      <c r="C214" s="116"/>
      <c r="D214" s="171" t="s">
        <v>532</v>
      </c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CA214" s="9" t="s">
        <v>48</v>
      </c>
    </row>
    <row r="215" spans="1:79" s="136" customFormat="1" ht="28" customHeight="1">
      <c r="A215" s="156">
        <v>1</v>
      </c>
      <c r="B215" s="157"/>
      <c r="C215" s="157"/>
      <c r="D215" s="176" t="s">
        <v>418</v>
      </c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8"/>
      <c r="Q215" s="57" t="s">
        <v>222</v>
      </c>
      <c r="R215" s="57"/>
      <c r="S215" s="57"/>
      <c r="T215" s="57"/>
      <c r="U215" s="57"/>
      <c r="V215" s="57" t="s">
        <v>688</v>
      </c>
      <c r="W215" s="57"/>
      <c r="X215" s="57"/>
      <c r="Y215" s="57"/>
      <c r="Z215" s="57"/>
      <c r="AA215" s="57"/>
      <c r="AB215" s="57"/>
      <c r="AC215" s="57"/>
      <c r="AD215" s="57"/>
      <c r="AE215" s="57"/>
      <c r="AF215" s="179">
        <v>1</v>
      </c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>
        <v>1</v>
      </c>
      <c r="AQ215" s="179"/>
      <c r="AR215" s="179"/>
      <c r="AS215" s="179"/>
      <c r="AT215" s="179"/>
      <c r="AU215" s="179">
        <v>1</v>
      </c>
      <c r="AV215" s="179"/>
      <c r="AW215" s="179"/>
      <c r="AX215" s="179"/>
      <c r="AY215" s="179"/>
      <c r="AZ215" s="179">
        <v>0</v>
      </c>
      <c r="BA215" s="179"/>
      <c r="BB215" s="179"/>
      <c r="BC215" s="179"/>
      <c r="BD215" s="179"/>
      <c r="BE215" s="179">
        <v>1</v>
      </c>
      <c r="BF215" s="179"/>
      <c r="BG215" s="179"/>
      <c r="BH215" s="179"/>
      <c r="BI215" s="179"/>
    </row>
    <row r="216" spans="1:79" s="136" customFormat="1" ht="28" customHeight="1">
      <c r="A216" s="156">
        <v>2</v>
      </c>
      <c r="B216" s="157"/>
      <c r="C216" s="157"/>
      <c r="D216" s="176" t="s">
        <v>419</v>
      </c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2"/>
      <c r="Q216" s="57" t="s">
        <v>222</v>
      </c>
      <c r="R216" s="57"/>
      <c r="S216" s="57"/>
      <c r="T216" s="57"/>
      <c r="U216" s="57"/>
      <c r="V216" s="57" t="s">
        <v>534</v>
      </c>
      <c r="W216" s="57"/>
      <c r="X216" s="57"/>
      <c r="Y216" s="57"/>
      <c r="Z216" s="57"/>
      <c r="AA216" s="57"/>
      <c r="AB216" s="57"/>
      <c r="AC216" s="57"/>
      <c r="AD216" s="57"/>
      <c r="AE216" s="57"/>
      <c r="AF216" s="179">
        <v>19.75</v>
      </c>
      <c r="AG216" s="179"/>
      <c r="AH216" s="179"/>
      <c r="AI216" s="179"/>
      <c r="AJ216" s="179"/>
      <c r="AK216" s="179">
        <v>1.25</v>
      </c>
      <c r="AL216" s="179"/>
      <c r="AM216" s="179"/>
      <c r="AN216" s="179"/>
      <c r="AO216" s="179"/>
      <c r="AP216" s="179">
        <v>21</v>
      </c>
      <c r="AQ216" s="179"/>
      <c r="AR216" s="179"/>
      <c r="AS216" s="179"/>
      <c r="AT216" s="179"/>
      <c r="AU216" s="179">
        <v>19.75</v>
      </c>
      <c r="AV216" s="179"/>
      <c r="AW216" s="179"/>
      <c r="AX216" s="179"/>
      <c r="AY216" s="179"/>
      <c r="AZ216" s="179">
        <v>1.25</v>
      </c>
      <c r="BA216" s="179"/>
      <c r="BB216" s="179"/>
      <c r="BC216" s="179"/>
      <c r="BD216" s="179"/>
      <c r="BE216" s="179">
        <v>21</v>
      </c>
      <c r="BF216" s="179"/>
      <c r="BG216" s="179"/>
      <c r="BH216" s="179"/>
      <c r="BI216" s="179"/>
    </row>
    <row r="217" spans="1:79" s="136" customFormat="1" ht="42" customHeight="1">
      <c r="A217" s="156">
        <v>3</v>
      </c>
      <c r="B217" s="157"/>
      <c r="C217" s="157"/>
      <c r="D217" s="176" t="s">
        <v>421</v>
      </c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2"/>
      <c r="Q217" s="57" t="s">
        <v>222</v>
      </c>
      <c r="R217" s="57"/>
      <c r="S217" s="57"/>
      <c r="T217" s="57"/>
      <c r="U217" s="57"/>
      <c r="V217" s="57" t="s">
        <v>760</v>
      </c>
      <c r="W217" s="57"/>
      <c r="X217" s="57"/>
      <c r="Y217" s="57"/>
      <c r="Z217" s="57"/>
      <c r="AA217" s="57"/>
      <c r="AB217" s="57"/>
      <c r="AC217" s="57"/>
      <c r="AD217" s="57"/>
      <c r="AE217" s="57"/>
      <c r="AF217" s="179">
        <v>33</v>
      </c>
      <c r="AG217" s="179"/>
      <c r="AH217" s="179"/>
      <c r="AI217" s="179"/>
      <c r="AJ217" s="179"/>
      <c r="AK217" s="179">
        <v>0</v>
      </c>
      <c r="AL217" s="179"/>
      <c r="AM217" s="179"/>
      <c r="AN217" s="179"/>
      <c r="AO217" s="179"/>
      <c r="AP217" s="179">
        <v>33</v>
      </c>
      <c r="AQ217" s="179"/>
      <c r="AR217" s="179"/>
      <c r="AS217" s="179"/>
      <c r="AT217" s="179"/>
      <c r="AU217" s="179">
        <v>33</v>
      </c>
      <c r="AV217" s="179"/>
      <c r="AW217" s="179"/>
      <c r="AX217" s="179"/>
      <c r="AY217" s="179"/>
      <c r="AZ217" s="179">
        <v>0</v>
      </c>
      <c r="BA217" s="179"/>
      <c r="BB217" s="179"/>
      <c r="BC217" s="179"/>
      <c r="BD217" s="179"/>
      <c r="BE217" s="179">
        <v>33</v>
      </c>
      <c r="BF217" s="179"/>
      <c r="BG217" s="179"/>
      <c r="BH217" s="179"/>
      <c r="BI217" s="179"/>
    </row>
    <row r="218" spans="1:79" s="136" customFormat="1" ht="42" customHeight="1">
      <c r="A218" s="156">
        <v>4</v>
      </c>
      <c r="B218" s="157"/>
      <c r="C218" s="157"/>
      <c r="D218" s="176" t="s">
        <v>421</v>
      </c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2"/>
      <c r="Q218" s="57" t="s">
        <v>222</v>
      </c>
      <c r="R218" s="57"/>
      <c r="S218" s="57"/>
      <c r="T218" s="57"/>
      <c r="U218" s="57"/>
      <c r="V218" s="57" t="s">
        <v>760</v>
      </c>
      <c r="W218" s="57"/>
      <c r="X218" s="57"/>
      <c r="Y218" s="57"/>
      <c r="Z218" s="57"/>
      <c r="AA218" s="57"/>
      <c r="AB218" s="57"/>
      <c r="AC218" s="57"/>
      <c r="AD218" s="57"/>
      <c r="AE218" s="57"/>
      <c r="AF218" s="179">
        <v>33</v>
      </c>
      <c r="AG218" s="179"/>
      <c r="AH218" s="179"/>
      <c r="AI218" s="179"/>
      <c r="AJ218" s="179"/>
      <c r="AK218" s="179">
        <v>0</v>
      </c>
      <c r="AL218" s="179"/>
      <c r="AM218" s="179"/>
      <c r="AN218" s="179"/>
      <c r="AO218" s="179"/>
      <c r="AP218" s="179">
        <v>33</v>
      </c>
      <c r="AQ218" s="179"/>
      <c r="AR218" s="179"/>
      <c r="AS218" s="179"/>
      <c r="AT218" s="179"/>
      <c r="AU218" s="179">
        <v>33</v>
      </c>
      <c r="AV218" s="179"/>
      <c r="AW218" s="179"/>
      <c r="AX218" s="179"/>
      <c r="AY218" s="179"/>
      <c r="AZ218" s="179">
        <v>0</v>
      </c>
      <c r="BA218" s="179"/>
      <c r="BB218" s="179"/>
      <c r="BC218" s="179"/>
      <c r="BD218" s="179"/>
      <c r="BE218" s="179">
        <v>33</v>
      </c>
      <c r="BF218" s="179"/>
      <c r="BG218" s="179"/>
      <c r="BH218" s="179"/>
      <c r="BI218" s="179"/>
    </row>
    <row r="219" spans="1:79" s="136" customFormat="1" ht="14" customHeight="1">
      <c r="A219" s="156">
        <v>5</v>
      </c>
      <c r="B219" s="157"/>
      <c r="C219" s="157"/>
      <c r="D219" s="176" t="s">
        <v>761</v>
      </c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2"/>
      <c r="Q219" s="57" t="s">
        <v>222</v>
      </c>
      <c r="R219" s="57"/>
      <c r="S219" s="57"/>
      <c r="T219" s="57"/>
      <c r="U219" s="57"/>
      <c r="V219" s="57" t="s">
        <v>760</v>
      </c>
      <c r="W219" s="57"/>
      <c r="X219" s="57"/>
      <c r="Y219" s="57"/>
      <c r="Z219" s="57"/>
      <c r="AA219" s="57"/>
      <c r="AB219" s="57"/>
      <c r="AC219" s="57"/>
      <c r="AD219" s="57"/>
      <c r="AE219" s="57"/>
      <c r="AF219" s="179">
        <v>11</v>
      </c>
      <c r="AG219" s="179"/>
      <c r="AH219" s="179"/>
      <c r="AI219" s="179"/>
      <c r="AJ219" s="179"/>
      <c r="AK219" s="179">
        <v>0</v>
      </c>
      <c r="AL219" s="179"/>
      <c r="AM219" s="179"/>
      <c r="AN219" s="179"/>
      <c r="AO219" s="179"/>
      <c r="AP219" s="179">
        <v>11</v>
      </c>
      <c r="AQ219" s="179"/>
      <c r="AR219" s="179"/>
      <c r="AS219" s="179"/>
      <c r="AT219" s="179"/>
      <c r="AU219" s="179">
        <v>11</v>
      </c>
      <c r="AV219" s="179"/>
      <c r="AW219" s="179"/>
      <c r="AX219" s="179"/>
      <c r="AY219" s="179"/>
      <c r="AZ219" s="179">
        <v>0</v>
      </c>
      <c r="BA219" s="179"/>
      <c r="BB219" s="179"/>
      <c r="BC219" s="179"/>
      <c r="BD219" s="179"/>
      <c r="BE219" s="179">
        <v>11</v>
      </c>
      <c r="BF219" s="179"/>
      <c r="BG219" s="179"/>
      <c r="BH219" s="179"/>
      <c r="BI219" s="179"/>
    </row>
    <row r="220" spans="1:79" s="136" customFormat="1" ht="14" customHeight="1">
      <c r="A220" s="156">
        <v>6</v>
      </c>
      <c r="B220" s="157"/>
      <c r="C220" s="157"/>
      <c r="D220" s="176" t="s">
        <v>423</v>
      </c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2"/>
      <c r="Q220" s="57" t="s">
        <v>222</v>
      </c>
      <c r="R220" s="57"/>
      <c r="S220" s="57"/>
      <c r="T220" s="57"/>
      <c r="U220" s="57"/>
      <c r="V220" s="57" t="s">
        <v>760</v>
      </c>
      <c r="W220" s="57"/>
      <c r="X220" s="57"/>
      <c r="Y220" s="57"/>
      <c r="Z220" s="57"/>
      <c r="AA220" s="57"/>
      <c r="AB220" s="57"/>
      <c r="AC220" s="57"/>
      <c r="AD220" s="57"/>
      <c r="AE220" s="57"/>
      <c r="AF220" s="179">
        <v>1</v>
      </c>
      <c r="AG220" s="179"/>
      <c r="AH220" s="179"/>
      <c r="AI220" s="179"/>
      <c r="AJ220" s="179"/>
      <c r="AK220" s="179">
        <v>0</v>
      </c>
      <c r="AL220" s="179"/>
      <c r="AM220" s="179"/>
      <c r="AN220" s="179"/>
      <c r="AO220" s="179"/>
      <c r="AP220" s="179">
        <v>1</v>
      </c>
      <c r="AQ220" s="179"/>
      <c r="AR220" s="179"/>
      <c r="AS220" s="179"/>
      <c r="AT220" s="179"/>
      <c r="AU220" s="179">
        <v>1</v>
      </c>
      <c r="AV220" s="179"/>
      <c r="AW220" s="179"/>
      <c r="AX220" s="179"/>
      <c r="AY220" s="179"/>
      <c r="AZ220" s="179">
        <v>0</v>
      </c>
      <c r="BA220" s="179"/>
      <c r="BB220" s="179"/>
      <c r="BC220" s="179"/>
      <c r="BD220" s="179"/>
      <c r="BE220" s="179">
        <v>1</v>
      </c>
      <c r="BF220" s="179"/>
      <c r="BG220" s="179"/>
      <c r="BH220" s="179"/>
      <c r="BI220" s="179"/>
    </row>
    <row r="221" spans="1:79" s="136" customFormat="1" ht="14">
      <c r="A221" s="156">
        <v>9</v>
      </c>
      <c r="B221" s="157"/>
      <c r="C221" s="157"/>
      <c r="D221" s="176" t="s">
        <v>449</v>
      </c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2"/>
      <c r="Q221" s="57" t="s">
        <v>222</v>
      </c>
      <c r="R221" s="57"/>
      <c r="S221" s="57"/>
      <c r="T221" s="57"/>
      <c r="U221" s="57"/>
      <c r="V221" s="57" t="s">
        <v>760</v>
      </c>
      <c r="W221" s="57"/>
      <c r="X221" s="57"/>
      <c r="Y221" s="57"/>
      <c r="Z221" s="57"/>
      <c r="AA221" s="57"/>
      <c r="AB221" s="57"/>
      <c r="AC221" s="57"/>
      <c r="AD221" s="57"/>
      <c r="AE221" s="57"/>
      <c r="AF221" s="179">
        <v>2</v>
      </c>
      <c r="AG221" s="179"/>
      <c r="AH221" s="179"/>
      <c r="AI221" s="179"/>
      <c r="AJ221" s="179"/>
      <c r="AK221" s="179">
        <v>0</v>
      </c>
      <c r="AL221" s="179"/>
      <c r="AM221" s="179"/>
      <c r="AN221" s="179"/>
      <c r="AO221" s="179"/>
      <c r="AP221" s="179">
        <v>2</v>
      </c>
      <c r="AQ221" s="179"/>
      <c r="AR221" s="179"/>
      <c r="AS221" s="179"/>
      <c r="AT221" s="179"/>
      <c r="AU221" s="179">
        <v>2</v>
      </c>
      <c r="AV221" s="179"/>
      <c r="AW221" s="179"/>
      <c r="AX221" s="179"/>
      <c r="AY221" s="179"/>
      <c r="AZ221" s="179">
        <v>0</v>
      </c>
      <c r="BA221" s="179"/>
      <c r="BB221" s="179"/>
      <c r="BC221" s="179"/>
      <c r="BD221" s="179"/>
      <c r="BE221" s="179">
        <v>2</v>
      </c>
      <c r="BF221" s="179"/>
      <c r="BG221" s="179"/>
      <c r="BH221" s="179"/>
      <c r="BI221" s="179"/>
    </row>
    <row r="222" spans="1:79" s="136" customFormat="1" ht="14" customHeight="1">
      <c r="A222" s="156">
        <v>10</v>
      </c>
      <c r="B222" s="157"/>
      <c r="C222" s="157"/>
      <c r="D222" s="176" t="s">
        <v>762</v>
      </c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2"/>
      <c r="Q222" s="57" t="s">
        <v>222</v>
      </c>
      <c r="R222" s="57"/>
      <c r="S222" s="57"/>
      <c r="T222" s="57"/>
      <c r="U222" s="57"/>
      <c r="V222" s="57" t="s">
        <v>760</v>
      </c>
      <c r="W222" s="57"/>
      <c r="X222" s="57"/>
      <c r="Y222" s="57"/>
      <c r="Z222" s="57"/>
      <c r="AA222" s="57"/>
      <c r="AB222" s="57"/>
      <c r="AC222" s="57"/>
      <c r="AD222" s="57"/>
      <c r="AE222" s="57"/>
      <c r="AF222" s="179">
        <v>4</v>
      </c>
      <c r="AG222" s="179"/>
      <c r="AH222" s="179"/>
      <c r="AI222" s="179"/>
      <c r="AJ222" s="179"/>
      <c r="AK222" s="179">
        <v>0</v>
      </c>
      <c r="AL222" s="179"/>
      <c r="AM222" s="179"/>
      <c r="AN222" s="179"/>
      <c r="AO222" s="179"/>
      <c r="AP222" s="179">
        <v>4</v>
      </c>
      <c r="AQ222" s="179"/>
      <c r="AR222" s="179"/>
      <c r="AS222" s="179"/>
      <c r="AT222" s="179"/>
      <c r="AU222" s="179">
        <v>4</v>
      </c>
      <c r="AV222" s="179"/>
      <c r="AW222" s="179"/>
      <c r="AX222" s="179"/>
      <c r="AY222" s="179"/>
      <c r="AZ222" s="179">
        <v>0</v>
      </c>
      <c r="BA222" s="179"/>
      <c r="BB222" s="179"/>
      <c r="BC222" s="179"/>
      <c r="BD222" s="179"/>
      <c r="BE222" s="179">
        <v>4</v>
      </c>
      <c r="BF222" s="179"/>
      <c r="BG222" s="179"/>
      <c r="BH222" s="179"/>
      <c r="BI222" s="179"/>
    </row>
    <row r="223" spans="1:79" s="136" customFormat="1" ht="14">
      <c r="A223" s="156">
        <v>12</v>
      </c>
      <c r="B223" s="157"/>
      <c r="C223" s="157"/>
      <c r="D223" s="176" t="s">
        <v>763</v>
      </c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2"/>
      <c r="Q223" s="57" t="s">
        <v>222</v>
      </c>
      <c r="R223" s="57"/>
      <c r="S223" s="57"/>
      <c r="T223" s="57"/>
      <c r="U223" s="57"/>
      <c r="V223" s="57" t="s">
        <v>760</v>
      </c>
      <c r="W223" s="57"/>
      <c r="X223" s="57"/>
      <c r="Y223" s="57"/>
      <c r="Z223" s="57"/>
      <c r="AA223" s="57"/>
      <c r="AB223" s="57"/>
      <c r="AC223" s="57"/>
      <c r="AD223" s="57"/>
      <c r="AE223" s="57"/>
      <c r="AF223" s="179">
        <v>3</v>
      </c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>
        <v>3</v>
      </c>
      <c r="AQ223" s="179"/>
      <c r="AR223" s="179"/>
      <c r="AS223" s="179"/>
      <c r="AT223" s="179"/>
      <c r="AU223" s="179">
        <v>3</v>
      </c>
      <c r="AV223" s="179"/>
      <c r="AW223" s="179"/>
      <c r="AX223" s="179"/>
      <c r="AY223" s="179"/>
      <c r="AZ223" s="179">
        <v>0</v>
      </c>
      <c r="BA223" s="179"/>
      <c r="BB223" s="179"/>
      <c r="BC223" s="179"/>
      <c r="BD223" s="179"/>
      <c r="BE223" s="179">
        <v>3</v>
      </c>
      <c r="BF223" s="179"/>
      <c r="BG223" s="179"/>
      <c r="BH223" s="179"/>
      <c r="BI223" s="179"/>
    </row>
    <row r="224" spans="1:79" s="136" customFormat="1" ht="14">
      <c r="A224" s="156">
        <v>14</v>
      </c>
      <c r="B224" s="157"/>
      <c r="C224" s="157"/>
      <c r="D224" s="176" t="s">
        <v>764</v>
      </c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2"/>
      <c r="Q224" s="57" t="s">
        <v>222</v>
      </c>
      <c r="R224" s="57"/>
      <c r="S224" s="57"/>
      <c r="T224" s="57"/>
      <c r="U224" s="57"/>
      <c r="V224" s="57" t="s">
        <v>760</v>
      </c>
      <c r="W224" s="57"/>
      <c r="X224" s="57"/>
      <c r="Y224" s="57"/>
      <c r="Z224" s="57"/>
      <c r="AA224" s="57"/>
      <c r="AB224" s="57"/>
      <c r="AC224" s="57"/>
      <c r="AD224" s="57"/>
      <c r="AE224" s="57"/>
      <c r="AF224" s="179">
        <v>2</v>
      </c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>
        <v>2</v>
      </c>
      <c r="AQ224" s="179"/>
      <c r="AR224" s="179"/>
      <c r="AS224" s="179"/>
      <c r="AT224" s="179"/>
      <c r="AU224" s="179">
        <v>2</v>
      </c>
      <c r="AV224" s="179"/>
      <c r="AW224" s="179"/>
      <c r="AX224" s="179"/>
      <c r="AY224" s="179"/>
      <c r="AZ224" s="179">
        <v>0</v>
      </c>
      <c r="BA224" s="179"/>
      <c r="BB224" s="179"/>
      <c r="BC224" s="179"/>
      <c r="BD224" s="179"/>
      <c r="BE224" s="179">
        <v>2</v>
      </c>
      <c r="BF224" s="179"/>
      <c r="BG224" s="179"/>
      <c r="BH224" s="179"/>
      <c r="BI224" s="179"/>
    </row>
    <row r="225" spans="1:61" s="136" customFormat="1" ht="14">
      <c r="A225" s="156">
        <v>15</v>
      </c>
      <c r="B225" s="157"/>
      <c r="C225" s="157"/>
      <c r="D225" s="176" t="s">
        <v>428</v>
      </c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2"/>
      <c r="Q225" s="57" t="s">
        <v>222</v>
      </c>
      <c r="R225" s="57"/>
      <c r="S225" s="57"/>
      <c r="T225" s="57"/>
      <c r="U225" s="57"/>
      <c r="V225" s="57" t="s">
        <v>760</v>
      </c>
      <c r="W225" s="57"/>
      <c r="X225" s="57"/>
      <c r="Y225" s="57"/>
      <c r="Z225" s="57"/>
      <c r="AA225" s="57"/>
      <c r="AB225" s="57"/>
      <c r="AC225" s="57"/>
      <c r="AD225" s="57"/>
      <c r="AE225" s="57"/>
      <c r="AF225" s="179">
        <v>2</v>
      </c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>
        <v>2</v>
      </c>
      <c r="AQ225" s="179"/>
      <c r="AR225" s="179"/>
      <c r="AS225" s="179"/>
      <c r="AT225" s="179"/>
      <c r="AU225" s="179">
        <v>2</v>
      </c>
      <c r="AV225" s="179"/>
      <c r="AW225" s="179"/>
      <c r="AX225" s="179"/>
      <c r="AY225" s="179"/>
      <c r="AZ225" s="179">
        <v>0</v>
      </c>
      <c r="BA225" s="179"/>
      <c r="BB225" s="179"/>
      <c r="BC225" s="179"/>
      <c r="BD225" s="179"/>
      <c r="BE225" s="179">
        <v>2</v>
      </c>
      <c r="BF225" s="179"/>
      <c r="BG225" s="179"/>
      <c r="BH225" s="179"/>
      <c r="BI225" s="179"/>
    </row>
    <row r="226" spans="1:61" s="136" customFormat="1" ht="14">
      <c r="A226" s="156">
        <v>16</v>
      </c>
      <c r="B226" s="157"/>
      <c r="C226" s="157"/>
      <c r="D226" s="176" t="s">
        <v>765</v>
      </c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2"/>
      <c r="Q226" s="57" t="s">
        <v>222</v>
      </c>
      <c r="R226" s="57"/>
      <c r="S226" s="57"/>
      <c r="T226" s="57"/>
      <c r="U226" s="57"/>
      <c r="V226" s="57" t="s">
        <v>760</v>
      </c>
      <c r="W226" s="57"/>
      <c r="X226" s="57"/>
      <c r="Y226" s="57"/>
      <c r="Z226" s="57"/>
      <c r="AA226" s="57"/>
      <c r="AB226" s="57"/>
      <c r="AC226" s="57"/>
      <c r="AD226" s="57"/>
      <c r="AE226" s="57"/>
      <c r="AF226" s="179">
        <v>1</v>
      </c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>
        <v>1</v>
      </c>
      <c r="AQ226" s="179"/>
      <c r="AR226" s="179"/>
      <c r="AS226" s="179"/>
      <c r="AT226" s="179"/>
      <c r="AU226" s="179">
        <v>1</v>
      </c>
      <c r="AV226" s="179"/>
      <c r="AW226" s="179"/>
      <c r="AX226" s="179"/>
      <c r="AY226" s="179"/>
      <c r="AZ226" s="179">
        <v>0</v>
      </c>
      <c r="BA226" s="179"/>
      <c r="BB226" s="179"/>
      <c r="BC226" s="179"/>
      <c r="BD226" s="179"/>
      <c r="BE226" s="179">
        <v>1</v>
      </c>
      <c r="BF226" s="179"/>
      <c r="BG226" s="179"/>
      <c r="BH226" s="179"/>
      <c r="BI226" s="179"/>
    </row>
    <row r="227" spans="1:61" s="136" customFormat="1" ht="14">
      <c r="A227" s="156">
        <v>17</v>
      </c>
      <c r="B227" s="157"/>
      <c r="C227" s="157"/>
      <c r="D227" s="176" t="s">
        <v>442</v>
      </c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2"/>
      <c r="Q227" s="57" t="s">
        <v>222</v>
      </c>
      <c r="R227" s="57"/>
      <c r="S227" s="57"/>
      <c r="T227" s="57"/>
      <c r="U227" s="57"/>
      <c r="V227" s="57" t="s">
        <v>760</v>
      </c>
      <c r="W227" s="57"/>
      <c r="X227" s="57"/>
      <c r="Y227" s="57"/>
      <c r="Z227" s="57"/>
      <c r="AA227" s="57"/>
      <c r="AB227" s="57"/>
      <c r="AC227" s="57"/>
      <c r="AD227" s="57"/>
      <c r="AE227" s="57"/>
      <c r="AF227" s="179">
        <v>4</v>
      </c>
      <c r="AG227" s="179"/>
      <c r="AH227" s="179"/>
      <c r="AI227" s="179"/>
      <c r="AJ227" s="179"/>
      <c r="AK227" s="179">
        <v>0</v>
      </c>
      <c r="AL227" s="179"/>
      <c r="AM227" s="179"/>
      <c r="AN227" s="179"/>
      <c r="AO227" s="179"/>
      <c r="AP227" s="179">
        <v>4</v>
      </c>
      <c r="AQ227" s="179"/>
      <c r="AR227" s="179"/>
      <c r="AS227" s="179"/>
      <c r="AT227" s="179"/>
      <c r="AU227" s="179">
        <v>4</v>
      </c>
      <c r="AV227" s="179"/>
      <c r="AW227" s="179"/>
      <c r="AX227" s="179"/>
      <c r="AY227" s="179"/>
      <c r="AZ227" s="179">
        <v>0</v>
      </c>
      <c r="BA227" s="179"/>
      <c r="BB227" s="179"/>
      <c r="BC227" s="179"/>
      <c r="BD227" s="179"/>
      <c r="BE227" s="179">
        <v>4</v>
      </c>
      <c r="BF227" s="179"/>
      <c r="BG227" s="179"/>
      <c r="BH227" s="179"/>
      <c r="BI227" s="179"/>
    </row>
    <row r="228" spans="1:61" s="136" customFormat="1" ht="14" customHeight="1">
      <c r="A228" s="156">
        <v>18</v>
      </c>
      <c r="B228" s="157"/>
      <c r="C228" s="157"/>
      <c r="D228" s="176" t="s">
        <v>470</v>
      </c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2"/>
      <c r="Q228" s="57" t="s">
        <v>222</v>
      </c>
      <c r="R228" s="57"/>
      <c r="S228" s="57"/>
      <c r="T228" s="57"/>
      <c r="U228" s="57"/>
      <c r="V228" s="57" t="s">
        <v>760</v>
      </c>
      <c r="W228" s="57"/>
      <c r="X228" s="57"/>
      <c r="Y228" s="57"/>
      <c r="Z228" s="57"/>
      <c r="AA228" s="57"/>
      <c r="AB228" s="57"/>
      <c r="AC228" s="57"/>
      <c r="AD228" s="57"/>
      <c r="AE228" s="57"/>
      <c r="AF228" s="179">
        <v>2</v>
      </c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>
        <v>2</v>
      </c>
      <c r="AQ228" s="179"/>
      <c r="AR228" s="179"/>
      <c r="AS228" s="179"/>
      <c r="AT228" s="179"/>
      <c r="AU228" s="179">
        <v>2</v>
      </c>
      <c r="AV228" s="179"/>
      <c r="AW228" s="179"/>
      <c r="AX228" s="179"/>
      <c r="AY228" s="179"/>
      <c r="AZ228" s="179">
        <v>0</v>
      </c>
      <c r="BA228" s="179"/>
      <c r="BB228" s="179"/>
      <c r="BC228" s="179"/>
      <c r="BD228" s="179"/>
      <c r="BE228" s="179">
        <v>2</v>
      </c>
      <c r="BF228" s="179"/>
      <c r="BG228" s="179"/>
      <c r="BH228" s="179"/>
      <c r="BI228" s="179"/>
    </row>
    <row r="229" spans="1:61" s="136" customFormat="1" ht="14">
      <c r="A229" s="156">
        <v>19</v>
      </c>
      <c r="B229" s="157"/>
      <c r="C229" s="157"/>
      <c r="D229" s="176" t="s">
        <v>471</v>
      </c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2"/>
      <c r="Q229" s="57" t="s">
        <v>222</v>
      </c>
      <c r="R229" s="57"/>
      <c r="S229" s="57"/>
      <c r="T229" s="57"/>
      <c r="U229" s="57"/>
      <c r="V229" s="57" t="s">
        <v>766</v>
      </c>
      <c r="W229" s="57"/>
      <c r="X229" s="57"/>
      <c r="Y229" s="57"/>
      <c r="Z229" s="57"/>
      <c r="AA229" s="57"/>
      <c r="AB229" s="57"/>
      <c r="AC229" s="57"/>
      <c r="AD229" s="57"/>
      <c r="AE229" s="57"/>
      <c r="AF229" s="179">
        <v>1</v>
      </c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>
        <v>1</v>
      </c>
      <c r="AQ229" s="179"/>
      <c r="AR229" s="179"/>
      <c r="AS229" s="179"/>
      <c r="AT229" s="179"/>
      <c r="AU229" s="179">
        <v>1</v>
      </c>
      <c r="AV229" s="179"/>
      <c r="AW229" s="179"/>
      <c r="AX229" s="179"/>
      <c r="AY229" s="179"/>
      <c r="AZ229" s="179">
        <v>0</v>
      </c>
      <c r="BA229" s="179"/>
      <c r="BB229" s="179"/>
      <c r="BC229" s="179"/>
      <c r="BD229" s="179"/>
      <c r="BE229" s="179">
        <v>1</v>
      </c>
      <c r="BF229" s="179"/>
      <c r="BG229" s="179"/>
      <c r="BH229" s="179"/>
      <c r="BI229" s="179"/>
    </row>
    <row r="230" spans="1:61" s="136" customFormat="1" ht="14" customHeight="1">
      <c r="A230" s="156">
        <v>23</v>
      </c>
      <c r="B230" s="157"/>
      <c r="C230" s="157"/>
      <c r="D230" s="176" t="s">
        <v>767</v>
      </c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2"/>
      <c r="Q230" s="57" t="s">
        <v>245</v>
      </c>
      <c r="R230" s="57"/>
      <c r="S230" s="57"/>
      <c r="T230" s="57"/>
      <c r="U230" s="57"/>
      <c r="V230" s="57" t="s">
        <v>689</v>
      </c>
      <c r="W230" s="57"/>
      <c r="X230" s="57"/>
      <c r="Y230" s="57"/>
      <c r="Z230" s="57"/>
      <c r="AA230" s="57"/>
      <c r="AB230" s="57"/>
      <c r="AC230" s="57"/>
      <c r="AD230" s="57"/>
      <c r="AE230" s="57"/>
      <c r="AF230" s="179">
        <v>0</v>
      </c>
      <c r="AG230" s="179"/>
      <c r="AH230" s="179"/>
      <c r="AI230" s="179"/>
      <c r="AJ230" s="179"/>
      <c r="AK230" s="179">
        <v>0</v>
      </c>
      <c r="AL230" s="179"/>
      <c r="AM230" s="179"/>
      <c r="AN230" s="179"/>
      <c r="AO230" s="179"/>
      <c r="AP230" s="179">
        <v>0</v>
      </c>
      <c r="AQ230" s="179"/>
      <c r="AR230" s="179"/>
      <c r="AS230" s="179"/>
      <c r="AT230" s="179"/>
      <c r="AU230" s="179">
        <v>0</v>
      </c>
      <c r="AV230" s="179"/>
      <c r="AW230" s="179"/>
      <c r="AX230" s="179"/>
      <c r="AY230" s="179"/>
      <c r="AZ230" s="179">
        <v>0</v>
      </c>
      <c r="BA230" s="179"/>
      <c r="BB230" s="179"/>
      <c r="BC230" s="179"/>
      <c r="BD230" s="179"/>
      <c r="BE230" s="179">
        <v>0</v>
      </c>
      <c r="BF230" s="179"/>
      <c r="BG230" s="179"/>
      <c r="BH230" s="179"/>
      <c r="BI230" s="179"/>
    </row>
    <row r="231" spans="1:61" s="9" customFormat="1" ht="14">
      <c r="A231" s="118">
        <v>0</v>
      </c>
      <c r="B231" s="116"/>
      <c r="C231" s="116"/>
      <c r="D231" s="173" t="s">
        <v>536</v>
      </c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9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</row>
    <row r="232" spans="1:61" s="136" customFormat="1" ht="56" customHeight="1">
      <c r="A232" s="156">
        <v>1</v>
      </c>
      <c r="B232" s="157"/>
      <c r="C232" s="157"/>
      <c r="D232" s="176" t="s">
        <v>768</v>
      </c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2"/>
      <c r="Q232" s="57" t="s">
        <v>433</v>
      </c>
      <c r="R232" s="57"/>
      <c r="S232" s="57"/>
      <c r="T232" s="57"/>
      <c r="U232" s="57"/>
      <c r="V232" s="57" t="s">
        <v>760</v>
      </c>
      <c r="W232" s="57"/>
      <c r="X232" s="57"/>
      <c r="Y232" s="57"/>
      <c r="Z232" s="57"/>
      <c r="AA232" s="57"/>
      <c r="AB232" s="57"/>
      <c r="AC232" s="57"/>
      <c r="AD232" s="57"/>
      <c r="AE232" s="57"/>
      <c r="AF232" s="179">
        <v>1240</v>
      </c>
      <c r="AG232" s="179"/>
      <c r="AH232" s="179"/>
      <c r="AI232" s="179"/>
      <c r="AJ232" s="179"/>
      <c r="AK232" s="179">
        <v>0</v>
      </c>
      <c r="AL232" s="179"/>
      <c r="AM232" s="179"/>
      <c r="AN232" s="179"/>
      <c r="AO232" s="179"/>
      <c r="AP232" s="179">
        <v>1240</v>
      </c>
      <c r="AQ232" s="179"/>
      <c r="AR232" s="179"/>
      <c r="AS232" s="179"/>
      <c r="AT232" s="179"/>
      <c r="AU232" s="179">
        <v>1240</v>
      </c>
      <c r="AV232" s="179"/>
      <c r="AW232" s="179"/>
      <c r="AX232" s="179"/>
      <c r="AY232" s="179"/>
      <c r="AZ232" s="179">
        <v>0</v>
      </c>
      <c r="BA232" s="179"/>
      <c r="BB232" s="179"/>
      <c r="BC232" s="179"/>
      <c r="BD232" s="179"/>
      <c r="BE232" s="179">
        <v>1240</v>
      </c>
      <c r="BF232" s="179"/>
      <c r="BG232" s="179"/>
      <c r="BH232" s="179"/>
      <c r="BI232" s="179"/>
    </row>
    <row r="233" spans="1:61" s="136" customFormat="1" ht="14" customHeight="1">
      <c r="A233" s="156">
        <v>2</v>
      </c>
      <c r="B233" s="157"/>
      <c r="C233" s="157"/>
      <c r="D233" s="176" t="s">
        <v>761</v>
      </c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2"/>
      <c r="Q233" s="57" t="s">
        <v>433</v>
      </c>
      <c r="R233" s="57"/>
      <c r="S233" s="57"/>
      <c r="T233" s="57"/>
      <c r="U233" s="57"/>
      <c r="V233" s="57" t="s">
        <v>760</v>
      </c>
      <c r="W233" s="57"/>
      <c r="X233" s="57"/>
      <c r="Y233" s="57"/>
      <c r="Z233" s="57"/>
      <c r="AA233" s="57"/>
      <c r="AB233" s="57"/>
      <c r="AC233" s="57"/>
      <c r="AD233" s="57"/>
      <c r="AE233" s="57"/>
      <c r="AF233" s="179">
        <v>496</v>
      </c>
      <c r="AG233" s="179"/>
      <c r="AH233" s="179"/>
      <c r="AI233" s="179"/>
      <c r="AJ233" s="179"/>
      <c r="AK233" s="179">
        <v>0</v>
      </c>
      <c r="AL233" s="179"/>
      <c r="AM233" s="179"/>
      <c r="AN233" s="179"/>
      <c r="AO233" s="179"/>
      <c r="AP233" s="179">
        <v>496</v>
      </c>
      <c r="AQ233" s="179"/>
      <c r="AR233" s="179"/>
      <c r="AS233" s="179"/>
      <c r="AT233" s="179"/>
      <c r="AU233" s="179">
        <v>496</v>
      </c>
      <c r="AV233" s="179"/>
      <c r="AW233" s="179"/>
      <c r="AX233" s="179"/>
      <c r="AY233" s="179"/>
      <c r="AZ233" s="179">
        <v>0</v>
      </c>
      <c r="BA233" s="179"/>
      <c r="BB233" s="179"/>
      <c r="BC233" s="179"/>
      <c r="BD233" s="179"/>
      <c r="BE233" s="179">
        <v>496</v>
      </c>
      <c r="BF233" s="179"/>
      <c r="BG233" s="179"/>
      <c r="BH233" s="179"/>
      <c r="BI233" s="179"/>
    </row>
    <row r="234" spans="1:61" s="136" customFormat="1" ht="14" customHeight="1">
      <c r="A234" s="156">
        <v>3</v>
      </c>
      <c r="B234" s="157"/>
      <c r="C234" s="157"/>
      <c r="D234" s="176" t="s">
        <v>769</v>
      </c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2"/>
      <c r="Q234" s="57" t="s">
        <v>433</v>
      </c>
      <c r="R234" s="57"/>
      <c r="S234" s="57"/>
      <c r="T234" s="57"/>
      <c r="U234" s="57"/>
      <c r="V234" s="57" t="s">
        <v>766</v>
      </c>
      <c r="W234" s="57"/>
      <c r="X234" s="57"/>
      <c r="Y234" s="57"/>
      <c r="Z234" s="57"/>
      <c r="AA234" s="57"/>
      <c r="AB234" s="57"/>
      <c r="AC234" s="57"/>
      <c r="AD234" s="57"/>
      <c r="AE234" s="57"/>
      <c r="AF234" s="179">
        <v>50</v>
      </c>
      <c r="AG234" s="179"/>
      <c r="AH234" s="179"/>
      <c r="AI234" s="179"/>
      <c r="AJ234" s="179"/>
      <c r="AK234" s="179">
        <v>0</v>
      </c>
      <c r="AL234" s="179"/>
      <c r="AM234" s="179"/>
      <c r="AN234" s="179"/>
      <c r="AO234" s="179"/>
      <c r="AP234" s="179">
        <v>50</v>
      </c>
      <c r="AQ234" s="179"/>
      <c r="AR234" s="179"/>
      <c r="AS234" s="179"/>
      <c r="AT234" s="179"/>
      <c r="AU234" s="179">
        <v>50</v>
      </c>
      <c r="AV234" s="179"/>
      <c r="AW234" s="179"/>
      <c r="AX234" s="179"/>
      <c r="AY234" s="179"/>
      <c r="AZ234" s="179">
        <v>0</v>
      </c>
      <c r="BA234" s="179"/>
      <c r="BB234" s="179"/>
      <c r="BC234" s="179"/>
      <c r="BD234" s="179"/>
      <c r="BE234" s="179">
        <v>50</v>
      </c>
      <c r="BF234" s="179"/>
      <c r="BG234" s="179"/>
      <c r="BH234" s="179"/>
      <c r="BI234" s="179"/>
    </row>
    <row r="235" spans="1:61" s="136" customFormat="1" ht="14">
      <c r="A235" s="156">
        <v>6</v>
      </c>
      <c r="B235" s="157"/>
      <c r="C235" s="157"/>
      <c r="D235" s="176" t="s">
        <v>449</v>
      </c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2"/>
      <c r="Q235" s="57" t="s">
        <v>433</v>
      </c>
      <c r="R235" s="57"/>
      <c r="S235" s="57"/>
      <c r="T235" s="57"/>
      <c r="U235" s="57"/>
      <c r="V235" s="57" t="s">
        <v>766</v>
      </c>
      <c r="W235" s="57"/>
      <c r="X235" s="57"/>
      <c r="Y235" s="57"/>
      <c r="Z235" s="57"/>
      <c r="AA235" s="57"/>
      <c r="AB235" s="57"/>
      <c r="AC235" s="57"/>
      <c r="AD235" s="57"/>
      <c r="AE235" s="57"/>
      <c r="AF235" s="179">
        <v>24</v>
      </c>
      <c r="AG235" s="179"/>
      <c r="AH235" s="179"/>
      <c r="AI235" s="179"/>
      <c r="AJ235" s="179"/>
      <c r="AK235" s="179">
        <v>0</v>
      </c>
      <c r="AL235" s="179"/>
      <c r="AM235" s="179"/>
      <c r="AN235" s="179"/>
      <c r="AO235" s="179"/>
      <c r="AP235" s="179">
        <v>24</v>
      </c>
      <c r="AQ235" s="179"/>
      <c r="AR235" s="179"/>
      <c r="AS235" s="179"/>
      <c r="AT235" s="179"/>
      <c r="AU235" s="179">
        <v>24</v>
      </c>
      <c r="AV235" s="179"/>
      <c r="AW235" s="179"/>
      <c r="AX235" s="179"/>
      <c r="AY235" s="179"/>
      <c r="AZ235" s="179">
        <v>0</v>
      </c>
      <c r="BA235" s="179"/>
      <c r="BB235" s="179"/>
      <c r="BC235" s="179"/>
      <c r="BD235" s="179"/>
      <c r="BE235" s="179">
        <v>24</v>
      </c>
      <c r="BF235" s="179"/>
      <c r="BG235" s="179"/>
      <c r="BH235" s="179"/>
      <c r="BI235" s="179"/>
    </row>
    <row r="236" spans="1:61" s="136" customFormat="1" ht="14" customHeight="1">
      <c r="A236" s="156">
        <v>7</v>
      </c>
      <c r="B236" s="157"/>
      <c r="C236" s="157"/>
      <c r="D236" s="176" t="s">
        <v>762</v>
      </c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2"/>
      <c r="Q236" s="57" t="s">
        <v>433</v>
      </c>
      <c r="R236" s="57"/>
      <c r="S236" s="57"/>
      <c r="T236" s="57"/>
      <c r="U236" s="57"/>
      <c r="V236" s="57" t="s">
        <v>766</v>
      </c>
      <c r="W236" s="57"/>
      <c r="X236" s="57"/>
      <c r="Y236" s="57"/>
      <c r="Z236" s="57"/>
      <c r="AA236" s="57"/>
      <c r="AB236" s="57"/>
      <c r="AC236" s="57"/>
      <c r="AD236" s="57"/>
      <c r="AE236" s="57"/>
      <c r="AF236" s="179">
        <v>100</v>
      </c>
      <c r="AG236" s="179"/>
      <c r="AH236" s="179"/>
      <c r="AI236" s="179"/>
      <c r="AJ236" s="179"/>
      <c r="AK236" s="179">
        <v>0</v>
      </c>
      <c r="AL236" s="179"/>
      <c r="AM236" s="179"/>
      <c r="AN236" s="179"/>
      <c r="AO236" s="179"/>
      <c r="AP236" s="179">
        <v>100</v>
      </c>
      <c r="AQ236" s="179"/>
      <c r="AR236" s="179"/>
      <c r="AS236" s="179"/>
      <c r="AT236" s="179"/>
      <c r="AU236" s="179">
        <v>100</v>
      </c>
      <c r="AV236" s="179"/>
      <c r="AW236" s="179"/>
      <c r="AX236" s="179"/>
      <c r="AY236" s="179"/>
      <c r="AZ236" s="179">
        <v>0</v>
      </c>
      <c r="BA236" s="179"/>
      <c r="BB236" s="179"/>
      <c r="BC236" s="179"/>
      <c r="BD236" s="179"/>
      <c r="BE236" s="179">
        <v>100</v>
      </c>
      <c r="BF236" s="179"/>
      <c r="BG236" s="179"/>
      <c r="BH236" s="179"/>
      <c r="BI236" s="179"/>
    </row>
    <row r="237" spans="1:61" s="136" customFormat="1" ht="14">
      <c r="A237" s="156">
        <v>9</v>
      </c>
      <c r="B237" s="157"/>
      <c r="C237" s="157"/>
      <c r="D237" s="176" t="s">
        <v>763</v>
      </c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2"/>
      <c r="Q237" s="57" t="s">
        <v>433</v>
      </c>
      <c r="R237" s="57"/>
      <c r="S237" s="57"/>
      <c r="T237" s="57"/>
      <c r="U237" s="57"/>
      <c r="V237" s="57" t="s">
        <v>766</v>
      </c>
      <c r="W237" s="57"/>
      <c r="X237" s="57"/>
      <c r="Y237" s="57"/>
      <c r="Z237" s="57"/>
      <c r="AA237" s="57"/>
      <c r="AB237" s="57"/>
      <c r="AC237" s="57"/>
      <c r="AD237" s="57"/>
      <c r="AE237" s="57"/>
      <c r="AF237" s="179">
        <v>140</v>
      </c>
      <c r="AG237" s="179"/>
      <c r="AH237" s="179"/>
      <c r="AI237" s="179"/>
      <c r="AJ237" s="179"/>
      <c r="AK237" s="179">
        <v>0</v>
      </c>
      <c r="AL237" s="179"/>
      <c r="AM237" s="179"/>
      <c r="AN237" s="179"/>
      <c r="AO237" s="179"/>
      <c r="AP237" s="179">
        <v>140</v>
      </c>
      <c r="AQ237" s="179"/>
      <c r="AR237" s="179"/>
      <c r="AS237" s="179"/>
      <c r="AT237" s="179"/>
      <c r="AU237" s="179">
        <v>140</v>
      </c>
      <c r="AV237" s="179"/>
      <c r="AW237" s="179"/>
      <c r="AX237" s="179"/>
      <c r="AY237" s="179"/>
      <c r="AZ237" s="179">
        <v>0</v>
      </c>
      <c r="BA237" s="179"/>
      <c r="BB237" s="179"/>
      <c r="BC237" s="179"/>
      <c r="BD237" s="179"/>
      <c r="BE237" s="179">
        <v>140</v>
      </c>
      <c r="BF237" s="179"/>
      <c r="BG237" s="179"/>
      <c r="BH237" s="179"/>
      <c r="BI237" s="179"/>
    </row>
    <row r="238" spans="1:61" s="136" customFormat="1" ht="14">
      <c r="A238" s="156">
        <v>11</v>
      </c>
      <c r="B238" s="157"/>
      <c r="C238" s="157"/>
      <c r="D238" s="176" t="s">
        <v>764</v>
      </c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2"/>
      <c r="Q238" s="57" t="s">
        <v>433</v>
      </c>
      <c r="R238" s="57"/>
      <c r="S238" s="57"/>
      <c r="T238" s="57"/>
      <c r="U238" s="57"/>
      <c r="V238" s="57" t="s">
        <v>766</v>
      </c>
      <c r="W238" s="57"/>
      <c r="X238" s="57"/>
      <c r="Y238" s="57"/>
      <c r="Z238" s="57"/>
      <c r="AA238" s="57"/>
      <c r="AB238" s="57"/>
      <c r="AC238" s="57"/>
      <c r="AD238" s="57"/>
      <c r="AE238" s="57"/>
      <c r="AF238" s="179">
        <v>60</v>
      </c>
      <c r="AG238" s="179"/>
      <c r="AH238" s="179"/>
      <c r="AI238" s="179"/>
      <c r="AJ238" s="179"/>
      <c r="AK238" s="179">
        <v>0</v>
      </c>
      <c r="AL238" s="179"/>
      <c r="AM238" s="179"/>
      <c r="AN238" s="179"/>
      <c r="AO238" s="179"/>
      <c r="AP238" s="179">
        <v>60</v>
      </c>
      <c r="AQ238" s="179"/>
      <c r="AR238" s="179"/>
      <c r="AS238" s="179"/>
      <c r="AT238" s="179"/>
      <c r="AU238" s="179">
        <v>60</v>
      </c>
      <c r="AV238" s="179"/>
      <c r="AW238" s="179"/>
      <c r="AX238" s="179"/>
      <c r="AY238" s="179"/>
      <c r="AZ238" s="179">
        <v>0</v>
      </c>
      <c r="BA238" s="179"/>
      <c r="BB238" s="179"/>
      <c r="BC238" s="179"/>
      <c r="BD238" s="179"/>
      <c r="BE238" s="179">
        <v>60</v>
      </c>
      <c r="BF238" s="179"/>
      <c r="BG238" s="179"/>
      <c r="BH238" s="179"/>
      <c r="BI238" s="179"/>
    </row>
    <row r="239" spans="1:61" s="136" customFormat="1" ht="14">
      <c r="A239" s="156">
        <v>12</v>
      </c>
      <c r="B239" s="157"/>
      <c r="C239" s="157"/>
      <c r="D239" s="176" t="s">
        <v>428</v>
      </c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2"/>
      <c r="Q239" s="57" t="s">
        <v>433</v>
      </c>
      <c r="R239" s="57"/>
      <c r="S239" s="57"/>
      <c r="T239" s="57"/>
      <c r="U239" s="57"/>
      <c r="V239" s="57" t="s">
        <v>766</v>
      </c>
      <c r="W239" s="57"/>
      <c r="X239" s="57"/>
      <c r="Y239" s="57"/>
      <c r="Z239" s="57"/>
      <c r="AA239" s="57"/>
      <c r="AB239" s="57"/>
      <c r="AC239" s="57"/>
      <c r="AD239" s="57"/>
      <c r="AE239" s="57"/>
      <c r="AF239" s="179">
        <v>60</v>
      </c>
      <c r="AG239" s="179"/>
      <c r="AH239" s="179"/>
      <c r="AI239" s="179"/>
      <c r="AJ239" s="179"/>
      <c r="AK239" s="179">
        <v>0</v>
      </c>
      <c r="AL239" s="179"/>
      <c r="AM239" s="179"/>
      <c r="AN239" s="179"/>
      <c r="AO239" s="179"/>
      <c r="AP239" s="179">
        <v>60</v>
      </c>
      <c r="AQ239" s="179"/>
      <c r="AR239" s="179"/>
      <c r="AS239" s="179"/>
      <c r="AT239" s="179"/>
      <c r="AU239" s="179">
        <v>60</v>
      </c>
      <c r="AV239" s="179"/>
      <c r="AW239" s="179"/>
      <c r="AX239" s="179"/>
      <c r="AY239" s="179"/>
      <c r="AZ239" s="179">
        <v>0</v>
      </c>
      <c r="BA239" s="179"/>
      <c r="BB239" s="179"/>
      <c r="BC239" s="179"/>
      <c r="BD239" s="179"/>
      <c r="BE239" s="179">
        <v>60</v>
      </c>
      <c r="BF239" s="179"/>
      <c r="BG239" s="179"/>
      <c r="BH239" s="179"/>
      <c r="BI239" s="179"/>
    </row>
    <row r="240" spans="1:61" s="136" customFormat="1" ht="14">
      <c r="A240" s="156">
        <v>13</v>
      </c>
      <c r="B240" s="157"/>
      <c r="C240" s="157"/>
      <c r="D240" s="176" t="s">
        <v>765</v>
      </c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2"/>
      <c r="Q240" s="57" t="s">
        <v>433</v>
      </c>
      <c r="R240" s="57"/>
      <c r="S240" s="57"/>
      <c r="T240" s="57"/>
      <c r="U240" s="57"/>
      <c r="V240" s="57" t="s">
        <v>766</v>
      </c>
      <c r="W240" s="57"/>
      <c r="X240" s="57"/>
      <c r="Y240" s="57"/>
      <c r="Z240" s="57"/>
      <c r="AA240" s="57"/>
      <c r="AB240" s="57"/>
      <c r="AC240" s="57"/>
      <c r="AD240" s="57"/>
      <c r="AE240" s="57"/>
      <c r="AF240" s="179">
        <v>50</v>
      </c>
      <c r="AG240" s="179"/>
      <c r="AH240" s="179"/>
      <c r="AI240" s="179"/>
      <c r="AJ240" s="179"/>
      <c r="AK240" s="179">
        <v>0</v>
      </c>
      <c r="AL240" s="179"/>
      <c r="AM240" s="179"/>
      <c r="AN240" s="179"/>
      <c r="AO240" s="179"/>
      <c r="AP240" s="179">
        <v>50</v>
      </c>
      <c r="AQ240" s="179"/>
      <c r="AR240" s="179"/>
      <c r="AS240" s="179"/>
      <c r="AT240" s="179"/>
      <c r="AU240" s="179">
        <v>50</v>
      </c>
      <c r="AV240" s="179"/>
      <c r="AW240" s="179"/>
      <c r="AX240" s="179"/>
      <c r="AY240" s="179"/>
      <c r="AZ240" s="179">
        <v>0</v>
      </c>
      <c r="BA240" s="179"/>
      <c r="BB240" s="179"/>
      <c r="BC240" s="179"/>
      <c r="BD240" s="179"/>
      <c r="BE240" s="179">
        <v>50</v>
      </c>
      <c r="BF240" s="179"/>
      <c r="BG240" s="179"/>
      <c r="BH240" s="179"/>
      <c r="BI240" s="179"/>
    </row>
    <row r="241" spans="1:61" s="136" customFormat="1" ht="14">
      <c r="A241" s="156">
        <v>14</v>
      </c>
      <c r="B241" s="157"/>
      <c r="C241" s="157"/>
      <c r="D241" s="176" t="s">
        <v>442</v>
      </c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2"/>
      <c r="Q241" s="57" t="s">
        <v>433</v>
      </c>
      <c r="R241" s="57"/>
      <c r="S241" s="57"/>
      <c r="T241" s="57"/>
      <c r="U241" s="57"/>
      <c r="V241" s="57" t="s">
        <v>760</v>
      </c>
      <c r="W241" s="57"/>
      <c r="X241" s="57"/>
      <c r="Y241" s="57"/>
      <c r="Z241" s="57"/>
      <c r="AA241" s="57"/>
      <c r="AB241" s="57"/>
      <c r="AC241" s="57"/>
      <c r="AD241" s="57"/>
      <c r="AE241" s="57"/>
      <c r="AF241" s="179">
        <v>140</v>
      </c>
      <c r="AG241" s="179"/>
      <c r="AH241" s="179"/>
      <c r="AI241" s="179"/>
      <c r="AJ241" s="179"/>
      <c r="AK241" s="179">
        <v>0</v>
      </c>
      <c r="AL241" s="179"/>
      <c r="AM241" s="179"/>
      <c r="AN241" s="179"/>
      <c r="AO241" s="179"/>
      <c r="AP241" s="179">
        <v>140</v>
      </c>
      <c r="AQ241" s="179"/>
      <c r="AR241" s="179"/>
      <c r="AS241" s="179"/>
      <c r="AT241" s="179"/>
      <c r="AU241" s="179">
        <v>140</v>
      </c>
      <c r="AV241" s="179"/>
      <c r="AW241" s="179"/>
      <c r="AX241" s="179"/>
      <c r="AY241" s="179"/>
      <c r="AZ241" s="179">
        <v>0</v>
      </c>
      <c r="BA241" s="179"/>
      <c r="BB241" s="179"/>
      <c r="BC241" s="179"/>
      <c r="BD241" s="179"/>
      <c r="BE241" s="179">
        <v>140</v>
      </c>
      <c r="BF241" s="179"/>
      <c r="BG241" s="179"/>
      <c r="BH241" s="179"/>
      <c r="BI241" s="179"/>
    </row>
    <row r="242" spans="1:61" s="136" customFormat="1" ht="14" customHeight="1">
      <c r="A242" s="156">
        <v>15</v>
      </c>
      <c r="B242" s="157"/>
      <c r="C242" s="157"/>
      <c r="D242" s="176" t="s">
        <v>470</v>
      </c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2"/>
      <c r="Q242" s="57" t="s">
        <v>433</v>
      </c>
      <c r="R242" s="57"/>
      <c r="S242" s="57"/>
      <c r="T242" s="57"/>
      <c r="U242" s="57"/>
      <c r="V242" s="57" t="s">
        <v>766</v>
      </c>
      <c r="W242" s="57"/>
      <c r="X242" s="57"/>
      <c r="Y242" s="57"/>
      <c r="Z242" s="57"/>
      <c r="AA242" s="57"/>
      <c r="AB242" s="57"/>
      <c r="AC242" s="57"/>
      <c r="AD242" s="57"/>
      <c r="AE242" s="57"/>
      <c r="AF242" s="179">
        <v>40</v>
      </c>
      <c r="AG242" s="179"/>
      <c r="AH242" s="179"/>
      <c r="AI242" s="179"/>
      <c r="AJ242" s="179"/>
      <c r="AK242" s="179">
        <v>0</v>
      </c>
      <c r="AL242" s="179"/>
      <c r="AM242" s="179"/>
      <c r="AN242" s="179"/>
      <c r="AO242" s="179"/>
      <c r="AP242" s="179">
        <v>40</v>
      </c>
      <c r="AQ242" s="179"/>
      <c r="AR242" s="179"/>
      <c r="AS242" s="179"/>
      <c r="AT242" s="179"/>
      <c r="AU242" s="179">
        <v>40</v>
      </c>
      <c r="AV242" s="179"/>
      <c r="AW242" s="179"/>
      <c r="AX242" s="179"/>
      <c r="AY242" s="179"/>
      <c r="AZ242" s="179">
        <v>0</v>
      </c>
      <c r="BA242" s="179"/>
      <c r="BB242" s="179"/>
      <c r="BC242" s="179"/>
      <c r="BD242" s="179"/>
      <c r="BE242" s="179">
        <v>40</v>
      </c>
      <c r="BF242" s="179"/>
      <c r="BG242" s="179"/>
      <c r="BH242" s="179"/>
      <c r="BI242" s="179"/>
    </row>
    <row r="243" spans="1:61" s="136" customFormat="1" ht="14">
      <c r="A243" s="156">
        <v>16</v>
      </c>
      <c r="B243" s="157"/>
      <c r="C243" s="157"/>
      <c r="D243" s="176" t="s">
        <v>471</v>
      </c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2"/>
      <c r="Q243" s="57" t="s">
        <v>433</v>
      </c>
      <c r="R243" s="57"/>
      <c r="S243" s="57"/>
      <c r="T243" s="57"/>
      <c r="U243" s="57"/>
      <c r="V243" s="57" t="s">
        <v>766</v>
      </c>
      <c r="W243" s="57"/>
      <c r="X243" s="57"/>
      <c r="Y243" s="57"/>
      <c r="Z243" s="57"/>
      <c r="AA243" s="57"/>
      <c r="AB243" s="57"/>
      <c r="AC243" s="57"/>
      <c r="AD243" s="57"/>
      <c r="AE243" s="57"/>
      <c r="AF243" s="179">
        <v>80</v>
      </c>
      <c r="AG243" s="179"/>
      <c r="AH243" s="179"/>
      <c r="AI243" s="179"/>
      <c r="AJ243" s="179"/>
      <c r="AK243" s="179">
        <v>0</v>
      </c>
      <c r="AL243" s="179"/>
      <c r="AM243" s="179"/>
      <c r="AN243" s="179"/>
      <c r="AO243" s="179"/>
      <c r="AP243" s="179">
        <v>80</v>
      </c>
      <c r="AQ243" s="179"/>
      <c r="AR243" s="179"/>
      <c r="AS243" s="179"/>
      <c r="AT243" s="179"/>
      <c r="AU243" s="179">
        <v>80</v>
      </c>
      <c r="AV243" s="179"/>
      <c r="AW243" s="179"/>
      <c r="AX243" s="179"/>
      <c r="AY243" s="179"/>
      <c r="AZ243" s="179">
        <v>0</v>
      </c>
      <c r="BA243" s="179"/>
      <c r="BB243" s="179"/>
      <c r="BC243" s="179"/>
      <c r="BD243" s="179"/>
      <c r="BE243" s="179">
        <v>80</v>
      </c>
      <c r="BF243" s="179"/>
      <c r="BG243" s="179"/>
      <c r="BH243" s="179"/>
      <c r="BI243" s="179"/>
    </row>
    <row r="244" spans="1:61" s="136" customFormat="1" ht="14" customHeight="1">
      <c r="A244" s="156">
        <v>20</v>
      </c>
      <c r="B244" s="157"/>
      <c r="C244" s="157"/>
      <c r="D244" s="176" t="s">
        <v>770</v>
      </c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2"/>
      <c r="Q244" s="57" t="s">
        <v>222</v>
      </c>
      <c r="R244" s="57"/>
      <c r="S244" s="57"/>
      <c r="T244" s="57"/>
      <c r="U244" s="57"/>
      <c r="V244" s="176" t="s">
        <v>771</v>
      </c>
      <c r="W244" s="177"/>
      <c r="X244" s="177"/>
      <c r="Y244" s="177"/>
      <c r="Z244" s="177"/>
      <c r="AA244" s="177"/>
      <c r="AB244" s="177"/>
      <c r="AC244" s="177"/>
      <c r="AD244" s="177"/>
      <c r="AE244" s="178"/>
      <c r="AF244" s="179">
        <v>0</v>
      </c>
      <c r="AG244" s="179"/>
      <c r="AH244" s="179"/>
      <c r="AI244" s="179"/>
      <c r="AJ244" s="179"/>
      <c r="AK244" s="179">
        <v>0</v>
      </c>
      <c r="AL244" s="179"/>
      <c r="AM244" s="179"/>
      <c r="AN244" s="179"/>
      <c r="AO244" s="179"/>
      <c r="AP244" s="179">
        <v>0</v>
      </c>
      <c r="AQ244" s="179"/>
      <c r="AR244" s="179"/>
      <c r="AS244" s="179"/>
      <c r="AT244" s="179"/>
      <c r="AU244" s="179">
        <v>0</v>
      </c>
      <c r="AV244" s="179"/>
      <c r="AW244" s="179"/>
      <c r="AX244" s="179"/>
      <c r="AY244" s="179"/>
      <c r="AZ244" s="179">
        <v>0</v>
      </c>
      <c r="BA244" s="179"/>
      <c r="BB244" s="179"/>
      <c r="BC244" s="179"/>
      <c r="BD244" s="179"/>
      <c r="BE244" s="179">
        <v>0</v>
      </c>
      <c r="BF244" s="179"/>
      <c r="BG244" s="179"/>
      <c r="BH244" s="179"/>
      <c r="BI244" s="179"/>
    </row>
    <row r="245" spans="1:61" s="9" customFormat="1" ht="14">
      <c r="A245" s="118">
        <v>0</v>
      </c>
      <c r="B245" s="116"/>
      <c r="C245" s="116"/>
      <c r="D245" s="173" t="s">
        <v>541</v>
      </c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9"/>
      <c r="Q245" s="171"/>
      <c r="R245" s="171"/>
      <c r="S245" s="171"/>
      <c r="T245" s="171"/>
      <c r="U245" s="171"/>
      <c r="V245" s="173"/>
      <c r="W245" s="174"/>
      <c r="X245" s="174"/>
      <c r="Y245" s="174"/>
      <c r="Z245" s="174"/>
      <c r="AA245" s="174"/>
      <c r="AB245" s="174"/>
      <c r="AC245" s="174"/>
      <c r="AD245" s="174"/>
      <c r="AE245" s="175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</row>
    <row r="246" spans="1:61" s="136" customFormat="1" ht="56" customHeight="1">
      <c r="A246" s="156">
        <v>1</v>
      </c>
      <c r="B246" s="157"/>
      <c r="C246" s="157"/>
      <c r="D246" s="176" t="s">
        <v>772</v>
      </c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2"/>
      <c r="Q246" s="57" t="s">
        <v>245</v>
      </c>
      <c r="R246" s="57"/>
      <c r="S246" s="57"/>
      <c r="T246" s="57"/>
      <c r="U246" s="57"/>
      <c r="V246" s="176" t="s">
        <v>773</v>
      </c>
      <c r="W246" s="131"/>
      <c r="X246" s="131"/>
      <c r="Y246" s="131"/>
      <c r="Z246" s="131"/>
      <c r="AA246" s="131"/>
      <c r="AB246" s="131"/>
      <c r="AC246" s="131"/>
      <c r="AD246" s="131"/>
      <c r="AE246" s="132"/>
      <c r="AF246" s="179">
        <v>3891400</v>
      </c>
      <c r="AG246" s="179"/>
      <c r="AH246" s="179"/>
      <c r="AI246" s="179"/>
      <c r="AJ246" s="179"/>
      <c r="AK246" s="179">
        <v>100400</v>
      </c>
      <c r="AL246" s="179"/>
      <c r="AM246" s="179"/>
      <c r="AN246" s="179"/>
      <c r="AO246" s="179"/>
      <c r="AP246" s="179">
        <v>3991800</v>
      </c>
      <c r="AQ246" s="179"/>
      <c r="AR246" s="179"/>
      <c r="AS246" s="179"/>
      <c r="AT246" s="179"/>
      <c r="AU246" s="179">
        <v>4283100</v>
      </c>
      <c r="AV246" s="179"/>
      <c r="AW246" s="179"/>
      <c r="AX246" s="179"/>
      <c r="AY246" s="179"/>
      <c r="AZ246" s="179">
        <v>100400</v>
      </c>
      <c r="BA246" s="179"/>
      <c r="BB246" s="179"/>
      <c r="BC246" s="179"/>
      <c r="BD246" s="179"/>
      <c r="BE246" s="179">
        <v>4383500</v>
      </c>
      <c r="BF246" s="179"/>
      <c r="BG246" s="179"/>
      <c r="BH246" s="179"/>
      <c r="BI246" s="179"/>
    </row>
    <row r="247" spans="1:61" s="136" customFormat="1" ht="56" customHeight="1">
      <c r="A247" s="156">
        <v>2</v>
      </c>
      <c r="B247" s="157"/>
      <c r="C247" s="157"/>
      <c r="D247" s="176" t="s">
        <v>774</v>
      </c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2"/>
      <c r="Q247" s="57" t="s">
        <v>245</v>
      </c>
      <c r="R247" s="57"/>
      <c r="S247" s="57"/>
      <c r="T247" s="57"/>
      <c r="U247" s="57"/>
      <c r="V247" s="176" t="s">
        <v>775</v>
      </c>
      <c r="W247" s="131"/>
      <c r="X247" s="131"/>
      <c r="Y247" s="131"/>
      <c r="Z247" s="131"/>
      <c r="AA247" s="131"/>
      <c r="AB247" s="131"/>
      <c r="AC247" s="131"/>
      <c r="AD247" s="131"/>
      <c r="AE247" s="132"/>
      <c r="AF247" s="179">
        <v>9386.08</v>
      </c>
      <c r="AG247" s="179"/>
      <c r="AH247" s="179"/>
      <c r="AI247" s="179"/>
      <c r="AJ247" s="179"/>
      <c r="AK247" s="179">
        <v>4333.33</v>
      </c>
      <c r="AL247" s="179"/>
      <c r="AM247" s="179"/>
      <c r="AN247" s="179"/>
      <c r="AO247" s="179"/>
      <c r="AP247" s="179">
        <v>13719.41</v>
      </c>
      <c r="AQ247" s="179"/>
      <c r="AR247" s="179"/>
      <c r="AS247" s="179"/>
      <c r="AT247" s="179"/>
      <c r="AU247" s="179">
        <v>10324.89</v>
      </c>
      <c r="AV247" s="179"/>
      <c r="AW247" s="179"/>
      <c r="AX247" s="179"/>
      <c r="AY247" s="179"/>
      <c r="AZ247" s="179">
        <v>4333.33</v>
      </c>
      <c r="BA247" s="179"/>
      <c r="BB247" s="179"/>
      <c r="BC247" s="179"/>
      <c r="BD247" s="179"/>
      <c r="BE247" s="179">
        <v>14658.22</v>
      </c>
      <c r="BF247" s="179"/>
      <c r="BG247" s="179"/>
      <c r="BH247" s="179"/>
      <c r="BI247" s="179"/>
    </row>
    <row r="248" spans="1:61" s="136" customFormat="1" ht="56" customHeight="1">
      <c r="A248" s="156">
        <v>3</v>
      </c>
      <c r="B248" s="157"/>
      <c r="C248" s="157"/>
      <c r="D248" s="176" t="s">
        <v>776</v>
      </c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2"/>
      <c r="Q248" s="57" t="s">
        <v>245</v>
      </c>
      <c r="R248" s="57"/>
      <c r="S248" s="57"/>
      <c r="T248" s="57"/>
      <c r="U248" s="57"/>
      <c r="V248" s="176" t="s">
        <v>777</v>
      </c>
      <c r="W248" s="131"/>
      <c r="X248" s="131"/>
      <c r="Y248" s="131"/>
      <c r="Z248" s="131"/>
      <c r="AA248" s="131"/>
      <c r="AB248" s="131"/>
      <c r="AC248" s="131"/>
      <c r="AD248" s="131"/>
      <c r="AE248" s="132"/>
      <c r="AF248" s="179">
        <v>836.36</v>
      </c>
      <c r="AG248" s="179"/>
      <c r="AH248" s="179"/>
      <c r="AI248" s="179"/>
      <c r="AJ248" s="179"/>
      <c r="AK248" s="179">
        <v>0</v>
      </c>
      <c r="AL248" s="179"/>
      <c r="AM248" s="179"/>
      <c r="AN248" s="179"/>
      <c r="AO248" s="179"/>
      <c r="AP248" s="179">
        <v>836.36</v>
      </c>
      <c r="AQ248" s="179"/>
      <c r="AR248" s="179"/>
      <c r="AS248" s="179"/>
      <c r="AT248" s="179"/>
      <c r="AU248" s="179">
        <v>836.36</v>
      </c>
      <c r="AV248" s="179"/>
      <c r="AW248" s="179"/>
      <c r="AX248" s="179"/>
      <c r="AY248" s="179"/>
      <c r="AZ248" s="179">
        <v>0</v>
      </c>
      <c r="BA248" s="179"/>
      <c r="BB248" s="179"/>
      <c r="BC248" s="179"/>
      <c r="BD248" s="179"/>
      <c r="BE248" s="179">
        <v>836.36</v>
      </c>
      <c r="BF248" s="179"/>
      <c r="BG248" s="179"/>
      <c r="BH248" s="179"/>
      <c r="BI248" s="179"/>
    </row>
    <row r="249" spans="1:61" s="136" customFormat="1" ht="42" customHeight="1">
      <c r="A249" s="156">
        <v>4</v>
      </c>
      <c r="B249" s="157"/>
      <c r="C249" s="157"/>
      <c r="D249" s="176" t="s">
        <v>778</v>
      </c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2"/>
      <c r="Q249" s="57" t="s">
        <v>245</v>
      </c>
      <c r="R249" s="57"/>
      <c r="S249" s="57"/>
      <c r="T249" s="57"/>
      <c r="U249" s="57"/>
      <c r="V249" s="176" t="s">
        <v>777</v>
      </c>
      <c r="W249" s="131"/>
      <c r="X249" s="131"/>
      <c r="Y249" s="131"/>
      <c r="Z249" s="131"/>
      <c r="AA249" s="131"/>
      <c r="AB249" s="131"/>
      <c r="AC249" s="131"/>
      <c r="AD249" s="131"/>
      <c r="AE249" s="132"/>
      <c r="AF249" s="179">
        <v>727.27</v>
      </c>
      <c r="AG249" s="179"/>
      <c r="AH249" s="179"/>
      <c r="AI249" s="179"/>
      <c r="AJ249" s="179"/>
      <c r="AK249" s="179">
        <v>0</v>
      </c>
      <c r="AL249" s="179"/>
      <c r="AM249" s="179"/>
      <c r="AN249" s="179"/>
      <c r="AO249" s="179"/>
      <c r="AP249" s="179">
        <v>727.27</v>
      </c>
      <c r="AQ249" s="179"/>
      <c r="AR249" s="179"/>
      <c r="AS249" s="179"/>
      <c r="AT249" s="179"/>
      <c r="AU249" s="179">
        <v>727.27</v>
      </c>
      <c r="AV249" s="179"/>
      <c r="AW249" s="179"/>
      <c r="AX249" s="179"/>
      <c r="AY249" s="179"/>
      <c r="AZ249" s="179">
        <v>0</v>
      </c>
      <c r="BA249" s="179"/>
      <c r="BB249" s="179"/>
      <c r="BC249" s="179"/>
      <c r="BD249" s="179"/>
      <c r="BE249" s="179">
        <v>727.27</v>
      </c>
      <c r="BF249" s="179"/>
      <c r="BG249" s="179"/>
      <c r="BH249" s="179"/>
      <c r="BI249" s="179"/>
    </row>
    <row r="250" spans="1:61" s="136" customFormat="1" ht="42" customHeight="1">
      <c r="A250" s="156">
        <v>5</v>
      </c>
      <c r="B250" s="157"/>
      <c r="C250" s="157"/>
      <c r="D250" s="176" t="s">
        <v>779</v>
      </c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2"/>
      <c r="Q250" s="57" t="s">
        <v>245</v>
      </c>
      <c r="R250" s="57"/>
      <c r="S250" s="57"/>
      <c r="T250" s="57"/>
      <c r="U250" s="57"/>
      <c r="V250" s="176" t="s">
        <v>777</v>
      </c>
      <c r="W250" s="131"/>
      <c r="X250" s="131"/>
      <c r="Y250" s="131"/>
      <c r="Z250" s="131"/>
      <c r="AA250" s="131"/>
      <c r="AB250" s="131"/>
      <c r="AC250" s="131"/>
      <c r="AD250" s="131"/>
      <c r="AE250" s="132"/>
      <c r="AF250" s="179">
        <v>200</v>
      </c>
      <c r="AG250" s="179"/>
      <c r="AH250" s="179"/>
      <c r="AI250" s="179"/>
      <c r="AJ250" s="179"/>
      <c r="AK250" s="179">
        <v>0</v>
      </c>
      <c r="AL250" s="179"/>
      <c r="AM250" s="179"/>
      <c r="AN250" s="179"/>
      <c r="AO250" s="179"/>
      <c r="AP250" s="179">
        <v>200</v>
      </c>
      <c r="AQ250" s="179"/>
      <c r="AR250" s="179"/>
      <c r="AS250" s="179"/>
      <c r="AT250" s="179"/>
      <c r="AU250" s="179">
        <v>200</v>
      </c>
      <c r="AV250" s="179"/>
      <c r="AW250" s="179"/>
      <c r="AX250" s="179"/>
      <c r="AY250" s="179"/>
      <c r="AZ250" s="179">
        <v>0</v>
      </c>
      <c r="BA250" s="179"/>
      <c r="BB250" s="179"/>
      <c r="BC250" s="179"/>
      <c r="BD250" s="179"/>
      <c r="BE250" s="179">
        <v>200</v>
      </c>
      <c r="BF250" s="179"/>
      <c r="BG250" s="179"/>
      <c r="BH250" s="179"/>
      <c r="BI250" s="179"/>
    </row>
    <row r="251" spans="1:61" s="136" customFormat="1" ht="42" customHeight="1">
      <c r="A251" s="156">
        <v>8</v>
      </c>
      <c r="B251" s="157"/>
      <c r="C251" s="157"/>
      <c r="D251" s="176" t="s">
        <v>780</v>
      </c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2"/>
      <c r="Q251" s="57" t="s">
        <v>245</v>
      </c>
      <c r="R251" s="57"/>
      <c r="S251" s="57"/>
      <c r="T251" s="57"/>
      <c r="U251" s="57"/>
      <c r="V251" s="176" t="s">
        <v>777</v>
      </c>
      <c r="W251" s="131"/>
      <c r="X251" s="131"/>
      <c r="Y251" s="131"/>
      <c r="Z251" s="131"/>
      <c r="AA251" s="131"/>
      <c r="AB251" s="131"/>
      <c r="AC251" s="131"/>
      <c r="AD251" s="131"/>
      <c r="AE251" s="132"/>
      <c r="AF251" s="179">
        <v>900</v>
      </c>
      <c r="AG251" s="179"/>
      <c r="AH251" s="179"/>
      <c r="AI251" s="179"/>
      <c r="AJ251" s="179"/>
      <c r="AK251" s="179">
        <v>0</v>
      </c>
      <c r="AL251" s="179"/>
      <c r="AM251" s="179"/>
      <c r="AN251" s="179"/>
      <c r="AO251" s="179"/>
      <c r="AP251" s="179">
        <v>900</v>
      </c>
      <c r="AQ251" s="179"/>
      <c r="AR251" s="179"/>
      <c r="AS251" s="179"/>
      <c r="AT251" s="179"/>
      <c r="AU251" s="179">
        <v>900</v>
      </c>
      <c r="AV251" s="179"/>
      <c r="AW251" s="179"/>
      <c r="AX251" s="179"/>
      <c r="AY251" s="179"/>
      <c r="AZ251" s="179">
        <v>0</v>
      </c>
      <c r="BA251" s="179"/>
      <c r="BB251" s="179"/>
      <c r="BC251" s="179"/>
      <c r="BD251" s="179"/>
      <c r="BE251" s="179">
        <v>900</v>
      </c>
      <c r="BF251" s="179"/>
      <c r="BG251" s="179"/>
      <c r="BH251" s="179"/>
      <c r="BI251" s="179"/>
    </row>
    <row r="252" spans="1:61" s="136" customFormat="1" ht="42" customHeight="1">
      <c r="A252" s="156">
        <v>9</v>
      </c>
      <c r="B252" s="157"/>
      <c r="C252" s="157"/>
      <c r="D252" s="176" t="s">
        <v>781</v>
      </c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2"/>
      <c r="Q252" s="57" t="s">
        <v>245</v>
      </c>
      <c r="R252" s="57"/>
      <c r="S252" s="57"/>
      <c r="T252" s="57"/>
      <c r="U252" s="57"/>
      <c r="V252" s="176" t="s">
        <v>777</v>
      </c>
      <c r="W252" s="131"/>
      <c r="X252" s="131"/>
      <c r="Y252" s="131"/>
      <c r="Z252" s="131"/>
      <c r="AA252" s="131"/>
      <c r="AB252" s="131"/>
      <c r="AC252" s="131"/>
      <c r="AD252" s="131"/>
      <c r="AE252" s="132"/>
      <c r="AF252" s="179">
        <v>475</v>
      </c>
      <c r="AG252" s="179"/>
      <c r="AH252" s="179"/>
      <c r="AI252" s="179"/>
      <c r="AJ252" s="179"/>
      <c r="AK252" s="179">
        <v>0</v>
      </c>
      <c r="AL252" s="179"/>
      <c r="AM252" s="179"/>
      <c r="AN252" s="179"/>
      <c r="AO252" s="179"/>
      <c r="AP252" s="179">
        <v>475</v>
      </c>
      <c r="AQ252" s="179"/>
      <c r="AR252" s="179"/>
      <c r="AS252" s="179"/>
      <c r="AT252" s="179"/>
      <c r="AU252" s="179">
        <v>475</v>
      </c>
      <c r="AV252" s="179"/>
      <c r="AW252" s="179"/>
      <c r="AX252" s="179"/>
      <c r="AY252" s="179"/>
      <c r="AZ252" s="179">
        <v>0</v>
      </c>
      <c r="BA252" s="179"/>
      <c r="BB252" s="179"/>
      <c r="BC252" s="179"/>
      <c r="BD252" s="179"/>
      <c r="BE252" s="179">
        <v>475</v>
      </c>
      <c r="BF252" s="179"/>
      <c r="BG252" s="179"/>
      <c r="BH252" s="179"/>
      <c r="BI252" s="179"/>
    </row>
    <row r="253" spans="1:61" s="136" customFormat="1" ht="42" customHeight="1">
      <c r="A253" s="156">
        <v>11</v>
      </c>
      <c r="B253" s="157"/>
      <c r="C253" s="157"/>
      <c r="D253" s="176" t="s">
        <v>782</v>
      </c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2"/>
      <c r="Q253" s="57" t="s">
        <v>245</v>
      </c>
      <c r="R253" s="57"/>
      <c r="S253" s="57"/>
      <c r="T253" s="57"/>
      <c r="U253" s="57"/>
      <c r="V253" s="176" t="s">
        <v>777</v>
      </c>
      <c r="W253" s="131"/>
      <c r="X253" s="131"/>
      <c r="Y253" s="131"/>
      <c r="Z253" s="131"/>
      <c r="AA253" s="131"/>
      <c r="AB253" s="131"/>
      <c r="AC253" s="131"/>
      <c r="AD253" s="131"/>
      <c r="AE253" s="132"/>
      <c r="AF253" s="179">
        <v>1266.67</v>
      </c>
      <c r="AG253" s="179"/>
      <c r="AH253" s="179"/>
      <c r="AI253" s="179"/>
      <c r="AJ253" s="179"/>
      <c r="AK253" s="179">
        <v>0</v>
      </c>
      <c r="AL253" s="179"/>
      <c r="AM253" s="179"/>
      <c r="AN253" s="179"/>
      <c r="AO253" s="179"/>
      <c r="AP253" s="179">
        <v>1266.67</v>
      </c>
      <c r="AQ253" s="179"/>
      <c r="AR253" s="179"/>
      <c r="AS253" s="179"/>
      <c r="AT253" s="179"/>
      <c r="AU253" s="179">
        <v>1266.67</v>
      </c>
      <c r="AV253" s="179"/>
      <c r="AW253" s="179"/>
      <c r="AX253" s="179"/>
      <c r="AY253" s="179"/>
      <c r="AZ253" s="179">
        <v>0</v>
      </c>
      <c r="BA253" s="179"/>
      <c r="BB253" s="179"/>
      <c r="BC253" s="179"/>
      <c r="BD253" s="179"/>
      <c r="BE253" s="179">
        <v>1266.67</v>
      </c>
      <c r="BF253" s="179"/>
      <c r="BG253" s="179"/>
      <c r="BH253" s="179"/>
      <c r="BI253" s="179"/>
    </row>
    <row r="254" spans="1:61" s="136" customFormat="1" ht="42" customHeight="1">
      <c r="A254" s="156">
        <v>13</v>
      </c>
      <c r="B254" s="157"/>
      <c r="C254" s="157"/>
      <c r="D254" s="176" t="s">
        <v>783</v>
      </c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2"/>
      <c r="Q254" s="57" t="s">
        <v>245</v>
      </c>
      <c r="R254" s="57"/>
      <c r="S254" s="57"/>
      <c r="T254" s="57"/>
      <c r="U254" s="57"/>
      <c r="V254" s="176" t="s">
        <v>777</v>
      </c>
      <c r="W254" s="131"/>
      <c r="X254" s="131"/>
      <c r="Y254" s="131"/>
      <c r="Z254" s="131"/>
      <c r="AA254" s="131"/>
      <c r="AB254" s="131"/>
      <c r="AC254" s="131"/>
      <c r="AD254" s="131"/>
      <c r="AE254" s="132"/>
      <c r="AF254" s="179">
        <v>700</v>
      </c>
      <c r="AG254" s="179"/>
      <c r="AH254" s="179"/>
      <c r="AI254" s="179"/>
      <c r="AJ254" s="179"/>
      <c r="AK254" s="179">
        <v>0</v>
      </c>
      <c r="AL254" s="179"/>
      <c r="AM254" s="179"/>
      <c r="AN254" s="179"/>
      <c r="AO254" s="179"/>
      <c r="AP254" s="179">
        <v>700</v>
      </c>
      <c r="AQ254" s="179"/>
      <c r="AR254" s="179"/>
      <c r="AS254" s="179"/>
      <c r="AT254" s="179"/>
      <c r="AU254" s="179">
        <v>700</v>
      </c>
      <c r="AV254" s="179"/>
      <c r="AW254" s="179"/>
      <c r="AX254" s="179"/>
      <c r="AY254" s="179"/>
      <c r="AZ254" s="179">
        <v>0</v>
      </c>
      <c r="BA254" s="179"/>
      <c r="BB254" s="179"/>
      <c r="BC254" s="179"/>
      <c r="BD254" s="179"/>
      <c r="BE254" s="179">
        <v>700</v>
      </c>
      <c r="BF254" s="179"/>
      <c r="BG254" s="179"/>
      <c r="BH254" s="179"/>
      <c r="BI254" s="179"/>
    </row>
    <row r="255" spans="1:61" s="136" customFormat="1" ht="42" customHeight="1">
      <c r="A255" s="156">
        <v>14</v>
      </c>
      <c r="B255" s="157"/>
      <c r="C255" s="157"/>
      <c r="D255" s="176" t="s">
        <v>784</v>
      </c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2"/>
      <c r="Q255" s="57" t="s">
        <v>245</v>
      </c>
      <c r="R255" s="57"/>
      <c r="S255" s="57"/>
      <c r="T255" s="57"/>
      <c r="U255" s="57"/>
      <c r="V255" s="176" t="s">
        <v>777</v>
      </c>
      <c r="W255" s="131"/>
      <c r="X255" s="131"/>
      <c r="Y255" s="131"/>
      <c r="Z255" s="131"/>
      <c r="AA255" s="131"/>
      <c r="AB255" s="131"/>
      <c r="AC255" s="131"/>
      <c r="AD255" s="131"/>
      <c r="AE255" s="132"/>
      <c r="AF255" s="179">
        <v>1100</v>
      </c>
      <c r="AG255" s="179"/>
      <c r="AH255" s="179"/>
      <c r="AI255" s="179"/>
      <c r="AJ255" s="179"/>
      <c r="AK255" s="179">
        <v>0</v>
      </c>
      <c r="AL255" s="179"/>
      <c r="AM255" s="179"/>
      <c r="AN255" s="179"/>
      <c r="AO255" s="179"/>
      <c r="AP255" s="179">
        <v>1100</v>
      </c>
      <c r="AQ255" s="179"/>
      <c r="AR255" s="179"/>
      <c r="AS255" s="179"/>
      <c r="AT255" s="179"/>
      <c r="AU255" s="179">
        <v>1100</v>
      </c>
      <c r="AV255" s="179"/>
      <c r="AW255" s="179"/>
      <c r="AX255" s="179"/>
      <c r="AY255" s="179"/>
      <c r="AZ255" s="179">
        <v>0</v>
      </c>
      <c r="BA255" s="179"/>
      <c r="BB255" s="179"/>
      <c r="BC255" s="179"/>
      <c r="BD255" s="179"/>
      <c r="BE255" s="179">
        <v>1100</v>
      </c>
      <c r="BF255" s="179"/>
      <c r="BG255" s="179"/>
      <c r="BH255" s="179"/>
      <c r="BI255" s="179"/>
    </row>
    <row r="256" spans="1:61" s="136" customFormat="1" ht="42" customHeight="1">
      <c r="A256" s="156">
        <v>15</v>
      </c>
      <c r="B256" s="157"/>
      <c r="C256" s="157"/>
      <c r="D256" s="176" t="s">
        <v>785</v>
      </c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2"/>
      <c r="Q256" s="57" t="s">
        <v>245</v>
      </c>
      <c r="R256" s="57"/>
      <c r="S256" s="57"/>
      <c r="T256" s="57"/>
      <c r="U256" s="57"/>
      <c r="V256" s="176" t="s">
        <v>777</v>
      </c>
      <c r="W256" s="131"/>
      <c r="X256" s="131"/>
      <c r="Y256" s="131"/>
      <c r="Z256" s="131"/>
      <c r="AA256" s="131"/>
      <c r="AB256" s="131"/>
      <c r="AC256" s="131"/>
      <c r="AD256" s="131"/>
      <c r="AE256" s="132"/>
      <c r="AF256" s="179">
        <v>1300</v>
      </c>
      <c r="AG256" s="179"/>
      <c r="AH256" s="179"/>
      <c r="AI256" s="179"/>
      <c r="AJ256" s="179"/>
      <c r="AK256" s="179">
        <v>0</v>
      </c>
      <c r="AL256" s="179"/>
      <c r="AM256" s="179"/>
      <c r="AN256" s="179"/>
      <c r="AO256" s="179"/>
      <c r="AP256" s="179">
        <v>1300</v>
      </c>
      <c r="AQ256" s="179"/>
      <c r="AR256" s="179"/>
      <c r="AS256" s="179"/>
      <c r="AT256" s="179"/>
      <c r="AU256" s="179">
        <v>1300</v>
      </c>
      <c r="AV256" s="179"/>
      <c r="AW256" s="179"/>
      <c r="AX256" s="179"/>
      <c r="AY256" s="179"/>
      <c r="AZ256" s="179">
        <v>0</v>
      </c>
      <c r="BA256" s="179"/>
      <c r="BB256" s="179"/>
      <c r="BC256" s="179"/>
      <c r="BD256" s="179"/>
      <c r="BE256" s="179">
        <v>1300</v>
      </c>
      <c r="BF256" s="179"/>
      <c r="BG256" s="179"/>
      <c r="BH256" s="179"/>
      <c r="BI256" s="179"/>
    </row>
    <row r="257" spans="1:61" s="136" customFormat="1" ht="42" customHeight="1">
      <c r="A257" s="156">
        <v>16</v>
      </c>
      <c r="B257" s="157"/>
      <c r="C257" s="157"/>
      <c r="D257" s="176" t="s">
        <v>786</v>
      </c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2"/>
      <c r="Q257" s="57" t="s">
        <v>245</v>
      </c>
      <c r="R257" s="57"/>
      <c r="S257" s="57"/>
      <c r="T257" s="57"/>
      <c r="U257" s="57"/>
      <c r="V257" s="176" t="s">
        <v>777</v>
      </c>
      <c r="W257" s="131"/>
      <c r="X257" s="131"/>
      <c r="Y257" s="131"/>
      <c r="Z257" s="131"/>
      <c r="AA257" s="131"/>
      <c r="AB257" s="131"/>
      <c r="AC257" s="131"/>
      <c r="AD257" s="131"/>
      <c r="AE257" s="132"/>
      <c r="AF257" s="179">
        <v>1475</v>
      </c>
      <c r="AG257" s="179"/>
      <c r="AH257" s="179"/>
      <c r="AI257" s="179"/>
      <c r="AJ257" s="179"/>
      <c r="AK257" s="179">
        <v>0</v>
      </c>
      <c r="AL257" s="179"/>
      <c r="AM257" s="179"/>
      <c r="AN257" s="179"/>
      <c r="AO257" s="179"/>
      <c r="AP257" s="179">
        <v>1475</v>
      </c>
      <c r="AQ257" s="179"/>
      <c r="AR257" s="179"/>
      <c r="AS257" s="179"/>
      <c r="AT257" s="179"/>
      <c r="AU257" s="179">
        <v>1475</v>
      </c>
      <c r="AV257" s="179"/>
      <c r="AW257" s="179"/>
      <c r="AX257" s="179"/>
      <c r="AY257" s="179"/>
      <c r="AZ257" s="179">
        <v>0</v>
      </c>
      <c r="BA257" s="179"/>
      <c r="BB257" s="179"/>
      <c r="BC257" s="179"/>
      <c r="BD257" s="179"/>
      <c r="BE257" s="179">
        <v>1475</v>
      </c>
      <c r="BF257" s="179"/>
      <c r="BG257" s="179"/>
      <c r="BH257" s="179"/>
      <c r="BI257" s="179"/>
    </row>
    <row r="258" spans="1:61" s="136" customFormat="1" ht="42" customHeight="1">
      <c r="A258" s="156">
        <v>17</v>
      </c>
      <c r="B258" s="157"/>
      <c r="C258" s="157"/>
      <c r="D258" s="176" t="s">
        <v>787</v>
      </c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2"/>
      <c r="Q258" s="57" t="s">
        <v>245</v>
      </c>
      <c r="R258" s="57"/>
      <c r="S258" s="57"/>
      <c r="T258" s="57"/>
      <c r="U258" s="57"/>
      <c r="V258" s="176" t="s">
        <v>777</v>
      </c>
      <c r="W258" s="131"/>
      <c r="X258" s="131"/>
      <c r="Y258" s="131"/>
      <c r="Z258" s="131"/>
      <c r="AA258" s="131"/>
      <c r="AB258" s="131"/>
      <c r="AC258" s="131"/>
      <c r="AD258" s="131"/>
      <c r="AE258" s="132"/>
      <c r="AF258" s="179">
        <v>300</v>
      </c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>
        <v>300</v>
      </c>
      <c r="AQ258" s="179"/>
      <c r="AR258" s="179"/>
      <c r="AS258" s="179"/>
      <c r="AT258" s="179"/>
      <c r="AU258" s="179">
        <v>300</v>
      </c>
      <c r="AV258" s="179"/>
      <c r="AW258" s="179"/>
      <c r="AX258" s="179"/>
      <c r="AY258" s="179"/>
      <c r="AZ258" s="179">
        <v>0</v>
      </c>
      <c r="BA258" s="179"/>
      <c r="BB258" s="179"/>
      <c r="BC258" s="179"/>
      <c r="BD258" s="179"/>
      <c r="BE258" s="179">
        <v>300</v>
      </c>
      <c r="BF258" s="179"/>
      <c r="BG258" s="179"/>
      <c r="BH258" s="179"/>
      <c r="BI258" s="179"/>
    </row>
    <row r="259" spans="1:61" s="136" customFormat="1" ht="42" customHeight="1">
      <c r="A259" s="156">
        <v>18</v>
      </c>
      <c r="B259" s="157"/>
      <c r="C259" s="157"/>
      <c r="D259" s="176" t="s">
        <v>471</v>
      </c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2"/>
      <c r="Q259" s="57" t="s">
        <v>245</v>
      </c>
      <c r="R259" s="57"/>
      <c r="S259" s="57"/>
      <c r="T259" s="57"/>
      <c r="U259" s="57"/>
      <c r="V259" s="176" t="s">
        <v>777</v>
      </c>
      <c r="W259" s="131"/>
      <c r="X259" s="131"/>
      <c r="Y259" s="131"/>
      <c r="Z259" s="131"/>
      <c r="AA259" s="131"/>
      <c r="AB259" s="131"/>
      <c r="AC259" s="131"/>
      <c r="AD259" s="131"/>
      <c r="AE259" s="132"/>
      <c r="AF259" s="179">
        <v>500</v>
      </c>
      <c r="AG259" s="179"/>
      <c r="AH259" s="179"/>
      <c r="AI259" s="179"/>
      <c r="AJ259" s="179"/>
      <c r="AK259" s="179">
        <v>0</v>
      </c>
      <c r="AL259" s="179"/>
      <c r="AM259" s="179"/>
      <c r="AN259" s="179"/>
      <c r="AO259" s="179"/>
      <c r="AP259" s="179">
        <v>500</v>
      </c>
      <c r="AQ259" s="179"/>
      <c r="AR259" s="179"/>
      <c r="AS259" s="179"/>
      <c r="AT259" s="179"/>
      <c r="AU259" s="179">
        <v>500</v>
      </c>
      <c r="AV259" s="179"/>
      <c r="AW259" s="179"/>
      <c r="AX259" s="179"/>
      <c r="AY259" s="179"/>
      <c r="AZ259" s="179">
        <v>0</v>
      </c>
      <c r="BA259" s="179"/>
      <c r="BB259" s="179"/>
      <c r="BC259" s="179"/>
      <c r="BD259" s="179"/>
      <c r="BE259" s="179">
        <v>500</v>
      </c>
      <c r="BF259" s="179"/>
      <c r="BG259" s="179"/>
      <c r="BH259" s="179"/>
      <c r="BI259" s="179"/>
    </row>
    <row r="260" spans="1:61" s="136" customFormat="1" ht="70" customHeight="1">
      <c r="A260" s="156">
        <v>20</v>
      </c>
      <c r="B260" s="157"/>
      <c r="C260" s="157"/>
      <c r="D260" s="176" t="s">
        <v>788</v>
      </c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2"/>
      <c r="Q260" s="57" t="s">
        <v>245</v>
      </c>
      <c r="R260" s="57"/>
      <c r="S260" s="57"/>
      <c r="T260" s="57"/>
      <c r="U260" s="57"/>
      <c r="V260" s="176" t="s">
        <v>789</v>
      </c>
      <c r="W260" s="131"/>
      <c r="X260" s="131"/>
      <c r="Y260" s="131"/>
      <c r="Z260" s="131"/>
      <c r="AA260" s="131"/>
      <c r="AB260" s="131"/>
      <c r="AC260" s="131"/>
      <c r="AD260" s="131"/>
      <c r="AE260" s="132"/>
      <c r="AF260" s="179">
        <v>22.26</v>
      </c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>
        <v>22.26</v>
      </c>
      <c r="AQ260" s="179"/>
      <c r="AR260" s="179"/>
      <c r="AS260" s="179"/>
      <c r="AT260" s="179"/>
      <c r="AU260" s="179">
        <v>22.26</v>
      </c>
      <c r="AV260" s="179"/>
      <c r="AW260" s="179"/>
      <c r="AX260" s="179"/>
      <c r="AY260" s="179"/>
      <c r="AZ260" s="179">
        <v>0</v>
      </c>
      <c r="BA260" s="179"/>
      <c r="BB260" s="179"/>
      <c r="BC260" s="179"/>
      <c r="BD260" s="179"/>
      <c r="BE260" s="179">
        <v>22.26</v>
      </c>
      <c r="BF260" s="179"/>
      <c r="BG260" s="179"/>
      <c r="BH260" s="179"/>
      <c r="BI260" s="179"/>
    </row>
    <row r="261" spans="1:61" s="136" customFormat="1" ht="56" customHeight="1">
      <c r="A261" s="156">
        <v>21</v>
      </c>
      <c r="B261" s="157"/>
      <c r="C261" s="157"/>
      <c r="D261" s="176" t="s">
        <v>790</v>
      </c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2"/>
      <c r="Q261" s="57" t="s">
        <v>245</v>
      </c>
      <c r="R261" s="57"/>
      <c r="S261" s="57"/>
      <c r="T261" s="57"/>
      <c r="U261" s="57"/>
      <c r="V261" s="176" t="s">
        <v>789</v>
      </c>
      <c r="W261" s="131"/>
      <c r="X261" s="131"/>
      <c r="Y261" s="131"/>
      <c r="Z261" s="131"/>
      <c r="AA261" s="131"/>
      <c r="AB261" s="131"/>
      <c r="AC261" s="131"/>
      <c r="AD261" s="131"/>
      <c r="AE261" s="132"/>
      <c r="AF261" s="179">
        <v>16.13</v>
      </c>
      <c r="AG261" s="179"/>
      <c r="AH261" s="179"/>
      <c r="AI261" s="179"/>
      <c r="AJ261" s="179"/>
      <c r="AK261" s="179">
        <v>0</v>
      </c>
      <c r="AL261" s="179"/>
      <c r="AM261" s="179"/>
      <c r="AN261" s="179"/>
      <c r="AO261" s="179"/>
      <c r="AP261" s="179">
        <v>16.13</v>
      </c>
      <c r="AQ261" s="179"/>
      <c r="AR261" s="179"/>
      <c r="AS261" s="179"/>
      <c r="AT261" s="179"/>
      <c r="AU261" s="179">
        <v>16.13</v>
      </c>
      <c r="AV261" s="179"/>
      <c r="AW261" s="179"/>
      <c r="AX261" s="179"/>
      <c r="AY261" s="179"/>
      <c r="AZ261" s="179">
        <v>0</v>
      </c>
      <c r="BA261" s="179"/>
      <c r="BB261" s="179"/>
      <c r="BC261" s="179"/>
      <c r="BD261" s="179"/>
      <c r="BE261" s="179">
        <v>16.13</v>
      </c>
      <c r="BF261" s="179"/>
      <c r="BG261" s="179"/>
      <c r="BH261" s="179"/>
      <c r="BI261" s="179"/>
    </row>
    <row r="262" spans="1:61" s="136" customFormat="1" ht="56" customHeight="1">
      <c r="A262" s="156">
        <v>22</v>
      </c>
      <c r="B262" s="157"/>
      <c r="C262" s="157"/>
      <c r="D262" s="176" t="s">
        <v>423</v>
      </c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2"/>
      <c r="Q262" s="57" t="s">
        <v>245</v>
      </c>
      <c r="R262" s="57"/>
      <c r="S262" s="57"/>
      <c r="T262" s="57"/>
      <c r="U262" s="57"/>
      <c r="V262" s="176" t="s">
        <v>789</v>
      </c>
      <c r="W262" s="131"/>
      <c r="X262" s="131"/>
      <c r="Y262" s="131"/>
      <c r="Z262" s="131"/>
      <c r="AA262" s="131"/>
      <c r="AB262" s="131"/>
      <c r="AC262" s="131"/>
      <c r="AD262" s="131"/>
      <c r="AE262" s="132"/>
      <c r="AF262" s="179">
        <v>4</v>
      </c>
      <c r="AG262" s="179"/>
      <c r="AH262" s="179"/>
      <c r="AI262" s="179"/>
      <c r="AJ262" s="179"/>
      <c r="AK262" s="179">
        <v>0</v>
      </c>
      <c r="AL262" s="179"/>
      <c r="AM262" s="179"/>
      <c r="AN262" s="179"/>
      <c r="AO262" s="179"/>
      <c r="AP262" s="179">
        <v>4</v>
      </c>
      <c r="AQ262" s="179"/>
      <c r="AR262" s="179"/>
      <c r="AS262" s="179"/>
      <c r="AT262" s="179"/>
      <c r="AU262" s="179">
        <v>4</v>
      </c>
      <c r="AV262" s="179"/>
      <c r="AW262" s="179"/>
      <c r="AX262" s="179"/>
      <c r="AY262" s="179"/>
      <c r="AZ262" s="179">
        <v>0</v>
      </c>
      <c r="BA262" s="179"/>
      <c r="BB262" s="179"/>
      <c r="BC262" s="179"/>
      <c r="BD262" s="179"/>
      <c r="BE262" s="179">
        <v>4</v>
      </c>
      <c r="BF262" s="179"/>
      <c r="BG262" s="179"/>
      <c r="BH262" s="179"/>
      <c r="BI262" s="179"/>
    </row>
    <row r="263" spans="1:61" s="136" customFormat="1" ht="56" customHeight="1">
      <c r="A263" s="156">
        <v>25</v>
      </c>
      <c r="B263" s="157"/>
      <c r="C263" s="157"/>
      <c r="D263" s="176" t="s">
        <v>424</v>
      </c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2"/>
      <c r="Q263" s="57" t="s">
        <v>245</v>
      </c>
      <c r="R263" s="57"/>
      <c r="S263" s="57"/>
      <c r="T263" s="57"/>
      <c r="U263" s="57"/>
      <c r="V263" s="176" t="s">
        <v>789</v>
      </c>
      <c r="W263" s="131"/>
      <c r="X263" s="131"/>
      <c r="Y263" s="131"/>
      <c r="Z263" s="131"/>
      <c r="AA263" s="131"/>
      <c r="AB263" s="131"/>
      <c r="AC263" s="131"/>
      <c r="AD263" s="131"/>
      <c r="AE263" s="132"/>
      <c r="AF263" s="179">
        <v>75</v>
      </c>
      <c r="AG263" s="179"/>
      <c r="AH263" s="179"/>
      <c r="AI263" s="179"/>
      <c r="AJ263" s="179"/>
      <c r="AK263" s="179">
        <v>0</v>
      </c>
      <c r="AL263" s="179"/>
      <c r="AM263" s="179"/>
      <c r="AN263" s="179"/>
      <c r="AO263" s="179"/>
      <c r="AP263" s="179">
        <v>75</v>
      </c>
      <c r="AQ263" s="179"/>
      <c r="AR263" s="179"/>
      <c r="AS263" s="179"/>
      <c r="AT263" s="179"/>
      <c r="AU263" s="179">
        <v>75</v>
      </c>
      <c r="AV263" s="179"/>
      <c r="AW263" s="179"/>
      <c r="AX263" s="179"/>
      <c r="AY263" s="179"/>
      <c r="AZ263" s="179">
        <v>0</v>
      </c>
      <c r="BA263" s="179"/>
      <c r="BB263" s="179"/>
      <c r="BC263" s="179"/>
      <c r="BD263" s="179"/>
      <c r="BE263" s="179">
        <v>75</v>
      </c>
      <c r="BF263" s="179"/>
      <c r="BG263" s="179"/>
      <c r="BH263" s="179"/>
      <c r="BI263" s="179"/>
    </row>
    <row r="264" spans="1:61" s="136" customFormat="1" ht="56" customHeight="1">
      <c r="A264" s="156">
        <v>26</v>
      </c>
      <c r="B264" s="157"/>
      <c r="C264" s="157"/>
      <c r="D264" s="176" t="s">
        <v>425</v>
      </c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2"/>
      <c r="Q264" s="57" t="s">
        <v>245</v>
      </c>
      <c r="R264" s="57"/>
      <c r="S264" s="57"/>
      <c r="T264" s="57"/>
      <c r="U264" s="57"/>
      <c r="V264" s="176" t="s">
        <v>789</v>
      </c>
      <c r="W264" s="131"/>
      <c r="X264" s="131"/>
      <c r="Y264" s="131"/>
      <c r="Z264" s="131"/>
      <c r="AA264" s="131"/>
      <c r="AB264" s="131"/>
      <c r="AC264" s="131"/>
      <c r="AD264" s="131"/>
      <c r="AE264" s="132"/>
      <c r="AF264" s="179">
        <v>19</v>
      </c>
      <c r="AG264" s="179"/>
      <c r="AH264" s="179"/>
      <c r="AI264" s="179"/>
      <c r="AJ264" s="179"/>
      <c r="AK264" s="179">
        <v>0</v>
      </c>
      <c r="AL264" s="179"/>
      <c r="AM264" s="179"/>
      <c r="AN264" s="179"/>
      <c r="AO264" s="179"/>
      <c r="AP264" s="179">
        <v>19</v>
      </c>
      <c r="AQ264" s="179"/>
      <c r="AR264" s="179"/>
      <c r="AS264" s="179"/>
      <c r="AT264" s="179"/>
      <c r="AU264" s="179">
        <v>19</v>
      </c>
      <c r="AV264" s="179"/>
      <c r="AW264" s="179"/>
      <c r="AX264" s="179"/>
      <c r="AY264" s="179"/>
      <c r="AZ264" s="179">
        <v>0</v>
      </c>
      <c r="BA264" s="179"/>
      <c r="BB264" s="179"/>
      <c r="BC264" s="179"/>
      <c r="BD264" s="179"/>
      <c r="BE264" s="179">
        <v>19</v>
      </c>
      <c r="BF264" s="179"/>
      <c r="BG264" s="179"/>
      <c r="BH264" s="179"/>
      <c r="BI264" s="179"/>
    </row>
    <row r="265" spans="1:61" s="136" customFormat="1" ht="56" customHeight="1">
      <c r="A265" s="156">
        <v>28</v>
      </c>
      <c r="B265" s="157"/>
      <c r="C265" s="157"/>
      <c r="D265" s="176" t="s">
        <v>426</v>
      </c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2"/>
      <c r="Q265" s="57" t="s">
        <v>245</v>
      </c>
      <c r="R265" s="57"/>
      <c r="S265" s="57"/>
      <c r="T265" s="57"/>
      <c r="U265" s="57"/>
      <c r="V265" s="176" t="s">
        <v>789</v>
      </c>
      <c r="W265" s="131"/>
      <c r="X265" s="131"/>
      <c r="Y265" s="131"/>
      <c r="Z265" s="131"/>
      <c r="AA265" s="131"/>
      <c r="AB265" s="131"/>
      <c r="AC265" s="131"/>
      <c r="AD265" s="131"/>
      <c r="AE265" s="132"/>
      <c r="AF265" s="179">
        <v>27.14</v>
      </c>
      <c r="AG265" s="179"/>
      <c r="AH265" s="179"/>
      <c r="AI265" s="179"/>
      <c r="AJ265" s="179"/>
      <c r="AK265" s="179">
        <v>0</v>
      </c>
      <c r="AL265" s="179"/>
      <c r="AM265" s="179"/>
      <c r="AN265" s="179"/>
      <c r="AO265" s="179"/>
      <c r="AP265" s="179">
        <v>27.14</v>
      </c>
      <c r="AQ265" s="179"/>
      <c r="AR265" s="179"/>
      <c r="AS265" s="179"/>
      <c r="AT265" s="179"/>
      <c r="AU265" s="179">
        <v>27.14</v>
      </c>
      <c r="AV265" s="179"/>
      <c r="AW265" s="179"/>
      <c r="AX265" s="179"/>
      <c r="AY265" s="179"/>
      <c r="AZ265" s="179">
        <v>0</v>
      </c>
      <c r="BA265" s="179"/>
      <c r="BB265" s="179"/>
      <c r="BC265" s="179"/>
      <c r="BD265" s="179"/>
      <c r="BE265" s="179">
        <v>27.14</v>
      </c>
      <c r="BF265" s="179"/>
      <c r="BG265" s="179"/>
      <c r="BH265" s="179"/>
      <c r="BI265" s="179"/>
    </row>
    <row r="266" spans="1:61" s="136" customFormat="1" ht="56" customHeight="1">
      <c r="A266" s="156">
        <v>30</v>
      </c>
      <c r="B266" s="157"/>
      <c r="C266" s="157"/>
      <c r="D266" s="176" t="s">
        <v>427</v>
      </c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2"/>
      <c r="Q266" s="57" t="s">
        <v>245</v>
      </c>
      <c r="R266" s="57"/>
      <c r="S266" s="57"/>
      <c r="T266" s="57"/>
      <c r="U266" s="57"/>
      <c r="V266" s="176" t="s">
        <v>789</v>
      </c>
      <c r="W266" s="131"/>
      <c r="X266" s="131"/>
      <c r="Y266" s="131"/>
      <c r="Z266" s="131"/>
      <c r="AA266" s="131"/>
      <c r="AB266" s="131"/>
      <c r="AC266" s="131"/>
      <c r="AD266" s="131"/>
      <c r="AE266" s="132"/>
      <c r="AF266" s="179">
        <v>23.33</v>
      </c>
      <c r="AG266" s="179"/>
      <c r="AH266" s="179"/>
      <c r="AI266" s="179"/>
      <c r="AJ266" s="179"/>
      <c r="AK266" s="179">
        <v>0</v>
      </c>
      <c r="AL266" s="179"/>
      <c r="AM266" s="179"/>
      <c r="AN266" s="179"/>
      <c r="AO266" s="179"/>
      <c r="AP266" s="179">
        <v>23.33</v>
      </c>
      <c r="AQ266" s="179"/>
      <c r="AR266" s="179"/>
      <c r="AS266" s="179"/>
      <c r="AT266" s="179"/>
      <c r="AU266" s="179">
        <v>23.33</v>
      </c>
      <c r="AV266" s="179"/>
      <c r="AW266" s="179"/>
      <c r="AX266" s="179"/>
      <c r="AY266" s="179"/>
      <c r="AZ266" s="179">
        <v>0</v>
      </c>
      <c r="BA266" s="179"/>
      <c r="BB266" s="179"/>
      <c r="BC266" s="179"/>
      <c r="BD266" s="179"/>
      <c r="BE266" s="179">
        <v>23.33</v>
      </c>
      <c r="BF266" s="179"/>
      <c r="BG266" s="179"/>
      <c r="BH266" s="179"/>
      <c r="BI266" s="179"/>
    </row>
    <row r="267" spans="1:61" s="136" customFormat="1" ht="56" customHeight="1">
      <c r="A267" s="156">
        <v>31</v>
      </c>
      <c r="B267" s="157"/>
      <c r="C267" s="157"/>
      <c r="D267" s="176" t="s">
        <v>791</v>
      </c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2"/>
      <c r="Q267" s="57" t="s">
        <v>245</v>
      </c>
      <c r="R267" s="57"/>
      <c r="S267" s="57"/>
      <c r="T267" s="57"/>
      <c r="U267" s="57"/>
      <c r="V267" s="176" t="s">
        <v>792</v>
      </c>
      <c r="W267" s="131"/>
      <c r="X267" s="131"/>
      <c r="Y267" s="131"/>
      <c r="Z267" s="131"/>
      <c r="AA267" s="131"/>
      <c r="AB267" s="131"/>
      <c r="AC267" s="131"/>
      <c r="AD267" s="131"/>
      <c r="AE267" s="132"/>
      <c r="AF267" s="179">
        <v>36.67</v>
      </c>
      <c r="AG267" s="179"/>
      <c r="AH267" s="179"/>
      <c r="AI267" s="179"/>
      <c r="AJ267" s="179"/>
      <c r="AK267" s="179">
        <v>0</v>
      </c>
      <c r="AL267" s="179"/>
      <c r="AM267" s="179"/>
      <c r="AN267" s="179"/>
      <c r="AO267" s="179"/>
      <c r="AP267" s="179">
        <v>36.67</v>
      </c>
      <c r="AQ267" s="179"/>
      <c r="AR267" s="179"/>
      <c r="AS267" s="179"/>
      <c r="AT267" s="179"/>
      <c r="AU267" s="179">
        <v>36.67</v>
      </c>
      <c r="AV267" s="179"/>
      <c r="AW267" s="179"/>
      <c r="AX267" s="179"/>
      <c r="AY267" s="179"/>
      <c r="AZ267" s="179">
        <v>0</v>
      </c>
      <c r="BA267" s="179"/>
      <c r="BB267" s="179"/>
      <c r="BC267" s="179"/>
      <c r="BD267" s="179"/>
      <c r="BE267" s="179">
        <v>36.67</v>
      </c>
      <c r="BF267" s="179"/>
      <c r="BG267" s="179"/>
      <c r="BH267" s="179"/>
      <c r="BI267" s="179"/>
    </row>
    <row r="268" spans="1:61" s="136" customFormat="1" ht="56" customHeight="1">
      <c r="A268" s="156">
        <v>32</v>
      </c>
      <c r="B268" s="157"/>
      <c r="C268" s="157"/>
      <c r="D268" s="176" t="s">
        <v>429</v>
      </c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2"/>
      <c r="Q268" s="57" t="s">
        <v>245</v>
      </c>
      <c r="R268" s="57"/>
      <c r="S268" s="57"/>
      <c r="T268" s="57"/>
      <c r="U268" s="57"/>
      <c r="V268" s="176" t="s">
        <v>789</v>
      </c>
      <c r="W268" s="131"/>
      <c r="X268" s="131"/>
      <c r="Y268" s="131"/>
      <c r="Z268" s="131"/>
      <c r="AA268" s="131"/>
      <c r="AB268" s="131"/>
      <c r="AC268" s="131"/>
      <c r="AD268" s="131"/>
      <c r="AE268" s="132"/>
      <c r="AF268" s="179">
        <v>26</v>
      </c>
      <c r="AG268" s="179"/>
      <c r="AH268" s="179"/>
      <c r="AI268" s="179"/>
      <c r="AJ268" s="179"/>
      <c r="AK268" s="179">
        <v>0</v>
      </c>
      <c r="AL268" s="179"/>
      <c r="AM268" s="179"/>
      <c r="AN268" s="179"/>
      <c r="AO268" s="179"/>
      <c r="AP268" s="179">
        <v>26</v>
      </c>
      <c r="AQ268" s="179"/>
      <c r="AR268" s="179"/>
      <c r="AS268" s="179"/>
      <c r="AT268" s="179"/>
      <c r="AU268" s="179">
        <v>26</v>
      </c>
      <c r="AV268" s="179"/>
      <c r="AW268" s="179"/>
      <c r="AX268" s="179"/>
      <c r="AY268" s="179"/>
      <c r="AZ268" s="179">
        <v>0</v>
      </c>
      <c r="BA268" s="179"/>
      <c r="BB268" s="179"/>
      <c r="BC268" s="179"/>
      <c r="BD268" s="179"/>
      <c r="BE268" s="179">
        <v>26</v>
      </c>
      <c r="BF268" s="179"/>
      <c r="BG268" s="179"/>
      <c r="BH268" s="179"/>
      <c r="BI268" s="179"/>
    </row>
    <row r="269" spans="1:61" s="136" customFormat="1" ht="56" customHeight="1">
      <c r="A269" s="156">
        <v>33</v>
      </c>
      <c r="B269" s="157"/>
      <c r="C269" s="157"/>
      <c r="D269" s="176" t="s">
        <v>430</v>
      </c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2"/>
      <c r="Q269" s="57" t="s">
        <v>245</v>
      </c>
      <c r="R269" s="57"/>
      <c r="S269" s="57"/>
      <c r="T269" s="57"/>
      <c r="U269" s="57"/>
      <c r="V269" s="176" t="s">
        <v>789</v>
      </c>
      <c r="W269" s="131"/>
      <c r="X269" s="131"/>
      <c r="Y269" s="131"/>
      <c r="Z269" s="131"/>
      <c r="AA269" s="131"/>
      <c r="AB269" s="131"/>
      <c r="AC269" s="131"/>
      <c r="AD269" s="131"/>
      <c r="AE269" s="132"/>
      <c r="AF269" s="179">
        <v>42.14</v>
      </c>
      <c r="AG269" s="179"/>
      <c r="AH269" s="179"/>
      <c r="AI269" s="179"/>
      <c r="AJ269" s="179"/>
      <c r="AK269" s="179">
        <v>0</v>
      </c>
      <c r="AL269" s="179"/>
      <c r="AM269" s="179"/>
      <c r="AN269" s="179"/>
      <c r="AO269" s="179"/>
      <c r="AP269" s="179">
        <v>42.14</v>
      </c>
      <c r="AQ269" s="179"/>
      <c r="AR269" s="179"/>
      <c r="AS269" s="179"/>
      <c r="AT269" s="179"/>
      <c r="AU269" s="179">
        <v>42.14</v>
      </c>
      <c r="AV269" s="179"/>
      <c r="AW269" s="179"/>
      <c r="AX269" s="179"/>
      <c r="AY269" s="179"/>
      <c r="AZ269" s="179">
        <v>0</v>
      </c>
      <c r="BA269" s="179"/>
      <c r="BB269" s="179"/>
      <c r="BC269" s="179"/>
      <c r="BD269" s="179"/>
      <c r="BE269" s="179">
        <v>42.14</v>
      </c>
      <c r="BF269" s="179"/>
      <c r="BG269" s="179"/>
      <c r="BH269" s="179"/>
      <c r="BI269" s="179"/>
    </row>
    <row r="270" spans="1:61" s="136" customFormat="1" ht="56" customHeight="1">
      <c r="A270" s="156">
        <v>34</v>
      </c>
      <c r="B270" s="157"/>
      <c r="C270" s="157"/>
      <c r="D270" s="176" t="s">
        <v>793</v>
      </c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2"/>
      <c r="Q270" s="57" t="s">
        <v>245</v>
      </c>
      <c r="R270" s="57"/>
      <c r="S270" s="57"/>
      <c r="T270" s="57"/>
      <c r="U270" s="57"/>
      <c r="V270" s="176" t="s">
        <v>789</v>
      </c>
      <c r="W270" s="131"/>
      <c r="X270" s="131"/>
      <c r="Y270" s="131"/>
      <c r="Z270" s="131"/>
      <c r="AA270" s="131"/>
      <c r="AB270" s="131"/>
      <c r="AC270" s="131"/>
      <c r="AD270" s="131"/>
      <c r="AE270" s="132"/>
      <c r="AF270" s="179">
        <v>15</v>
      </c>
      <c r="AG270" s="179"/>
      <c r="AH270" s="179"/>
      <c r="AI270" s="179"/>
      <c r="AJ270" s="179"/>
      <c r="AK270" s="179">
        <v>0</v>
      </c>
      <c r="AL270" s="179"/>
      <c r="AM270" s="179"/>
      <c r="AN270" s="179"/>
      <c r="AO270" s="179"/>
      <c r="AP270" s="179">
        <v>15</v>
      </c>
      <c r="AQ270" s="179"/>
      <c r="AR270" s="179"/>
      <c r="AS270" s="179"/>
      <c r="AT270" s="179"/>
      <c r="AU270" s="179">
        <v>15</v>
      </c>
      <c r="AV270" s="179"/>
      <c r="AW270" s="179"/>
      <c r="AX270" s="179"/>
      <c r="AY270" s="179"/>
      <c r="AZ270" s="179">
        <v>0</v>
      </c>
      <c r="BA270" s="179"/>
      <c r="BB270" s="179"/>
      <c r="BC270" s="179"/>
      <c r="BD270" s="179"/>
      <c r="BE270" s="179">
        <v>15</v>
      </c>
      <c r="BF270" s="179"/>
      <c r="BG270" s="179"/>
      <c r="BH270" s="179"/>
      <c r="BI270" s="179"/>
    </row>
    <row r="271" spans="1:61" s="136" customFormat="1" ht="56" customHeight="1">
      <c r="A271" s="156">
        <v>35</v>
      </c>
      <c r="B271" s="157"/>
      <c r="C271" s="157"/>
      <c r="D271" s="176" t="s">
        <v>475</v>
      </c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2"/>
      <c r="Q271" s="57" t="s">
        <v>245</v>
      </c>
      <c r="R271" s="57"/>
      <c r="S271" s="57"/>
      <c r="T271" s="57"/>
      <c r="U271" s="57"/>
      <c r="V271" s="176" t="s">
        <v>789</v>
      </c>
      <c r="W271" s="131"/>
      <c r="X271" s="131"/>
      <c r="Y271" s="131"/>
      <c r="Z271" s="131"/>
      <c r="AA271" s="131"/>
      <c r="AB271" s="131"/>
      <c r="AC271" s="131"/>
      <c r="AD271" s="131"/>
      <c r="AE271" s="132"/>
      <c r="AF271" s="179">
        <v>6.25</v>
      </c>
      <c r="AG271" s="179"/>
      <c r="AH271" s="179"/>
      <c r="AI271" s="179"/>
      <c r="AJ271" s="179"/>
      <c r="AK271" s="179">
        <v>0</v>
      </c>
      <c r="AL271" s="179"/>
      <c r="AM271" s="179"/>
      <c r="AN271" s="179"/>
      <c r="AO271" s="179"/>
      <c r="AP271" s="179">
        <v>6.25</v>
      </c>
      <c r="AQ271" s="179"/>
      <c r="AR271" s="179"/>
      <c r="AS271" s="179"/>
      <c r="AT271" s="179"/>
      <c r="AU271" s="179">
        <v>6.25</v>
      </c>
      <c r="AV271" s="179"/>
      <c r="AW271" s="179"/>
      <c r="AX271" s="179"/>
      <c r="AY271" s="179"/>
      <c r="AZ271" s="179">
        <v>0</v>
      </c>
      <c r="BA271" s="179"/>
      <c r="BB271" s="179"/>
      <c r="BC271" s="179"/>
      <c r="BD271" s="179"/>
      <c r="BE271" s="179">
        <v>6.25</v>
      </c>
      <c r="BF271" s="179"/>
      <c r="BG271" s="179"/>
      <c r="BH271" s="179"/>
      <c r="BI271" s="179"/>
    </row>
    <row r="272" spans="1:61" s="136" customFormat="1" ht="42" customHeight="1">
      <c r="A272" s="156">
        <v>38</v>
      </c>
      <c r="B272" s="157"/>
      <c r="C272" s="157"/>
      <c r="D272" s="176" t="s">
        <v>466</v>
      </c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2"/>
      <c r="Q272" s="57" t="s">
        <v>245</v>
      </c>
      <c r="R272" s="57"/>
      <c r="S272" s="57"/>
      <c r="T272" s="57"/>
      <c r="U272" s="57"/>
      <c r="V272" s="176" t="s">
        <v>794</v>
      </c>
      <c r="W272" s="131"/>
      <c r="X272" s="131"/>
      <c r="Y272" s="131"/>
      <c r="Z272" s="131"/>
      <c r="AA272" s="131"/>
      <c r="AB272" s="131"/>
      <c r="AC272" s="131"/>
      <c r="AD272" s="131"/>
      <c r="AE272" s="132"/>
      <c r="AF272" s="179">
        <v>0</v>
      </c>
      <c r="AG272" s="179"/>
      <c r="AH272" s="179"/>
      <c r="AI272" s="179"/>
      <c r="AJ272" s="179"/>
      <c r="AK272" s="179">
        <v>0</v>
      </c>
      <c r="AL272" s="179"/>
      <c r="AM272" s="179"/>
      <c r="AN272" s="179"/>
      <c r="AO272" s="179"/>
      <c r="AP272" s="179">
        <v>0</v>
      </c>
      <c r="AQ272" s="179"/>
      <c r="AR272" s="179"/>
      <c r="AS272" s="179"/>
      <c r="AT272" s="179"/>
      <c r="AU272" s="179">
        <v>0</v>
      </c>
      <c r="AV272" s="179"/>
      <c r="AW272" s="179"/>
      <c r="AX272" s="179"/>
      <c r="AY272" s="179"/>
      <c r="AZ272" s="179">
        <v>0</v>
      </c>
      <c r="BA272" s="179"/>
      <c r="BB272" s="179"/>
      <c r="BC272" s="179"/>
      <c r="BD272" s="179"/>
      <c r="BE272" s="179">
        <v>0</v>
      </c>
      <c r="BF272" s="179"/>
      <c r="BG272" s="179"/>
      <c r="BH272" s="179"/>
      <c r="BI272" s="179"/>
    </row>
    <row r="273" spans="1:79" s="9" customFormat="1" ht="14">
      <c r="A273" s="118">
        <v>0</v>
      </c>
      <c r="B273" s="116"/>
      <c r="C273" s="116"/>
      <c r="D273" s="173" t="s">
        <v>545</v>
      </c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9"/>
      <c r="Q273" s="171"/>
      <c r="R273" s="171"/>
      <c r="S273" s="171"/>
      <c r="T273" s="171"/>
      <c r="U273" s="171"/>
      <c r="V273" s="173"/>
      <c r="W273" s="138"/>
      <c r="X273" s="138"/>
      <c r="Y273" s="138"/>
      <c r="Z273" s="138"/>
      <c r="AA273" s="138"/>
      <c r="AB273" s="138"/>
      <c r="AC273" s="138"/>
      <c r="AD273" s="138"/>
      <c r="AE273" s="139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</row>
    <row r="274" spans="1:79" s="136" customFormat="1" ht="70" customHeight="1">
      <c r="A274" s="156">
        <v>1</v>
      </c>
      <c r="B274" s="157"/>
      <c r="C274" s="157"/>
      <c r="D274" s="176" t="s">
        <v>795</v>
      </c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2"/>
      <c r="Q274" s="57" t="s">
        <v>232</v>
      </c>
      <c r="R274" s="57"/>
      <c r="S274" s="57"/>
      <c r="T274" s="57"/>
      <c r="U274" s="57"/>
      <c r="V274" s="176" t="s">
        <v>796</v>
      </c>
      <c r="W274" s="131"/>
      <c r="X274" s="131"/>
      <c r="Y274" s="131"/>
      <c r="Z274" s="131"/>
      <c r="AA274" s="131"/>
      <c r="AB274" s="131"/>
      <c r="AC274" s="131"/>
      <c r="AD274" s="131"/>
      <c r="AE274" s="132"/>
      <c r="AF274" s="179">
        <v>100</v>
      </c>
      <c r="AG274" s="179"/>
      <c r="AH274" s="179"/>
      <c r="AI274" s="179"/>
      <c r="AJ274" s="179"/>
      <c r="AK274" s="179">
        <v>0</v>
      </c>
      <c r="AL274" s="179"/>
      <c r="AM274" s="179"/>
      <c r="AN274" s="179"/>
      <c r="AO274" s="179"/>
      <c r="AP274" s="179">
        <v>100</v>
      </c>
      <c r="AQ274" s="179"/>
      <c r="AR274" s="179"/>
      <c r="AS274" s="179"/>
      <c r="AT274" s="179"/>
      <c r="AU274" s="179">
        <v>100</v>
      </c>
      <c r="AV274" s="179"/>
      <c r="AW274" s="179"/>
      <c r="AX274" s="179"/>
      <c r="AY274" s="179"/>
      <c r="AZ274" s="179">
        <v>0</v>
      </c>
      <c r="BA274" s="179"/>
      <c r="BB274" s="179"/>
      <c r="BC274" s="179"/>
      <c r="BD274" s="179"/>
      <c r="BE274" s="179">
        <v>100</v>
      </c>
      <c r="BF274" s="179"/>
      <c r="BG274" s="179"/>
      <c r="BH274" s="179"/>
      <c r="BI274" s="179"/>
    </row>
    <row r="275" spans="1:79" s="136" customFormat="1" ht="70" customHeight="1">
      <c r="A275" s="156">
        <v>2</v>
      </c>
      <c r="B275" s="157"/>
      <c r="C275" s="157"/>
      <c r="D275" s="176" t="s">
        <v>797</v>
      </c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2"/>
      <c r="Q275" s="57" t="s">
        <v>232</v>
      </c>
      <c r="R275" s="57"/>
      <c r="S275" s="57"/>
      <c r="T275" s="57"/>
      <c r="U275" s="57"/>
      <c r="V275" s="176" t="s">
        <v>796</v>
      </c>
      <c r="W275" s="131"/>
      <c r="X275" s="131"/>
      <c r="Y275" s="131"/>
      <c r="Z275" s="131"/>
      <c r="AA275" s="131"/>
      <c r="AB275" s="131"/>
      <c r="AC275" s="131"/>
      <c r="AD275" s="131"/>
      <c r="AE275" s="132"/>
      <c r="AF275" s="179">
        <v>100</v>
      </c>
      <c r="AG275" s="179"/>
      <c r="AH275" s="179"/>
      <c r="AI275" s="179"/>
      <c r="AJ275" s="179"/>
      <c r="AK275" s="179">
        <v>0</v>
      </c>
      <c r="AL275" s="179"/>
      <c r="AM275" s="179"/>
      <c r="AN275" s="179"/>
      <c r="AO275" s="179"/>
      <c r="AP275" s="179">
        <v>100</v>
      </c>
      <c r="AQ275" s="179"/>
      <c r="AR275" s="179"/>
      <c r="AS275" s="179"/>
      <c r="AT275" s="179"/>
      <c r="AU275" s="179">
        <v>100</v>
      </c>
      <c r="AV275" s="179"/>
      <c r="AW275" s="179"/>
      <c r="AX275" s="179"/>
      <c r="AY275" s="179"/>
      <c r="AZ275" s="179">
        <v>0</v>
      </c>
      <c r="BA275" s="179"/>
      <c r="BB275" s="179"/>
      <c r="BC275" s="179"/>
      <c r="BD275" s="179"/>
      <c r="BE275" s="179">
        <v>100</v>
      </c>
      <c r="BF275" s="179"/>
      <c r="BG275" s="179"/>
      <c r="BH275" s="179"/>
      <c r="BI275" s="179"/>
    </row>
    <row r="276" spans="1:79" s="136" customFormat="1" ht="56" customHeight="1">
      <c r="A276" s="156">
        <v>4</v>
      </c>
      <c r="B276" s="157"/>
      <c r="C276" s="157"/>
      <c r="D276" s="176" t="s">
        <v>798</v>
      </c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2"/>
      <c r="Q276" s="57" t="s">
        <v>232</v>
      </c>
      <c r="R276" s="57"/>
      <c r="S276" s="57"/>
      <c r="T276" s="57"/>
      <c r="U276" s="57"/>
      <c r="V276" s="176" t="s">
        <v>799</v>
      </c>
      <c r="W276" s="131"/>
      <c r="X276" s="131"/>
      <c r="Y276" s="131"/>
      <c r="Z276" s="131"/>
      <c r="AA276" s="131"/>
      <c r="AB276" s="131"/>
      <c r="AC276" s="131"/>
      <c r="AD276" s="131"/>
      <c r="AE276" s="132"/>
      <c r="AF276" s="179">
        <v>0</v>
      </c>
      <c r="AG276" s="179"/>
      <c r="AH276" s="179"/>
      <c r="AI276" s="179"/>
      <c r="AJ276" s="179"/>
      <c r="AK276" s="179">
        <v>0</v>
      </c>
      <c r="AL276" s="179"/>
      <c r="AM276" s="179"/>
      <c r="AN276" s="179"/>
      <c r="AO276" s="179"/>
      <c r="AP276" s="179">
        <v>0</v>
      </c>
      <c r="AQ276" s="179"/>
      <c r="AR276" s="179"/>
      <c r="AS276" s="179"/>
      <c r="AT276" s="179"/>
      <c r="AU276" s="179">
        <v>0</v>
      </c>
      <c r="AV276" s="179"/>
      <c r="AW276" s="179"/>
      <c r="AX276" s="179"/>
      <c r="AY276" s="179"/>
      <c r="AZ276" s="179">
        <v>0</v>
      </c>
      <c r="BA276" s="179"/>
      <c r="BB276" s="179"/>
      <c r="BC276" s="179"/>
      <c r="BD276" s="179"/>
      <c r="BE276" s="179">
        <v>0</v>
      </c>
      <c r="BF276" s="179"/>
      <c r="BG276" s="179"/>
      <c r="BH276" s="179"/>
      <c r="BI276" s="179"/>
    </row>
    <row r="278" spans="1:79" ht="14.25" customHeight="1">
      <c r="A278" s="67" t="s">
        <v>155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</row>
    <row r="279" spans="1:79" ht="15" customHeight="1">
      <c r="A279" s="78" t="s">
        <v>510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</row>
    <row r="280" spans="1:79" ht="13" customHeight="1">
      <c r="A280" s="86" t="s">
        <v>20</v>
      </c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8"/>
      <c r="U280" s="57" t="s">
        <v>511</v>
      </c>
      <c r="V280" s="57"/>
      <c r="W280" s="57"/>
      <c r="X280" s="57"/>
      <c r="Y280" s="57"/>
      <c r="Z280" s="57"/>
      <c r="AA280" s="57"/>
      <c r="AB280" s="57"/>
      <c r="AC280" s="57"/>
      <c r="AD280" s="57"/>
      <c r="AE280" s="57" t="s">
        <v>512</v>
      </c>
      <c r="AF280" s="57"/>
      <c r="AG280" s="57"/>
      <c r="AH280" s="57"/>
      <c r="AI280" s="57"/>
      <c r="AJ280" s="57"/>
      <c r="AK280" s="57"/>
      <c r="AL280" s="57"/>
      <c r="AM280" s="57"/>
      <c r="AN280" s="57"/>
      <c r="AO280" s="57" t="s">
        <v>513</v>
      </c>
      <c r="AP280" s="57"/>
      <c r="AQ280" s="57"/>
      <c r="AR280" s="57"/>
      <c r="AS280" s="57"/>
      <c r="AT280" s="57"/>
      <c r="AU280" s="57"/>
      <c r="AV280" s="57"/>
      <c r="AW280" s="57"/>
      <c r="AX280" s="57"/>
      <c r="AY280" s="57" t="s">
        <v>514</v>
      </c>
      <c r="AZ280" s="57"/>
      <c r="BA280" s="57"/>
      <c r="BB280" s="57"/>
      <c r="BC280" s="57"/>
      <c r="BD280" s="57"/>
      <c r="BE280" s="57"/>
      <c r="BF280" s="57"/>
      <c r="BG280" s="57"/>
      <c r="BH280" s="57"/>
      <c r="BI280" s="57" t="s">
        <v>516</v>
      </c>
      <c r="BJ280" s="57"/>
      <c r="BK280" s="57"/>
      <c r="BL280" s="57"/>
      <c r="BM280" s="57"/>
      <c r="BN280" s="57"/>
      <c r="BO280" s="57"/>
      <c r="BP280" s="57"/>
      <c r="BQ280" s="57"/>
      <c r="BR280" s="57"/>
    </row>
    <row r="281" spans="1:79" ht="30" customHeight="1">
      <c r="A281" s="89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1"/>
      <c r="U281" s="57" t="s">
        <v>5</v>
      </c>
      <c r="V281" s="57"/>
      <c r="W281" s="57"/>
      <c r="X281" s="57"/>
      <c r="Y281" s="57"/>
      <c r="Z281" s="57" t="s">
        <v>4</v>
      </c>
      <c r="AA281" s="57"/>
      <c r="AB281" s="57"/>
      <c r="AC281" s="57"/>
      <c r="AD281" s="57"/>
      <c r="AE281" s="57" t="s">
        <v>5</v>
      </c>
      <c r="AF281" s="57"/>
      <c r="AG281" s="57"/>
      <c r="AH281" s="57"/>
      <c r="AI281" s="57"/>
      <c r="AJ281" s="57" t="s">
        <v>4</v>
      </c>
      <c r="AK281" s="57"/>
      <c r="AL281" s="57"/>
      <c r="AM281" s="57"/>
      <c r="AN281" s="57"/>
      <c r="AO281" s="57" t="s">
        <v>5</v>
      </c>
      <c r="AP281" s="57"/>
      <c r="AQ281" s="57"/>
      <c r="AR281" s="57"/>
      <c r="AS281" s="57"/>
      <c r="AT281" s="57" t="s">
        <v>4</v>
      </c>
      <c r="AU281" s="57"/>
      <c r="AV281" s="57"/>
      <c r="AW281" s="57"/>
      <c r="AX281" s="57"/>
      <c r="AY281" s="57" t="s">
        <v>5</v>
      </c>
      <c r="AZ281" s="57"/>
      <c r="BA281" s="57"/>
      <c r="BB281" s="57"/>
      <c r="BC281" s="57"/>
      <c r="BD281" s="57" t="s">
        <v>4</v>
      </c>
      <c r="BE281" s="57"/>
      <c r="BF281" s="57"/>
      <c r="BG281" s="57"/>
      <c r="BH281" s="57"/>
      <c r="BI281" s="57" t="s">
        <v>5</v>
      </c>
      <c r="BJ281" s="57"/>
      <c r="BK281" s="57"/>
      <c r="BL281" s="57"/>
      <c r="BM281" s="57"/>
      <c r="BN281" s="57" t="s">
        <v>4</v>
      </c>
      <c r="BO281" s="57"/>
      <c r="BP281" s="57"/>
      <c r="BQ281" s="57"/>
      <c r="BR281" s="57"/>
    </row>
    <row r="282" spans="1:79" ht="15" customHeight="1">
      <c r="A282" s="51">
        <v>1</v>
      </c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3"/>
      <c r="U282" s="57">
        <v>2</v>
      </c>
      <c r="V282" s="57"/>
      <c r="W282" s="57"/>
      <c r="X282" s="57"/>
      <c r="Y282" s="57"/>
      <c r="Z282" s="57">
        <v>3</v>
      </c>
      <c r="AA282" s="57"/>
      <c r="AB282" s="57"/>
      <c r="AC282" s="57"/>
      <c r="AD282" s="57"/>
      <c r="AE282" s="57">
        <v>4</v>
      </c>
      <c r="AF282" s="57"/>
      <c r="AG282" s="57"/>
      <c r="AH282" s="57"/>
      <c r="AI282" s="57"/>
      <c r="AJ282" s="57">
        <v>5</v>
      </c>
      <c r="AK282" s="57"/>
      <c r="AL282" s="57"/>
      <c r="AM282" s="57"/>
      <c r="AN282" s="57"/>
      <c r="AO282" s="57">
        <v>6</v>
      </c>
      <c r="AP282" s="57"/>
      <c r="AQ282" s="57"/>
      <c r="AR282" s="57"/>
      <c r="AS282" s="57"/>
      <c r="AT282" s="57">
        <v>7</v>
      </c>
      <c r="AU282" s="57"/>
      <c r="AV282" s="57"/>
      <c r="AW282" s="57"/>
      <c r="AX282" s="57"/>
      <c r="AY282" s="57">
        <v>8</v>
      </c>
      <c r="AZ282" s="57"/>
      <c r="BA282" s="57"/>
      <c r="BB282" s="57"/>
      <c r="BC282" s="57"/>
      <c r="BD282" s="57">
        <v>9</v>
      </c>
      <c r="BE282" s="57"/>
      <c r="BF282" s="57"/>
      <c r="BG282" s="57"/>
      <c r="BH282" s="57"/>
      <c r="BI282" s="57">
        <v>10</v>
      </c>
      <c r="BJ282" s="57"/>
      <c r="BK282" s="57"/>
      <c r="BL282" s="57"/>
      <c r="BM282" s="57"/>
      <c r="BN282" s="57">
        <v>11</v>
      </c>
      <c r="BO282" s="57"/>
      <c r="BP282" s="57"/>
      <c r="BQ282" s="57"/>
      <c r="BR282" s="57"/>
    </row>
    <row r="283" spans="1:79" s="2" customFormat="1" ht="15.75" hidden="1" customHeight="1">
      <c r="A283" s="54" t="s">
        <v>78</v>
      </c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6"/>
      <c r="U283" s="60" t="s">
        <v>86</v>
      </c>
      <c r="V283" s="60"/>
      <c r="W283" s="60"/>
      <c r="X283" s="60"/>
      <c r="Y283" s="60"/>
      <c r="Z283" s="59" t="s">
        <v>87</v>
      </c>
      <c r="AA283" s="59"/>
      <c r="AB283" s="59"/>
      <c r="AC283" s="59"/>
      <c r="AD283" s="59"/>
      <c r="AE283" s="60" t="s">
        <v>88</v>
      </c>
      <c r="AF283" s="60"/>
      <c r="AG283" s="60"/>
      <c r="AH283" s="60"/>
      <c r="AI283" s="60"/>
      <c r="AJ283" s="59" t="s">
        <v>89</v>
      </c>
      <c r="AK283" s="59"/>
      <c r="AL283" s="59"/>
      <c r="AM283" s="59"/>
      <c r="AN283" s="59"/>
      <c r="AO283" s="60" t="s">
        <v>79</v>
      </c>
      <c r="AP283" s="60"/>
      <c r="AQ283" s="60"/>
      <c r="AR283" s="60"/>
      <c r="AS283" s="60"/>
      <c r="AT283" s="59" t="s">
        <v>80</v>
      </c>
      <c r="AU283" s="59"/>
      <c r="AV283" s="59"/>
      <c r="AW283" s="59"/>
      <c r="AX283" s="59"/>
      <c r="AY283" s="60" t="s">
        <v>81</v>
      </c>
      <c r="AZ283" s="60"/>
      <c r="BA283" s="60"/>
      <c r="BB283" s="60"/>
      <c r="BC283" s="60"/>
      <c r="BD283" s="59" t="s">
        <v>82</v>
      </c>
      <c r="BE283" s="59"/>
      <c r="BF283" s="59"/>
      <c r="BG283" s="59"/>
      <c r="BH283" s="59"/>
      <c r="BI283" s="60" t="s">
        <v>83</v>
      </c>
      <c r="BJ283" s="60"/>
      <c r="BK283" s="60"/>
      <c r="BL283" s="60"/>
      <c r="BM283" s="60"/>
      <c r="BN283" s="59" t="s">
        <v>84</v>
      </c>
      <c r="BO283" s="59"/>
      <c r="BP283" s="59"/>
      <c r="BQ283" s="59"/>
      <c r="BR283" s="59"/>
      <c r="CA283" t="s">
        <v>49</v>
      </c>
    </row>
    <row r="284" spans="1:79" s="9" customFormat="1" ht="12.75" customHeight="1">
      <c r="A284" s="137" t="s">
        <v>550</v>
      </c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9"/>
      <c r="U284" s="180">
        <v>1174196</v>
      </c>
      <c r="V284" s="180"/>
      <c r="W284" s="180"/>
      <c r="X284" s="180"/>
      <c r="Y284" s="180"/>
      <c r="Z284" s="180">
        <v>34217</v>
      </c>
      <c r="AA284" s="180"/>
      <c r="AB284" s="180"/>
      <c r="AC284" s="180"/>
      <c r="AD284" s="180"/>
      <c r="AE284" s="180">
        <v>1029000</v>
      </c>
      <c r="AF284" s="180"/>
      <c r="AG284" s="180"/>
      <c r="AH284" s="180"/>
      <c r="AI284" s="180"/>
      <c r="AJ284" s="180">
        <v>43000</v>
      </c>
      <c r="AK284" s="180"/>
      <c r="AL284" s="180"/>
      <c r="AM284" s="180"/>
      <c r="AN284" s="180"/>
      <c r="AO284" s="180">
        <v>1289400</v>
      </c>
      <c r="AP284" s="180"/>
      <c r="AQ284" s="180"/>
      <c r="AR284" s="180"/>
      <c r="AS284" s="180"/>
      <c r="AT284" s="180">
        <v>61400</v>
      </c>
      <c r="AU284" s="180"/>
      <c r="AV284" s="180"/>
      <c r="AW284" s="180"/>
      <c r="AX284" s="180"/>
      <c r="AY284" s="180">
        <v>1396500</v>
      </c>
      <c r="AZ284" s="180"/>
      <c r="BA284" s="180"/>
      <c r="BB284" s="180"/>
      <c r="BC284" s="180"/>
      <c r="BD284" s="180">
        <v>61000</v>
      </c>
      <c r="BE284" s="180"/>
      <c r="BF284" s="180"/>
      <c r="BG284" s="180"/>
      <c r="BH284" s="180"/>
      <c r="BI284" s="180">
        <v>1583220</v>
      </c>
      <c r="BJ284" s="180"/>
      <c r="BK284" s="180"/>
      <c r="BL284" s="180"/>
      <c r="BM284" s="180"/>
      <c r="BN284" s="180">
        <v>60700</v>
      </c>
      <c r="BO284" s="180"/>
      <c r="BP284" s="180"/>
      <c r="BQ284" s="180"/>
      <c r="BR284" s="180"/>
      <c r="CA284" s="9" t="s">
        <v>50</v>
      </c>
    </row>
    <row r="285" spans="1:79" s="136" customFormat="1" ht="13" customHeight="1">
      <c r="A285" s="130" t="s">
        <v>551</v>
      </c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2"/>
      <c r="U285" s="181">
        <v>992720</v>
      </c>
      <c r="V285" s="181"/>
      <c r="W285" s="181"/>
      <c r="X285" s="181"/>
      <c r="Y285" s="181"/>
      <c r="Z285" s="181">
        <v>26029</v>
      </c>
      <c r="AA285" s="181"/>
      <c r="AB285" s="181"/>
      <c r="AC285" s="181"/>
      <c r="AD285" s="181"/>
      <c r="AE285" s="181">
        <v>920000</v>
      </c>
      <c r="AF285" s="181"/>
      <c r="AG285" s="181"/>
      <c r="AH285" s="181"/>
      <c r="AI285" s="181"/>
      <c r="AJ285" s="181">
        <v>41500</v>
      </c>
      <c r="AK285" s="181"/>
      <c r="AL285" s="181"/>
      <c r="AM285" s="181"/>
      <c r="AN285" s="181"/>
      <c r="AO285" s="181">
        <v>934000</v>
      </c>
      <c r="AP285" s="181"/>
      <c r="AQ285" s="181"/>
      <c r="AR285" s="181"/>
      <c r="AS285" s="181"/>
      <c r="AT285" s="181">
        <v>44600</v>
      </c>
      <c r="AU285" s="181"/>
      <c r="AV285" s="181"/>
      <c r="AW285" s="181"/>
      <c r="AX285" s="181"/>
      <c r="AY285" s="181">
        <v>1014300</v>
      </c>
      <c r="AZ285" s="181"/>
      <c r="BA285" s="181"/>
      <c r="BB285" s="181"/>
      <c r="BC285" s="181"/>
      <c r="BD285" s="181">
        <v>42000</v>
      </c>
      <c r="BE285" s="181"/>
      <c r="BF285" s="181"/>
      <c r="BG285" s="181"/>
      <c r="BH285" s="181"/>
      <c r="BI285" s="181">
        <v>1163700</v>
      </c>
      <c r="BJ285" s="181"/>
      <c r="BK285" s="181"/>
      <c r="BL285" s="181"/>
      <c r="BM285" s="181"/>
      <c r="BN285" s="181">
        <v>44100</v>
      </c>
      <c r="BO285" s="181"/>
      <c r="BP285" s="181"/>
      <c r="BQ285" s="181"/>
      <c r="BR285" s="181"/>
    </row>
    <row r="286" spans="1:79" s="136" customFormat="1" ht="12.75" customHeight="1">
      <c r="A286" s="130" t="s">
        <v>552</v>
      </c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2"/>
      <c r="U286" s="181">
        <v>165881</v>
      </c>
      <c r="V286" s="181"/>
      <c r="W286" s="181"/>
      <c r="X286" s="181"/>
      <c r="Y286" s="181"/>
      <c r="Z286" s="181">
        <v>7301</v>
      </c>
      <c r="AA286" s="181"/>
      <c r="AB286" s="181"/>
      <c r="AC286" s="181"/>
      <c r="AD286" s="181"/>
      <c r="AE286" s="181">
        <v>80000</v>
      </c>
      <c r="AF286" s="181"/>
      <c r="AG286" s="181"/>
      <c r="AH286" s="181"/>
      <c r="AI286" s="181"/>
      <c r="AJ286" s="181">
        <v>900</v>
      </c>
      <c r="AK286" s="181"/>
      <c r="AL286" s="181"/>
      <c r="AM286" s="181"/>
      <c r="AN286" s="181"/>
      <c r="AO286" s="181">
        <v>329000</v>
      </c>
      <c r="AP286" s="181"/>
      <c r="AQ286" s="181"/>
      <c r="AR286" s="181"/>
      <c r="AS286" s="181"/>
      <c r="AT286" s="181">
        <v>16200</v>
      </c>
      <c r="AU286" s="181"/>
      <c r="AV286" s="181"/>
      <c r="AW286" s="181"/>
      <c r="AX286" s="181"/>
      <c r="AY286" s="181">
        <v>353500</v>
      </c>
      <c r="AZ286" s="181"/>
      <c r="BA286" s="181"/>
      <c r="BB286" s="181"/>
      <c r="BC286" s="181"/>
      <c r="BD286" s="181">
        <v>18000</v>
      </c>
      <c r="BE286" s="181"/>
      <c r="BF286" s="181"/>
      <c r="BG286" s="181"/>
      <c r="BH286" s="181"/>
      <c r="BI286" s="181">
        <v>388900</v>
      </c>
      <c r="BJ286" s="181"/>
      <c r="BK286" s="181"/>
      <c r="BL286" s="181"/>
      <c r="BM286" s="181"/>
      <c r="BN286" s="181">
        <v>16000</v>
      </c>
      <c r="BO286" s="181"/>
      <c r="BP286" s="181"/>
      <c r="BQ286" s="181"/>
      <c r="BR286" s="181"/>
    </row>
    <row r="287" spans="1:79" s="136" customFormat="1" ht="12.75" customHeight="1">
      <c r="A287" s="130" t="s">
        <v>553</v>
      </c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2"/>
      <c r="U287" s="181">
        <v>15595</v>
      </c>
      <c r="V287" s="181"/>
      <c r="W287" s="181"/>
      <c r="X287" s="181"/>
      <c r="Y287" s="181"/>
      <c r="Z287" s="181">
        <v>887</v>
      </c>
      <c r="AA287" s="181"/>
      <c r="AB287" s="181"/>
      <c r="AC287" s="181"/>
      <c r="AD287" s="181"/>
      <c r="AE287" s="181">
        <v>29000</v>
      </c>
      <c r="AF287" s="181"/>
      <c r="AG287" s="181"/>
      <c r="AH287" s="181"/>
      <c r="AI287" s="181"/>
      <c r="AJ287" s="181">
        <v>600</v>
      </c>
      <c r="AK287" s="181"/>
      <c r="AL287" s="181"/>
      <c r="AM287" s="181"/>
      <c r="AN287" s="181"/>
      <c r="AO287" s="181">
        <v>26400</v>
      </c>
      <c r="AP287" s="181"/>
      <c r="AQ287" s="181"/>
      <c r="AR287" s="181"/>
      <c r="AS287" s="181"/>
      <c r="AT287" s="181">
        <v>600</v>
      </c>
      <c r="AU287" s="181"/>
      <c r="AV287" s="181"/>
      <c r="AW287" s="181"/>
      <c r="AX287" s="181"/>
      <c r="AY287" s="181">
        <v>28700</v>
      </c>
      <c r="AZ287" s="181"/>
      <c r="BA287" s="181"/>
      <c r="BB287" s="181"/>
      <c r="BC287" s="181"/>
      <c r="BD287" s="181">
        <v>1000</v>
      </c>
      <c r="BE287" s="181"/>
      <c r="BF287" s="181"/>
      <c r="BG287" s="181"/>
      <c r="BH287" s="181"/>
      <c r="BI287" s="181">
        <v>30620</v>
      </c>
      <c r="BJ287" s="181"/>
      <c r="BK287" s="181"/>
      <c r="BL287" s="181"/>
      <c r="BM287" s="181"/>
      <c r="BN287" s="181">
        <v>600</v>
      </c>
      <c r="BO287" s="181"/>
      <c r="BP287" s="181"/>
      <c r="BQ287" s="181"/>
      <c r="BR287" s="181"/>
    </row>
    <row r="288" spans="1:79" s="136" customFormat="1" ht="12.75" customHeight="1">
      <c r="A288" s="130" t="s">
        <v>554</v>
      </c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2"/>
      <c r="U288" s="181">
        <v>587012</v>
      </c>
      <c r="V288" s="181"/>
      <c r="W288" s="181"/>
      <c r="X288" s="181"/>
      <c r="Y288" s="181"/>
      <c r="Z288" s="181">
        <v>14301</v>
      </c>
      <c r="AA288" s="181"/>
      <c r="AB288" s="181"/>
      <c r="AC288" s="181"/>
      <c r="AD288" s="181"/>
      <c r="AE288" s="181">
        <v>846530</v>
      </c>
      <c r="AF288" s="181"/>
      <c r="AG288" s="181"/>
      <c r="AH288" s="181"/>
      <c r="AI288" s="181"/>
      <c r="AJ288" s="181">
        <v>8000</v>
      </c>
      <c r="AK288" s="181"/>
      <c r="AL288" s="181"/>
      <c r="AM288" s="181"/>
      <c r="AN288" s="181"/>
      <c r="AO288" s="181">
        <v>321300</v>
      </c>
      <c r="AP288" s="181"/>
      <c r="AQ288" s="181"/>
      <c r="AR288" s="181"/>
      <c r="AS288" s="181"/>
      <c r="AT288" s="181">
        <v>0</v>
      </c>
      <c r="AU288" s="181"/>
      <c r="AV288" s="181"/>
      <c r="AW288" s="181"/>
      <c r="AX288" s="181"/>
      <c r="AY288" s="181">
        <v>343500</v>
      </c>
      <c r="AZ288" s="181"/>
      <c r="BA288" s="181"/>
      <c r="BB288" s="181"/>
      <c r="BC288" s="181"/>
      <c r="BD288" s="181">
        <v>0</v>
      </c>
      <c r="BE288" s="181"/>
      <c r="BF288" s="181"/>
      <c r="BG288" s="181"/>
      <c r="BH288" s="181"/>
      <c r="BI288" s="181">
        <v>367590</v>
      </c>
      <c r="BJ288" s="181"/>
      <c r="BK288" s="181"/>
      <c r="BL288" s="181"/>
      <c r="BM288" s="181"/>
      <c r="BN288" s="181">
        <v>0</v>
      </c>
      <c r="BO288" s="181"/>
      <c r="BP288" s="181"/>
      <c r="BQ288" s="181"/>
      <c r="BR288" s="181"/>
    </row>
    <row r="289" spans="1:79" s="9" customFormat="1" ht="12.75" customHeight="1">
      <c r="A289" s="137" t="s">
        <v>555</v>
      </c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9"/>
      <c r="U289" s="180">
        <v>81556</v>
      </c>
      <c r="V289" s="180"/>
      <c r="W289" s="180"/>
      <c r="X289" s="180"/>
      <c r="Y289" s="180"/>
      <c r="Z289" s="180">
        <v>1251</v>
      </c>
      <c r="AA289" s="180"/>
      <c r="AB289" s="180"/>
      <c r="AC289" s="180"/>
      <c r="AD289" s="180"/>
      <c r="AE289" s="180">
        <v>80000</v>
      </c>
      <c r="AF289" s="180"/>
      <c r="AG289" s="180"/>
      <c r="AH289" s="180"/>
      <c r="AI289" s="180"/>
      <c r="AJ289" s="180">
        <v>800</v>
      </c>
      <c r="AK289" s="180"/>
      <c r="AL289" s="180"/>
      <c r="AM289" s="180"/>
      <c r="AN289" s="180"/>
      <c r="AO289" s="180">
        <v>105200</v>
      </c>
      <c r="AP289" s="180"/>
      <c r="AQ289" s="180"/>
      <c r="AR289" s="180"/>
      <c r="AS289" s="180"/>
      <c r="AT289" s="180">
        <v>0</v>
      </c>
      <c r="AU289" s="180"/>
      <c r="AV289" s="180"/>
      <c r="AW289" s="180"/>
      <c r="AX289" s="180"/>
      <c r="AY289" s="180">
        <v>110000</v>
      </c>
      <c r="AZ289" s="180"/>
      <c r="BA289" s="180"/>
      <c r="BB289" s="180"/>
      <c r="BC289" s="180"/>
      <c r="BD289" s="180">
        <v>0</v>
      </c>
      <c r="BE289" s="180"/>
      <c r="BF289" s="180"/>
      <c r="BG289" s="180"/>
      <c r="BH289" s="180"/>
      <c r="BI289" s="180">
        <v>117700</v>
      </c>
      <c r="BJ289" s="180"/>
      <c r="BK289" s="180"/>
      <c r="BL289" s="180"/>
      <c r="BM289" s="180"/>
      <c r="BN289" s="180">
        <v>0</v>
      </c>
      <c r="BO289" s="180"/>
      <c r="BP289" s="180"/>
      <c r="BQ289" s="180"/>
      <c r="BR289" s="180"/>
    </row>
    <row r="290" spans="1:79" s="136" customFormat="1" ht="13" customHeight="1">
      <c r="A290" s="130" t="s">
        <v>556</v>
      </c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2"/>
      <c r="U290" s="181">
        <v>81556</v>
      </c>
      <c r="V290" s="181"/>
      <c r="W290" s="181"/>
      <c r="X290" s="181"/>
      <c r="Y290" s="181"/>
      <c r="Z290" s="181">
        <v>1251</v>
      </c>
      <c r="AA290" s="181"/>
      <c r="AB290" s="181"/>
      <c r="AC290" s="181"/>
      <c r="AD290" s="181"/>
      <c r="AE290" s="181">
        <v>80000</v>
      </c>
      <c r="AF290" s="181"/>
      <c r="AG290" s="181"/>
      <c r="AH290" s="181"/>
      <c r="AI290" s="181"/>
      <c r="AJ290" s="181">
        <v>800</v>
      </c>
      <c r="AK290" s="181"/>
      <c r="AL290" s="181"/>
      <c r="AM290" s="181"/>
      <c r="AN290" s="181"/>
      <c r="AO290" s="181">
        <v>105200</v>
      </c>
      <c r="AP290" s="181"/>
      <c r="AQ290" s="181"/>
      <c r="AR290" s="181"/>
      <c r="AS290" s="181"/>
      <c r="AT290" s="181">
        <v>0</v>
      </c>
      <c r="AU290" s="181"/>
      <c r="AV290" s="181"/>
      <c r="AW290" s="181"/>
      <c r="AX290" s="181"/>
      <c r="AY290" s="181">
        <v>110000</v>
      </c>
      <c r="AZ290" s="181"/>
      <c r="BA290" s="181"/>
      <c r="BB290" s="181"/>
      <c r="BC290" s="181"/>
      <c r="BD290" s="181">
        <v>0</v>
      </c>
      <c r="BE290" s="181"/>
      <c r="BF290" s="181"/>
      <c r="BG290" s="181"/>
      <c r="BH290" s="181"/>
      <c r="BI290" s="181">
        <v>117700</v>
      </c>
      <c r="BJ290" s="181"/>
      <c r="BK290" s="181"/>
      <c r="BL290" s="181"/>
      <c r="BM290" s="181"/>
      <c r="BN290" s="181">
        <v>0</v>
      </c>
      <c r="BO290" s="181"/>
      <c r="BP290" s="181"/>
      <c r="BQ290" s="181"/>
      <c r="BR290" s="181"/>
    </row>
    <row r="291" spans="1:79" s="9" customFormat="1" ht="25" customHeight="1">
      <c r="A291" s="137" t="s">
        <v>558</v>
      </c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9"/>
      <c r="U291" s="180">
        <v>198270</v>
      </c>
      <c r="V291" s="180"/>
      <c r="W291" s="180"/>
      <c r="X291" s="180"/>
      <c r="Y291" s="180"/>
      <c r="Z291" s="180">
        <v>6706</v>
      </c>
      <c r="AA291" s="180"/>
      <c r="AB291" s="180"/>
      <c r="AC291" s="180"/>
      <c r="AD291" s="180"/>
      <c r="AE291" s="180">
        <v>238470</v>
      </c>
      <c r="AF291" s="180"/>
      <c r="AG291" s="180"/>
      <c r="AH291" s="180"/>
      <c r="AI291" s="180"/>
      <c r="AJ291" s="180">
        <v>7200</v>
      </c>
      <c r="AK291" s="180"/>
      <c r="AL291" s="180"/>
      <c r="AM291" s="180"/>
      <c r="AN291" s="180"/>
      <c r="AO291" s="180">
        <v>190000</v>
      </c>
      <c r="AP291" s="180"/>
      <c r="AQ291" s="180"/>
      <c r="AR291" s="180"/>
      <c r="AS291" s="180"/>
      <c r="AT291" s="180">
        <v>3600</v>
      </c>
      <c r="AU291" s="180"/>
      <c r="AV291" s="180"/>
      <c r="AW291" s="180"/>
      <c r="AX291" s="180"/>
      <c r="AY291" s="180">
        <v>206200</v>
      </c>
      <c r="AZ291" s="180"/>
      <c r="BA291" s="180"/>
      <c r="BB291" s="180"/>
      <c r="BC291" s="180"/>
      <c r="BD291" s="180">
        <v>4000</v>
      </c>
      <c r="BE291" s="180"/>
      <c r="BF291" s="180"/>
      <c r="BG291" s="180"/>
      <c r="BH291" s="180"/>
      <c r="BI291" s="180">
        <v>220600</v>
      </c>
      <c r="BJ291" s="180"/>
      <c r="BK291" s="180"/>
      <c r="BL291" s="180"/>
      <c r="BM291" s="180"/>
      <c r="BN291" s="180">
        <v>4300</v>
      </c>
      <c r="BO291" s="180"/>
      <c r="BP291" s="180"/>
      <c r="BQ291" s="180"/>
      <c r="BR291" s="180"/>
    </row>
    <row r="292" spans="1:79" s="136" customFormat="1" ht="12.75" customHeight="1">
      <c r="A292" s="130" t="s">
        <v>553</v>
      </c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2"/>
      <c r="U292" s="181">
        <v>198270</v>
      </c>
      <c r="V292" s="181"/>
      <c r="W292" s="181"/>
      <c r="X292" s="181"/>
      <c r="Y292" s="181"/>
      <c r="Z292" s="181">
        <v>6706</v>
      </c>
      <c r="AA292" s="181"/>
      <c r="AB292" s="181"/>
      <c r="AC292" s="181"/>
      <c r="AD292" s="181"/>
      <c r="AE292" s="181">
        <v>238470</v>
      </c>
      <c r="AF292" s="181"/>
      <c r="AG292" s="181"/>
      <c r="AH292" s="181"/>
      <c r="AI292" s="181"/>
      <c r="AJ292" s="181">
        <v>7200</v>
      </c>
      <c r="AK292" s="181"/>
      <c r="AL292" s="181"/>
      <c r="AM292" s="181"/>
      <c r="AN292" s="181"/>
      <c r="AO292" s="181">
        <v>190000</v>
      </c>
      <c r="AP292" s="181"/>
      <c r="AQ292" s="181"/>
      <c r="AR292" s="181"/>
      <c r="AS292" s="181"/>
      <c r="AT292" s="181">
        <v>3600</v>
      </c>
      <c r="AU292" s="181"/>
      <c r="AV292" s="181"/>
      <c r="AW292" s="181"/>
      <c r="AX292" s="181"/>
      <c r="AY292" s="181">
        <v>206200</v>
      </c>
      <c r="AZ292" s="181"/>
      <c r="BA292" s="181"/>
      <c r="BB292" s="181"/>
      <c r="BC292" s="181"/>
      <c r="BD292" s="181">
        <v>4000</v>
      </c>
      <c r="BE292" s="181"/>
      <c r="BF292" s="181"/>
      <c r="BG292" s="181"/>
      <c r="BH292" s="181"/>
      <c r="BI292" s="181">
        <v>220600</v>
      </c>
      <c r="BJ292" s="181"/>
      <c r="BK292" s="181"/>
      <c r="BL292" s="181"/>
      <c r="BM292" s="181"/>
      <c r="BN292" s="181">
        <v>4300</v>
      </c>
      <c r="BO292" s="181"/>
      <c r="BP292" s="181"/>
      <c r="BQ292" s="181"/>
      <c r="BR292" s="181"/>
    </row>
    <row r="293" spans="1:79" s="136" customFormat="1" ht="12.75" customHeight="1">
      <c r="A293" s="130" t="s">
        <v>559</v>
      </c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2"/>
      <c r="U293" s="181">
        <v>49777</v>
      </c>
      <c r="V293" s="181"/>
      <c r="W293" s="181"/>
      <c r="X293" s="181"/>
      <c r="Y293" s="181"/>
      <c r="Z293" s="181">
        <v>1510</v>
      </c>
      <c r="AA293" s="181"/>
      <c r="AB293" s="181"/>
      <c r="AC293" s="181"/>
      <c r="AD293" s="181"/>
      <c r="AE293" s="181">
        <v>0</v>
      </c>
      <c r="AF293" s="181"/>
      <c r="AG293" s="181"/>
      <c r="AH293" s="181"/>
      <c r="AI293" s="181"/>
      <c r="AJ293" s="181">
        <v>0</v>
      </c>
      <c r="AK293" s="181"/>
      <c r="AL293" s="181"/>
      <c r="AM293" s="181"/>
      <c r="AN293" s="181"/>
      <c r="AO293" s="181">
        <v>164100</v>
      </c>
      <c r="AP293" s="181"/>
      <c r="AQ293" s="181"/>
      <c r="AR293" s="181"/>
      <c r="AS293" s="181"/>
      <c r="AT293" s="181">
        <v>0</v>
      </c>
      <c r="AU293" s="181"/>
      <c r="AV293" s="181"/>
      <c r="AW293" s="181"/>
      <c r="AX293" s="181"/>
      <c r="AY293" s="181">
        <v>168300</v>
      </c>
      <c r="AZ293" s="181"/>
      <c r="BA293" s="181"/>
      <c r="BB293" s="181"/>
      <c r="BC293" s="181"/>
      <c r="BD293" s="181">
        <v>0</v>
      </c>
      <c r="BE293" s="181"/>
      <c r="BF293" s="181"/>
      <c r="BG293" s="181"/>
      <c r="BH293" s="181"/>
      <c r="BI293" s="181">
        <v>157890</v>
      </c>
      <c r="BJ293" s="181"/>
      <c r="BK293" s="181"/>
      <c r="BL293" s="181"/>
      <c r="BM293" s="181"/>
      <c r="BN293" s="181">
        <v>0</v>
      </c>
      <c r="BO293" s="181"/>
      <c r="BP293" s="181"/>
      <c r="BQ293" s="181"/>
      <c r="BR293" s="181"/>
    </row>
    <row r="294" spans="1:79" s="9" customFormat="1" ht="12.75" customHeight="1">
      <c r="A294" s="137" t="s">
        <v>179</v>
      </c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9"/>
      <c r="U294" s="180">
        <v>2090811</v>
      </c>
      <c r="V294" s="180"/>
      <c r="W294" s="180"/>
      <c r="X294" s="180"/>
      <c r="Y294" s="180"/>
      <c r="Z294" s="180">
        <v>57985</v>
      </c>
      <c r="AA294" s="180"/>
      <c r="AB294" s="180"/>
      <c r="AC294" s="180"/>
      <c r="AD294" s="180"/>
      <c r="AE294" s="180">
        <v>2194000</v>
      </c>
      <c r="AF294" s="180"/>
      <c r="AG294" s="180"/>
      <c r="AH294" s="180"/>
      <c r="AI294" s="180"/>
      <c r="AJ294" s="180">
        <v>59000</v>
      </c>
      <c r="AK294" s="180"/>
      <c r="AL294" s="180"/>
      <c r="AM294" s="180"/>
      <c r="AN294" s="180"/>
      <c r="AO294" s="180">
        <v>2070000</v>
      </c>
      <c r="AP294" s="180"/>
      <c r="AQ294" s="180"/>
      <c r="AR294" s="180"/>
      <c r="AS294" s="180"/>
      <c r="AT294" s="180">
        <v>65000</v>
      </c>
      <c r="AU294" s="180"/>
      <c r="AV294" s="180"/>
      <c r="AW294" s="180"/>
      <c r="AX294" s="180"/>
      <c r="AY294" s="180">
        <v>2224500</v>
      </c>
      <c r="AZ294" s="180"/>
      <c r="BA294" s="180"/>
      <c r="BB294" s="180"/>
      <c r="BC294" s="180"/>
      <c r="BD294" s="180">
        <v>65000</v>
      </c>
      <c r="BE294" s="180"/>
      <c r="BF294" s="180"/>
      <c r="BG294" s="180"/>
      <c r="BH294" s="180"/>
      <c r="BI294" s="180">
        <v>2447000</v>
      </c>
      <c r="BJ294" s="180"/>
      <c r="BK294" s="180"/>
      <c r="BL294" s="180"/>
      <c r="BM294" s="180"/>
      <c r="BN294" s="180">
        <v>65000</v>
      </c>
      <c r="BO294" s="180"/>
      <c r="BP294" s="180"/>
      <c r="BQ294" s="180"/>
      <c r="BR294" s="180"/>
    </row>
    <row r="295" spans="1:79" s="136" customFormat="1" ht="26" customHeight="1">
      <c r="A295" s="130" t="s">
        <v>560</v>
      </c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2"/>
      <c r="U295" s="181" t="s">
        <v>520</v>
      </c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 t="s">
        <v>520</v>
      </c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 t="s">
        <v>520</v>
      </c>
      <c r="AP295" s="181"/>
      <c r="AQ295" s="181"/>
      <c r="AR295" s="181"/>
      <c r="AS295" s="181"/>
      <c r="AT295" s="181"/>
      <c r="AU295" s="181"/>
      <c r="AV295" s="181"/>
      <c r="AW295" s="181"/>
      <c r="AX295" s="181"/>
      <c r="AY295" s="181" t="s">
        <v>520</v>
      </c>
      <c r="AZ295" s="181"/>
      <c r="BA295" s="181"/>
      <c r="BB295" s="181"/>
      <c r="BC295" s="181"/>
      <c r="BD295" s="181"/>
      <c r="BE295" s="181"/>
      <c r="BF295" s="181"/>
      <c r="BG295" s="181"/>
      <c r="BH295" s="181"/>
      <c r="BI295" s="181" t="s">
        <v>520</v>
      </c>
      <c r="BJ295" s="181"/>
      <c r="BK295" s="181"/>
      <c r="BL295" s="181"/>
      <c r="BM295" s="181"/>
      <c r="BN295" s="181"/>
      <c r="BO295" s="181"/>
      <c r="BP295" s="181"/>
      <c r="BQ295" s="181"/>
      <c r="BR295" s="181"/>
    </row>
    <row r="298" spans="1:79" ht="14.25" customHeight="1">
      <c r="A298" s="67" t="s">
        <v>156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</row>
    <row r="299" spans="1:79" ht="15" customHeight="1">
      <c r="A299" s="86" t="s">
        <v>7</v>
      </c>
      <c r="B299" s="87"/>
      <c r="C299" s="87"/>
      <c r="D299" s="86" t="s">
        <v>11</v>
      </c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8"/>
      <c r="W299" s="57" t="s">
        <v>511</v>
      </c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 t="s">
        <v>573</v>
      </c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 t="s">
        <v>584</v>
      </c>
      <c r="AV299" s="57"/>
      <c r="AW299" s="57"/>
      <c r="AX299" s="57"/>
      <c r="AY299" s="57"/>
      <c r="AZ299" s="57"/>
      <c r="BA299" s="57" t="s">
        <v>589</v>
      </c>
      <c r="BB299" s="57"/>
      <c r="BC299" s="57"/>
      <c r="BD299" s="57"/>
      <c r="BE299" s="57"/>
      <c r="BF299" s="57"/>
      <c r="BG299" s="57" t="s">
        <v>597</v>
      </c>
      <c r="BH299" s="57"/>
      <c r="BI299" s="57"/>
      <c r="BJ299" s="57"/>
      <c r="BK299" s="57"/>
      <c r="BL299" s="57"/>
    </row>
    <row r="300" spans="1:79" ht="15" customHeight="1">
      <c r="A300" s="103"/>
      <c r="B300" s="104"/>
      <c r="C300" s="104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5"/>
      <c r="W300" s="57" t="s">
        <v>5</v>
      </c>
      <c r="X300" s="57"/>
      <c r="Y300" s="57"/>
      <c r="Z300" s="57"/>
      <c r="AA300" s="57"/>
      <c r="AB300" s="57"/>
      <c r="AC300" s="57" t="s">
        <v>4</v>
      </c>
      <c r="AD300" s="57"/>
      <c r="AE300" s="57"/>
      <c r="AF300" s="57"/>
      <c r="AG300" s="57"/>
      <c r="AH300" s="57"/>
      <c r="AI300" s="57" t="s">
        <v>5</v>
      </c>
      <c r="AJ300" s="57"/>
      <c r="AK300" s="57"/>
      <c r="AL300" s="57"/>
      <c r="AM300" s="57"/>
      <c r="AN300" s="57"/>
      <c r="AO300" s="57" t="s">
        <v>4</v>
      </c>
      <c r="AP300" s="57"/>
      <c r="AQ300" s="57"/>
      <c r="AR300" s="57"/>
      <c r="AS300" s="57"/>
      <c r="AT300" s="57"/>
      <c r="AU300" s="74" t="s">
        <v>5</v>
      </c>
      <c r="AV300" s="74"/>
      <c r="AW300" s="74"/>
      <c r="AX300" s="74" t="s">
        <v>4</v>
      </c>
      <c r="AY300" s="74"/>
      <c r="AZ300" s="74"/>
      <c r="BA300" s="74" t="s">
        <v>5</v>
      </c>
      <c r="BB300" s="74"/>
      <c r="BC300" s="74"/>
      <c r="BD300" s="74" t="s">
        <v>4</v>
      </c>
      <c r="BE300" s="74"/>
      <c r="BF300" s="74"/>
      <c r="BG300" s="74" t="s">
        <v>5</v>
      </c>
      <c r="BH300" s="74"/>
      <c r="BI300" s="74"/>
      <c r="BJ300" s="74" t="s">
        <v>4</v>
      </c>
      <c r="BK300" s="74"/>
      <c r="BL300" s="74"/>
    </row>
    <row r="301" spans="1:79" ht="57" customHeight="1">
      <c r="A301" s="89"/>
      <c r="B301" s="90"/>
      <c r="C301" s="90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1"/>
      <c r="W301" s="57" t="s">
        <v>13</v>
      </c>
      <c r="X301" s="57"/>
      <c r="Y301" s="57"/>
      <c r="Z301" s="57" t="s">
        <v>12</v>
      </c>
      <c r="AA301" s="57"/>
      <c r="AB301" s="57"/>
      <c r="AC301" s="57" t="s">
        <v>13</v>
      </c>
      <c r="AD301" s="57"/>
      <c r="AE301" s="57"/>
      <c r="AF301" s="57" t="s">
        <v>12</v>
      </c>
      <c r="AG301" s="57"/>
      <c r="AH301" s="57"/>
      <c r="AI301" s="57" t="s">
        <v>13</v>
      </c>
      <c r="AJ301" s="57"/>
      <c r="AK301" s="57"/>
      <c r="AL301" s="57" t="s">
        <v>12</v>
      </c>
      <c r="AM301" s="57"/>
      <c r="AN301" s="57"/>
      <c r="AO301" s="57" t="s">
        <v>13</v>
      </c>
      <c r="AP301" s="57"/>
      <c r="AQ301" s="57"/>
      <c r="AR301" s="57" t="s">
        <v>12</v>
      </c>
      <c r="AS301" s="57"/>
      <c r="AT301" s="57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  <c r="BL301" s="74"/>
    </row>
    <row r="302" spans="1:79" ht="15" customHeight="1">
      <c r="A302" s="51">
        <v>1</v>
      </c>
      <c r="B302" s="52"/>
      <c r="C302" s="52"/>
      <c r="D302" s="51">
        <v>2</v>
      </c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3"/>
      <c r="W302" s="57">
        <v>3</v>
      </c>
      <c r="X302" s="57"/>
      <c r="Y302" s="57"/>
      <c r="Z302" s="57">
        <v>4</v>
      </c>
      <c r="AA302" s="57"/>
      <c r="AB302" s="57"/>
      <c r="AC302" s="57">
        <v>5</v>
      </c>
      <c r="AD302" s="57"/>
      <c r="AE302" s="57"/>
      <c r="AF302" s="57">
        <v>6</v>
      </c>
      <c r="AG302" s="57"/>
      <c r="AH302" s="57"/>
      <c r="AI302" s="57">
        <v>7</v>
      </c>
      <c r="AJ302" s="57"/>
      <c r="AK302" s="57"/>
      <c r="AL302" s="57">
        <v>8</v>
      </c>
      <c r="AM302" s="57"/>
      <c r="AN302" s="57"/>
      <c r="AO302" s="57">
        <v>9</v>
      </c>
      <c r="AP302" s="57"/>
      <c r="AQ302" s="57"/>
      <c r="AR302" s="57">
        <v>10</v>
      </c>
      <c r="AS302" s="57"/>
      <c r="AT302" s="57"/>
      <c r="AU302" s="57">
        <v>11</v>
      </c>
      <c r="AV302" s="57"/>
      <c r="AW302" s="57"/>
      <c r="AX302" s="57">
        <v>12</v>
      </c>
      <c r="AY302" s="57"/>
      <c r="AZ302" s="57"/>
      <c r="BA302" s="57">
        <v>13</v>
      </c>
      <c r="BB302" s="57"/>
      <c r="BC302" s="57"/>
      <c r="BD302" s="57">
        <v>14</v>
      </c>
      <c r="BE302" s="57"/>
      <c r="BF302" s="57"/>
      <c r="BG302" s="57">
        <v>15</v>
      </c>
      <c r="BH302" s="57"/>
      <c r="BI302" s="57"/>
      <c r="BJ302" s="57">
        <v>16</v>
      </c>
      <c r="BK302" s="57"/>
      <c r="BL302" s="57"/>
    </row>
    <row r="303" spans="1:79" s="2" customFormat="1" ht="12.75" hidden="1" customHeight="1">
      <c r="A303" s="54" t="s">
        <v>90</v>
      </c>
      <c r="B303" s="55"/>
      <c r="C303" s="55"/>
      <c r="D303" s="54" t="s">
        <v>78</v>
      </c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6"/>
      <c r="W303" s="60" t="s">
        <v>93</v>
      </c>
      <c r="X303" s="60"/>
      <c r="Y303" s="60"/>
      <c r="Z303" s="60" t="s">
        <v>94</v>
      </c>
      <c r="AA303" s="60"/>
      <c r="AB303" s="60"/>
      <c r="AC303" s="59" t="s">
        <v>95</v>
      </c>
      <c r="AD303" s="59"/>
      <c r="AE303" s="59"/>
      <c r="AF303" s="59" t="s">
        <v>96</v>
      </c>
      <c r="AG303" s="59"/>
      <c r="AH303" s="59"/>
      <c r="AI303" s="60" t="s">
        <v>97</v>
      </c>
      <c r="AJ303" s="60"/>
      <c r="AK303" s="60"/>
      <c r="AL303" s="60" t="s">
        <v>98</v>
      </c>
      <c r="AM303" s="60"/>
      <c r="AN303" s="60"/>
      <c r="AO303" s="59" t="s">
        <v>127</v>
      </c>
      <c r="AP303" s="59"/>
      <c r="AQ303" s="59"/>
      <c r="AR303" s="59" t="s">
        <v>99</v>
      </c>
      <c r="AS303" s="59"/>
      <c r="AT303" s="59"/>
      <c r="AU303" s="60" t="s">
        <v>133</v>
      </c>
      <c r="AV303" s="60"/>
      <c r="AW303" s="60"/>
      <c r="AX303" s="59" t="s">
        <v>134</v>
      </c>
      <c r="AY303" s="59"/>
      <c r="AZ303" s="59"/>
      <c r="BA303" s="60" t="s">
        <v>135</v>
      </c>
      <c r="BB303" s="60"/>
      <c r="BC303" s="60"/>
      <c r="BD303" s="59" t="s">
        <v>136</v>
      </c>
      <c r="BE303" s="59"/>
      <c r="BF303" s="59"/>
      <c r="BG303" s="60" t="s">
        <v>137</v>
      </c>
      <c r="BH303" s="60"/>
      <c r="BI303" s="60"/>
      <c r="BJ303" s="59" t="s">
        <v>138</v>
      </c>
      <c r="BK303" s="59"/>
      <c r="BL303" s="59"/>
      <c r="CA303" s="2" t="s">
        <v>126</v>
      </c>
    </row>
    <row r="304" spans="1:79" s="136" customFormat="1" ht="12.75" customHeight="1">
      <c r="A304" s="156">
        <v>1</v>
      </c>
      <c r="B304" s="157"/>
      <c r="C304" s="157"/>
      <c r="D304" s="130" t="s">
        <v>561</v>
      </c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2"/>
      <c r="W304" s="179">
        <v>3</v>
      </c>
      <c r="X304" s="179"/>
      <c r="Y304" s="179"/>
      <c r="Z304" s="179">
        <v>3</v>
      </c>
      <c r="AA304" s="179"/>
      <c r="AB304" s="179"/>
      <c r="AC304" s="179">
        <v>0</v>
      </c>
      <c r="AD304" s="179"/>
      <c r="AE304" s="179"/>
      <c r="AF304" s="179">
        <v>0</v>
      </c>
      <c r="AG304" s="179"/>
      <c r="AH304" s="179"/>
      <c r="AI304" s="179">
        <v>3</v>
      </c>
      <c r="AJ304" s="179"/>
      <c r="AK304" s="179"/>
      <c r="AL304" s="179">
        <v>3</v>
      </c>
      <c r="AM304" s="179"/>
      <c r="AN304" s="179"/>
      <c r="AO304" s="179">
        <v>0</v>
      </c>
      <c r="AP304" s="179"/>
      <c r="AQ304" s="179"/>
      <c r="AR304" s="179">
        <v>0</v>
      </c>
      <c r="AS304" s="179"/>
      <c r="AT304" s="179"/>
      <c r="AU304" s="179">
        <v>3</v>
      </c>
      <c r="AV304" s="179"/>
      <c r="AW304" s="179"/>
      <c r="AX304" s="179">
        <v>0</v>
      </c>
      <c r="AY304" s="179"/>
      <c r="AZ304" s="179"/>
      <c r="BA304" s="179">
        <v>3</v>
      </c>
      <c r="BB304" s="179"/>
      <c r="BC304" s="179"/>
      <c r="BD304" s="179">
        <v>0</v>
      </c>
      <c r="BE304" s="179"/>
      <c r="BF304" s="179"/>
      <c r="BG304" s="179">
        <v>3</v>
      </c>
      <c r="BH304" s="179"/>
      <c r="BI304" s="179"/>
      <c r="BJ304" s="179">
        <v>0</v>
      </c>
      <c r="BK304" s="179"/>
      <c r="BL304" s="179"/>
      <c r="CA304" s="136" t="s">
        <v>51</v>
      </c>
    </row>
    <row r="305" spans="1:79" s="136" customFormat="1" ht="12.75" customHeight="1">
      <c r="A305" s="156">
        <v>2</v>
      </c>
      <c r="B305" s="157"/>
      <c r="C305" s="157"/>
      <c r="D305" s="130" t="s">
        <v>562</v>
      </c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2"/>
      <c r="W305" s="179">
        <v>4.75</v>
      </c>
      <c r="X305" s="179"/>
      <c r="Y305" s="179"/>
      <c r="Z305" s="179">
        <v>4.75</v>
      </c>
      <c r="AA305" s="179"/>
      <c r="AB305" s="179"/>
      <c r="AC305" s="179">
        <v>0.25</v>
      </c>
      <c r="AD305" s="179"/>
      <c r="AE305" s="179"/>
      <c r="AF305" s="179">
        <v>0.25</v>
      </c>
      <c r="AG305" s="179"/>
      <c r="AH305" s="179"/>
      <c r="AI305" s="179">
        <v>4.75</v>
      </c>
      <c r="AJ305" s="179"/>
      <c r="AK305" s="179"/>
      <c r="AL305" s="179">
        <v>3.75</v>
      </c>
      <c r="AM305" s="179"/>
      <c r="AN305" s="179"/>
      <c r="AO305" s="179">
        <v>0.25</v>
      </c>
      <c r="AP305" s="179"/>
      <c r="AQ305" s="179"/>
      <c r="AR305" s="179">
        <v>0.25</v>
      </c>
      <c r="AS305" s="179"/>
      <c r="AT305" s="179"/>
      <c r="AU305" s="179">
        <v>4.75</v>
      </c>
      <c r="AV305" s="179"/>
      <c r="AW305" s="179"/>
      <c r="AX305" s="179">
        <v>0.25</v>
      </c>
      <c r="AY305" s="179"/>
      <c r="AZ305" s="179"/>
      <c r="BA305" s="179">
        <v>4.75</v>
      </c>
      <c r="BB305" s="179"/>
      <c r="BC305" s="179"/>
      <c r="BD305" s="179">
        <v>0.25</v>
      </c>
      <c r="BE305" s="179"/>
      <c r="BF305" s="179"/>
      <c r="BG305" s="179">
        <v>4.75</v>
      </c>
      <c r="BH305" s="179"/>
      <c r="BI305" s="179"/>
      <c r="BJ305" s="179">
        <v>0.25</v>
      </c>
      <c r="BK305" s="179"/>
      <c r="BL305" s="179"/>
    </row>
    <row r="306" spans="1:79" s="136" customFormat="1" ht="12.75" customHeight="1">
      <c r="A306" s="156">
        <v>3</v>
      </c>
      <c r="B306" s="157"/>
      <c r="C306" s="157"/>
      <c r="D306" s="130" t="s">
        <v>800</v>
      </c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2"/>
      <c r="W306" s="179">
        <v>4.75</v>
      </c>
      <c r="X306" s="179"/>
      <c r="Y306" s="179"/>
      <c r="Z306" s="179">
        <v>4.75</v>
      </c>
      <c r="AA306" s="179"/>
      <c r="AB306" s="179"/>
      <c r="AC306" s="179">
        <v>0.25</v>
      </c>
      <c r="AD306" s="179"/>
      <c r="AE306" s="179"/>
      <c r="AF306" s="179">
        <v>0.25</v>
      </c>
      <c r="AG306" s="179"/>
      <c r="AH306" s="179"/>
      <c r="AI306" s="179">
        <v>4.75</v>
      </c>
      <c r="AJ306" s="179"/>
      <c r="AK306" s="179"/>
      <c r="AL306" s="179">
        <v>4.75</v>
      </c>
      <c r="AM306" s="179"/>
      <c r="AN306" s="179"/>
      <c r="AO306" s="179">
        <v>0.25</v>
      </c>
      <c r="AP306" s="179"/>
      <c r="AQ306" s="179"/>
      <c r="AR306" s="179">
        <v>0.25</v>
      </c>
      <c r="AS306" s="179"/>
      <c r="AT306" s="179"/>
      <c r="AU306" s="179">
        <v>4.75</v>
      </c>
      <c r="AV306" s="179"/>
      <c r="AW306" s="179"/>
      <c r="AX306" s="179">
        <v>0.25</v>
      </c>
      <c r="AY306" s="179"/>
      <c r="AZ306" s="179"/>
      <c r="BA306" s="179">
        <v>4.75</v>
      </c>
      <c r="BB306" s="179"/>
      <c r="BC306" s="179"/>
      <c r="BD306" s="179">
        <v>0.25</v>
      </c>
      <c r="BE306" s="179"/>
      <c r="BF306" s="179"/>
      <c r="BG306" s="179">
        <v>4.75</v>
      </c>
      <c r="BH306" s="179"/>
      <c r="BI306" s="179"/>
      <c r="BJ306" s="179">
        <v>0.25</v>
      </c>
      <c r="BK306" s="179"/>
      <c r="BL306" s="179"/>
    </row>
    <row r="307" spans="1:79" s="136" customFormat="1" ht="12.75" customHeight="1">
      <c r="A307" s="156">
        <v>4</v>
      </c>
      <c r="B307" s="157"/>
      <c r="C307" s="157"/>
      <c r="D307" s="130" t="s">
        <v>716</v>
      </c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2"/>
      <c r="W307" s="179">
        <v>6.75</v>
      </c>
      <c r="X307" s="179"/>
      <c r="Y307" s="179"/>
      <c r="Z307" s="179">
        <v>6</v>
      </c>
      <c r="AA307" s="179"/>
      <c r="AB307" s="179"/>
      <c r="AC307" s="179">
        <v>0.75</v>
      </c>
      <c r="AD307" s="179"/>
      <c r="AE307" s="179"/>
      <c r="AF307" s="179">
        <v>0</v>
      </c>
      <c r="AG307" s="179"/>
      <c r="AH307" s="179"/>
      <c r="AI307" s="179">
        <v>6.75</v>
      </c>
      <c r="AJ307" s="179"/>
      <c r="AK307" s="179"/>
      <c r="AL307" s="179">
        <v>6</v>
      </c>
      <c r="AM307" s="179"/>
      <c r="AN307" s="179"/>
      <c r="AO307" s="179">
        <v>0.75</v>
      </c>
      <c r="AP307" s="179"/>
      <c r="AQ307" s="179"/>
      <c r="AR307" s="179">
        <v>0</v>
      </c>
      <c r="AS307" s="179"/>
      <c r="AT307" s="179"/>
      <c r="AU307" s="179">
        <v>6.75</v>
      </c>
      <c r="AV307" s="179"/>
      <c r="AW307" s="179"/>
      <c r="AX307" s="179">
        <v>0.75</v>
      </c>
      <c r="AY307" s="179"/>
      <c r="AZ307" s="179"/>
      <c r="BA307" s="179">
        <v>6.75</v>
      </c>
      <c r="BB307" s="179"/>
      <c r="BC307" s="179"/>
      <c r="BD307" s="179">
        <v>0.75</v>
      </c>
      <c r="BE307" s="179"/>
      <c r="BF307" s="179"/>
      <c r="BG307" s="179">
        <v>6.75</v>
      </c>
      <c r="BH307" s="179"/>
      <c r="BI307" s="179"/>
      <c r="BJ307" s="179">
        <v>0.75</v>
      </c>
      <c r="BK307" s="179"/>
      <c r="BL307" s="179"/>
    </row>
    <row r="308" spans="1:79" s="136" customFormat="1" ht="12.75" customHeight="1">
      <c r="A308" s="156">
        <v>5</v>
      </c>
      <c r="B308" s="157"/>
      <c r="C308" s="157"/>
      <c r="D308" s="130" t="s">
        <v>718</v>
      </c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2"/>
      <c r="W308" s="179">
        <v>0.5</v>
      </c>
      <c r="X308" s="179"/>
      <c r="Y308" s="179"/>
      <c r="Z308" s="179">
        <v>0</v>
      </c>
      <c r="AA308" s="179"/>
      <c r="AB308" s="179"/>
      <c r="AC308" s="179">
        <v>0</v>
      </c>
      <c r="AD308" s="179"/>
      <c r="AE308" s="179"/>
      <c r="AF308" s="179">
        <v>0</v>
      </c>
      <c r="AG308" s="179"/>
      <c r="AH308" s="179"/>
      <c r="AI308" s="179">
        <v>0.5</v>
      </c>
      <c r="AJ308" s="179"/>
      <c r="AK308" s="179"/>
      <c r="AL308" s="179">
        <v>0.5</v>
      </c>
      <c r="AM308" s="179"/>
      <c r="AN308" s="179"/>
      <c r="AO308" s="179">
        <v>0</v>
      </c>
      <c r="AP308" s="179"/>
      <c r="AQ308" s="179"/>
      <c r="AR308" s="179">
        <v>0</v>
      </c>
      <c r="AS308" s="179"/>
      <c r="AT308" s="179"/>
      <c r="AU308" s="179">
        <v>0.5</v>
      </c>
      <c r="AV308" s="179"/>
      <c r="AW308" s="179"/>
      <c r="AX308" s="179">
        <v>0</v>
      </c>
      <c r="AY308" s="179"/>
      <c r="AZ308" s="179"/>
      <c r="BA308" s="179">
        <v>0.5</v>
      </c>
      <c r="BB308" s="179"/>
      <c r="BC308" s="179"/>
      <c r="BD308" s="179">
        <v>0</v>
      </c>
      <c r="BE308" s="179"/>
      <c r="BF308" s="179"/>
      <c r="BG308" s="179">
        <v>0.5</v>
      </c>
      <c r="BH308" s="179"/>
      <c r="BI308" s="179"/>
      <c r="BJ308" s="179">
        <v>0</v>
      </c>
      <c r="BK308" s="179"/>
      <c r="BL308" s="179"/>
    </row>
    <row r="309" spans="1:79" s="9" customFormat="1" ht="12.75" customHeight="1">
      <c r="A309" s="118">
        <v>6</v>
      </c>
      <c r="B309" s="116"/>
      <c r="C309" s="116"/>
      <c r="D309" s="137" t="s">
        <v>563</v>
      </c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9"/>
      <c r="W309" s="172">
        <v>19.75</v>
      </c>
      <c r="X309" s="172"/>
      <c r="Y309" s="172"/>
      <c r="Z309" s="172">
        <v>18.5</v>
      </c>
      <c r="AA309" s="172"/>
      <c r="AB309" s="172"/>
      <c r="AC309" s="172">
        <v>1.25</v>
      </c>
      <c r="AD309" s="172"/>
      <c r="AE309" s="172"/>
      <c r="AF309" s="172">
        <v>0.5</v>
      </c>
      <c r="AG309" s="172"/>
      <c r="AH309" s="172"/>
      <c r="AI309" s="172">
        <v>19.75</v>
      </c>
      <c r="AJ309" s="172"/>
      <c r="AK309" s="172"/>
      <c r="AL309" s="172">
        <v>18</v>
      </c>
      <c r="AM309" s="172"/>
      <c r="AN309" s="172"/>
      <c r="AO309" s="172">
        <v>1.25</v>
      </c>
      <c r="AP309" s="172"/>
      <c r="AQ309" s="172"/>
      <c r="AR309" s="172">
        <v>0.5</v>
      </c>
      <c r="AS309" s="172"/>
      <c r="AT309" s="172"/>
      <c r="AU309" s="172">
        <v>19.75</v>
      </c>
      <c r="AV309" s="172"/>
      <c r="AW309" s="172"/>
      <c r="AX309" s="172">
        <v>1.25</v>
      </c>
      <c r="AY309" s="172"/>
      <c r="AZ309" s="172"/>
      <c r="BA309" s="172">
        <v>19.75</v>
      </c>
      <c r="BB309" s="172"/>
      <c r="BC309" s="172"/>
      <c r="BD309" s="172">
        <v>1.25</v>
      </c>
      <c r="BE309" s="172"/>
      <c r="BF309" s="172"/>
      <c r="BG309" s="172">
        <v>19.75</v>
      </c>
      <c r="BH309" s="172"/>
      <c r="BI309" s="172"/>
      <c r="BJ309" s="172">
        <v>1.25</v>
      </c>
      <c r="BK309" s="172"/>
      <c r="BL309" s="172"/>
    </row>
    <row r="310" spans="1:79" s="136" customFormat="1" ht="26" customHeight="1">
      <c r="A310" s="156">
        <v>7</v>
      </c>
      <c r="B310" s="157"/>
      <c r="C310" s="157"/>
      <c r="D310" s="130" t="s">
        <v>564</v>
      </c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2"/>
      <c r="W310" s="179" t="s">
        <v>520</v>
      </c>
      <c r="X310" s="179"/>
      <c r="Y310" s="179"/>
      <c r="Z310" s="179" t="s">
        <v>520</v>
      </c>
      <c r="AA310" s="179"/>
      <c r="AB310" s="179"/>
      <c r="AC310" s="179"/>
      <c r="AD310" s="179"/>
      <c r="AE310" s="179"/>
      <c r="AF310" s="179"/>
      <c r="AG310" s="179"/>
      <c r="AH310" s="179"/>
      <c r="AI310" s="179" t="s">
        <v>520</v>
      </c>
      <c r="AJ310" s="179"/>
      <c r="AK310" s="179"/>
      <c r="AL310" s="179" t="s">
        <v>520</v>
      </c>
      <c r="AM310" s="179"/>
      <c r="AN310" s="179"/>
      <c r="AO310" s="179"/>
      <c r="AP310" s="179"/>
      <c r="AQ310" s="179"/>
      <c r="AR310" s="179"/>
      <c r="AS310" s="179"/>
      <c r="AT310" s="179"/>
      <c r="AU310" s="179" t="s">
        <v>520</v>
      </c>
      <c r="AV310" s="179"/>
      <c r="AW310" s="179"/>
      <c r="AX310" s="179"/>
      <c r="AY310" s="179"/>
      <c r="AZ310" s="179"/>
      <c r="BA310" s="179" t="s">
        <v>520</v>
      </c>
      <c r="BB310" s="179"/>
      <c r="BC310" s="179"/>
      <c r="BD310" s="179"/>
      <c r="BE310" s="179"/>
      <c r="BF310" s="179"/>
      <c r="BG310" s="179" t="s">
        <v>520</v>
      </c>
      <c r="BH310" s="179"/>
      <c r="BI310" s="179"/>
      <c r="BJ310" s="179"/>
      <c r="BK310" s="179"/>
      <c r="BL310" s="179"/>
    </row>
    <row r="313" spans="1:79" ht="14.25" customHeight="1">
      <c r="A313" s="67" t="s">
        <v>185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</row>
    <row r="314" spans="1:79" ht="14.25" customHeight="1">
      <c r="A314" s="67" t="s">
        <v>585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</row>
    <row r="315" spans="1:79" ht="15" customHeight="1">
      <c r="A315" s="62" t="s">
        <v>510</v>
      </c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</row>
    <row r="316" spans="1:79" ht="15" customHeight="1">
      <c r="A316" s="57" t="s">
        <v>7</v>
      </c>
      <c r="B316" s="57"/>
      <c r="C316" s="57"/>
      <c r="D316" s="57"/>
      <c r="E316" s="57"/>
      <c r="F316" s="57"/>
      <c r="G316" s="57" t="s">
        <v>157</v>
      </c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 t="s">
        <v>14</v>
      </c>
      <c r="U316" s="57"/>
      <c r="V316" s="57"/>
      <c r="W316" s="57"/>
      <c r="X316" s="57"/>
      <c r="Y316" s="57"/>
      <c r="Z316" s="57"/>
      <c r="AA316" s="51" t="s">
        <v>511</v>
      </c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51" t="s">
        <v>512</v>
      </c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3"/>
      <c r="BE316" s="51" t="s">
        <v>513</v>
      </c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3"/>
    </row>
    <row r="317" spans="1:79" ht="32.1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 t="s">
        <v>5</v>
      </c>
      <c r="AB317" s="57"/>
      <c r="AC317" s="57"/>
      <c r="AD317" s="57"/>
      <c r="AE317" s="57"/>
      <c r="AF317" s="57" t="s">
        <v>4</v>
      </c>
      <c r="AG317" s="57"/>
      <c r="AH317" s="57"/>
      <c r="AI317" s="57"/>
      <c r="AJ317" s="57"/>
      <c r="AK317" s="57" t="s">
        <v>111</v>
      </c>
      <c r="AL317" s="57"/>
      <c r="AM317" s="57"/>
      <c r="AN317" s="57"/>
      <c r="AO317" s="57"/>
      <c r="AP317" s="57" t="s">
        <v>5</v>
      </c>
      <c r="AQ317" s="57"/>
      <c r="AR317" s="57"/>
      <c r="AS317" s="57"/>
      <c r="AT317" s="57"/>
      <c r="AU317" s="57" t="s">
        <v>4</v>
      </c>
      <c r="AV317" s="57"/>
      <c r="AW317" s="57"/>
      <c r="AX317" s="57"/>
      <c r="AY317" s="57"/>
      <c r="AZ317" s="57" t="s">
        <v>118</v>
      </c>
      <c r="BA317" s="57"/>
      <c r="BB317" s="57"/>
      <c r="BC317" s="57"/>
      <c r="BD317" s="57"/>
      <c r="BE317" s="57" t="s">
        <v>5</v>
      </c>
      <c r="BF317" s="57"/>
      <c r="BG317" s="57"/>
      <c r="BH317" s="57"/>
      <c r="BI317" s="57"/>
      <c r="BJ317" s="57" t="s">
        <v>4</v>
      </c>
      <c r="BK317" s="57"/>
      <c r="BL317" s="57"/>
      <c r="BM317" s="57"/>
      <c r="BN317" s="57"/>
      <c r="BO317" s="57" t="s">
        <v>158</v>
      </c>
      <c r="BP317" s="57"/>
      <c r="BQ317" s="57"/>
      <c r="BR317" s="57"/>
      <c r="BS317" s="57"/>
    </row>
    <row r="318" spans="1:79" ht="15" customHeight="1">
      <c r="A318" s="57">
        <v>1</v>
      </c>
      <c r="B318" s="57"/>
      <c r="C318" s="57"/>
      <c r="D318" s="57"/>
      <c r="E318" s="57"/>
      <c r="F318" s="57"/>
      <c r="G318" s="57">
        <v>2</v>
      </c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>
        <v>3</v>
      </c>
      <c r="U318" s="57"/>
      <c r="V318" s="57"/>
      <c r="W318" s="57"/>
      <c r="X318" s="57"/>
      <c r="Y318" s="57"/>
      <c r="Z318" s="57"/>
      <c r="AA318" s="57">
        <v>4</v>
      </c>
      <c r="AB318" s="57"/>
      <c r="AC318" s="57"/>
      <c r="AD318" s="57"/>
      <c r="AE318" s="57"/>
      <c r="AF318" s="57">
        <v>5</v>
      </c>
      <c r="AG318" s="57"/>
      <c r="AH318" s="57"/>
      <c r="AI318" s="57"/>
      <c r="AJ318" s="57"/>
      <c r="AK318" s="57">
        <v>6</v>
      </c>
      <c r="AL318" s="57"/>
      <c r="AM318" s="57"/>
      <c r="AN318" s="57"/>
      <c r="AO318" s="57"/>
      <c r="AP318" s="57">
        <v>7</v>
      </c>
      <c r="AQ318" s="57"/>
      <c r="AR318" s="57"/>
      <c r="AS318" s="57"/>
      <c r="AT318" s="57"/>
      <c r="AU318" s="57">
        <v>8</v>
      </c>
      <c r="AV318" s="57"/>
      <c r="AW318" s="57"/>
      <c r="AX318" s="57"/>
      <c r="AY318" s="57"/>
      <c r="AZ318" s="57">
        <v>9</v>
      </c>
      <c r="BA318" s="57"/>
      <c r="BB318" s="57"/>
      <c r="BC318" s="57"/>
      <c r="BD318" s="57"/>
      <c r="BE318" s="57">
        <v>10</v>
      </c>
      <c r="BF318" s="57"/>
      <c r="BG318" s="57"/>
      <c r="BH318" s="57"/>
      <c r="BI318" s="57"/>
      <c r="BJ318" s="57">
        <v>11</v>
      </c>
      <c r="BK318" s="57"/>
      <c r="BL318" s="57"/>
      <c r="BM318" s="57"/>
      <c r="BN318" s="57"/>
      <c r="BO318" s="57">
        <v>12</v>
      </c>
      <c r="BP318" s="57"/>
      <c r="BQ318" s="57"/>
      <c r="BR318" s="57"/>
      <c r="BS318" s="57"/>
    </row>
    <row r="319" spans="1:79" s="2" customFormat="1" ht="15" hidden="1" customHeight="1">
      <c r="A319" s="60" t="s">
        <v>90</v>
      </c>
      <c r="B319" s="60"/>
      <c r="C319" s="60"/>
      <c r="D319" s="60"/>
      <c r="E319" s="60"/>
      <c r="F319" s="60"/>
      <c r="G319" s="99" t="s">
        <v>78</v>
      </c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 t="s">
        <v>100</v>
      </c>
      <c r="U319" s="99"/>
      <c r="V319" s="99"/>
      <c r="W319" s="99"/>
      <c r="X319" s="99"/>
      <c r="Y319" s="99"/>
      <c r="Z319" s="99"/>
      <c r="AA319" s="59" t="s">
        <v>86</v>
      </c>
      <c r="AB319" s="59"/>
      <c r="AC319" s="59"/>
      <c r="AD319" s="59"/>
      <c r="AE319" s="59"/>
      <c r="AF319" s="59" t="s">
        <v>87</v>
      </c>
      <c r="AG319" s="59"/>
      <c r="AH319" s="59"/>
      <c r="AI319" s="59"/>
      <c r="AJ319" s="59"/>
      <c r="AK319" s="69" t="s">
        <v>153</v>
      </c>
      <c r="AL319" s="69"/>
      <c r="AM319" s="69"/>
      <c r="AN319" s="69"/>
      <c r="AO319" s="69"/>
      <c r="AP319" s="59" t="s">
        <v>88</v>
      </c>
      <c r="AQ319" s="59"/>
      <c r="AR319" s="59"/>
      <c r="AS319" s="59"/>
      <c r="AT319" s="59"/>
      <c r="AU319" s="59" t="s">
        <v>89</v>
      </c>
      <c r="AV319" s="59"/>
      <c r="AW319" s="59"/>
      <c r="AX319" s="59"/>
      <c r="AY319" s="59"/>
      <c r="AZ319" s="69" t="s">
        <v>153</v>
      </c>
      <c r="BA319" s="69"/>
      <c r="BB319" s="69"/>
      <c r="BC319" s="69"/>
      <c r="BD319" s="69"/>
      <c r="BE319" s="59" t="s">
        <v>79</v>
      </c>
      <c r="BF319" s="59"/>
      <c r="BG319" s="59"/>
      <c r="BH319" s="59"/>
      <c r="BI319" s="59"/>
      <c r="BJ319" s="59" t="s">
        <v>80</v>
      </c>
      <c r="BK319" s="59"/>
      <c r="BL319" s="59"/>
      <c r="BM319" s="59"/>
      <c r="BN319" s="59"/>
      <c r="BO319" s="69" t="s">
        <v>153</v>
      </c>
      <c r="BP319" s="69"/>
      <c r="BQ319" s="69"/>
      <c r="BR319" s="69"/>
      <c r="BS319" s="69"/>
      <c r="CA319" s="2" t="s">
        <v>52</v>
      </c>
    </row>
    <row r="320" spans="1:79" s="9" customFormat="1" ht="12.75" customHeight="1">
      <c r="A320" s="119"/>
      <c r="B320" s="119"/>
      <c r="C320" s="119"/>
      <c r="D320" s="119"/>
      <c r="E320" s="119"/>
      <c r="F320" s="119"/>
      <c r="G320" s="182" t="s">
        <v>179</v>
      </c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3"/>
      <c r="U320" s="183"/>
      <c r="V320" s="183"/>
      <c r="W320" s="183"/>
      <c r="X320" s="183"/>
      <c r="Y320" s="183"/>
      <c r="Z320" s="183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>
        <f>IF(ISNUMBER(AA320),AA320,0)+IF(ISNUMBER(AF320),AF320,0)</f>
        <v>0</v>
      </c>
      <c r="AL320" s="180"/>
      <c r="AM320" s="180"/>
      <c r="AN320" s="180"/>
      <c r="AO320" s="180"/>
      <c r="AP320" s="180"/>
      <c r="AQ320" s="180"/>
      <c r="AR320" s="180"/>
      <c r="AS320" s="180"/>
      <c r="AT320" s="180"/>
      <c r="AU320" s="180"/>
      <c r="AV320" s="180"/>
      <c r="AW320" s="180"/>
      <c r="AX320" s="180"/>
      <c r="AY320" s="180"/>
      <c r="AZ320" s="180">
        <f>IF(ISNUMBER(AP320),AP320,0)+IF(ISNUMBER(AU320),AU320,0)</f>
        <v>0</v>
      </c>
      <c r="BA320" s="180"/>
      <c r="BB320" s="180"/>
      <c r="BC320" s="180"/>
      <c r="BD320" s="180"/>
      <c r="BE320" s="180"/>
      <c r="BF320" s="180"/>
      <c r="BG320" s="180"/>
      <c r="BH320" s="180"/>
      <c r="BI320" s="180"/>
      <c r="BJ320" s="180"/>
      <c r="BK320" s="180"/>
      <c r="BL320" s="180"/>
      <c r="BM320" s="180"/>
      <c r="BN320" s="180"/>
      <c r="BO320" s="180">
        <f>IF(ISNUMBER(BE320),BE320,0)+IF(ISNUMBER(BJ320),BJ320,0)</f>
        <v>0</v>
      </c>
      <c r="BP320" s="180"/>
      <c r="BQ320" s="180"/>
      <c r="BR320" s="180"/>
      <c r="BS320" s="180"/>
      <c r="CA320" s="9" t="s">
        <v>53</v>
      </c>
    </row>
    <row r="322" spans="1:79" ht="13.5" customHeight="1">
      <c r="A322" s="67" t="s">
        <v>598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</row>
    <row r="323" spans="1:79" ht="15" customHeight="1">
      <c r="A323" s="78" t="s">
        <v>510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</row>
    <row r="324" spans="1:79" ht="15" customHeight="1">
      <c r="A324" s="57" t="s">
        <v>7</v>
      </c>
      <c r="B324" s="57"/>
      <c r="C324" s="57"/>
      <c r="D324" s="57"/>
      <c r="E324" s="57"/>
      <c r="F324" s="57"/>
      <c r="G324" s="57" t="s">
        <v>157</v>
      </c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 t="s">
        <v>14</v>
      </c>
      <c r="U324" s="57"/>
      <c r="V324" s="57"/>
      <c r="W324" s="57"/>
      <c r="X324" s="57"/>
      <c r="Y324" s="57"/>
      <c r="Z324" s="57"/>
      <c r="AA324" s="51" t="s">
        <v>514</v>
      </c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51" t="s">
        <v>516</v>
      </c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3"/>
    </row>
    <row r="325" spans="1:79" ht="32.1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 t="s">
        <v>5</v>
      </c>
      <c r="AB325" s="57"/>
      <c r="AC325" s="57"/>
      <c r="AD325" s="57"/>
      <c r="AE325" s="57"/>
      <c r="AF325" s="57" t="s">
        <v>4</v>
      </c>
      <c r="AG325" s="57"/>
      <c r="AH325" s="57"/>
      <c r="AI325" s="57"/>
      <c r="AJ325" s="57"/>
      <c r="AK325" s="57" t="s">
        <v>111</v>
      </c>
      <c r="AL325" s="57"/>
      <c r="AM325" s="57"/>
      <c r="AN325" s="57"/>
      <c r="AO325" s="57"/>
      <c r="AP325" s="57" t="s">
        <v>5</v>
      </c>
      <c r="AQ325" s="57"/>
      <c r="AR325" s="57"/>
      <c r="AS325" s="57"/>
      <c r="AT325" s="57"/>
      <c r="AU325" s="57" t="s">
        <v>4</v>
      </c>
      <c r="AV325" s="57"/>
      <c r="AW325" s="57"/>
      <c r="AX325" s="57"/>
      <c r="AY325" s="57"/>
      <c r="AZ325" s="57" t="s">
        <v>118</v>
      </c>
      <c r="BA325" s="57"/>
      <c r="BB325" s="57"/>
      <c r="BC325" s="57"/>
      <c r="BD325" s="57"/>
    </row>
    <row r="326" spans="1:79" ht="15" customHeight="1">
      <c r="A326" s="57">
        <v>1</v>
      </c>
      <c r="B326" s="57"/>
      <c r="C326" s="57"/>
      <c r="D326" s="57"/>
      <c r="E326" s="57"/>
      <c r="F326" s="57"/>
      <c r="G326" s="57">
        <v>2</v>
      </c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>
        <v>3</v>
      </c>
      <c r="U326" s="57"/>
      <c r="V326" s="57"/>
      <c r="W326" s="57"/>
      <c r="X326" s="57"/>
      <c r="Y326" s="57"/>
      <c r="Z326" s="57"/>
      <c r="AA326" s="57">
        <v>4</v>
      </c>
      <c r="AB326" s="57"/>
      <c r="AC326" s="57"/>
      <c r="AD326" s="57"/>
      <c r="AE326" s="57"/>
      <c r="AF326" s="57">
        <v>5</v>
      </c>
      <c r="AG326" s="57"/>
      <c r="AH326" s="57"/>
      <c r="AI326" s="57"/>
      <c r="AJ326" s="57"/>
      <c r="AK326" s="57">
        <v>6</v>
      </c>
      <c r="AL326" s="57"/>
      <c r="AM326" s="57"/>
      <c r="AN326" s="57"/>
      <c r="AO326" s="57"/>
      <c r="AP326" s="57">
        <v>7</v>
      </c>
      <c r="AQ326" s="57"/>
      <c r="AR326" s="57"/>
      <c r="AS326" s="57"/>
      <c r="AT326" s="57"/>
      <c r="AU326" s="57">
        <v>8</v>
      </c>
      <c r="AV326" s="57"/>
      <c r="AW326" s="57"/>
      <c r="AX326" s="57"/>
      <c r="AY326" s="57"/>
      <c r="AZ326" s="57">
        <v>9</v>
      </c>
      <c r="BA326" s="57"/>
      <c r="BB326" s="57"/>
      <c r="BC326" s="57"/>
      <c r="BD326" s="57"/>
    </row>
    <row r="327" spans="1:79" s="2" customFormat="1" ht="12" hidden="1" customHeight="1">
      <c r="A327" s="60" t="s">
        <v>90</v>
      </c>
      <c r="B327" s="60"/>
      <c r="C327" s="60"/>
      <c r="D327" s="60"/>
      <c r="E327" s="60"/>
      <c r="F327" s="60"/>
      <c r="G327" s="99" t="s">
        <v>78</v>
      </c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 t="s">
        <v>100</v>
      </c>
      <c r="U327" s="99"/>
      <c r="V327" s="99"/>
      <c r="W327" s="99"/>
      <c r="X327" s="99"/>
      <c r="Y327" s="99"/>
      <c r="Z327" s="99"/>
      <c r="AA327" s="59" t="s">
        <v>81</v>
      </c>
      <c r="AB327" s="59"/>
      <c r="AC327" s="59"/>
      <c r="AD327" s="59"/>
      <c r="AE327" s="59"/>
      <c r="AF327" s="59" t="s">
        <v>82</v>
      </c>
      <c r="AG327" s="59"/>
      <c r="AH327" s="59"/>
      <c r="AI327" s="59"/>
      <c r="AJ327" s="59"/>
      <c r="AK327" s="69" t="s">
        <v>153</v>
      </c>
      <c r="AL327" s="69"/>
      <c r="AM327" s="69"/>
      <c r="AN327" s="69"/>
      <c r="AO327" s="69"/>
      <c r="AP327" s="59" t="s">
        <v>83</v>
      </c>
      <c r="AQ327" s="59"/>
      <c r="AR327" s="59"/>
      <c r="AS327" s="59"/>
      <c r="AT327" s="59"/>
      <c r="AU327" s="59" t="s">
        <v>84</v>
      </c>
      <c r="AV327" s="59"/>
      <c r="AW327" s="59"/>
      <c r="AX327" s="59"/>
      <c r="AY327" s="59"/>
      <c r="AZ327" s="69" t="s">
        <v>153</v>
      </c>
      <c r="BA327" s="69"/>
      <c r="BB327" s="69"/>
      <c r="BC327" s="69"/>
      <c r="BD327" s="69"/>
      <c r="CA327" s="2" t="s">
        <v>54</v>
      </c>
    </row>
    <row r="328" spans="1:79" s="9" customFormat="1" ht="13">
      <c r="A328" s="119"/>
      <c r="B328" s="119"/>
      <c r="C328" s="119"/>
      <c r="D328" s="119"/>
      <c r="E328" s="119"/>
      <c r="F328" s="119"/>
      <c r="G328" s="182" t="s">
        <v>179</v>
      </c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3"/>
      <c r="U328" s="183"/>
      <c r="V328" s="183"/>
      <c r="W328" s="183"/>
      <c r="X328" s="183"/>
      <c r="Y328" s="183"/>
      <c r="Z328" s="183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>
        <f>IF(ISNUMBER(AA328),AA328,0)+IF(ISNUMBER(AF328),AF328,0)</f>
        <v>0</v>
      </c>
      <c r="AL328" s="180"/>
      <c r="AM328" s="180"/>
      <c r="AN328" s="180"/>
      <c r="AO328" s="180"/>
      <c r="AP328" s="180"/>
      <c r="AQ328" s="180"/>
      <c r="AR328" s="180"/>
      <c r="AS328" s="180"/>
      <c r="AT328" s="180"/>
      <c r="AU328" s="180"/>
      <c r="AV328" s="180"/>
      <c r="AW328" s="180"/>
      <c r="AX328" s="180"/>
      <c r="AY328" s="180"/>
      <c r="AZ328" s="180">
        <f>IF(ISNUMBER(AP328),AP328,0)+IF(ISNUMBER(AU328),AU328,0)</f>
        <v>0</v>
      </c>
      <c r="BA328" s="180"/>
      <c r="BB328" s="180"/>
      <c r="BC328" s="180"/>
      <c r="BD328" s="180"/>
      <c r="CA328" s="9" t="s">
        <v>55</v>
      </c>
    </row>
    <row r="331" spans="1:79" ht="14.25" customHeight="1">
      <c r="A331" s="67" t="s">
        <v>599</v>
      </c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</row>
    <row r="332" spans="1:79" ht="15" customHeight="1">
      <c r="A332" s="78" t="s">
        <v>510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</row>
    <row r="333" spans="1:79" ht="23.15" customHeight="1">
      <c r="A333" s="57" t="s">
        <v>159</v>
      </c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86" t="s">
        <v>160</v>
      </c>
      <c r="O333" s="87"/>
      <c r="P333" s="87"/>
      <c r="Q333" s="87"/>
      <c r="R333" s="87"/>
      <c r="S333" s="87"/>
      <c r="T333" s="87"/>
      <c r="U333" s="88"/>
      <c r="V333" s="86" t="s">
        <v>161</v>
      </c>
      <c r="W333" s="87"/>
      <c r="X333" s="87"/>
      <c r="Y333" s="87"/>
      <c r="Z333" s="88"/>
      <c r="AA333" s="57" t="s">
        <v>511</v>
      </c>
      <c r="AB333" s="57"/>
      <c r="AC333" s="57"/>
      <c r="AD333" s="57"/>
      <c r="AE333" s="57"/>
      <c r="AF333" s="57"/>
      <c r="AG333" s="57"/>
      <c r="AH333" s="57"/>
      <c r="AI333" s="57"/>
      <c r="AJ333" s="57" t="s">
        <v>512</v>
      </c>
      <c r="AK333" s="57"/>
      <c r="AL333" s="57"/>
      <c r="AM333" s="57"/>
      <c r="AN333" s="57"/>
      <c r="AO333" s="57"/>
      <c r="AP333" s="57"/>
      <c r="AQ333" s="57"/>
      <c r="AR333" s="57"/>
      <c r="AS333" s="57" t="s">
        <v>513</v>
      </c>
      <c r="AT333" s="57"/>
      <c r="AU333" s="57"/>
      <c r="AV333" s="57"/>
      <c r="AW333" s="57"/>
      <c r="AX333" s="57"/>
      <c r="AY333" s="57"/>
      <c r="AZ333" s="57"/>
      <c r="BA333" s="57"/>
      <c r="BB333" s="57" t="s">
        <v>514</v>
      </c>
      <c r="BC333" s="57"/>
      <c r="BD333" s="57"/>
      <c r="BE333" s="57"/>
      <c r="BF333" s="57"/>
      <c r="BG333" s="57"/>
      <c r="BH333" s="57"/>
      <c r="BI333" s="57"/>
      <c r="BJ333" s="57"/>
      <c r="BK333" s="57" t="s">
        <v>516</v>
      </c>
      <c r="BL333" s="57"/>
      <c r="BM333" s="57"/>
      <c r="BN333" s="57"/>
      <c r="BO333" s="57"/>
      <c r="BP333" s="57"/>
      <c r="BQ333" s="57"/>
      <c r="BR333" s="57"/>
      <c r="BS333" s="57"/>
    </row>
    <row r="334" spans="1:79" ht="95.2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89"/>
      <c r="O334" s="90"/>
      <c r="P334" s="90"/>
      <c r="Q334" s="90"/>
      <c r="R334" s="90"/>
      <c r="S334" s="90"/>
      <c r="T334" s="90"/>
      <c r="U334" s="91"/>
      <c r="V334" s="89"/>
      <c r="W334" s="90"/>
      <c r="X334" s="90"/>
      <c r="Y334" s="90"/>
      <c r="Z334" s="91"/>
      <c r="AA334" s="74" t="s">
        <v>164</v>
      </c>
      <c r="AB334" s="74"/>
      <c r="AC334" s="74"/>
      <c r="AD334" s="74"/>
      <c r="AE334" s="74"/>
      <c r="AF334" s="74" t="s">
        <v>165</v>
      </c>
      <c r="AG334" s="74"/>
      <c r="AH334" s="74"/>
      <c r="AI334" s="74"/>
      <c r="AJ334" s="74" t="s">
        <v>164</v>
      </c>
      <c r="AK334" s="74"/>
      <c r="AL334" s="74"/>
      <c r="AM334" s="74"/>
      <c r="AN334" s="74"/>
      <c r="AO334" s="74" t="s">
        <v>165</v>
      </c>
      <c r="AP334" s="74"/>
      <c r="AQ334" s="74"/>
      <c r="AR334" s="74"/>
      <c r="AS334" s="74" t="s">
        <v>164</v>
      </c>
      <c r="AT334" s="74"/>
      <c r="AU334" s="74"/>
      <c r="AV334" s="74"/>
      <c r="AW334" s="74"/>
      <c r="AX334" s="74" t="s">
        <v>165</v>
      </c>
      <c r="AY334" s="74"/>
      <c r="AZ334" s="74"/>
      <c r="BA334" s="74"/>
      <c r="BB334" s="74" t="s">
        <v>164</v>
      </c>
      <c r="BC334" s="74"/>
      <c r="BD334" s="74"/>
      <c r="BE334" s="74"/>
      <c r="BF334" s="74"/>
      <c r="BG334" s="74" t="s">
        <v>165</v>
      </c>
      <c r="BH334" s="74"/>
      <c r="BI334" s="74"/>
      <c r="BJ334" s="74"/>
      <c r="BK334" s="74" t="s">
        <v>164</v>
      </c>
      <c r="BL334" s="74"/>
      <c r="BM334" s="74"/>
      <c r="BN334" s="74"/>
      <c r="BO334" s="74"/>
      <c r="BP334" s="74" t="s">
        <v>165</v>
      </c>
      <c r="BQ334" s="74"/>
      <c r="BR334" s="74"/>
      <c r="BS334" s="74"/>
    </row>
    <row r="335" spans="1:79" ht="15" customHeight="1">
      <c r="A335" s="57">
        <v>1</v>
      </c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1">
        <v>2</v>
      </c>
      <c r="O335" s="52"/>
      <c r="P335" s="52"/>
      <c r="Q335" s="52"/>
      <c r="R335" s="52"/>
      <c r="S335" s="52"/>
      <c r="T335" s="52"/>
      <c r="U335" s="53"/>
      <c r="V335" s="57">
        <v>3</v>
      </c>
      <c r="W335" s="57"/>
      <c r="X335" s="57"/>
      <c r="Y335" s="57"/>
      <c r="Z335" s="57"/>
      <c r="AA335" s="57">
        <v>4</v>
      </c>
      <c r="AB335" s="57"/>
      <c r="AC335" s="57"/>
      <c r="AD335" s="57"/>
      <c r="AE335" s="57"/>
      <c r="AF335" s="57">
        <v>5</v>
      </c>
      <c r="AG335" s="57"/>
      <c r="AH335" s="57"/>
      <c r="AI335" s="57"/>
      <c r="AJ335" s="57">
        <v>6</v>
      </c>
      <c r="AK335" s="57"/>
      <c r="AL335" s="57"/>
      <c r="AM335" s="57"/>
      <c r="AN335" s="57"/>
      <c r="AO335" s="57">
        <v>7</v>
      </c>
      <c r="AP335" s="57"/>
      <c r="AQ335" s="57"/>
      <c r="AR335" s="57"/>
      <c r="AS335" s="57">
        <v>8</v>
      </c>
      <c r="AT335" s="57"/>
      <c r="AU335" s="57"/>
      <c r="AV335" s="57"/>
      <c r="AW335" s="57"/>
      <c r="AX335" s="57">
        <v>9</v>
      </c>
      <c r="AY335" s="57"/>
      <c r="AZ335" s="57"/>
      <c r="BA335" s="57"/>
      <c r="BB335" s="57">
        <v>10</v>
      </c>
      <c r="BC335" s="57"/>
      <c r="BD335" s="57"/>
      <c r="BE335" s="57"/>
      <c r="BF335" s="57"/>
      <c r="BG335" s="57">
        <v>11</v>
      </c>
      <c r="BH335" s="57"/>
      <c r="BI335" s="57"/>
      <c r="BJ335" s="57"/>
      <c r="BK335" s="57">
        <v>12</v>
      </c>
      <c r="BL335" s="57"/>
      <c r="BM335" s="57"/>
      <c r="BN335" s="57"/>
      <c r="BO335" s="57"/>
      <c r="BP335" s="57">
        <v>13</v>
      </c>
      <c r="BQ335" s="57"/>
      <c r="BR335" s="57"/>
      <c r="BS335" s="57"/>
    </row>
    <row r="336" spans="1:79" s="2" customFormat="1" ht="12" hidden="1" customHeight="1">
      <c r="A336" s="99" t="s">
        <v>177</v>
      </c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60" t="s">
        <v>162</v>
      </c>
      <c r="O336" s="60"/>
      <c r="P336" s="60"/>
      <c r="Q336" s="60"/>
      <c r="R336" s="60"/>
      <c r="S336" s="60"/>
      <c r="T336" s="60"/>
      <c r="U336" s="60"/>
      <c r="V336" s="60" t="s">
        <v>163</v>
      </c>
      <c r="W336" s="60"/>
      <c r="X336" s="60"/>
      <c r="Y336" s="60"/>
      <c r="Z336" s="60"/>
      <c r="AA336" s="59" t="s">
        <v>86</v>
      </c>
      <c r="AB336" s="59"/>
      <c r="AC336" s="59"/>
      <c r="AD336" s="59"/>
      <c r="AE336" s="59"/>
      <c r="AF336" s="59" t="s">
        <v>87</v>
      </c>
      <c r="AG336" s="59"/>
      <c r="AH336" s="59"/>
      <c r="AI336" s="59"/>
      <c r="AJ336" s="59" t="s">
        <v>88</v>
      </c>
      <c r="AK336" s="59"/>
      <c r="AL336" s="59"/>
      <c r="AM336" s="59"/>
      <c r="AN336" s="59"/>
      <c r="AO336" s="59" t="s">
        <v>89</v>
      </c>
      <c r="AP336" s="59"/>
      <c r="AQ336" s="59"/>
      <c r="AR336" s="59"/>
      <c r="AS336" s="59" t="s">
        <v>79</v>
      </c>
      <c r="AT336" s="59"/>
      <c r="AU336" s="59"/>
      <c r="AV336" s="59"/>
      <c r="AW336" s="59"/>
      <c r="AX336" s="59" t="s">
        <v>80</v>
      </c>
      <c r="AY336" s="59"/>
      <c r="AZ336" s="59"/>
      <c r="BA336" s="59"/>
      <c r="BB336" s="59" t="s">
        <v>81</v>
      </c>
      <c r="BC336" s="59"/>
      <c r="BD336" s="59"/>
      <c r="BE336" s="59"/>
      <c r="BF336" s="59"/>
      <c r="BG336" s="59" t="s">
        <v>82</v>
      </c>
      <c r="BH336" s="59"/>
      <c r="BI336" s="59"/>
      <c r="BJ336" s="59"/>
      <c r="BK336" s="59" t="s">
        <v>83</v>
      </c>
      <c r="BL336" s="59"/>
      <c r="BM336" s="59"/>
      <c r="BN336" s="59"/>
      <c r="BO336" s="59"/>
      <c r="BP336" s="59" t="s">
        <v>84</v>
      </c>
      <c r="BQ336" s="59"/>
      <c r="BR336" s="59"/>
      <c r="BS336" s="59"/>
      <c r="CA336" s="2" t="s">
        <v>56</v>
      </c>
    </row>
    <row r="337" spans="1:79" s="9" customFormat="1" ht="12.75" customHeight="1">
      <c r="A337" s="182" t="s">
        <v>179</v>
      </c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18"/>
      <c r="O337" s="116"/>
      <c r="P337" s="116"/>
      <c r="Q337" s="116"/>
      <c r="R337" s="116"/>
      <c r="S337" s="116"/>
      <c r="T337" s="116"/>
      <c r="U337" s="117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184"/>
      <c r="BN337" s="184"/>
      <c r="BO337" s="184"/>
      <c r="BP337" s="185"/>
      <c r="BQ337" s="186"/>
      <c r="BR337" s="186"/>
      <c r="BS337" s="187"/>
      <c r="CA337" s="9" t="s">
        <v>57</v>
      </c>
    </row>
    <row r="340" spans="1:79" ht="35.25" customHeight="1">
      <c r="A340" s="67" t="s">
        <v>600</v>
      </c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</row>
    <row r="341" spans="1:79" ht="70" customHeight="1">
      <c r="A341" s="148" t="s">
        <v>804</v>
      </c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149"/>
      <c r="BK341" s="149"/>
      <c r="BL341" s="149"/>
    </row>
    <row r="342" spans="1:79" ht="1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4" spans="1:79" ht="28.5" customHeight="1">
      <c r="A344" s="61" t="s">
        <v>586</v>
      </c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</row>
    <row r="345" spans="1:79" ht="14.25" customHeight="1">
      <c r="A345" s="67" t="s">
        <v>571</v>
      </c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</row>
    <row r="346" spans="1:79" ht="15" customHeight="1">
      <c r="A346" s="62" t="s">
        <v>510</v>
      </c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</row>
    <row r="347" spans="1:79" ht="43" customHeight="1">
      <c r="A347" s="74" t="s">
        <v>166</v>
      </c>
      <c r="B347" s="74"/>
      <c r="C347" s="74"/>
      <c r="D347" s="74"/>
      <c r="E347" s="74"/>
      <c r="F347" s="74"/>
      <c r="G347" s="57" t="s">
        <v>20</v>
      </c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 t="s">
        <v>16</v>
      </c>
      <c r="U347" s="57"/>
      <c r="V347" s="57"/>
      <c r="W347" s="57"/>
      <c r="X347" s="57"/>
      <c r="Y347" s="57"/>
      <c r="Z347" s="57" t="s">
        <v>15</v>
      </c>
      <c r="AA347" s="57"/>
      <c r="AB347" s="57"/>
      <c r="AC347" s="57"/>
      <c r="AD347" s="57"/>
      <c r="AE347" s="57" t="s">
        <v>167</v>
      </c>
      <c r="AF347" s="57"/>
      <c r="AG347" s="57"/>
      <c r="AH347" s="57"/>
      <c r="AI347" s="57"/>
      <c r="AJ347" s="57"/>
      <c r="AK347" s="57" t="s">
        <v>168</v>
      </c>
      <c r="AL347" s="57"/>
      <c r="AM347" s="57"/>
      <c r="AN347" s="57"/>
      <c r="AO347" s="57"/>
      <c r="AP347" s="57"/>
      <c r="AQ347" s="57" t="s">
        <v>169</v>
      </c>
      <c r="AR347" s="57"/>
      <c r="AS347" s="57"/>
      <c r="AT347" s="57"/>
      <c r="AU347" s="57"/>
      <c r="AV347" s="57"/>
      <c r="AW347" s="57" t="s">
        <v>120</v>
      </c>
      <c r="AX347" s="57"/>
      <c r="AY347" s="57"/>
      <c r="AZ347" s="57"/>
      <c r="BA347" s="57"/>
      <c r="BB347" s="57"/>
      <c r="BC347" s="57"/>
      <c r="BD347" s="57"/>
      <c r="BE347" s="57"/>
      <c r="BF347" s="57"/>
      <c r="BG347" s="57" t="s">
        <v>170</v>
      </c>
      <c r="BH347" s="57"/>
      <c r="BI347" s="57"/>
      <c r="BJ347" s="57"/>
      <c r="BK347" s="57"/>
      <c r="BL347" s="57"/>
    </row>
    <row r="348" spans="1:79" ht="40" customHeight="1">
      <c r="A348" s="74"/>
      <c r="B348" s="74"/>
      <c r="C348" s="74"/>
      <c r="D348" s="74"/>
      <c r="E348" s="74"/>
      <c r="F348" s="74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 t="s">
        <v>18</v>
      </c>
      <c r="AX348" s="57"/>
      <c r="AY348" s="57"/>
      <c r="AZ348" s="57"/>
      <c r="BA348" s="57"/>
      <c r="BB348" s="57" t="s">
        <v>17</v>
      </c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</row>
    <row r="349" spans="1:79" ht="15" customHeight="1">
      <c r="A349" s="57">
        <v>1</v>
      </c>
      <c r="B349" s="57"/>
      <c r="C349" s="57"/>
      <c r="D349" s="57"/>
      <c r="E349" s="57"/>
      <c r="F349" s="57"/>
      <c r="G349" s="57">
        <v>2</v>
      </c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>
        <v>3</v>
      </c>
      <c r="U349" s="57"/>
      <c r="V349" s="57"/>
      <c r="W349" s="57"/>
      <c r="X349" s="57"/>
      <c r="Y349" s="57"/>
      <c r="Z349" s="57">
        <v>4</v>
      </c>
      <c r="AA349" s="57"/>
      <c r="AB349" s="57"/>
      <c r="AC349" s="57"/>
      <c r="AD349" s="57"/>
      <c r="AE349" s="57">
        <v>5</v>
      </c>
      <c r="AF349" s="57"/>
      <c r="AG349" s="57"/>
      <c r="AH349" s="57"/>
      <c r="AI349" s="57"/>
      <c r="AJ349" s="57"/>
      <c r="AK349" s="57">
        <v>6</v>
      </c>
      <c r="AL349" s="57"/>
      <c r="AM349" s="57"/>
      <c r="AN349" s="57"/>
      <c r="AO349" s="57"/>
      <c r="AP349" s="57"/>
      <c r="AQ349" s="57">
        <v>7</v>
      </c>
      <c r="AR349" s="57"/>
      <c r="AS349" s="57"/>
      <c r="AT349" s="57"/>
      <c r="AU349" s="57"/>
      <c r="AV349" s="57"/>
      <c r="AW349" s="57">
        <v>8</v>
      </c>
      <c r="AX349" s="57"/>
      <c r="AY349" s="57"/>
      <c r="AZ349" s="57"/>
      <c r="BA349" s="57"/>
      <c r="BB349" s="57">
        <v>9</v>
      </c>
      <c r="BC349" s="57"/>
      <c r="BD349" s="57"/>
      <c r="BE349" s="57"/>
      <c r="BF349" s="57"/>
      <c r="BG349" s="57">
        <v>10</v>
      </c>
      <c r="BH349" s="57"/>
      <c r="BI349" s="57"/>
      <c r="BJ349" s="57"/>
      <c r="BK349" s="57"/>
      <c r="BL349" s="57"/>
    </row>
    <row r="350" spans="1:79" s="2" customFormat="1" ht="12" hidden="1" customHeight="1">
      <c r="A350" s="60" t="s">
        <v>85</v>
      </c>
      <c r="B350" s="60"/>
      <c r="C350" s="60"/>
      <c r="D350" s="60"/>
      <c r="E350" s="60"/>
      <c r="F350" s="60"/>
      <c r="G350" s="99" t="s">
        <v>78</v>
      </c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59" t="s">
        <v>101</v>
      </c>
      <c r="U350" s="59"/>
      <c r="V350" s="59"/>
      <c r="W350" s="59"/>
      <c r="X350" s="59"/>
      <c r="Y350" s="59"/>
      <c r="Z350" s="59" t="s">
        <v>102</v>
      </c>
      <c r="AA350" s="59"/>
      <c r="AB350" s="59"/>
      <c r="AC350" s="59"/>
      <c r="AD350" s="59"/>
      <c r="AE350" s="59" t="s">
        <v>103</v>
      </c>
      <c r="AF350" s="59"/>
      <c r="AG350" s="59"/>
      <c r="AH350" s="59"/>
      <c r="AI350" s="59"/>
      <c r="AJ350" s="59"/>
      <c r="AK350" s="59" t="s">
        <v>104</v>
      </c>
      <c r="AL350" s="59"/>
      <c r="AM350" s="59"/>
      <c r="AN350" s="59"/>
      <c r="AO350" s="59"/>
      <c r="AP350" s="59"/>
      <c r="AQ350" s="100" t="s">
        <v>122</v>
      </c>
      <c r="AR350" s="59"/>
      <c r="AS350" s="59"/>
      <c r="AT350" s="59"/>
      <c r="AU350" s="59"/>
      <c r="AV350" s="59"/>
      <c r="AW350" s="59" t="s">
        <v>105</v>
      </c>
      <c r="AX350" s="59"/>
      <c r="AY350" s="59"/>
      <c r="AZ350" s="59"/>
      <c r="BA350" s="59"/>
      <c r="BB350" s="59" t="s">
        <v>106</v>
      </c>
      <c r="BC350" s="59"/>
      <c r="BD350" s="59"/>
      <c r="BE350" s="59"/>
      <c r="BF350" s="59"/>
      <c r="BG350" s="100" t="s">
        <v>123</v>
      </c>
      <c r="BH350" s="59"/>
      <c r="BI350" s="59"/>
      <c r="BJ350" s="59"/>
      <c r="BK350" s="59"/>
      <c r="BL350" s="59"/>
      <c r="CA350" s="2" t="s">
        <v>58</v>
      </c>
    </row>
    <row r="351" spans="1:79" s="136" customFormat="1" ht="12.75" customHeight="1">
      <c r="A351" s="170">
        <v>2111</v>
      </c>
      <c r="B351" s="170"/>
      <c r="C351" s="170"/>
      <c r="D351" s="170"/>
      <c r="E351" s="170"/>
      <c r="F351" s="170"/>
      <c r="G351" s="130" t="s">
        <v>521</v>
      </c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2"/>
      <c r="T351" s="181">
        <v>2127000</v>
      </c>
      <c r="U351" s="181"/>
      <c r="V351" s="181"/>
      <c r="W351" s="181"/>
      <c r="X351" s="181"/>
      <c r="Y351" s="181"/>
      <c r="Z351" s="181">
        <v>2090811</v>
      </c>
      <c r="AA351" s="181"/>
      <c r="AB351" s="181"/>
      <c r="AC351" s="181"/>
      <c r="AD351" s="181"/>
      <c r="AE351" s="181">
        <v>0</v>
      </c>
      <c r="AF351" s="181"/>
      <c r="AG351" s="181"/>
      <c r="AH351" s="181"/>
      <c r="AI351" s="181"/>
      <c r="AJ351" s="181"/>
      <c r="AK351" s="181">
        <v>0</v>
      </c>
      <c r="AL351" s="181"/>
      <c r="AM351" s="181"/>
      <c r="AN351" s="181"/>
      <c r="AO351" s="181"/>
      <c r="AP351" s="181"/>
      <c r="AQ351" s="181">
        <f>IF(ISNUMBER(AK351),AK351,0)-IF(ISNUMBER(AE351),AE351,0)</f>
        <v>0</v>
      </c>
      <c r="AR351" s="181"/>
      <c r="AS351" s="181"/>
      <c r="AT351" s="181"/>
      <c r="AU351" s="181"/>
      <c r="AV351" s="181"/>
      <c r="AW351" s="181">
        <v>0</v>
      </c>
      <c r="AX351" s="181"/>
      <c r="AY351" s="181"/>
      <c r="AZ351" s="181"/>
      <c r="BA351" s="181"/>
      <c r="BB351" s="181">
        <v>0</v>
      </c>
      <c r="BC351" s="181"/>
      <c r="BD351" s="181"/>
      <c r="BE351" s="181"/>
      <c r="BF351" s="181"/>
      <c r="BG351" s="181">
        <f>IF(ISNUMBER(Z351),Z351,0)+IF(ISNUMBER(AK351),AK351,0)</f>
        <v>2090811</v>
      </c>
      <c r="BH351" s="181"/>
      <c r="BI351" s="181"/>
      <c r="BJ351" s="181"/>
      <c r="BK351" s="181"/>
      <c r="BL351" s="181"/>
      <c r="CA351" s="136" t="s">
        <v>59</v>
      </c>
    </row>
    <row r="352" spans="1:79" s="136" customFormat="1" ht="12.75" customHeight="1">
      <c r="A352" s="170">
        <v>2120</v>
      </c>
      <c r="B352" s="170"/>
      <c r="C352" s="170"/>
      <c r="D352" s="170"/>
      <c r="E352" s="170"/>
      <c r="F352" s="170"/>
      <c r="G352" s="130" t="s">
        <v>522</v>
      </c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2"/>
      <c r="T352" s="181">
        <v>465000</v>
      </c>
      <c r="U352" s="181"/>
      <c r="V352" s="181"/>
      <c r="W352" s="181"/>
      <c r="X352" s="181"/>
      <c r="Y352" s="181"/>
      <c r="Z352" s="181">
        <v>455873</v>
      </c>
      <c r="AA352" s="181"/>
      <c r="AB352" s="181"/>
      <c r="AC352" s="181"/>
      <c r="AD352" s="181"/>
      <c r="AE352" s="181">
        <v>0</v>
      </c>
      <c r="AF352" s="181"/>
      <c r="AG352" s="181"/>
      <c r="AH352" s="181"/>
      <c r="AI352" s="181"/>
      <c r="AJ352" s="181"/>
      <c r="AK352" s="181">
        <v>0</v>
      </c>
      <c r="AL352" s="181"/>
      <c r="AM352" s="181"/>
      <c r="AN352" s="181"/>
      <c r="AO352" s="181"/>
      <c r="AP352" s="181"/>
      <c r="AQ352" s="181">
        <f>IF(ISNUMBER(AK352),AK352,0)-IF(ISNUMBER(AE352),AE352,0)</f>
        <v>0</v>
      </c>
      <c r="AR352" s="181"/>
      <c r="AS352" s="181"/>
      <c r="AT352" s="181"/>
      <c r="AU352" s="181"/>
      <c r="AV352" s="181"/>
      <c r="AW352" s="181">
        <v>0</v>
      </c>
      <c r="AX352" s="181"/>
      <c r="AY352" s="181"/>
      <c r="AZ352" s="181"/>
      <c r="BA352" s="181"/>
      <c r="BB352" s="181">
        <v>0</v>
      </c>
      <c r="BC352" s="181"/>
      <c r="BD352" s="181"/>
      <c r="BE352" s="181"/>
      <c r="BF352" s="181"/>
      <c r="BG352" s="181">
        <f>IF(ISNUMBER(Z352),Z352,0)+IF(ISNUMBER(AK352),AK352,0)</f>
        <v>455873</v>
      </c>
      <c r="BH352" s="181"/>
      <c r="BI352" s="181"/>
      <c r="BJ352" s="181"/>
      <c r="BK352" s="181"/>
      <c r="BL352" s="181"/>
    </row>
    <row r="353" spans="1:64" s="136" customFormat="1" ht="25" customHeight="1">
      <c r="A353" s="170">
        <v>2210</v>
      </c>
      <c r="B353" s="170"/>
      <c r="C353" s="170"/>
      <c r="D353" s="170"/>
      <c r="E353" s="170"/>
      <c r="F353" s="170"/>
      <c r="G353" s="130" t="s">
        <v>523</v>
      </c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2"/>
      <c r="T353" s="181">
        <v>524074</v>
      </c>
      <c r="U353" s="181"/>
      <c r="V353" s="181"/>
      <c r="W353" s="181"/>
      <c r="X353" s="181"/>
      <c r="Y353" s="181"/>
      <c r="Z353" s="181">
        <v>522763</v>
      </c>
      <c r="AA353" s="181"/>
      <c r="AB353" s="181"/>
      <c r="AC353" s="181"/>
      <c r="AD353" s="181"/>
      <c r="AE353" s="181">
        <v>0</v>
      </c>
      <c r="AF353" s="181"/>
      <c r="AG353" s="181"/>
      <c r="AH353" s="181"/>
      <c r="AI353" s="181"/>
      <c r="AJ353" s="181"/>
      <c r="AK353" s="181">
        <v>1310</v>
      </c>
      <c r="AL353" s="181"/>
      <c r="AM353" s="181"/>
      <c r="AN353" s="181"/>
      <c r="AO353" s="181"/>
      <c r="AP353" s="181"/>
      <c r="AQ353" s="181">
        <f>IF(ISNUMBER(AK353),AK353,0)-IF(ISNUMBER(AE353),AE353,0)</f>
        <v>1310</v>
      </c>
      <c r="AR353" s="181"/>
      <c r="AS353" s="181"/>
      <c r="AT353" s="181"/>
      <c r="AU353" s="181"/>
      <c r="AV353" s="181"/>
      <c r="AW353" s="181">
        <v>0</v>
      </c>
      <c r="AX353" s="181"/>
      <c r="AY353" s="181"/>
      <c r="AZ353" s="181"/>
      <c r="BA353" s="181"/>
      <c r="BB353" s="181">
        <v>0</v>
      </c>
      <c r="BC353" s="181"/>
      <c r="BD353" s="181"/>
      <c r="BE353" s="181"/>
      <c r="BF353" s="181"/>
      <c r="BG353" s="181">
        <f>IF(ISNUMBER(Z353),Z353,0)+IF(ISNUMBER(AK353),AK353,0)</f>
        <v>524073</v>
      </c>
      <c r="BH353" s="181"/>
      <c r="BI353" s="181"/>
      <c r="BJ353" s="181"/>
      <c r="BK353" s="181"/>
      <c r="BL353" s="181"/>
    </row>
    <row r="354" spans="1:64" s="136" customFormat="1" ht="12.75" customHeight="1">
      <c r="A354" s="170">
        <v>2240</v>
      </c>
      <c r="B354" s="170"/>
      <c r="C354" s="170"/>
      <c r="D354" s="170"/>
      <c r="E354" s="170"/>
      <c r="F354" s="170"/>
      <c r="G354" s="130" t="s">
        <v>524</v>
      </c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2"/>
      <c r="T354" s="181">
        <v>339726</v>
      </c>
      <c r="U354" s="181"/>
      <c r="V354" s="181"/>
      <c r="W354" s="181"/>
      <c r="X354" s="181"/>
      <c r="Y354" s="181"/>
      <c r="Z354" s="181">
        <v>336852</v>
      </c>
      <c r="AA354" s="181"/>
      <c r="AB354" s="181"/>
      <c r="AC354" s="181"/>
      <c r="AD354" s="181"/>
      <c r="AE354" s="181">
        <v>0</v>
      </c>
      <c r="AF354" s="181"/>
      <c r="AG354" s="181"/>
      <c r="AH354" s="181"/>
      <c r="AI354" s="181"/>
      <c r="AJ354" s="181"/>
      <c r="AK354" s="181">
        <v>0</v>
      </c>
      <c r="AL354" s="181"/>
      <c r="AM354" s="181"/>
      <c r="AN354" s="181"/>
      <c r="AO354" s="181"/>
      <c r="AP354" s="181"/>
      <c r="AQ354" s="181">
        <f>IF(ISNUMBER(AK354),AK354,0)-IF(ISNUMBER(AE354),AE354,0)</f>
        <v>0</v>
      </c>
      <c r="AR354" s="181"/>
      <c r="AS354" s="181"/>
      <c r="AT354" s="181"/>
      <c r="AU354" s="181"/>
      <c r="AV354" s="181"/>
      <c r="AW354" s="181">
        <v>0</v>
      </c>
      <c r="AX354" s="181"/>
      <c r="AY354" s="181"/>
      <c r="AZ354" s="181"/>
      <c r="BA354" s="181"/>
      <c r="BB354" s="181">
        <v>0</v>
      </c>
      <c r="BC354" s="181"/>
      <c r="BD354" s="181"/>
      <c r="BE354" s="181"/>
      <c r="BF354" s="181"/>
      <c r="BG354" s="181">
        <f>IF(ISNUMBER(Z354),Z354,0)+IF(ISNUMBER(AK354),AK354,0)</f>
        <v>336852</v>
      </c>
      <c r="BH354" s="181"/>
      <c r="BI354" s="181"/>
      <c r="BJ354" s="181"/>
      <c r="BK354" s="181"/>
      <c r="BL354" s="181"/>
    </row>
    <row r="355" spans="1:64" s="136" customFormat="1" ht="12.75" customHeight="1">
      <c r="A355" s="170">
        <v>2271</v>
      </c>
      <c r="B355" s="170"/>
      <c r="C355" s="170"/>
      <c r="D355" s="170"/>
      <c r="E355" s="170"/>
      <c r="F355" s="170"/>
      <c r="G355" s="130" t="s">
        <v>680</v>
      </c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2"/>
      <c r="T355" s="181">
        <v>90000</v>
      </c>
      <c r="U355" s="181"/>
      <c r="V355" s="181"/>
      <c r="W355" s="181"/>
      <c r="X355" s="181"/>
      <c r="Y355" s="181"/>
      <c r="Z355" s="181">
        <v>48712</v>
      </c>
      <c r="AA355" s="181"/>
      <c r="AB355" s="181"/>
      <c r="AC355" s="181"/>
      <c r="AD355" s="181"/>
      <c r="AE355" s="181">
        <v>0</v>
      </c>
      <c r="AF355" s="181"/>
      <c r="AG355" s="181"/>
      <c r="AH355" s="181"/>
      <c r="AI355" s="181"/>
      <c r="AJ355" s="181"/>
      <c r="AK355" s="181">
        <v>0</v>
      </c>
      <c r="AL355" s="181"/>
      <c r="AM355" s="181"/>
      <c r="AN355" s="181"/>
      <c r="AO355" s="181"/>
      <c r="AP355" s="181"/>
      <c r="AQ355" s="181">
        <f>IF(ISNUMBER(AK355),AK355,0)-IF(ISNUMBER(AE355),AE355,0)</f>
        <v>0</v>
      </c>
      <c r="AR355" s="181"/>
      <c r="AS355" s="181"/>
      <c r="AT355" s="181"/>
      <c r="AU355" s="181"/>
      <c r="AV355" s="181"/>
      <c r="AW355" s="181">
        <v>0</v>
      </c>
      <c r="AX355" s="181"/>
      <c r="AY355" s="181"/>
      <c r="AZ355" s="181"/>
      <c r="BA355" s="181"/>
      <c r="BB355" s="181">
        <v>0</v>
      </c>
      <c r="BC355" s="181"/>
      <c r="BD355" s="181"/>
      <c r="BE355" s="181"/>
      <c r="BF355" s="181"/>
      <c r="BG355" s="181">
        <f>IF(ISNUMBER(Z355),Z355,0)+IF(ISNUMBER(AK355),AK355,0)</f>
        <v>48712</v>
      </c>
      <c r="BH355" s="181"/>
      <c r="BI355" s="181"/>
      <c r="BJ355" s="181"/>
      <c r="BK355" s="181"/>
      <c r="BL355" s="181"/>
    </row>
    <row r="356" spans="1:64" s="136" customFormat="1" ht="25" customHeight="1">
      <c r="A356" s="170">
        <v>2272</v>
      </c>
      <c r="B356" s="170"/>
      <c r="C356" s="170"/>
      <c r="D356" s="170"/>
      <c r="E356" s="170"/>
      <c r="F356" s="170"/>
      <c r="G356" s="130" t="s">
        <v>525</v>
      </c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2"/>
      <c r="T356" s="181">
        <v>62300</v>
      </c>
      <c r="U356" s="181"/>
      <c r="V356" s="181"/>
      <c r="W356" s="181"/>
      <c r="X356" s="181"/>
      <c r="Y356" s="181"/>
      <c r="Z356" s="181">
        <v>44249</v>
      </c>
      <c r="AA356" s="181"/>
      <c r="AB356" s="181"/>
      <c r="AC356" s="181"/>
      <c r="AD356" s="181"/>
      <c r="AE356" s="181">
        <v>0</v>
      </c>
      <c r="AF356" s="181"/>
      <c r="AG356" s="181"/>
      <c r="AH356" s="181"/>
      <c r="AI356" s="181"/>
      <c r="AJ356" s="181"/>
      <c r="AK356" s="181">
        <v>0</v>
      </c>
      <c r="AL356" s="181"/>
      <c r="AM356" s="181"/>
      <c r="AN356" s="181"/>
      <c r="AO356" s="181"/>
      <c r="AP356" s="181"/>
      <c r="AQ356" s="181">
        <f>IF(ISNUMBER(AK356),AK356,0)-IF(ISNUMBER(AE356),AE356,0)</f>
        <v>0</v>
      </c>
      <c r="AR356" s="181"/>
      <c r="AS356" s="181"/>
      <c r="AT356" s="181"/>
      <c r="AU356" s="181"/>
      <c r="AV356" s="181"/>
      <c r="AW356" s="181">
        <v>0</v>
      </c>
      <c r="AX356" s="181"/>
      <c r="AY356" s="181"/>
      <c r="AZ356" s="181"/>
      <c r="BA356" s="181"/>
      <c r="BB356" s="181">
        <v>0</v>
      </c>
      <c r="BC356" s="181"/>
      <c r="BD356" s="181"/>
      <c r="BE356" s="181"/>
      <c r="BF356" s="181"/>
      <c r="BG356" s="181">
        <f>IF(ISNUMBER(Z356),Z356,0)+IF(ISNUMBER(AK356),AK356,0)</f>
        <v>44249</v>
      </c>
      <c r="BH356" s="181"/>
      <c r="BI356" s="181"/>
      <c r="BJ356" s="181"/>
      <c r="BK356" s="181"/>
      <c r="BL356" s="181"/>
    </row>
    <row r="357" spans="1:64" s="136" customFormat="1" ht="12.75" customHeight="1">
      <c r="A357" s="170">
        <v>2273</v>
      </c>
      <c r="B357" s="170"/>
      <c r="C357" s="170"/>
      <c r="D357" s="170"/>
      <c r="E357" s="170"/>
      <c r="F357" s="170"/>
      <c r="G357" s="130" t="s">
        <v>526</v>
      </c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2"/>
      <c r="T357" s="181">
        <v>228000</v>
      </c>
      <c r="U357" s="181"/>
      <c r="V357" s="181"/>
      <c r="W357" s="181"/>
      <c r="X357" s="181"/>
      <c r="Y357" s="181"/>
      <c r="Z357" s="181">
        <v>192052</v>
      </c>
      <c r="AA357" s="181"/>
      <c r="AB357" s="181"/>
      <c r="AC357" s="181"/>
      <c r="AD357" s="181"/>
      <c r="AE357" s="181">
        <v>0</v>
      </c>
      <c r="AF357" s="181"/>
      <c r="AG357" s="181"/>
      <c r="AH357" s="181"/>
      <c r="AI357" s="181"/>
      <c r="AJ357" s="181"/>
      <c r="AK357" s="181">
        <v>0</v>
      </c>
      <c r="AL357" s="181"/>
      <c r="AM357" s="181"/>
      <c r="AN357" s="181"/>
      <c r="AO357" s="181"/>
      <c r="AP357" s="181"/>
      <c r="AQ357" s="181">
        <f>IF(ISNUMBER(AK357),AK357,0)-IF(ISNUMBER(AE357),AE357,0)</f>
        <v>0</v>
      </c>
      <c r="AR357" s="181"/>
      <c r="AS357" s="181"/>
      <c r="AT357" s="181"/>
      <c r="AU357" s="181"/>
      <c r="AV357" s="181"/>
      <c r="AW357" s="181">
        <v>0</v>
      </c>
      <c r="AX357" s="181"/>
      <c r="AY357" s="181"/>
      <c r="AZ357" s="181"/>
      <c r="BA357" s="181"/>
      <c r="BB357" s="181">
        <v>0</v>
      </c>
      <c r="BC357" s="181"/>
      <c r="BD357" s="181"/>
      <c r="BE357" s="181"/>
      <c r="BF357" s="181"/>
      <c r="BG357" s="181">
        <f>IF(ISNUMBER(Z357),Z357,0)+IF(ISNUMBER(AK357),AK357,0)</f>
        <v>192052</v>
      </c>
      <c r="BH357" s="181"/>
      <c r="BI357" s="181"/>
      <c r="BJ357" s="181"/>
      <c r="BK357" s="181"/>
      <c r="BL357" s="181"/>
    </row>
    <row r="358" spans="1:64" s="136" customFormat="1" ht="12.75" customHeight="1">
      <c r="A358" s="170">
        <v>2274</v>
      </c>
      <c r="B358" s="170"/>
      <c r="C358" s="170"/>
      <c r="D358" s="170"/>
      <c r="E358" s="170"/>
      <c r="F358" s="170"/>
      <c r="G358" s="130" t="s">
        <v>681</v>
      </c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2"/>
      <c r="T358" s="181">
        <v>700</v>
      </c>
      <c r="U358" s="181"/>
      <c r="V358" s="181"/>
      <c r="W358" s="181"/>
      <c r="X358" s="181"/>
      <c r="Y358" s="181"/>
      <c r="Z358" s="181">
        <v>663</v>
      </c>
      <c r="AA358" s="181"/>
      <c r="AB358" s="181"/>
      <c r="AC358" s="181"/>
      <c r="AD358" s="181"/>
      <c r="AE358" s="181">
        <v>0</v>
      </c>
      <c r="AF358" s="181"/>
      <c r="AG358" s="181"/>
      <c r="AH358" s="181"/>
      <c r="AI358" s="181"/>
      <c r="AJ358" s="181"/>
      <c r="AK358" s="181">
        <v>0</v>
      </c>
      <c r="AL358" s="181"/>
      <c r="AM358" s="181"/>
      <c r="AN358" s="181"/>
      <c r="AO358" s="181"/>
      <c r="AP358" s="181"/>
      <c r="AQ358" s="181">
        <f>IF(ISNUMBER(AK358),AK358,0)-IF(ISNUMBER(AE358),AE358,0)</f>
        <v>0</v>
      </c>
      <c r="AR358" s="181"/>
      <c r="AS358" s="181"/>
      <c r="AT358" s="181"/>
      <c r="AU358" s="181"/>
      <c r="AV358" s="181"/>
      <c r="AW358" s="181">
        <v>0</v>
      </c>
      <c r="AX358" s="181"/>
      <c r="AY358" s="181"/>
      <c r="AZ358" s="181"/>
      <c r="BA358" s="181"/>
      <c r="BB358" s="181">
        <v>0</v>
      </c>
      <c r="BC358" s="181"/>
      <c r="BD358" s="181"/>
      <c r="BE358" s="181"/>
      <c r="BF358" s="181"/>
      <c r="BG358" s="181">
        <f>IF(ISNUMBER(Z358),Z358,0)+IF(ISNUMBER(AK358),AK358,0)</f>
        <v>663</v>
      </c>
      <c r="BH358" s="181"/>
      <c r="BI358" s="181"/>
      <c r="BJ358" s="181"/>
      <c r="BK358" s="181"/>
      <c r="BL358" s="181"/>
    </row>
    <row r="359" spans="1:64" s="136" customFormat="1" ht="25" customHeight="1">
      <c r="A359" s="170">
        <v>2275</v>
      </c>
      <c r="B359" s="170"/>
      <c r="C359" s="170"/>
      <c r="D359" s="170"/>
      <c r="E359" s="170"/>
      <c r="F359" s="170"/>
      <c r="G359" s="130" t="s">
        <v>527</v>
      </c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2"/>
      <c r="T359" s="181">
        <v>51000</v>
      </c>
      <c r="U359" s="181"/>
      <c r="V359" s="181"/>
      <c r="W359" s="181"/>
      <c r="X359" s="181"/>
      <c r="Y359" s="181"/>
      <c r="Z359" s="181">
        <v>47892</v>
      </c>
      <c r="AA359" s="181"/>
      <c r="AB359" s="181"/>
      <c r="AC359" s="181"/>
      <c r="AD359" s="181"/>
      <c r="AE359" s="181">
        <v>0</v>
      </c>
      <c r="AF359" s="181"/>
      <c r="AG359" s="181"/>
      <c r="AH359" s="181"/>
      <c r="AI359" s="181"/>
      <c r="AJ359" s="181"/>
      <c r="AK359" s="181">
        <v>0</v>
      </c>
      <c r="AL359" s="181"/>
      <c r="AM359" s="181"/>
      <c r="AN359" s="181"/>
      <c r="AO359" s="181"/>
      <c r="AP359" s="181"/>
      <c r="AQ359" s="181">
        <f>IF(ISNUMBER(AK359),AK359,0)-IF(ISNUMBER(AE359),AE359,0)</f>
        <v>0</v>
      </c>
      <c r="AR359" s="181"/>
      <c r="AS359" s="181"/>
      <c r="AT359" s="181"/>
      <c r="AU359" s="181"/>
      <c r="AV359" s="181"/>
      <c r="AW359" s="181">
        <v>0</v>
      </c>
      <c r="AX359" s="181"/>
      <c r="AY359" s="181"/>
      <c r="AZ359" s="181"/>
      <c r="BA359" s="181"/>
      <c r="BB359" s="181">
        <v>0</v>
      </c>
      <c r="BC359" s="181"/>
      <c r="BD359" s="181"/>
      <c r="BE359" s="181"/>
      <c r="BF359" s="181"/>
      <c r="BG359" s="181">
        <f>IF(ISNUMBER(Z359),Z359,0)+IF(ISNUMBER(AK359),AK359,0)</f>
        <v>47892</v>
      </c>
      <c r="BH359" s="181"/>
      <c r="BI359" s="181"/>
      <c r="BJ359" s="181"/>
      <c r="BK359" s="181"/>
      <c r="BL359" s="181"/>
    </row>
    <row r="360" spans="1:64" s="136" customFormat="1" ht="12.75" customHeight="1">
      <c r="A360" s="170">
        <v>2800</v>
      </c>
      <c r="B360" s="170"/>
      <c r="C360" s="170"/>
      <c r="D360" s="170"/>
      <c r="E360" s="170"/>
      <c r="F360" s="170"/>
      <c r="G360" s="130" t="s">
        <v>529</v>
      </c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2"/>
      <c r="T360" s="181">
        <v>1000</v>
      </c>
      <c r="U360" s="181"/>
      <c r="V360" s="181"/>
      <c r="W360" s="181"/>
      <c r="X360" s="181"/>
      <c r="Y360" s="181"/>
      <c r="Z360" s="181">
        <v>0</v>
      </c>
      <c r="AA360" s="181"/>
      <c r="AB360" s="181"/>
      <c r="AC360" s="181"/>
      <c r="AD360" s="181"/>
      <c r="AE360" s="181">
        <v>0</v>
      </c>
      <c r="AF360" s="181"/>
      <c r="AG360" s="181"/>
      <c r="AH360" s="181"/>
      <c r="AI360" s="181"/>
      <c r="AJ360" s="181"/>
      <c r="AK360" s="181">
        <v>0</v>
      </c>
      <c r="AL360" s="181"/>
      <c r="AM360" s="181"/>
      <c r="AN360" s="181"/>
      <c r="AO360" s="181"/>
      <c r="AP360" s="181"/>
      <c r="AQ360" s="181">
        <f>IF(ISNUMBER(AK360),AK360,0)-IF(ISNUMBER(AE360),AE360,0)</f>
        <v>0</v>
      </c>
      <c r="AR360" s="181"/>
      <c r="AS360" s="181"/>
      <c r="AT360" s="181"/>
      <c r="AU360" s="181"/>
      <c r="AV360" s="181"/>
      <c r="AW360" s="181">
        <v>0</v>
      </c>
      <c r="AX360" s="181"/>
      <c r="AY360" s="181"/>
      <c r="AZ360" s="181"/>
      <c r="BA360" s="181"/>
      <c r="BB360" s="181">
        <v>0</v>
      </c>
      <c r="BC360" s="181"/>
      <c r="BD360" s="181"/>
      <c r="BE360" s="181"/>
      <c r="BF360" s="181"/>
      <c r="BG360" s="181">
        <f>IF(ISNUMBER(Z360),Z360,0)+IF(ISNUMBER(AK360),AK360,0)</f>
        <v>0</v>
      </c>
      <c r="BH360" s="181"/>
      <c r="BI360" s="181"/>
      <c r="BJ360" s="181"/>
      <c r="BK360" s="181"/>
      <c r="BL360" s="181"/>
    </row>
    <row r="361" spans="1:64" s="9" customFormat="1" ht="12.75" customHeight="1">
      <c r="A361" s="119"/>
      <c r="B361" s="119"/>
      <c r="C361" s="119"/>
      <c r="D361" s="119"/>
      <c r="E361" s="119"/>
      <c r="F361" s="119"/>
      <c r="G361" s="137" t="s">
        <v>179</v>
      </c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9"/>
      <c r="T361" s="180">
        <v>3888800</v>
      </c>
      <c r="U361" s="180"/>
      <c r="V361" s="180"/>
      <c r="W361" s="180"/>
      <c r="X361" s="180"/>
      <c r="Y361" s="180"/>
      <c r="Z361" s="180">
        <v>3739867</v>
      </c>
      <c r="AA361" s="180"/>
      <c r="AB361" s="180"/>
      <c r="AC361" s="180"/>
      <c r="AD361" s="180"/>
      <c r="AE361" s="180">
        <v>0</v>
      </c>
      <c r="AF361" s="180"/>
      <c r="AG361" s="180"/>
      <c r="AH361" s="180"/>
      <c r="AI361" s="180"/>
      <c r="AJ361" s="180"/>
      <c r="AK361" s="180">
        <v>1310</v>
      </c>
      <c r="AL361" s="180"/>
      <c r="AM361" s="180"/>
      <c r="AN361" s="180"/>
      <c r="AO361" s="180"/>
      <c r="AP361" s="180"/>
      <c r="AQ361" s="180">
        <f>IF(ISNUMBER(AK361),AK361,0)-IF(ISNUMBER(AE361),AE361,0)</f>
        <v>1310</v>
      </c>
      <c r="AR361" s="180"/>
      <c r="AS361" s="180"/>
      <c r="AT361" s="180"/>
      <c r="AU361" s="180"/>
      <c r="AV361" s="180"/>
      <c r="AW361" s="180">
        <v>0</v>
      </c>
      <c r="AX361" s="180"/>
      <c r="AY361" s="180"/>
      <c r="AZ361" s="180"/>
      <c r="BA361" s="180"/>
      <c r="BB361" s="180">
        <v>0</v>
      </c>
      <c r="BC361" s="180"/>
      <c r="BD361" s="180"/>
      <c r="BE361" s="180"/>
      <c r="BF361" s="180"/>
      <c r="BG361" s="180">
        <f>IF(ISNUMBER(Z361),Z361,0)+IF(ISNUMBER(AK361),AK361,0)</f>
        <v>3741177</v>
      </c>
      <c r="BH361" s="180"/>
      <c r="BI361" s="180"/>
      <c r="BJ361" s="180"/>
      <c r="BK361" s="180"/>
      <c r="BL361" s="180"/>
    </row>
    <row r="363" spans="1:64" ht="14.25" customHeight="1">
      <c r="A363" s="67" t="s">
        <v>587</v>
      </c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</row>
    <row r="364" spans="1:64" ht="15" customHeight="1">
      <c r="A364" s="62" t="s">
        <v>510</v>
      </c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</row>
    <row r="365" spans="1:64" ht="18" customHeight="1">
      <c r="A365" s="57" t="s">
        <v>166</v>
      </c>
      <c r="B365" s="57"/>
      <c r="C365" s="57"/>
      <c r="D365" s="57"/>
      <c r="E365" s="57"/>
      <c r="F365" s="57"/>
      <c r="G365" s="57" t="s">
        <v>20</v>
      </c>
      <c r="H365" s="57"/>
      <c r="I365" s="57"/>
      <c r="J365" s="57"/>
      <c r="K365" s="57"/>
      <c r="L365" s="57"/>
      <c r="M365" s="57"/>
      <c r="N365" s="57"/>
      <c r="O365" s="57"/>
      <c r="P365" s="57"/>
      <c r="Q365" s="57" t="s">
        <v>574</v>
      </c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 t="s">
        <v>584</v>
      </c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</row>
    <row r="366" spans="1:64" ht="43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 t="s">
        <v>171</v>
      </c>
      <c r="R366" s="57"/>
      <c r="S366" s="57"/>
      <c r="T366" s="57"/>
      <c r="U366" s="57"/>
      <c r="V366" s="74" t="s">
        <v>172</v>
      </c>
      <c r="W366" s="74"/>
      <c r="X366" s="74"/>
      <c r="Y366" s="74"/>
      <c r="Z366" s="57" t="s">
        <v>173</v>
      </c>
      <c r="AA366" s="57"/>
      <c r="AB366" s="57"/>
      <c r="AC366" s="57"/>
      <c r="AD366" s="57"/>
      <c r="AE366" s="57"/>
      <c r="AF366" s="57"/>
      <c r="AG366" s="57"/>
      <c r="AH366" s="57"/>
      <c r="AI366" s="57"/>
      <c r="AJ366" s="57" t="s">
        <v>174</v>
      </c>
      <c r="AK366" s="57"/>
      <c r="AL366" s="57"/>
      <c r="AM366" s="57"/>
      <c r="AN366" s="57"/>
      <c r="AO366" s="57" t="s">
        <v>21</v>
      </c>
      <c r="AP366" s="57"/>
      <c r="AQ366" s="57"/>
      <c r="AR366" s="57"/>
      <c r="AS366" s="57"/>
      <c r="AT366" s="74" t="s">
        <v>175</v>
      </c>
      <c r="AU366" s="74"/>
      <c r="AV366" s="74"/>
      <c r="AW366" s="74"/>
      <c r="AX366" s="57" t="s">
        <v>173</v>
      </c>
      <c r="AY366" s="57"/>
      <c r="AZ366" s="57"/>
      <c r="BA366" s="57"/>
      <c r="BB366" s="57"/>
      <c r="BC366" s="57"/>
      <c r="BD366" s="57"/>
      <c r="BE366" s="57"/>
      <c r="BF366" s="57"/>
      <c r="BG366" s="57"/>
      <c r="BH366" s="57" t="s">
        <v>176</v>
      </c>
      <c r="BI366" s="57"/>
      <c r="BJ366" s="57"/>
      <c r="BK366" s="57"/>
      <c r="BL366" s="57"/>
    </row>
    <row r="367" spans="1:64" ht="63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74"/>
      <c r="W367" s="74"/>
      <c r="X367" s="74"/>
      <c r="Y367" s="74"/>
      <c r="Z367" s="57" t="s">
        <v>18</v>
      </c>
      <c r="AA367" s="57"/>
      <c r="AB367" s="57"/>
      <c r="AC367" s="57"/>
      <c r="AD367" s="57"/>
      <c r="AE367" s="57" t="s">
        <v>17</v>
      </c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74"/>
      <c r="AU367" s="74"/>
      <c r="AV367" s="74"/>
      <c r="AW367" s="74"/>
      <c r="AX367" s="57" t="s">
        <v>18</v>
      </c>
      <c r="AY367" s="57"/>
      <c r="AZ367" s="57"/>
      <c r="BA367" s="57"/>
      <c r="BB367" s="57"/>
      <c r="BC367" s="57" t="s">
        <v>17</v>
      </c>
      <c r="BD367" s="57"/>
      <c r="BE367" s="57"/>
      <c r="BF367" s="57"/>
      <c r="BG367" s="57"/>
      <c r="BH367" s="57"/>
      <c r="BI367" s="57"/>
      <c r="BJ367" s="57"/>
      <c r="BK367" s="57"/>
      <c r="BL367" s="57"/>
    </row>
    <row r="368" spans="1:64" ht="15" customHeight="1">
      <c r="A368" s="57">
        <v>1</v>
      </c>
      <c r="B368" s="57"/>
      <c r="C368" s="57"/>
      <c r="D368" s="57"/>
      <c r="E368" s="57"/>
      <c r="F368" s="57"/>
      <c r="G368" s="57">
        <v>2</v>
      </c>
      <c r="H368" s="57"/>
      <c r="I368" s="57"/>
      <c r="J368" s="57"/>
      <c r="K368" s="57"/>
      <c r="L368" s="57"/>
      <c r="M368" s="57"/>
      <c r="N368" s="57"/>
      <c r="O368" s="57"/>
      <c r="P368" s="57"/>
      <c r="Q368" s="57">
        <v>3</v>
      </c>
      <c r="R368" s="57"/>
      <c r="S368" s="57"/>
      <c r="T368" s="57"/>
      <c r="U368" s="57"/>
      <c r="V368" s="57">
        <v>4</v>
      </c>
      <c r="W368" s="57"/>
      <c r="X368" s="57"/>
      <c r="Y368" s="57"/>
      <c r="Z368" s="57">
        <v>5</v>
      </c>
      <c r="AA368" s="57"/>
      <c r="AB368" s="57"/>
      <c r="AC368" s="57"/>
      <c r="AD368" s="57"/>
      <c r="AE368" s="57">
        <v>6</v>
      </c>
      <c r="AF368" s="57"/>
      <c r="AG368" s="57"/>
      <c r="AH368" s="57"/>
      <c r="AI368" s="57"/>
      <c r="AJ368" s="57">
        <v>7</v>
      </c>
      <c r="AK368" s="57"/>
      <c r="AL368" s="57"/>
      <c r="AM368" s="57"/>
      <c r="AN368" s="57"/>
      <c r="AO368" s="57">
        <v>8</v>
      </c>
      <c r="AP368" s="57"/>
      <c r="AQ368" s="57"/>
      <c r="AR368" s="57"/>
      <c r="AS368" s="57"/>
      <c r="AT368" s="57">
        <v>9</v>
      </c>
      <c r="AU368" s="57"/>
      <c r="AV368" s="57"/>
      <c r="AW368" s="57"/>
      <c r="AX368" s="57">
        <v>10</v>
      </c>
      <c r="AY368" s="57"/>
      <c r="AZ368" s="57"/>
      <c r="BA368" s="57"/>
      <c r="BB368" s="57"/>
      <c r="BC368" s="57">
        <v>11</v>
      </c>
      <c r="BD368" s="57"/>
      <c r="BE368" s="57"/>
      <c r="BF368" s="57"/>
      <c r="BG368" s="57"/>
      <c r="BH368" s="57">
        <v>12</v>
      </c>
      <c r="BI368" s="57"/>
      <c r="BJ368" s="57"/>
      <c r="BK368" s="57"/>
      <c r="BL368" s="57"/>
    </row>
    <row r="369" spans="1:79" s="2" customFormat="1" ht="12" hidden="1" customHeight="1">
      <c r="A369" s="60" t="s">
        <v>85</v>
      </c>
      <c r="B369" s="60"/>
      <c r="C369" s="60"/>
      <c r="D369" s="60"/>
      <c r="E369" s="60"/>
      <c r="F369" s="60"/>
      <c r="G369" s="99" t="s">
        <v>78</v>
      </c>
      <c r="H369" s="99"/>
      <c r="I369" s="99"/>
      <c r="J369" s="99"/>
      <c r="K369" s="99"/>
      <c r="L369" s="99"/>
      <c r="M369" s="99"/>
      <c r="N369" s="99"/>
      <c r="O369" s="99"/>
      <c r="P369" s="99"/>
      <c r="Q369" s="59" t="s">
        <v>101</v>
      </c>
      <c r="R369" s="59"/>
      <c r="S369" s="59"/>
      <c r="T369" s="59"/>
      <c r="U369" s="59"/>
      <c r="V369" s="59" t="s">
        <v>102</v>
      </c>
      <c r="W369" s="59"/>
      <c r="X369" s="59"/>
      <c r="Y369" s="59"/>
      <c r="Z369" s="59" t="s">
        <v>103</v>
      </c>
      <c r="AA369" s="59"/>
      <c r="AB369" s="59"/>
      <c r="AC369" s="59"/>
      <c r="AD369" s="59"/>
      <c r="AE369" s="59" t="s">
        <v>104</v>
      </c>
      <c r="AF369" s="59"/>
      <c r="AG369" s="59"/>
      <c r="AH369" s="59"/>
      <c r="AI369" s="59"/>
      <c r="AJ369" s="100" t="s">
        <v>124</v>
      </c>
      <c r="AK369" s="59"/>
      <c r="AL369" s="59"/>
      <c r="AM369" s="59"/>
      <c r="AN369" s="59"/>
      <c r="AO369" s="59" t="s">
        <v>105</v>
      </c>
      <c r="AP369" s="59"/>
      <c r="AQ369" s="59"/>
      <c r="AR369" s="59"/>
      <c r="AS369" s="59"/>
      <c r="AT369" s="100" t="s">
        <v>125</v>
      </c>
      <c r="AU369" s="59"/>
      <c r="AV369" s="59"/>
      <c r="AW369" s="59"/>
      <c r="AX369" s="59" t="s">
        <v>106</v>
      </c>
      <c r="AY369" s="59"/>
      <c r="AZ369" s="59"/>
      <c r="BA369" s="59"/>
      <c r="BB369" s="59"/>
      <c r="BC369" s="59" t="s">
        <v>107</v>
      </c>
      <c r="BD369" s="59"/>
      <c r="BE369" s="59"/>
      <c r="BF369" s="59"/>
      <c r="BG369" s="59"/>
      <c r="BH369" s="100" t="s">
        <v>124</v>
      </c>
      <c r="BI369" s="59"/>
      <c r="BJ369" s="59"/>
      <c r="BK369" s="59"/>
      <c r="BL369" s="59"/>
      <c r="CA369" s="2" t="s">
        <v>60</v>
      </c>
    </row>
    <row r="370" spans="1:79" s="136" customFormat="1" ht="12.75" customHeight="1">
      <c r="A370" s="170">
        <v>2111</v>
      </c>
      <c r="B370" s="170"/>
      <c r="C370" s="170"/>
      <c r="D370" s="170"/>
      <c r="E370" s="170"/>
      <c r="F370" s="170"/>
      <c r="G370" s="130" t="s">
        <v>521</v>
      </c>
      <c r="H370" s="131"/>
      <c r="I370" s="131"/>
      <c r="J370" s="131"/>
      <c r="K370" s="131"/>
      <c r="L370" s="131"/>
      <c r="M370" s="131"/>
      <c r="N370" s="131"/>
      <c r="O370" s="131"/>
      <c r="P370" s="132"/>
      <c r="Q370" s="181">
        <v>2194000</v>
      </c>
      <c r="R370" s="181"/>
      <c r="S370" s="181"/>
      <c r="T370" s="181"/>
      <c r="U370" s="181"/>
      <c r="V370" s="181">
        <v>0</v>
      </c>
      <c r="W370" s="181"/>
      <c r="X370" s="181"/>
      <c r="Y370" s="181"/>
      <c r="Z370" s="181">
        <v>0</v>
      </c>
      <c r="AA370" s="181"/>
      <c r="AB370" s="181"/>
      <c r="AC370" s="181"/>
      <c r="AD370" s="181"/>
      <c r="AE370" s="181">
        <v>0</v>
      </c>
      <c r="AF370" s="181"/>
      <c r="AG370" s="181"/>
      <c r="AH370" s="181"/>
      <c r="AI370" s="181"/>
      <c r="AJ370" s="181">
        <f>IF(ISNUMBER(Q370),Q370,0)-IF(ISNUMBER(Z370),Z370,0)</f>
        <v>2194000</v>
      </c>
      <c r="AK370" s="181"/>
      <c r="AL370" s="181"/>
      <c r="AM370" s="181"/>
      <c r="AN370" s="181"/>
      <c r="AO370" s="181">
        <v>2070000</v>
      </c>
      <c r="AP370" s="181"/>
      <c r="AQ370" s="181"/>
      <c r="AR370" s="181"/>
      <c r="AS370" s="181"/>
      <c r="AT370" s="181">
        <f>IF(ISNUMBER(V370),V370,0)-IF(ISNUMBER(Z370),Z370,0)-IF(ISNUMBER(AE370),AE370,0)</f>
        <v>0</v>
      </c>
      <c r="AU370" s="181"/>
      <c r="AV370" s="181"/>
      <c r="AW370" s="181"/>
      <c r="AX370" s="181">
        <v>0</v>
      </c>
      <c r="AY370" s="181"/>
      <c r="AZ370" s="181"/>
      <c r="BA370" s="181"/>
      <c r="BB370" s="181"/>
      <c r="BC370" s="181">
        <v>0</v>
      </c>
      <c r="BD370" s="181"/>
      <c r="BE370" s="181"/>
      <c r="BF370" s="181"/>
      <c r="BG370" s="181"/>
      <c r="BH370" s="181">
        <f>IF(ISNUMBER(AO370),AO370,0)-IF(ISNUMBER(AX370),AX370,0)</f>
        <v>2070000</v>
      </c>
      <c r="BI370" s="181"/>
      <c r="BJ370" s="181"/>
      <c r="BK370" s="181"/>
      <c r="BL370" s="181"/>
      <c r="CA370" s="136" t="s">
        <v>61</v>
      </c>
    </row>
    <row r="371" spans="1:79" s="136" customFormat="1" ht="12.75" customHeight="1">
      <c r="A371" s="170">
        <v>2120</v>
      </c>
      <c r="B371" s="170"/>
      <c r="C371" s="170"/>
      <c r="D371" s="170"/>
      <c r="E371" s="170"/>
      <c r="F371" s="170"/>
      <c r="G371" s="130" t="s">
        <v>522</v>
      </c>
      <c r="H371" s="131"/>
      <c r="I371" s="131"/>
      <c r="J371" s="131"/>
      <c r="K371" s="131"/>
      <c r="L371" s="131"/>
      <c r="M371" s="131"/>
      <c r="N371" s="131"/>
      <c r="O371" s="131"/>
      <c r="P371" s="132"/>
      <c r="Q371" s="181">
        <v>489000</v>
      </c>
      <c r="R371" s="181"/>
      <c r="S371" s="181"/>
      <c r="T371" s="181"/>
      <c r="U371" s="181"/>
      <c r="V371" s="181">
        <v>0</v>
      </c>
      <c r="W371" s="181"/>
      <c r="X371" s="181"/>
      <c r="Y371" s="181"/>
      <c r="Z371" s="181">
        <v>0</v>
      </c>
      <c r="AA371" s="181"/>
      <c r="AB371" s="181"/>
      <c r="AC371" s="181"/>
      <c r="AD371" s="181"/>
      <c r="AE371" s="181">
        <v>0</v>
      </c>
      <c r="AF371" s="181"/>
      <c r="AG371" s="181"/>
      <c r="AH371" s="181"/>
      <c r="AI371" s="181"/>
      <c r="AJ371" s="181">
        <f>IF(ISNUMBER(Q371),Q371,0)-IF(ISNUMBER(Z371),Z371,0)</f>
        <v>489000</v>
      </c>
      <c r="AK371" s="181"/>
      <c r="AL371" s="181"/>
      <c r="AM371" s="181"/>
      <c r="AN371" s="181"/>
      <c r="AO371" s="181">
        <v>452200</v>
      </c>
      <c r="AP371" s="181"/>
      <c r="AQ371" s="181"/>
      <c r="AR371" s="181"/>
      <c r="AS371" s="181"/>
      <c r="AT371" s="181">
        <f>IF(ISNUMBER(V371),V371,0)-IF(ISNUMBER(Z371),Z371,0)-IF(ISNUMBER(AE371),AE371,0)</f>
        <v>0</v>
      </c>
      <c r="AU371" s="181"/>
      <c r="AV371" s="181"/>
      <c r="AW371" s="181"/>
      <c r="AX371" s="181">
        <v>0</v>
      </c>
      <c r="AY371" s="181"/>
      <c r="AZ371" s="181"/>
      <c r="BA371" s="181"/>
      <c r="BB371" s="181"/>
      <c r="BC371" s="181">
        <v>0</v>
      </c>
      <c r="BD371" s="181"/>
      <c r="BE371" s="181"/>
      <c r="BF371" s="181"/>
      <c r="BG371" s="181"/>
      <c r="BH371" s="181">
        <f>IF(ISNUMBER(AO371),AO371,0)-IF(ISNUMBER(AX371),AX371,0)</f>
        <v>452200</v>
      </c>
      <c r="BI371" s="181"/>
      <c r="BJ371" s="181"/>
      <c r="BK371" s="181"/>
      <c r="BL371" s="181"/>
    </row>
    <row r="372" spans="1:79" s="136" customFormat="1" ht="25" customHeight="1">
      <c r="A372" s="170">
        <v>2210</v>
      </c>
      <c r="B372" s="170"/>
      <c r="C372" s="170"/>
      <c r="D372" s="170"/>
      <c r="E372" s="170"/>
      <c r="F372" s="170"/>
      <c r="G372" s="130" t="s">
        <v>523</v>
      </c>
      <c r="H372" s="131"/>
      <c r="I372" s="131"/>
      <c r="J372" s="131"/>
      <c r="K372" s="131"/>
      <c r="L372" s="131"/>
      <c r="M372" s="131"/>
      <c r="N372" s="131"/>
      <c r="O372" s="131"/>
      <c r="P372" s="132"/>
      <c r="Q372" s="181">
        <v>256300</v>
      </c>
      <c r="R372" s="181"/>
      <c r="S372" s="181"/>
      <c r="T372" s="181"/>
      <c r="U372" s="181"/>
      <c r="V372" s="181">
        <v>1310</v>
      </c>
      <c r="W372" s="181"/>
      <c r="X372" s="181"/>
      <c r="Y372" s="181"/>
      <c r="Z372" s="181">
        <v>1310</v>
      </c>
      <c r="AA372" s="181"/>
      <c r="AB372" s="181"/>
      <c r="AC372" s="181"/>
      <c r="AD372" s="181"/>
      <c r="AE372" s="181">
        <v>0</v>
      </c>
      <c r="AF372" s="181"/>
      <c r="AG372" s="181"/>
      <c r="AH372" s="181"/>
      <c r="AI372" s="181"/>
      <c r="AJ372" s="181">
        <f>IF(ISNUMBER(Q372),Q372,0)-IF(ISNUMBER(Z372),Z372,0)</f>
        <v>254990</v>
      </c>
      <c r="AK372" s="181"/>
      <c r="AL372" s="181"/>
      <c r="AM372" s="181"/>
      <c r="AN372" s="181"/>
      <c r="AO372" s="181">
        <v>105100</v>
      </c>
      <c r="AP372" s="181"/>
      <c r="AQ372" s="181"/>
      <c r="AR372" s="181"/>
      <c r="AS372" s="181"/>
      <c r="AT372" s="181">
        <f>IF(ISNUMBER(V372),V372,0)-IF(ISNUMBER(Z372),Z372,0)-IF(ISNUMBER(AE372),AE372,0)</f>
        <v>0</v>
      </c>
      <c r="AU372" s="181"/>
      <c r="AV372" s="181"/>
      <c r="AW372" s="181"/>
      <c r="AX372" s="181">
        <v>0</v>
      </c>
      <c r="AY372" s="181"/>
      <c r="AZ372" s="181"/>
      <c r="BA372" s="181"/>
      <c r="BB372" s="181"/>
      <c r="BC372" s="181">
        <v>0</v>
      </c>
      <c r="BD372" s="181"/>
      <c r="BE372" s="181"/>
      <c r="BF372" s="181"/>
      <c r="BG372" s="181"/>
      <c r="BH372" s="181">
        <f>IF(ISNUMBER(AO372),AO372,0)-IF(ISNUMBER(AX372),AX372,0)</f>
        <v>105100</v>
      </c>
      <c r="BI372" s="181"/>
      <c r="BJ372" s="181"/>
      <c r="BK372" s="181"/>
      <c r="BL372" s="181"/>
    </row>
    <row r="373" spans="1:79" s="136" customFormat="1" ht="25" customHeight="1">
      <c r="A373" s="170">
        <v>2240</v>
      </c>
      <c r="B373" s="170"/>
      <c r="C373" s="170"/>
      <c r="D373" s="170"/>
      <c r="E373" s="170"/>
      <c r="F373" s="170"/>
      <c r="G373" s="130" t="s">
        <v>524</v>
      </c>
      <c r="H373" s="131"/>
      <c r="I373" s="131"/>
      <c r="J373" s="131"/>
      <c r="K373" s="131"/>
      <c r="L373" s="131"/>
      <c r="M373" s="131"/>
      <c r="N373" s="131"/>
      <c r="O373" s="131"/>
      <c r="P373" s="132"/>
      <c r="Q373" s="181">
        <v>126000</v>
      </c>
      <c r="R373" s="181"/>
      <c r="S373" s="181"/>
      <c r="T373" s="181"/>
      <c r="U373" s="181"/>
      <c r="V373" s="181">
        <v>0</v>
      </c>
      <c r="W373" s="181"/>
      <c r="X373" s="181"/>
      <c r="Y373" s="181"/>
      <c r="Z373" s="181">
        <v>0</v>
      </c>
      <c r="AA373" s="181"/>
      <c r="AB373" s="181"/>
      <c r="AC373" s="181"/>
      <c r="AD373" s="181"/>
      <c r="AE373" s="181">
        <v>0</v>
      </c>
      <c r="AF373" s="181"/>
      <c r="AG373" s="181"/>
      <c r="AH373" s="181"/>
      <c r="AI373" s="181"/>
      <c r="AJ373" s="181">
        <f>IF(ISNUMBER(Q373),Q373,0)-IF(ISNUMBER(Z373),Z373,0)</f>
        <v>126000</v>
      </c>
      <c r="AK373" s="181"/>
      <c r="AL373" s="181"/>
      <c r="AM373" s="181"/>
      <c r="AN373" s="181"/>
      <c r="AO373" s="181">
        <v>53000</v>
      </c>
      <c r="AP373" s="181"/>
      <c r="AQ373" s="181"/>
      <c r="AR373" s="181"/>
      <c r="AS373" s="181"/>
      <c r="AT373" s="181">
        <f>IF(ISNUMBER(V373),V373,0)-IF(ISNUMBER(Z373),Z373,0)-IF(ISNUMBER(AE373),AE373,0)</f>
        <v>0</v>
      </c>
      <c r="AU373" s="181"/>
      <c r="AV373" s="181"/>
      <c r="AW373" s="181"/>
      <c r="AX373" s="181">
        <v>0</v>
      </c>
      <c r="AY373" s="181"/>
      <c r="AZ373" s="181"/>
      <c r="BA373" s="181"/>
      <c r="BB373" s="181"/>
      <c r="BC373" s="181">
        <v>0</v>
      </c>
      <c r="BD373" s="181"/>
      <c r="BE373" s="181"/>
      <c r="BF373" s="181"/>
      <c r="BG373" s="181"/>
      <c r="BH373" s="181">
        <f>IF(ISNUMBER(AO373),AO373,0)-IF(ISNUMBER(AX373),AX373,0)</f>
        <v>53000</v>
      </c>
      <c r="BI373" s="181"/>
      <c r="BJ373" s="181"/>
      <c r="BK373" s="181"/>
      <c r="BL373" s="181"/>
    </row>
    <row r="374" spans="1:79" s="136" customFormat="1" ht="12.75" customHeight="1">
      <c r="A374" s="170">
        <v>2271</v>
      </c>
      <c r="B374" s="170"/>
      <c r="C374" s="170"/>
      <c r="D374" s="170"/>
      <c r="E374" s="170"/>
      <c r="F374" s="170"/>
      <c r="G374" s="130" t="s">
        <v>680</v>
      </c>
      <c r="H374" s="131"/>
      <c r="I374" s="131"/>
      <c r="J374" s="131"/>
      <c r="K374" s="131"/>
      <c r="L374" s="131"/>
      <c r="M374" s="131"/>
      <c r="N374" s="131"/>
      <c r="O374" s="131"/>
      <c r="P374" s="132"/>
      <c r="Q374" s="181">
        <v>90000</v>
      </c>
      <c r="R374" s="181"/>
      <c r="S374" s="181"/>
      <c r="T374" s="181"/>
      <c r="U374" s="181"/>
      <c r="V374" s="181">
        <v>0</v>
      </c>
      <c r="W374" s="181"/>
      <c r="X374" s="181"/>
      <c r="Y374" s="181"/>
      <c r="Z374" s="181">
        <v>0</v>
      </c>
      <c r="AA374" s="181"/>
      <c r="AB374" s="181"/>
      <c r="AC374" s="181"/>
      <c r="AD374" s="181"/>
      <c r="AE374" s="181">
        <v>0</v>
      </c>
      <c r="AF374" s="181"/>
      <c r="AG374" s="181"/>
      <c r="AH374" s="181"/>
      <c r="AI374" s="181"/>
      <c r="AJ374" s="181">
        <f>IF(ISNUMBER(Q374),Q374,0)-IF(ISNUMBER(Z374),Z374,0)</f>
        <v>90000</v>
      </c>
      <c r="AK374" s="181"/>
      <c r="AL374" s="181"/>
      <c r="AM374" s="181"/>
      <c r="AN374" s="181"/>
      <c r="AO374" s="181">
        <v>76600</v>
      </c>
      <c r="AP374" s="181"/>
      <c r="AQ374" s="181"/>
      <c r="AR374" s="181"/>
      <c r="AS374" s="181"/>
      <c r="AT374" s="181">
        <f>IF(ISNUMBER(V374),V374,0)-IF(ISNUMBER(Z374),Z374,0)-IF(ISNUMBER(AE374),AE374,0)</f>
        <v>0</v>
      </c>
      <c r="AU374" s="181"/>
      <c r="AV374" s="181"/>
      <c r="AW374" s="181"/>
      <c r="AX374" s="181">
        <v>0</v>
      </c>
      <c r="AY374" s="181"/>
      <c r="AZ374" s="181"/>
      <c r="BA374" s="181"/>
      <c r="BB374" s="181"/>
      <c r="BC374" s="181">
        <v>0</v>
      </c>
      <c r="BD374" s="181"/>
      <c r="BE374" s="181"/>
      <c r="BF374" s="181"/>
      <c r="BG374" s="181"/>
      <c r="BH374" s="181">
        <f>IF(ISNUMBER(AO374),AO374,0)-IF(ISNUMBER(AX374),AX374,0)</f>
        <v>76600</v>
      </c>
      <c r="BI374" s="181"/>
      <c r="BJ374" s="181"/>
      <c r="BK374" s="181"/>
      <c r="BL374" s="181"/>
    </row>
    <row r="375" spans="1:79" s="136" customFormat="1" ht="25" customHeight="1">
      <c r="A375" s="170">
        <v>2272</v>
      </c>
      <c r="B375" s="170"/>
      <c r="C375" s="170"/>
      <c r="D375" s="170"/>
      <c r="E375" s="170"/>
      <c r="F375" s="170"/>
      <c r="G375" s="130" t="s">
        <v>525</v>
      </c>
      <c r="H375" s="131"/>
      <c r="I375" s="131"/>
      <c r="J375" s="131"/>
      <c r="K375" s="131"/>
      <c r="L375" s="131"/>
      <c r="M375" s="131"/>
      <c r="N375" s="131"/>
      <c r="O375" s="131"/>
      <c r="P375" s="132"/>
      <c r="Q375" s="181">
        <v>83100</v>
      </c>
      <c r="R375" s="181"/>
      <c r="S375" s="181"/>
      <c r="T375" s="181"/>
      <c r="U375" s="181"/>
      <c r="V375" s="181">
        <v>0</v>
      </c>
      <c r="W375" s="181"/>
      <c r="X375" s="181"/>
      <c r="Y375" s="181"/>
      <c r="Z375" s="181">
        <v>0</v>
      </c>
      <c r="AA375" s="181"/>
      <c r="AB375" s="181"/>
      <c r="AC375" s="181"/>
      <c r="AD375" s="181"/>
      <c r="AE375" s="181">
        <v>0</v>
      </c>
      <c r="AF375" s="181"/>
      <c r="AG375" s="181"/>
      <c r="AH375" s="181"/>
      <c r="AI375" s="181"/>
      <c r="AJ375" s="181">
        <f>IF(ISNUMBER(Q375),Q375,0)-IF(ISNUMBER(Z375),Z375,0)</f>
        <v>83100</v>
      </c>
      <c r="AK375" s="181"/>
      <c r="AL375" s="181"/>
      <c r="AM375" s="181"/>
      <c r="AN375" s="181"/>
      <c r="AO375" s="181">
        <v>31700</v>
      </c>
      <c r="AP375" s="181"/>
      <c r="AQ375" s="181"/>
      <c r="AR375" s="181"/>
      <c r="AS375" s="181"/>
      <c r="AT375" s="181">
        <f>IF(ISNUMBER(V375),V375,0)-IF(ISNUMBER(Z375),Z375,0)-IF(ISNUMBER(AE375),AE375,0)</f>
        <v>0</v>
      </c>
      <c r="AU375" s="181"/>
      <c r="AV375" s="181"/>
      <c r="AW375" s="181"/>
      <c r="AX375" s="181">
        <v>0</v>
      </c>
      <c r="AY375" s="181"/>
      <c r="AZ375" s="181"/>
      <c r="BA375" s="181"/>
      <c r="BB375" s="181"/>
      <c r="BC375" s="181">
        <v>0</v>
      </c>
      <c r="BD375" s="181"/>
      <c r="BE375" s="181"/>
      <c r="BF375" s="181"/>
      <c r="BG375" s="181"/>
      <c r="BH375" s="181">
        <f>IF(ISNUMBER(AO375),AO375,0)-IF(ISNUMBER(AX375),AX375,0)</f>
        <v>31700</v>
      </c>
      <c r="BI375" s="181"/>
      <c r="BJ375" s="181"/>
      <c r="BK375" s="181"/>
      <c r="BL375" s="181"/>
    </row>
    <row r="376" spans="1:79" s="136" customFormat="1" ht="12.75" customHeight="1">
      <c r="A376" s="170">
        <v>2273</v>
      </c>
      <c r="B376" s="170"/>
      <c r="C376" s="170"/>
      <c r="D376" s="170"/>
      <c r="E376" s="170"/>
      <c r="F376" s="170"/>
      <c r="G376" s="130" t="s">
        <v>526</v>
      </c>
      <c r="H376" s="131"/>
      <c r="I376" s="131"/>
      <c r="J376" s="131"/>
      <c r="K376" s="131"/>
      <c r="L376" s="131"/>
      <c r="M376" s="131"/>
      <c r="N376" s="131"/>
      <c r="O376" s="131"/>
      <c r="P376" s="132"/>
      <c r="Q376" s="181">
        <v>595300</v>
      </c>
      <c r="R376" s="181"/>
      <c r="S376" s="181"/>
      <c r="T376" s="181"/>
      <c r="U376" s="181"/>
      <c r="V376" s="181">
        <v>0</v>
      </c>
      <c r="W376" s="181"/>
      <c r="X376" s="181"/>
      <c r="Y376" s="181"/>
      <c r="Z376" s="181">
        <v>0</v>
      </c>
      <c r="AA376" s="181"/>
      <c r="AB376" s="181"/>
      <c r="AC376" s="181"/>
      <c r="AD376" s="181"/>
      <c r="AE376" s="181">
        <v>0</v>
      </c>
      <c r="AF376" s="181"/>
      <c r="AG376" s="181"/>
      <c r="AH376" s="181"/>
      <c r="AI376" s="181"/>
      <c r="AJ376" s="181">
        <f>IF(ISNUMBER(Q376),Q376,0)-IF(ISNUMBER(Z376),Z376,0)</f>
        <v>595300</v>
      </c>
      <c r="AK376" s="181"/>
      <c r="AL376" s="181"/>
      <c r="AM376" s="181"/>
      <c r="AN376" s="181"/>
      <c r="AO376" s="181">
        <v>670000</v>
      </c>
      <c r="AP376" s="181"/>
      <c r="AQ376" s="181"/>
      <c r="AR376" s="181"/>
      <c r="AS376" s="181"/>
      <c r="AT376" s="181">
        <f>IF(ISNUMBER(V376),V376,0)-IF(ISNUMBER(Z376),Z376,0)-IF(ISNUMBER(AE376),AE376,0)</f>
        <v>0</v>
      </c>
      <c r="AU376" s="181"/>
      <c r="AV376" s="181"/>
      <c r="AW376" s="181"/>
      <c r="AX376" s="181">
        <v>0</v>
      </c>
      <c r="AY376" s="181"/>
      <c r="AZ376" s="181"/>
      <c r="BA376" s="181"/>
      <c r="BB376" s="181"/>
      <c r="BC376" s="181">
        <v>0</v>
      </c>
      <c r="BD376" s="181"/>
      <c r="BE376" s="181"/>
      <c r="BF376" s="181"/>
      <c r="BG376" s="181"/>
      <c r="BH376" s="181">
        <f>IF(ISNUMBER(AO376),AO376,0)-IF(ISNUMBER(AX376),AX376,0)</f>
        <v>670000</v>
      </c>
      <c r="BI376" s="181"/>
      <c r="BJ376" s="181"/>
      <c r="BK376" s="181"/>
      <c r="BL376" s="181"/>
    </row>
    <row r="377" spans="1:79" s="136" customFormat="1" ht="12.75" customHeight="1">
      <c r="A377" s="170">
        <v>2274</v>
      </c>
      <c r="B377" s="170"/>
      <c r="C377" s="170"/>
      <c r="D377" s="170"/>
      <c r="E377" s="170"/>
      <c r="F377" s="170"/>
      <c r="G377" s="130" t="s">
        <v>681</v>
      </c>
      <c r="H377" s="131"/>
      <c r="I377" s="131"/>
      <c r="J377" s="131"/>
      <c r="K377" s="131"/>
      <c r="L377" s="131"/>
      <c r="M377" s="131"/>
      <c r="N377" s="131"/>
      <c r="O377" s="131"/>
      <c r="P377" s="132"/>
      <c r="Q377" s="181">
        <v>700</v>
      </c>
      <c r="R377" s="181"/>
      <c r="S377" s="181"/>
      <c r="T377" s="181"/>
      <c r="U377" s="181"/>
      <c r="V377" s="181">
        <v>0</v>
      </c>
      <c r="W377" s="181"/>
      <c r="X377" s="181"/>
      <c r="Y377" s="181"/>
      <c r="Z377" s="181">
        <v>0</v>
      </c>
      <c r="AA377" s="181"/>
      <c r="AB377" s="181"/>
      <c r="AC377" s="181"/>
      <c r="AD377" s="181"/>
      <c r="AE377" s="181">
        <v>0</v>
      </c>
      <c r="AF377" s="181"/>
      <c r="AG377" s="181"/>
      <c r="AH377" s="181"/>
      <c r="AI377" s="181"/>
      <c r="AJ377" s="181">
        <f>IF(ISNUMBER(Q377),Q377,0)-IF(ISNUMBER(Z377),Z377,0)</f>
        <v>700</v>
      </c>
      <c r="AK377" s="181"/>
      <c r="AL377" s="181"/>
      <c r="AM377" s="181"/>
      <c r="AN377" s="181"/>
      <c r="AO377" s="181">
        <v>800</v>
      </c>
      <c r="AP377" s="181"/>
      <c r="AQ377" s="181"/>
      <c r="AR377" s="181"/>
      <c r="AS377" s="181"/>
      <c r="AT377" s="181">
        <f>IF(ISNUMBER(V377),V377,0)-IF(ISNUMBER(Z377),Z377,0)-IF(ISNUMBER(AE377),AE377,0)</f>
        <v>0</v>
      </c>
      <c r="AU377" s="181"/>
      <c r="AV377" s="181"/>
      <c r="AW377" s="181"/>
      <c r="AX377" s="181">
        <v>0</v>
      </c>
      <c r="AY377" s="181"/>
      <c r="AZ377" s="181"/>
      <c r="BA377" s="181"/>
      <c r="BB377" s="181"/>
      <c r="BC377" s="181">
        <v>0</v>
      </c>
      <c r="BD377" s="181"/>
      <c r="BE377" s="181"/>
      <c r="BF377" s="181"/>
      <c r="BG377" s="181"/>
      <c r="BH377" s="181">
        <f>IF(ISNUMBER(AO377),AO377,0)-IF(ISNUMBER(AX377),AX377,0)</f>
        <v>800</v>
      </c>
      <c r="BI377" s="181"/>
      <c r="BJ377" s="181"/>
      <c r="BK377" s="181"/>
      <c r="BL377" s="181"/>
    </row>
    <row r="378" spans="1:79" s="136" customFormat="1" ht="25" customHeight="1">
      <c r="A378" s="170">
        <v>2275</v>
      </c>
      <c r="B378" s="170"/>
      <c r="C378" s="170"/>
      <c r="D378" s="170"/>
      <c r="E378" s="170"/>
      <c r="F378" s="170"/>
      <c r="G378" s="130" t="s">
        <v>527</v>
      </c>
      <c r="H378" s="131"/>
      <c r="I378" s="131"/>
      <c r="J378" s="131"/>
      <c r="K378" s="131"/>
      <c r="L378" s="131"/>
      <c r="M378" s="131"/>
      <c r="N378" s="131"/>
      <c r="O378" s="131"/>
      <c r="P378" s="132"/>
      <c r="Q378" s="181">
        <v>68600</v>
      </c>
      <c r="R378" s="181"/>
      <c r="S378" s="181"/>
      <c r="T378" s="181"/>
      <c r="U378" s="181"/>
      <c r="V378" s="181">
        <v>0</v>
      </c>
      <c r="W378" s="181"/>
      <c r="X378" s="181"/>
      <c r="Y378" s="181"/>
      <c r="Z378" s="181">
        <v>0</v>
      </c>
      <c r="AA378" s="181"/>
      <c r="AB378" s="181"/>
      <c r="AC378" s="181"/>
      <c r="AD378" s="181"/>
      <c r="AE378" s="181">
        <v>0</v>
      </c>
      <c r="AF378" s="181"/>
      <c r="AG378" s="181"/>
      <c r="AH378" s="181"/>
      <c r="AI378" s="181"/>
      <c r="AJ378" s="181">
        <f>IF(ISNUMBER(Q378),Q378,0)-IF(ISNUMBER(Z378),Z378,0)</f>
        <v>68600</v>
      </c>
      <c r="AK378" s="181"/>
      <c r="AL378" s="181"/>
      <c r="AM378" s="181"/>
      <c r="AN378" s="181"/>
      <c r="AO378" s="181">
        <v>103200</v>
      </c>
      <c r="AP378" s="181"/>
      <c r="AQ378" s="181"/>
      <c r="AR378" s="181"/>
      <c r="AS378" s="181"/>
      <c r="AT378" s="181">
        <f>IF(ISNUMBER(V378),V378,0)-IF(ISNUMBER(Z378),Z378,0)-IF(ISNUMBER(AE378),AE378,0)</f>
        <v>0</v>
      </c>
      <c r="AU378" s="181"/>
      <c r="AV378" s="181"/>
      <c r="AW378" s="181"/>
      <c r="AX378" s="181">
        <v>0</v>
      </c>
      <c r="AY378" s="181"/>
      <c r="AZ378" s="181"/>
      <c r="BA378" s="181"/>
      <c r="BB378" s="181"/>
      <c r="BC378" s="181">
        <v>0</v>
      </c>
      <c r="BD378" s="181"/>
      <c r="BE378" s="181"/>
      <c r="BF378" s="181"/>
      <c r="BG378" s="181"/>
      <c r="BH378" s="181">
        <f>IF(ISNUMBER(AO378),AO378,0)-IF(ISNUMBER(AX378),AX378,0)</f>
        <v>103200</v>
      </c>
      <c r="BI378" s="181"/>
      <c r="BJ378" s="181"/>
      <c r="BK378" s="181"/>
      <c r="BL378" s="181"/>
    </row>
    <row r="379" spans="1:79" s="136" customFormat="1" ht="12.75" customHeight="1">
      <c r="A379" s="170">
        <v>2800</v>
      </c>
      <c r="B379" s="170"/>
      <c r="C379" s="170"/>
      <c r="D379" s="170"/>
      <c r="E379" s="170"/>
      <c r="F379" s="170"/>
      <c r="G379" s="130" t="s">
        <v>529</v>
      </c>
      <c r="H379" s="131"/>
      <c r="I379" s="131"/>
      <c r="J379" s="131"/>
      <c r="K379" s="131"/>
      <c r="L379" s="131"/>
      <c r="M379" s="131"/>
      <c r="N379" s="131"/>
      <c r="O379" s="131"/>
      <c r="P379" s="132"/>
      <c r="Q379" s="181">
        <v>1000</v>
      </c>
      <c r="R379" s="181"/>
      <c r="S379" s="181"/>
      <c r="T379" s="181"/>
      <c r="U379" s="181"/>
      <c r="V379" s="181">
        <v>0</v>
      </c>
      <c r="W379" s="181"/>
      <c r="X379" s="181"/>
      <c r="Y379" s="181"/>
      <c r="Z379" s="181">
        <v>0</v>
      </c>
      <c r="AA379" s="181"/>
      <c r="AB379" s="181"/>
      <c r="AC379" s="181"/>
      <c r="AD379" s="181"/>
      <c r="AE379" s="181">
        <v>0</v>
      </c>
      <c r="AF379" s="181"/>
      <c r="AG379" s="181"/>
      <c r="AH379" s="181"/>
      <c r="AI379" s="181"/>
      <c r="AJ379" s="181">
        <f>IF(ISNUMBER(Q379),Q379,0)-IF(ISNUMBER(Z379),Z379,0)</f>
        <v>1000</v>
      </c>
      <c r="AK379" s="181"/>
      <c r="AL379" s="181"/>
      <c r="AM379" s="181"/>
      <c r="AN379" s="181"/>
      <c r="AO379" s="181">
        <v>0</v>
      </c>
      <c r="AP379" s="181"/>
      <c r="AQ379" s="181"/>
      <c r="AR379" s="181"/>
      <c r="AS379" s="181"/>
      <c r="AT379" s="181">
        <f>IF(ISNUMBER(V379),V379,0)-IF(ISNUMBER(Z379),Z379,0)-IF(ISNUMBER(AE379),AE379,0)</f>
        <v>0</v>
      </c>
      <c r="AU379" s="181"/>
      <c r="AV379" s="181"/>
      <c r="AW379" s="181"/>
      <c r="AX379" s="181">
        <v>0</v>
      </c>
      <c r="AY379" s="181"/>
      <c r="AZ379" s="181"/>
      <c r="BA379" s="181"/>
      <c r="BB379" s="181"/>
      <c r="BC379" s="181">
        <v>0</v>
      </c>
      <c r="BD379" s="181"/>
      <c r="BE379" s="181"/>
      <c r="BF379" s="181"/>
      <c r="BG379" s="181"/>
      <c r="BH379" s="181">
        <f>IF(ISNUMBER(AO379),AO379,0)-IF(ISNUMBER(AX379),AX379,0)</f>
        <v>0</v>
      </c>
      <c r="BI379" s="181"/>
      <c r="BJ379" s="181"/>
      <c r="BK379" s="181"/>
      <c r="BL379" s="181"/>
    </row>
    <row r="380" spans="1:79" s="9" customFormat="1" ht="12.75" customHeight="1">
      <c r="A380" s="119"/>
      <c r="B380" s="119"/>
      <c r="C380" s="119"/>
      <c r="D380" s="119"/>
      <c r="E380" s="119"/>
      <c r="F380" s="119"/>
      <c r="G380" s="137" t="s">
        <v>179</v>
      </c>
      <c r="H380" s="138"/>
      <c r="I380" s="138"/>
      <c r="J380" s="138"/>
      <c r="K380" s="138"/>
      <c r="L380" s="138"/>
      <c r="M380" s="138"/>
      <c r="N380" s="138"/>
      <c r="O380" s="138"/>
      <c r="P380" s="139"/>
      <c r="Q380" s="180">
        <v>3904000</v>
      </c>
      <c r="R380" s="180"/>
      <c r="S380" s="180"/>
      <c r="T380" s="180"/>
      <c r="U380" s="180"/>
      <c r="V380" s="180">
        <v>1310</v>
      </c>
      <c r="W380" s="180"/>
      <c r="X380" s="180"/>
      <c r="Y380" s="180"/>
      <c r="Z380" s="180">
        <v>1310</v>
      </c>
      <c r="AA380" s="180"/>
      <c r="AB380" s="180"/>
      <c r="AC380" s="180"/>
      <c r="AD380" s="180"/>
      <c r="AE380" s="180">
        <v>0</v>
      </c>
      <c r="AF380" s="180"/>
      <c r="AG380" s="180"/>
      <c r="AH380" s="180"/>
      <c r="AI380" s="180"/>
      <c r="AJ380" s="180">
        <f>IF(ISNUMBER(Q380),Q380,0)-IF(ISNUMBER(Z380),Z380,0)</f>
        <v>3902690</v>
      </c>
      <c r="AK380" s="180"/>
      <c r="AL380" s="180"/>
      <c r="AM380" s="180"/>
      <c r="AN380" s="180"/>
      <c r="AO380" s="180">
        <v>3562600</v>
      </c>
      <c r="AP380" s="180"/>
      <c r="AQ380" s="180"/>
      <c r="AR380" s="180"/>
      <c r="AS380" s="180"/>
      <c r="AT380" s="180">
        <f>IF(ISNUMBER(V380),V380,0)-IF(ISNUMBER(Z380),Z380,0)-IF(ISNUMBER(AE380),AE380,0)</f>
        <v>0</v>
      </c>
      <c r="AU380" s="180"/>
      <c r="AV380" s="180"/>
      <c r="AW380" s="180"/>
      <c r="AX380" s="180">
        <v>0</v>
      </c>
      <c r="AY380" s="180"/>
      <c r="AZ380" s="180"/>
      <c r="BA380" s="180"/>
      <c r="BB380" s="180"/>
      <c r="BC380" s="180">
        <v>0</v>
      </c>
      <c r="BD380" s="180"/>
      <c r="BE380" s="180"/>
      <c r="BF380" s="180"/>
      <c r="BG380" s="180"/>
      <c r="BH380" s="180">
        <f>IF(ISNUMBER(AO380),AO380,0)-IF(ISNUMBER(AX380),AX380,0)</f>
        <v>3562600</v>
      </c>
      <c r="BI380" s="180"/>
      <c r="BJ380" s="180"/>
      <c r="BK380" s="180"/>
      <c r="BL380" s="180"/>
    </row>
    <row r="382" spans="1:79" ht="14.25" customHeight="1">
      <c r="A382" s="67" t="s">
        <v>575</v>
      </c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</row>
    <row r="383" spans="1:79" ht="15" customHeight="1">
      <c r="A383" s="62" t="s">
        <v>510</v>
      </c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</row>
    <row r="384" spans="1:79" ht="43" customHeight="1">
      <c r="A384" s="74" t="s">
        <v>166</v>
      </c>
      <c r="B384" s="74"/>
      <c r="C384" s="74"/>
      <c r="D384" s="74"/>
      <c r="E384" s="74"/>
      <c r="F384" s="74"/>
      <c r="G384" s="57" t="s">
        <v>20</v>
      </c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 t="s">
        <v>16</v>
      </c>
      <c r="U384" s="57"/>
      <c r="V384" s="57"/>
      <c r="W384" s="57"/>
      <c r="X384" s="57"/>
      <c r="Y384" s="57"/>
      <c r="Z384" s="57" t="s">
        <v>15</v>
      </c>
      <c r="AA384" s="57"/>
      <c r="AB384" s="57"/>
      <c r="AC384" s="57"/>
      <c r="AD384" s="57"/>
      <c r="AE384" s="57" t="s">
        <v>572</v>
      </c>
      <c r="AF384" s="57"/>
      <c r="AG384" s="57"/>
      <c r="AH384" s="57"/>
      <c r="AI384" s="57"/>
      <c r="AJ384" s="57"/>
      <c r="AK384" s="57" t="s">
        <v>576</v>
      </c>
      <c r="AL384" s="57"/>
      <c r="AM384" s="57"/>
      <c r="AN384" s="57"/>
      <c r="AO384" s="57"/>
      <c r="AP384" s="57"/>
      <c r="AQ384" s="57" t="s">
        <v>588</v>
      </c>
      <c r="AR384" s="57"/>
      <c r="AS384" s="57"/>
      <c r="AT384" s="57"/>
      <c r="AU384" s="57"/>
      <c r="AV384" s="57"/>
      <c r="AW384" s="57" t="s">
        <v>19</v>
      </c>
      <c r="AX384" s="57"/>
      <c r="AY384" s="57"/>
      <c r="AZ384" s="57"/>
      <c r="BA384" s="57"/>
      <c r="BB384" s="57"/>
      <c r="BC384" s="57"/>
      <c r="BD384" s="57"/>
      <c r="BE384" s="57" t="s">
        <v>190</v>
      </c>
      <c r="BF384" s="57"/>
      <c r="BG384" s="57"/>
      <c r="BH384" s="57"/>
      <c r="BI384" s="57"/>
      <c r="BJ384" s="57"/>
      <c r="BK384" s="57"/>
      <c r="BL384" s="57"/>
    </row>
    <row r="385" spans="1:79" ht="21.75" customHeight="1">
      <c r="A385" s="74"/>
      <c r="B385" s="74"/>
      <c r="C385" s="74"/>
      <c r="D385" s="74"/>
      <c r="E385" s="74"/>
      <c r="F385" s="74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</row>
    <row r="386" spans="1:79" ht="15" customHeight="1">
      <c r="A386" s="57">
        <v>1</v>
      </c>
      <c r="B386" s="57"/>
      <c r="C386" s="57"/>
      <c r="D386" s="57"/>
      <c r="E386" s="57"/>
      <c r="F386" s="57"/>
      <c r="G386" s="57">
        <v>2</v>
      </c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>
        <v>3</v>
      </c>
      <c r="U386" s="57"/>
      <c r="V386" s="57"/>
      <c r="W386" s="57"/>
      <c r="X386" s="57"/>
      <c r="Y386" s="57"/>
      <c r="Z386" s="57">
        <v>4</v>
      </c>
      <c r="AA386" s="57"/>
      <c r="AB386" s="57"/>
      <c r="AC386" s="57"/>
      <c r="AD386" s="57"/>
      <c r="AE386" s="57">
        <v>5</v>
      </c>
      <c r="AF386" s="57"/>
      <c r="AG386" s="57"/>
      <c r="AH386" s="57"/>
      <c r="AI386" s="57"/>
      <c r="AJ386" s="57"/>
      <c r="AK386" s="57">
        <v>6</v>
      </c>
      <c r="AL386" s="57"/>
      <c r="AM386" s="57"/>
      <c r="AN386" s="57"/>
      <c r="AO386" s="57"/>
      <c r="AP386" s="57"/>
      <c r="AQ386" s="57">
        <v>7</v>
      </c>
      <c r="AR386" s="57"/>
      <c r="AS386" s="57"/>
      <c r="AT386" s="57"/>
      <c r="AU386" s="57"/>
      <c r="AV386" s="57"/>
      <c r="AW386" s="60">
        <v>8</v>
      </c>
      <c r="AX386" s="60"/>
      <c r="AY386" s="60"/>
      <c r="AZ386" s="60"/>
      <c r="BA386" s="60"/>
      <c r="BB386" s="60"/>
      <c r="BC386" s="60"/>
      <c r="BD386" s="60"/>
      <c r="BE386" s="60">
        <v>9</v>
      </c>
      <c r="BF386" s="60"/>
      <c r="BG386" s="60"/>
      <c r="BH386" s="60"/>
      <c r="BI386" s="60"/>
      <c r="BJ386" s="60"/>
      <c r="BK386" s="60"/>
      <c r="BL386" s="60"/>
    </row>
    <row r="387" spans="1:79" s="2" customFormat="1" ht="18.75" hidden="1" customHeight="1">
      <c r="A387" s="60" t="s">
        <v>85</v>
      </c>
      <c r="B387" s="60"/>
      <c r="C387" s="60"/>
      <c r="D387" s="60"/>
      <c r="E387" s="60"/>
      <c r="F387" s="60"/>
      <c r="G387" s="99" t="s">
        <v>78</v>
      </c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59" t="s">
        <v>101</v>
      </c>
      <c r="U387" s="59"/>
      <c r="V387" s="59"/>
      <c r="W387" s="59"/>
      <c r="X387" s="59"/>
      <c r="Y387" s="59"/>
      <c r="Z387" s="59" t="s">
        <v>102</v>
      </c>
      <c r="AA387" s="59"/>
      <c r="AB387" s="59"/>
      <c r="AC387" s="59"/>
      <c r="AD387" s="59"/>
      <c r="AE387" s="59" t="s">
        <v>103</v>
      </c>
      <c r="AF387" s="59"/>
      <c r="AG387" s="59"/>
      <c r="AH387" s="59"/>
      <c r="AI387" s="59"/>
      <c r="AJ387" s="59"/>
      <c r="AK387" s="59" t="s">
        <v>104</v>
      </c>
      <c r="AL387" s="59"/>
      <c r="AM387" s="59"/>
      <c r="AN387" s="59"/>
      <c r="AO387" s="59"/>
      <c r="AP387" s="59"/>
      <c r="AQ387" s="59" t="s">
        <v>105</v>
      </c>
      <c r="AR387" s="59"/>
      <c r="AS387" s="59"/>
      <c r="AT387" s="59"/>
      <c r="AU387" s="59"/>
      <c r="AV387" s="59"/>
      <c r="AW387" s="99" t="s">
        <v>108</v>
      </c>
      <c r="AX387" s="99"/>
      <c r="AY387" s="99"/>
      <c r="AZ387" s="99"/>
      <c r="BA387" s="99"/>
      <c r="BB387" s="99"/>
      <c r="BC387" s="99"/>
      <c r="BD387" s="99"/>
      <c r="BE387" s="99" t="s">
        <v>109</v>
      </c>
      <c r="BF387" s="99"/>
      <c r="BG387" s="99"/>
      <c r="BH387" s="99"/>
      <c r="BI387" s="99"/>
      <c r="BJ387" s="99"/>
      <c r="BK387" s="99"/>
      <c r="BL387" s="99"/>
      <c r="CA387" s="2" t="s">
        <v>62</v>
      </c>
    </row>
    <row r="388" spans="1:79" s="136" customFormat="1" ht="12.75" customHeight="1">
      <c r="A388" s="170">
        <v>2111</v>
      </c>
      <c r="B388" s="170"/>
      <c r="C388" s="170"/>
      <c r="D388" s="170"/>
      <c r="E388" s="170"/>
      <c r="F388" s="170"/>
      <c r="G388" s="130" t="s">
        <v>521</v>
      </c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2"/>
      <c r="T388" s="181">
        <v>2127000</v>
      </c>
      <c r="U388" s="181"/>
      <c r="V388" s="181"/>
      <c r="W388" s="181"/>
      <c r="X388" s="181"/>
      <c r="Y388" s="181"/>
      <c r="Z388" s="181">
        <v>2090811</v>
      </c>
      <c r="AA388" s="181"/>
      <c r="AB388" s="181"/>
      <c r="AC388" s="181"/>
      <c r="AD388" s="181"/>
      <c r="AE388" s="181">
        <v>0</v>
      </c>
      <c r="AF388" s="181"/>
      <c r="AG388" s="181"/>
      <c r="AH388" s="181"/>
      <c r="AI388" s="181"/>
      <c r="AJ388" s="181"/>
      <c r="AK388" s="181">
        <v>0</v>
      </c>
      <c r="AL388" s="181"/>
      <c r="AM388" s="181"/>
      <c r="AN388" s="181"/>
      <c r="AO388" s="181"/>
      <c r="AP388" s="181"/>
      <c r="AQ388" s="181">
        <v>0</v>
      </c>
      <c r="AR388" s="181"/>
      <c r="AS388" s="181"/>
      <c r="AT388" s="181"/>
      <c r="AU388" s="181"/>
      <c r="AV388" s="181"/>
      <c r="AW388" s="188"/>
      <c r="AX388" s="188"/>
      <c r="AY388" s="188"/>
      <c r="AZ388" s="188"/>
      <c r="BA388" s="188"/>
      <c r="BB388" s="188"/>
      <c r="BC388" s="188"/>
      <c r="BD388" s="188"/>
      <c r="BE388" s="188"/>
      <c r="BF388" s="188"/>
      <c r="BG388" s="188"/>
      <c r="BH388" s="188"/>
      <c r="BI388" s="188"/>
      <c r="BJ388" s="188"/>
      <c r="BK388" s="188"/>
      <c r="BL388" s="188"/>
      <c r="CA388" s="136" t="s">
        <v>63</v>
      </c>
    </row>
    <row r="389" spans="1:79" s="136" customFormat="1" ht="12.75" customHeight="1">
      <c r="A389" s="170">
        <v>2120</v>
      </c>
      <c r="B389" s="170"/>
      <c r="C389" s="170"/>
      <c r="D389" s="170"/>
      <c r="E389" s="170"/>
      <c r="F389" s="170"/>
      <c r="G389" s="130" t="s">
        <v>522</v>
      </c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2"/>
      <c r="T389" s="181">
        <v>465000</v>
      </c>
      <c r="U389" s="181"/>
      <c r="V389" s="181"/>
      <c r="W389" s="181"/>
      <c r="X389" s="181"/>
      <c r="Y389" s="181"/>
      <c r="Z389" s="181">
        <v>455873</v>
      </c>
      <c r="AA389" s="181"/>
      <c r="AB389" s="181"/>
      <c r="AC389" s="181"/>
      <c r="AD389" s="181"/>
      <c r="AE389" s="181">
        <v>0</v>
      </c>
      <c r="AF389" s="181"/>
      <c r="AG389" s="181"/>
      <c r="AH389" s="181"/>
      <c r="AI389" s="181"/>
      <c r="AJ389" s="181"/>
      <c r="AK389" s="181">
        <v>0</v>
      </c>
      <c r="AL389" s="181"/>
      <c r="AM389" s="181"/>
      <c r="AN389" s="181"/>
      <c r="AO389" s="181"/>
      <c r="AP389" s="181"/>
      <c r="AQ389" s="181">
        <v>0</v>
      </c>
      <c r="AR389" s="181"/>
      <c r="AS389" s="181"/>
      <c r="AT389" s="181"/>
      <c r="AU389" s="181"/>
      <c r="AV389" s="181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  <c r="BJ389" s="188"/>
      <c r="BK389" s="188"/>
      <c r="BL389" s="188"/>
    </row>
    <row r="390" spans="1:79" s="136" customFormat="1" ht="25" customHeight="1">
      <c r="A390" s="170">
        <v>2210</v>
      </c>
      <c r="B390" s="170"/>
      <c r="C390" s="170"/>
      <c r="D390" s="170"/>
      <c r="E390" s="170"/>
      <c r="F390" s="170"/>
      <c r="G390" s="130" t="s">
        <v>523</v>
      </c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2"/>
      <c r="T390" s="181">
        <v>524074</v>
      </c>
      <c r="U390" s="181"/>
      <c r="V390" s="181"/>
      <c r="W390" s="181"/>
      <c r="X390" s="181"/>
      <c r="Y390" s="181"/>
      <c r="Z390" s="181">
        <v>522763</v>
      </c>
      <c r="AA390" s="181"/>
      <c r="AB390" s="181"/>
      <c r="AC390" s="181"/>
      <c r="AD390" s="181"/>
      <c r="AE390" s="181">
        <v>5880</v>
      </c>
      <c r="AF390" s="181"/>
      <c r="AG390" s="181"/>
      <c r="AH390" s="181"/>
      <c r="AI390" s="181"/>
      <c r="AJ390" s="181"/>
      <c r="AK390" s="181">
        <v>0</v>
      </c>
      <c r="AL390" s="181"/>
      <c r="AM390" s="181"/>
      <c r="AN390" s="181"/>
      <c r="AO390" s="181"/>
      <c r="AP390" s="181"/>
      <c r="AQ390" s="181">
        <v>0</v>
      </c>
      <c r="AR390" s="181"/>
      <c r="AS390" s="181"/>
      <c r="AT390" s="181"/>
      <c r="AU390" s="181"/>
      <c r="AV390" s="181"/>
      <c r="AW390" s="130" t="s">
        <v>801</v>
      </c>
      <c r="AX390" s="131"/>
      <c r="AY390" s="131"/>
      <c r="AZ390" s="131"/>
      <c r="BA390" s="131"/>
      <c r="BB390" s="131"/>
      <c r="BC390" s="131"/>
      <c r="BD390" s="132"/>
      <c r="BE390" s="130" t="s">
        <v>802</v>
      </c>
      <c r="BF390" s="131"/>
      <c r="BG390" s="131"/>
      <c r="BH390" s="131"/>
      <c r="BI390" s="131"/>
      <c r="BJ390" s="131"/>
      <c r="BK390" s="131"/>
      <c r="BL390" s="132"/>
    </row>
    <row r="391" spans="1:79" s="136" customFormat="1" ht="12.75" customHeight="1">
      <c r="A391" s="170">
        <v>2240</v>
      </c>
      <c r="B391" s="170"/>
      <c r="C391" s="170"/>
      <c r="D391" s="170"/>
      <c r="E391" s="170"/>
      <c r="F391" s="170"/>
      <c r="G391" s="130" t="s">
        <v>524</v>
      </c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2"/>
      <c r="T391" s="181">
        <v>339726</v>
      </c>
      <c r="U391" s="181"/>
      <c r="V391" s="181"/>
      <c r="W391" s="181"/>
      <c r="X391" s="181"/>
      <c r="Y391" s="181"/>
      <c r="Z391" s="181">
        <v>336852</v>
      </c>
      <c r="AA391" s="181"/>
      <c r="AB391" s="181"/>
      <c r="AC391" s="181"/>
      <c r="AD391" s="181"/>
      <c r="AE391" s="181">
        <v>0</v>
      </c>
      <c r="AF391" s="181"/>
      <c r="AG391" s="181"/>
      <c r="AH391" s="181"/>
      <c r="AI391" s="181"/>
      <c r="AJ391" s="181"/>
      <c r="AK391" s="181">
        <v>0</v>
      </c>
      <c r="AL391" s="181"/>
      <c r="AM391" s="181"/>
      <c r="AN391" s="181"/>
      <c r="AO391" s="181"/>
      <c r="AP391" s="181"/>
      <c r="AQ391" s="181">
        <v>0</v>
      </c>
      <c r="AR391" s="181"/>
      <c r="AS391" s="181"/>
      <c r="AT391" s="181"/>
      <c r="AU391" s="181"/>
      <c r="AV391" s="181"/>
      <c r="AW391" s="130"/>
      <c r="AX391" s="131"/>
      <c r="AY391" s="131"/>
      <c r="AZ391" s="131"/>
      <c r="BA391" s="131"/>
      <c r="BB391" s="131"/>
      <c r="BC391" s="131"/>
      <c r="BD391" s="132"/>
      <c r="BE391" s="130"/>
      <c r="BF391" s="131"/>
      <c r="BG391" s="131"/>
      <c r="BH391" s="131"/>
      <c r="BI391" s="131"/>
      <c r="BJ391" s="131"/>
      <c r="BK391" s="131"/>
      <c r="BL391" s="132"/>
    </row>
    <row r="392" spans="1:79" s="136" customFormat="1" ht="12.75" customHeight="1">
      <c r="A392" s="170">
        <v>2271</v>
      </c>
      <c r="B392" s="170"/>
      <c r="C392" s="170"/>
      <c r="D392" s="170"/>
      <c r="E392" s="170"/>
      <c r="F392" s="170"/>
      <c r="G392" s="130" t="s">
        <v>680</v>
      </c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2"/>
      <c r="T392" s="181">
        <v>90000</v>
      </c>
      <c r="U392" s="181"/>
      <c r="V392" s="181"/>
      <c r="W392" s="181"/>
      <c r="X392" s="181"/>
      <c r="Y392" s="181"/>
      <c r="Z392" s="181">
        <v>48712</v>
      </c>
      <c r="AA392" s="181"/>
      <c r="AB392" s="181"/>
      <c r="AC392" s="181"/>
      <c r="AD392" s="181"/>
      <c r="AE392" s="181">
        <v>0</v>
      </c>
      <c r="AF392" s="181"/>
      <c r="AG392" s="181"/>
      <c r="AH392" s="181"/>
      <c r="AI392" s="181"/>
      <c r="AJ392" s="181"/>
      <c r="AK392" s="181">
        <v>0</v>
      </c>
      <c r="AL392" s="181"/>
      <c r="AM392" s="181"/>
      <c r="AN392" s="181"/>
      <c r="AO392" s="181"/>
      <c r="AP392" s="181"/>
      <c r="AQ392" s="181">
        <v>0</v>
      </c>
      <c r="AR392" s="181"/>
      <c r="AS392" s="181"/>
      <c r="AT392" s="181"/>
      <c r="AU392" s="181"/>
      <c r="AV392" s="181"/>
      <c r="AW392" s="130"/>
      <c r="AX392" s="131"/>
      <c r="AY392" s="131"/>
      <c r="AZ392" s="131"/>
      <c r="BA392" s="131"/>
      <c r="BB392" s="131"/>
      <c r="BC392" s="131"/>
      <c r="BD392" s="132"/>
      <c r="BE392" s="130"/>
      <c r="BF392" s="131"/>
      <c r="BG392" s="131"/>
      <c r="BH392" s="131"/>
      <c r="BI392" s="131"/>
      <c r="BJ392" s="131"/>
      <c r="BK392" s="131"/>
      <c r="BL392" s="132"/>
    </row>
    <row r="393" spans="1:79" s="136" customFormat="1" ht="25" customHeight="1">
      <c r="A393" s="170">
        <v>2272</v>
      </c>
      <c r="B393" s="170"/>
      <c r="C393" s="170"/>
      <c r="D393" s="170"/>
      <c r="E393" s="170"/>
      <c r="F393" s="170"/>
      <c r="G393" s="130" t="s">
        <v>525</v>
      </c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2"/>
      <c r="T393" s="181">
        <v>62300</v>
      </c>
      <c r="U393" s="181"/>
      <c r="V393" s="181"/>
      <c r="W393" s="181"/>
      <c r="X393" s="181"/>
      <c r="Y393" s="181"/>
      <c r="Z393" s="181">
        <v>44249</v>
      </c>
      <c r="AA393" s="181"/>
      <c r="AB393" s="181"/>
      <c r="AC393" s="181"/>
      <c r="AD393" s="181"/>
      <c r="AE393" s="181">
        <v>0</v>
      </c>
      <c r="AF393" s="181"/>
      <c r="AG393" s="181"/>
      <c r="AH393" s="181"/>
      <c r="AI393" s="181"/>
      <c r="AJ393" s="181"/>
      <c r="AK393" s="181">
        <v>0</v>
      </c>
      <c r="AL393" s="181"/>
      <c r="AM393" s="181"/>
      <c r="AN393" s="181"/>
      <c r="AO393" s="181"/>
      <c r="AP393" s="181"/>
      <c r="AQ393" s="181">
        <v>0</v>
      </c>
      <c r="AR393" s="181"/>
      <c r="AS393" s="181"/>
      <c r="AT393" s="181"/>
      <c r="AU393" s="181"/>
      <c r="AV393" s="181"/>
      <c r="AW393" s="130"/>
      <c r="AX393" s="131"/>
      <c r="AY393" s="131"/>
      <c r="AZ393" s="131"/>
      <c r="BA393" s="131"/>
      <c r="BB393" s="131"/>
      <c r="BC393" s="131"/>
      <c r="BD393" s="132"/>
      <c r="BE393" s="130"/>
      <c r="BF393" s="131"/>
      <c r="BG393" s="131"/>
      <c r="BH393" s="131"/>
      <c r="BI393" s="131"/>
      <c r="BJ393" s="131"/>
      <c r="BK393" s="131"/>
      <c r="BL393" s="132"/>
    </row>
    <row r="394" spans="1:79" s="136" customFormat="1" ht="12.75" customHeight="1">
      <c r="A394" s="170">
        <v>2273</v>
      </c>
      <c r="B394" s="170"/>
      <c r="C394" s="170"/>
      <c r="D394" s="170"/>
      <c r="E394" s="170"/>
      <c r="F394" s="170"/>
      <c r="G394" s="130" t="s">
        <v>526</v>
      </c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2"/>
      <c r="T394" s="181">
        <v>228000</v>
      </c>
      <c r="U394" s="181"/>
      <c r="V394" s="181"/>
      <c r="W394" s="181"/>
      <c r="X394" s="181"/>
      <c r="Y394" s="181"/>
      <c r="Z394" s="181">
        <v>192052</v>
      </c>
      <c r="AA394" s="181"/>
      <c r="AB394" s="181"/>
      <c r="AC394" s="181"/>
      <c r="AD394" s="181"/>
      <c r="AE394" s="181">
        <v>0</v>
      </c>
      <c r="AF394" s="181"/>
      <c r="AG394" s="181"/>
      <c r="AH394" s="181"/>
      <c r="AI394" s="181"/>
      <c r="AJ394" s="181"/>
      <c r="AK394" s="181">
        <v>0</v>
      </c>
      <c r="AL394" s="181"/>
      <c r="AM394" s="181"/>
      <c r="AN394" s="181"/>
      <c r="AO394" s="181"/>
      <c r="AP394" s="181"/>
      <c r="AQ394" s="181">
        <v>0</v>
      </c>
      <c r="AR394" s="181"/>
      <c r="AS394" s="181"/>
      <c r="AT394" s="181"/>
      <c r="AU394" s="181"/>
      <c r="AV394" s="181"/>
      <c r="AW394" s="130"/>
      <c r="AX394" s="131"/>
      <c r="AY394" s="131"/>
      <c r="AZ394" s="131"/>
      <c r="BA394" s="131"/>
      <c r="BB394" s="131"/>
      <c r="BC394" s="131"/>
      <c r="BD394" s="132"/>
      <c r="BE394" s="130"/>
      <c r="BF394" s="131"/>
      <c r="BG394" s="131"/>
      <c r="BH394" s="131"/>
      <c r="BI394" s="131"/>
      <c r="BJ394" s="131"/>
      <c r="BK394" s="131"/>
      <c r="BL394" s="132"/>
    </row>
    <row r="395" spans="1:79" s="136" customFormat="1" ht="12.75" customHeight="1">
      <c r="A395" s="170">
        <v>2274</v>
      </c>
      <c r="B395" s="170"/>
      <c r="C395" s="170"/>
      <c r="D395" s="170"/>
      <c r="E395" s="170"/>
      <c r="F395" s="170"/>
      <c r="G395" s="130" t="s">
        <v>681</v>
      </c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2"/>
      <c r="T395" s="181">
        <v>700</v>
      </c>
      <c r="U395" s="181"/>
      <c r="V395" s="181"/>
      <c r="W395" s="181"/>
      <c r="X395" s="181"/>
      <c r="Y395" s="181"/>
      <c r="Z395" s="181">
        <v>663</v>
      </c>
      <c r="AA395" s="181"/>
      <c r="AB395" s="181"/>
      <c r="AC395" s="181"/>
      <c r="AD395" s="181"/>
      <c r="AE395" s="181">
        <v>0</v>
      </c>
      <c r="AF395" s="181"/>
      <c r="AG395" s="181"/>
      <c r="AH395" s="181"/>
      <c r="AI395" s="181"/>
      <c r="AJ395" s="181"/>
      <c r="AK395" s="181">
        <v>0</v>
      </c>
      <c r="AL395" s="181"/>
      <c r="AM395" s="181"/>
      <c r="AN395" s="181"/>
      <c r="AO395" s="181"/>
      <c r="AP395" s="181"/>
      <c r="AQ395" s="181">
        <v>0</v>
      </c>
      <c r="AR395" s="181"/>
      <c r="AS395" s="181"/>
      <c r="AT395" s="181"/>
      <c r="AU395" s="181"/>
      <c r="AV395" s="181"/>
      <c r="AW395" s="130"/>
      <c r="AX395" s="131"/>
      <c r="AY395" s="131"/>
      <c r="AZ395" s="131"/>
      <c r="BA395" s="131"/>
      <c r="BB395" s="131"/>
      <c r="BC395" s="131"/>
      <c r="BD395" s="132"/>
      <c r="BE395" s="130"/>
      <c r="BF395" s="131"/>
      <c r="BG395" s="131"/>
      <c r="BH395" s="131"/>
      <c r="BI395" s="131"/>
      <c r="BJ395" s="131"/>
      <c r="BK395" s="131"/>
      <c r="BL395" s="132"/>
    </row>
    <row r="396" spans="1:79" s="136" customFormat="1" ht="25" customHeight="1">
      <c r="A396" s="170">
        <v>2275</v>
      </c>
      <c r="B396" s="170"/>
      <c r="C396" s="170"/>
      <c r="D396" s="170"/>
      <c r="E396" s="170"/>
      <c r="F396" s="170"/>
      <c r="G396" s="130" t="s">
        <v>527</v>
      </c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2"/>
      <c r="T396" s="181">
        <v>51000</v>
      </c>
      <c r="U396" s="181"/>
      <c r="V396" s="181"/>
      <c r="W396" s="181"/>
      <c r="X396" s="181"/>
      <c r="Y396" s="181"/>
      <c r="Z396" s="181">
        <v>47892</v>
      </c>
      <c r="AA396" s="181"/>
      <c r="AB396" s="181"/>
      <c r="AC396" s="181"/>
      <c r="AD396" s="181"/>
      <c r="AE396" s="181">
        <v>0</v>
      </c>
      <c r="AF396" s="181"/>
      <c r="AG396" s="181"/>
      <c r="AH396" s="181"/>
      <c r="AI396" s="181"/>
      <c r="AJ396" s="181"/>
      <c r="AK396" s="181">
        <v>0</v>
      </c>
      <c r="AL396" s="181"/>
      <c r="AM396" s="181"/>
      <c r="AN396" s="181"/>
      <c r="AO396" s="181"/>
      <c r="AP396" s="181"/>
      <c r="AQ396" s="181">
        <v>0</v>
      </c>
      <c r="AR396" s="181"/>
      <c r="AS396" s="181"/>
      <c r="AT396" s="181"/>
      <c r="AU396" s="181"/>
      <c r="AV396" s="181"/>
      <c r="AW396" s="130"/>
      <c r="AX396" s="131"/>
      <c r="AY396" s="131"/>
      <c r="AZ396" s="131"/>
      <c r="BA396" s="131"/>
      <c r="BB396" s="131"/>
      <c r="BC396" s="131"/>
      <c r="BD396" s="132"/>
      <c r="BE396" s="130"/>
      <c r="BF396" s="131"/>
      <c r="BG396" s="131"/>
      <c r="BH396" s="131"/>
      <c r="BI396" s="131"/>
      <c r="BJ396" s="131"/>
      <c r="BK396" s="131"/>
      <c r="BL396" s="132"/>
    </row>
    <row r="397" spans="1:79" s="136" customFormat="1" ht="12.75" customHeight="1">
      <c r="A397" s="170">
        <v>2800</v>
      </c>
      <c r="B397" s="170"/>
      <c r="C397" s="170"/>
      <c r="D397" s="170"/>
      <c r="E397" s="170"/>
      <c r="F397" s="170"/>
      <c r="G397" s="130" t="s">
        <v>529</v>
      </c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2"/>
      <c r="T397" s="181">
        <v>1000</v>
      </c>
      <c r="U397" s="181"/>
      <c r="V397" s="181"/>
      <c r="W397" s="181"/>
      <c r="X397" s="181"/>
      <c r="Y397" s="181"/>
      <c r="Z397" s="181">
        <v>0</v>
      </c>
      <c r="AA397" s="181"/>
      <c r="AB397" s="181"/>
      <c r="AC397" s="181"/>
      <c r="AD397" s="181"/>
      <c r="AE397" s="181">
        <v>0</v>
      </c>
      <c r="AF397" s="181"/>
      <c r="AG397" s="181"/>
      <c r="AH397" s="181"/>
      <c r="AI397" s="181"/>
      <c r="AJ397" s="181"/>
      <c r="AK397" s="181">
        <v>0</v>
      </c>
      <c r="AL397" s="181"/>
      <c r="AM397" s="181"/>
      <c r="AN397" s="181"/>
      <c r="AO397" s="181"/>
      <c r="AP397" s="181"/>
      <c r="AQ397" s="181">
        <v>0</v>
      </c>
      <c r="AR397" s="181"/>
      <c r="AS397" s="181"/>
      <c r="AT397" s="181"/>
      <c r="AU397" s="181"/>
      <c r="AV397" s="181"/>
      <c r="AW397" s="130"/>
      <c r="AX397" s="131"/>
      <c r="AY397" s="131"/>
      <c r="AZ397" s="131"/>
      <c r="BA397" s="131"/>
      <c r="BB397" s="131"/>
      <c r="BC397" s="131"/>
      <c r="BD397" s="132"/>
      <c r="BE397" s="130"/>
      <c r="BF397" s="131"/>
      <c r="BG397" s="131"/>
      <c r="BH397" s="131"/>
      <c r="BI397" s="131"/>
      <c r="BJ397" s="131"/>
      <c r="BK397" s="131"/>
      <c r="BL397" s="132"/>
    </row>
    <row r="398" spans="1:79" s="9" customFormat="1" ht="12.75" customHeight="1">
      <c r="A398" s="119"/>
      <c r="B398" s="119"/>
      <c r="C398" s="119"/>
      <c r="D398" s="119"/>
      <c r="E398" s="119"/>
      <c r="F398" s="119"/>
      <c r="G398" s="137" t="s">
        <v>179</v>
      </c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9"/>
      <c r="T398" s="180">
        <v>3888800</v>
      </c>
      <c r="U398" s="180"/>
      <c r="V398" s="180"/>
      <c r="W398" s="180"/>
      <c r="X398" s="180"/>
      <c r="Y398" s="180"/>
      <c r="Z398" s="180">
        <v>3739867</v>
      </c>
      <c r="AA398" s="180"/>
      <c r="AB398" s="180"/>
      <c r="AC398" s="180"/>
      <c r="AD398" s="180"/>
      <c r="AE398" s="180">
        <v>5880</v>
      </c>
      <c r="AF398" s="180"/>
      <c r="AG398" s="180"/>
      <c r="AH398" s="180"/>
      <c r="AI398" s="180"/>
      <c r="AJ398" s="180"/>
      <c r="AK398" s="180">
        <v>0</v>
      </c>
      <c r="AL398" s="180"/>
      <c r="AM398" s="180"/>
      <c r="AN398" s="180"/>
      <c r="AO398" s="180"/>
      <c r="AP398" s="180"/>
      <c r="AQ398" s="180">
        <v>0</v>
      </c>
      <c r="AR398" s="180"/>
      <c r="AS398" s="180"/>
      <c r="AT398" s="180"/>
      <c r="AU398" s="180"/>
      <c r="AV398" s="180"/>
      <c r="AW398" s="137"/>
      <c r="AX398" s="138"/>
      <c r="AY398" s="138"/>
      <c r="AZ398" s="138"/>
      <c r="BA398" s="138"/>
      <c r="BB398" s="138"/>
      <c r="BC398" s="138"/>
      <c r="BD398" s="139"/>
      <c r="BE398" s="137"/>
      <c r="BF398" s="138"/>
      <c r="BG398" s="138"/>
      <c r="BH398" s="138"/>
      <c r="BI398" s="138"/>
      <c r="BJ398" s="138"/>
      <c r="BK398" s="138"/>
      <c r="BL398" s="139"/>
    </row>
    <row r="400" spans="1:79" ht="14.25" customHeight="1">
      <c r="A400" s="67" t="s">
        <v>577</v>
      </c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</row>
    <row r="401" spans="1:64" ht="84" customHeight="1">
      <c r="A401" s="148" t="s">
        <v>803</v>
      </c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  <c r="BI401" s="149"/>
      <c r="BJ401" s="149"/>
      <c r="BK401" s="149"/>
      <c r="BL401" s="149"/>
    </row>
    <row r="402" spans="1:64" ht="1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4" spans="1:64" ht="14">
      <c r="A404" s="67" t="s">
        <v>601</v>
      </c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</row>
    <row r="405" spans="1:64" ht="14">
      <c r="A405" s="67" t="s">
        <v>578</v>
      </c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</row>
    <row r="406" spans="1:64" ht="70" customHeight="1">
      <c r="A406" s="148" t="s">
        <v>805</v>
      </c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</row>
    <row r="407" spans="1:64" ht="1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10" spans="1:64" ht="19" customHeight="1">
      <c r="A410" s="152" t="s">
        <v>504</v>
      </c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40"/>
      <c r="AC410" s="40"/>
      <c r="AD410" s="40"/>
      <c r="AE410" s="40"/>
      <c r="AF410" s="40"/>
      <c r="AG410" s="40"/>
      <c r="AH410" s="43"/>
      <c r="AI410" s="43"/>
      <c r="AJ410" s="43"/>
      <c r="AK410" s="43"/>
      <c r="AL410" s="43"/>
      <c r="AM410" s="43"/>
      <c r="AN410" s="43"/>
      <c r="AO410" s="43"/>
      <c r="AP410" s="43"/>
      <c r="AQ410" s="40"/>
      <c r="AR410" s="40"/>
      <c r="AS410" s="40"/>
      <c r="AT410" s="40"/>
      <c r="AU410" s="153" t="s">
        <v>506</v>
      </c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</row>
    <row r="411" spans="1:64" ht="12.75" customHeight="1">
      <c r="AB411" s="41"/>
      <c r="AC411" s="41"/>
      <c r="AD411" s="41"/>
      <c r="AE411" s="41"/>
      <c r="AF411" s="41"/>
      <c r="AG411" s="41"/>
      <c r="AH411" s="45" t="s">
        <v>2</v>
      </c>
      <c r="AI411" s="45"/>
      <c r="AJ411" s="45"/>
      <c r="AK411" s="45"/>
      <c r="AL411" s="45"/>
      <c r="AM411" s="45"/>
      <c r="AN411" s="45"/>
      <c r="AO411" s="45"/>
      <c r="AP411" s="45"/>
      <c r="AQ411" s="41"/>
      <c r="AR411" s="41"/>
      <c r="AS411" s="41"/>
      <c r="AT411" s="41"/>
      <c r="AU411" s="45" t="s">
        <v>205</v>
      </c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</row>
    <row r="412" spans="1:64" ht="14">
      <c r="AB412" s="41"/>
      <c r="AC412" s="41"/>
      <c r="AD412" s="41"/>
      <c r="AE412" s="41"/>
      <c r="AF412" s="41"/>
      <c r="AG412" s="41"/>
      <c r="AH412" s="42"/>
      <c r="AI412" s="42"/>
      <c r="AJ412" s="42"/>
      <c r="AK412" s="42"/>
      <c r="AL412" s="42"/>
      <c r="AM412" s="42"/>
      <c r="AN412" s="42"/>
      <c r="AO412" s="42"/>
      <c r="AP412" s="42"/>
      <c r="AQ412" s="41"/>
      <c r="AR412" s="41"/>
      <c r="AS412" s="41"/>
      <c r="AT412" s="41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</row>
    <row r="413" spans="1:64" ht="18" customHeight="1">
      <c r="A413" s="152" t="s">
        <v>505</v>
      </c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41"/>
      <c r="AC413" s="41"/>
      <c r="AD413" s="41"/>
      <c r="AE413" s="41"/>
      <c r="AF413" s="41"/>
      <c r="AG413" s="41"/>
      <c r="AH413" s="44"/>
      <c r="AI413" s="44"/>
      <c r="AJ413" s="44"/>
      <c r="AK413" s="44"/>
      <c r="AL413" s="44"/>
      <c r="AM413" s="44"/>
      <c r="AN413" s="44"/>
      <c r="AO413" s="44"/>
      <c r="AP413" s="44"/>
      <c r="AQ413" s="41"/>
      <c r="AR413" s="41"/>
      <c r="AS413" s="41"/>
      <c r="AT413" s="41"/>
      <c r="AU413" s="154" t="s">
        <v>507</v>
      </c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</row>
    <row r="414" spans="1:64" ht="12" customHeight="1">
      <c r="AB414" s="41"/>
      <c r="AC414" s="41"/>
      <c r="AD414" s="41"/>
      <c r="AE414" s="41"/>
      <c r="AF414" s="41"/>
      <c r="AG414" s="41"/>
      <c r="AH414" s="45" t="s">
        <v>2</v>
      </c>
      <c r="AI414" s="45"/>
      <c r="AJ414" s="45"/>
      <c r="AK414" s="45"/>
      <c r="AL414" s="45"/>
      <c r="AM414" s="45"/>
      <c r="AN414" s="45"/>
      <c r="AO414" s="45"/>
      <c r="AP414" s="45"/>
      <c r="AQ414" s="41"/>
      <c r="AR414" s="41"/>
      <c r="AS414" s="41"/>
      <c r="AT414" s="41"/>
      <c r="AU414" s="45" t="s">
        <v>205</v>
      </c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</row>
  </sheetData>
  <mergeCells count="3490">
    <mergeCell ref="BE397:BL397"/>
    <mergeCell ref="A398:F398"/>
    <mergeCell ref="G398:S398"/>
    <mergeCell ref="T398:Y398"/>
    <mergeCell ref="Z398:AD398"/>
    <mergeCell ref="AE398:AJ398"/>
    <mergeCell ref="AK398:AP398"/>
    <mergeCell ref="AQ398:AV398"/>
    <mergeCell ref="AW398:BD398"/>
    <mergeCell ref="BE398:BL398"/>
    <mergeCell ref="AW396:BD396"/>
    <mergeCell ref="BE396:BL396"/>
    <mergeCell ref="A397:F397"/>
    <mergeCell ref="G397:S397"/>
    <mergeCell ref="T397:Y397"/>
    <mergeCell ref="Z397:AD397"/>
    <mergeCell ref="AE397:AJ397"/>
    <mergeCell ref="AK397:AP397"/>
    <mergeCell ref="AQ397:AV397"/>
    <mergeCell ref="AW397:BD397"/>
    <mergeCell ref="AQ395:AV395"/>
    <mergeCell ref="AW395:BD395"/>
    <mergeCell ref="BE395:BL395"/>
    <mergeCell ref="A396:F396"/>
    <mergeCell ref="G396:S396"/>
    <mergeCell ref="T396:Y396"/>
    <mergeCell ref="Z396:AD396"/>
    <mergeCell ref="AE396:AJ396"/>
    <mergeCell ref="AK396:AP396"/>
    <mergeCell ref="AQ396:AV396"/>
    <mergeCell ref="A395:F395"/>
    <mergeCell ref="G395:S395"/>
    <mergeCell ref="T395:Y395"/>
    <mergeCell ref="Z395:AD395"/>
    <mergeCell ref="AE395:AJ395"/>
    <mergeCell ref="AK395:AP395"/>
    <mergeCell ref="BE393:BL393"/>
    <mergeCell ref="A394:F394"/>
    <mergeCell ref="G394:S394"/>
    <mergeCell ref="T394:Y394"/>
    <mergeCell ref="Z394:AD394"/>
    <mergeCell ref="AE394:AJ394"/>
    <mergeCell ref="AK394:AP394"/>
    <mergeCell ref="AQ394:AV394"/>
    <mergeCell ref="AW394:BD394"/>
    <mergeCell ref="BE394:BL394"/>
    <mergeCell ref="AW392:BD392"/>
    <mergeCell ref="BE392:BL392"/>
    <mergeCell ref="A393:F393"/>
    <mergeCell ref="G393:S393"/>
    <mergeCell ref="T393:Y393"/>
    <mergeCell ref="Z393:AD393"/>
    <mergeCell ref="AE393:AJ393"/>
    <mergeCell ref="AK393:AP393"/>
    <mergeCell ref="AQ393:AV393"/>
    <mergeCell ref="AW393:BD393"/>
    <mergeCell ref="AQ391:AV391"/>
    <mergeCell ref="AW391:BD391"/>
    <mergeCell ref="BE391:BL391"/>
    <mergeCell ref="A392:F392"/>
    <mergeCell ref="G392:S392"/>
    <mergeCell ref="T392:Y392"/>
    <mergeCell ref="Z392:AD392"/>
    <mergeCell ref="AE392:AJ392"/>
    <mergeCell ref="AK392:AP392"/>
    <mergeCell ref="AQ392:AV392"/>
    <mergeCell ref="AK390:AP390"/>
    <mergeCell ref="AQ390:AV390"/>
    <mergeCell ref="AW390:BD390"/>
    <mergeCell ref="BE390:BL390"/>
    <mergeCell ref="A391:F391"/>
    <mergeCell ref="G391:S391"/>
    <mergeCell ref="T391:Y391"/>
    <mergeCell ref="Z391:AD391"/>
    <mergeCell ref="AE391:AJ391"/>
    <mergeCell ref="AK391:AP391"/>
    <mergeCell ref="AE389:AJ389"/>
    <mergeCell ref="AK389:AP389"/>
    <mergeCell ref="AQ389:AV389"/>
    <mergeCell ref="AW389:BD389"/>
    <mergeCell ref="BE389:BL389"/>
    <mergeCell ref="A390:F390"/>
    <mergeCell ref="G390:S390"/>
    <mergeCell ref="T390:Y390"/>
    <mergeCell ref="Z390:AD390"/>
    <mergeCell ref="AE390:AJ390"/>
    <mergeCell ref="AJ380:AN380"/>
    <mergeCell ref="AO380:AS380"/>
    <mergeCell ref="AT380:AW380"/>
    <mergeCell ref="AX380:BB380"/>
    <mergeCell ref="BC380:BG380"/>
    <mergeCell ref="BH380:BL380"/>
    <mergeCell ref="A380:F380"/>
    <mergeCell ref="G380:P380"/>
    <mergeCell ref="Q380:U380"/>
    <mergeCell ref="V380:Y380"/>
    <mergeCell ref="Z380:AD380"/>
    <mergeCell ref="AE380:AI380"/>
    <mergeCell ref="AJ379:AN379"/>
    <mergeCell ref="AO379:AS379"/>
    <mergeCell ref="AT379:AW379"/>
    <mergeCell ref="AX379:BB379"/>
    <mergeCell ref="BC379:BG379"/>
    <mergeCell ref="BH379:BL379"/>
    <mergeCell ref="A379:F379"/>
    <mergeCell ref="G379:P379"/>
    <mergeCell ref="Q379:U379"/>
    <mergeCell ref="V379:Y379"/>
    <mergeCell ref="Z379:AD379"/>
    <mergeCell ref="AE379:AI379"/>
    <mergeCell ref="AJ378:AN378"/>
    <mergeCell ref="AO378:AS378"/>
    <mergeCell ref="AT378:AW378"/>
    <mergeCell ref="AX378:BB378"/>
    <mergeCell ref="BC378:BG378"/>
    <mergeCell ref="BH378:BL378"/>
    <mergeCell ref="A378:F378"/>
    <mergeCell ref="G378:P378"/>
    <mergeCell ref="Q378:U378"/>
    <mergeCell ref="V378:Y378"/>
    <mergeCell ref="Z378:AD378"/>
    <mergeCell ref="AE378:AI378"/>
    <mergeCell ref="AJ377:AN377"/>
    <mergeCell ref="AO377:AS377"/>
    <mergeCell ref="AT377:AW377"/>
    <mergeCell ref="AX377:BB377"/>
    <mergeCell ref="BC377:BG377"/>
    <mergeCell ref="BH377:BL377"/>
    <mergeCell ref="A377:F377"/>
    <mergeCell ref="G377:P377"/>
    <mergeCell ref="Q377:U377"/>
    <mergeCell ref="V377:Y377"/>
    <mergeCell ref="Z377:AD377"/>
    <mergeCell ref="AE377:AI377"/>
    <mergeCell ref="AJ376:AN376"/>
    <mergeCell ref="AO376:AS376"/>
    <mergeCell ref="AT376:AW376"/>
    <mergeCell ref="AX376:BB376"/>
    <mergeCell ref="BC376:BG376"/>
    <mergeCell ref="BH376:BL376"/>
    <mergeCell ref="A376:F376"/>
    <mergeCell ref="G376:P376"/>
    <mergeCell ref="Q376:U376"/>
    <mergeCell ref="V376:Y376"/>
    <mergeCell ref="Z376:AD376"/>
    <mergeCell ref="AE376:AI376"/>
    <mergeCell ref="AJ375:AN375"/>
    <mergeCell ref="AO375:AS375"/>
    <mergeCell ref="AT375:AW375"/>
    <mergeCell ref="AX375:BB375"/>
    <mergeCell ref="BC375:BG375"/>
    <mergeCell ref="BH375:BL375"/>
    <mergeCell ref="A375:F375"/>
    <mergeCell ref="G375:P375"/>
    <mergeCell ref="Q375:U375"/>
    <mergeCell ref="V375:Y375"/>
    <mergeCell ref="Z375:AD375"/>
    <mergeCell ref="AE375:AI375"/>
    <mergeCell ref="AJ374:AN374"/>
    <mergeCell ref="AO374:AS374"/>
    <mergeCell ref="AT374:AW374"/>
    <mergeCell ref="AX374:BB374"/>
    <mergeCell ref="BC374:BG374"/>
    <mergeCell ref="BH374:BL374"/>
    <mergeCell ref="A374:F374"/>
    <mergeCell ref="G374:P374"/>
    <mergeCell ref="Q374:U374"/>
    <mergeCell ref="V374:Y374"/>
    <mergeCell ref="Z374:AD374"/>
    <mergeCell ref="AE374:AI374"/>
    <mergeCell ref="AJ373:AN373"/>
    <mergeCell ref="AO373:AS373"/>
    <mergeCell ref="AT373:AW373"/>
    <mergeCell ref="AX373:BB373"/>
    <mergeCell ref="BC373:BG373"/>
    <mergeCell ref="BH373:BL373"/>
    <mergeCell ref="A373:F373"/>
    <mergeCell ref="G373:P373"/>
    <mergeCell ref="Q373:U373"/>
    <mergeCell ref="V373:Y373"/>
    <mergeCell ref="Z373:AD373"/>
    <mergeCell ref="AE373:AI373"/>
    <mergeCell ref="AJ372:AN372"/>
    <mergeCell ref="AO372:AS372"/>
    <mergeCell ref="AT372:AW372"/>
    <mergeCell ref="AX372:BB372"/>
    <mergeCell ref="BC372:BG372"/>
    <mergeCell ref="BH372:BL372"/>
    <mergeCell ref="AT371:AW371"/>
    <mergeCell ref="AX371:BB371"/>
    <mergeCell ref="BC371:BG371"/>
    <mergeCell ref="BH371:BL371"/>
    <mergeCell ref="A372:F372"/>
    <mergeCell ref="G372:P372"/>
    <mergeCell ref="Q372:U372"/>
    <mergeCell ref="V372:Y372"/>
    <mergeCell ref="Z372:AD372"/>
    <mergeCell ref="AE372:AI372"/>
    <mergeCell ref="A371:F371"/>
    <mergeCell ref="G371:P371"/>
    <mergeCell ref="Q371:U371"/>
    <mergeCell ref="V371:Y371"/>
    <mergeCell ref="Z371:AD371"/>
    <mergeCell ref="AE371:AI371"/>
    <mergeCell ref="AJ371:AN371"/>
    <mergeCell ref="AO371:AS371"/>
    <mergeCell ref="BB361:BF361"/>
    <mergeCell ref="BG361:BL361"/>
    <mergeCell ref="BB360:BF360"/>
    <mergeCell ref="BG360:BL360"/>
    <mergeCell ref="A361:F361"/>
    <mergeCell ref="G361:S361"/>
    <mergeCell ref="T361:Y361"/>
    <mergeCell ref="Z361:AD361"/>
    <mergeCell ref="AE361:AJ361"/>
    <mergeCell ref="AK361:AP361"/>
    <mergeCell ref="AQ361:AV361"/>
    <mergeCell ref="AW361:BA361"/>
    <mergeCell ref="BB359:BF359"/>
    <mergeCell ref="BG359:BL359"/>
    <mergeCell ref="A360:F360"/>
    <mergeCell ref="G360:S360"/>
    <mergeCell ref="T360:Y360"/>
    <mergeCell ref="Z360:AD360"/>
    <mergeCell ref="AE360:AJ360"/>
    <mergeCell ref="AK360:AP360"/>
    <mergeCell ref="AQ360:AV360"/>
    <mergeCell ref="AW360:BA360"/>
    <mergeCell ref="BB358:BF358"/>
    <mergeCell ref="BG358:BL358"/>
    <mergeCell ref="A359:F359"/>
    <mergeCell ref="G359:S359"/>
    <mergeCell ref="T359:Y359"/>
    <mergeCell ref="Z359:AD359"/>
    <mergeCell ref="AE359:AJ359"/>
    <mergeCell ref="AK359:AP359"/>
    <mergeCell ref="AQ359:AV359"/>
    <mergeCell ref="AW359:BA359"/>
    <mergeCell ref="BB357:BF357"/>
    <mergeCell ref="BG357:BL357"/>
    <mergeCell ref="A358:F358"/>
    <mergeCell ref="G358:S358"/>
    <mergeCell ref="T358:Y358"/>
    <mergeCell ref="Z358:AD358"/>
    <mergeCell ref="AE358:AJ358"/>
    <mergeCell ref="AK358:AP358"/>
    <mergeCell ref="AQ358:AV358"/>
    <mergeCell ref="AW358:BA358"/>
    <mergeCell ref="BB356:BF356"/>
    <mergeCell ref="BG356:BL356"/>
    <mergeCell ref="A357:F357"/>
    <mergeCell ref="G357:S357"/>
    <mergeCell ref="T357:Y357"/>
    <mergeCell ref="Z357:AD357"/>
    <mergeCell ref="AE357:AJ357"/>
    <mergeCell ref="AK357:AP357"/>
    <mergeCell ref="AQ357:AV357"/>
    <mergeCell ref="AW357:BA357"/>
    <mergeCell ref="BB355:BF355"/>
    <mergeCell ref="BG355:BL355"/>
    <mergeCell ref="A356:F356"/>
    <mergeCell ref="G356:S356"/>
    <mergeCell ref="T356:Y356"/>
    <mergeCell ref="Z356:AD356"/>
    <mergeCell ref="AE356:AJ356"/>
    <mergeCell ref="AK356:AP356"/>
    <mergeCell ref="AQ356:AV356"/>
    <mergeCell ref="AW356:BA356"/>
    <mergeCell ref="BB354:BF354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5:BA355"/>
    <mergeCell ref="BB353:BF353"/>
    <mergeCell ref="BG353:BL353"/>
    <mergeCell ref="A354:F354"/>
    <mergeCell ref="G354:S354"/>
    <mergeCell ref="T354:Y354"/>
    <mergeCell ref="Z354:AD354"/>
    <mergeCell ref="AE354:AJ354"/>
    <mergeCell ref="AK354:AP354"/>
    <mergeCell ref="AQ354:AV354"/>
    <mergeCell ref="AW354:BA354"/>
    <mergeCell ref="T353:Y353"/>
    <mergeCell ref="Z353:AD353"/>
    <mergeCell ref="AE353:AJ353"/>
    <mergeCell ref="AK353:AP353"/>
    <mergeCell ref="AQ353:AV353"/>
    <mergeCell ref="AW353:BA353"/>
    <mergeCell ref="A352:F352"/>
    <mergeCell ref="G352:S352"/>
    <mergeCell ref="T352:Y352"/>
    <mergeCell ref="Z352:AD352"/>
    <mergeCell ref="AE352:AJ352"/>
    <mergeCell ref="AK352:AP352"/>
    <mergeCell ref="AQ352:AV352"/>
    <mergeCell ref="AW352:BA352"/>
    <mergeCell ref="BA310:BC310"/>
    <mergeCell ref="BD310:BF310"/>
    <mergeCell ref="BG310:BI310"/>
    <mergeCell ref="BJ310:BL310"/>
    <mergeCell ref="AI310:AK310"/>
    <mergeCell ref="AL310:AN310"/>
    <mergeCell ref="AO310:AQ310"/>
    <mergeCell ref="AR310:AT310"/>
    <mergeCell ref="AU310:AW310"/>
    <mergeCell ref="AX310:AZ310"/>
    <mergeCell ref="BA309:BC309"/>
    <mergeCell ref="BD309:BF309"/>
    <mergeCell ref="BG309:BI309"/>
    <mergeCell ref="BJ309:BL309"/>
    <mergeCell ref="A310:C310"/>
    <mergeCell ref="D310:V310"/>
    <mergeCell ref="W310:Y310"/>
    <mergeCell ref="Z310:AB310"/>
    <mergeCell ref="AC310:AE310"/>
    <mergeCell ref="AF310:AH310"/>
    <mergeCell ref="AI309:AK309"/>
    <mergeCell ref="AL309:AN309"/>
    <mergeCell ref="AO309:AQ309"/>
    <mergeCell ref="AR309:AT309"/>
    <mergeCell ref="AU309:AW309"/>
    <mergeCell ref="AX309:AZ309"/>
    <mergeCell ref="BA308:BC308"/>
    <mergeCell ref="BD308:BF308"/>
    <mergeCell ref="BG308:BI308"/>
    <mergeCell ref="BJ308:BL308"/>
    <mergeCell ref="A309:C309"/>
    <mergeCell ref="D309:V309"/>
    <mergeCell ref="W309:Y309"/>
    <mergeCell ref="Z309:AB309"/>
    <mergeCell ref="AC309:AE309"/>
    <mergeCell ref="AF309:AH309"/>
    <mergeCell ref="AI308:AK308"/>
    <mergeCell ref="AL308:AN308"/>
    <mergeCell ref="AO308:AQ308"/>
    <mergeCell ref="AR308:AT308"/>
    <mergeCell ref="AU308:AW308"/>
    <mergeCell ref="AX308:AZ308"/>
    <mergeCell ref="BA307:BC307"/>
    <mergeCell ref="BD307:BF307"/>
    <mergeCell ref="BG307:BI307"/>
    <mergeCell ref="BJ307:BL307"/>
    <mergeCell ref="A308:C308"/>
    <mergeCell ref="D308:V308"/>
    <mergeCell ref="W308:Y308"/>
    <mergeCell ref="Z308:AB308"/>
    <mergeCell ref="AC308:AE308"/>
    <mergeCell ref="AF308:AH308"/>
    <mergeCell ref="AI307:AK307"/>
    <mergeCell ref="AL307:AN307"/>
    <mergeCell ref="AO307:AQ307"/>
    <mergeCell ref="AR307:AT307"/>
    <mergeCell ref="AU307:AW307"/>
    <mergeCell ref="AX307:AZ307"/>
    <mergeCell ref="BA306:BC306"/>
    <mergeCell ref="BD306:BF306"/>
    <mergeCell ref="BG306:BI306"/>
    <mergeCell ref="BJ306:BL306"/>
    <mergeCell ref="A307:C307"/>
    <mergeCell ref="D307:V307"/>
    <mergeCell ref="W307:Y307"/>
    <mergeCell ref="Z307:AB307"/>
    <mergeCell ref="AC307:AE307"/>
    <mergeCell ref="AF307:AH307"/>
    <mergeCell ref="AI306:AK306"/>
    <mergeCell ref="AL306:AN306"/>
    <mergeCell ref="AO306:AQ306"/>
    <mergeCell ref="AR306:AT306"/>
    <mergeCell ref="AU306:AW306"/>
    <mergeCell ref="AX306:AZ306"/>
    <mergeCell ref="A306:C306"/>
    <mergeCell ref="D306:V306"/>
    <mergeCell ref="W306:Y306"/>
    <mergeCell ref="Z306:AB306"/>
    <mergeCell ref="AC306:AE306"/>
    <mergeCell ref="AF306:AH306"/>
    <mergeCell ref="AU305:AW305"/>
    <mergeCell ref="AX305:AZ305"/>
    <mergeCell ref="BA305:BC305"/>
    <mergeCell ref="BD305:BF305"/>
    <mergeCell ref="BG305:BI305"/>
    <mergeCell ref="BJ305:BL305"/>
    <mergeCell ref="AC305:AE305"/>
    <mergeCell ref="AF305:AH305"/>
    <mergeCell ref="AI305:AK305"/>
    <mergeCell ref="AL305:AN305"/>
    <mergeCell ref="AO305:AQ305"/>
    <mergeCell ref="AR305:AT305"/>
    <mergeCell ref="AT295:AX295"/>
    <mergeCell ref="AY295:BC295"/>
    <mergeCell ref="BD295:BH295"/>
    <mergeCell ref="BI295:BM295"/>
    <mergeCell ref="BN295:BR295"/>
    <mergeCell ref="A295:T295"/>
    <mergeCell ref="U295:Y295"/>
    <mergeCell ref="Z295:AD295"/>
    <mergeCell ref="AE295:AI295"/>
    <mergeCell ref="AJ295:AN295"/>
    <mergeCell ref="AO295:AS295"/>
    <mergeCell ref="AO294:AS294"/>
    <mergeCell ref="AT294:AX294"/>
    <mergeCell ref="AY294:BC294"/>
    <mergeCell ref="BD294:BH294"/>
    <mergeCell ref="BI294:BM294"/>
    <mergeCell ref="BN294:BR294"/>
    <mergeCell ref="AT293:AX293"/>
    <mergeCell ref="AY293:BC293"/>
    <mergeCell ref="BD293:BH293"/>
    <mergeCell ref="BI293:BM293"/>
    <mergeCell ref="BN293:BR293"/>
    <mergeCell ref="A294:T294"/>
    <mergeCell ref="U294:Y294"/>
    <mergeCell ref="Z294:AD294"/>
    <mergeCell ref="AE294:AI294"/>
    <mergeCell ref="AJ294:AN294"/>
    <mergeCell ref="A293:T293"/>
    <mergeCell ref="U293:Y293"/>
    <mergeCell ref="Z293:AD293"/>
    <mergeCell ref="AE293:AI293"/>
    <mergeCell ref="AJ293:AN293"/>
    <mergeCell ref="AO293:AS293"/>
    <mergeCell ref="AO292:AS292"/>
    <mergeCell ref="AT292:AX292"/>
    <mergeCell ref="AY292:BC292"/>
    <mergeCell ref="BD292:BH292"/>
    <mergeCell ref="BI292:BM292"/>
    <mergeCell ref="BN292:BR292"/>
    <mergeCell ref="AT291:AX291"/>
    <mergeCell ref="AY291:BC291"/>
    <mergeCell ref="BD291:BH291"/>
    <mergeCell ref="BI291:BM291"/>
    <mergeCell ref="BN291:BR291"/>
    <mergeCell ref="A292:T292"/>
    <mergeCell ref="U292:Y292"/>
    <mergeCell ref="Z292:AD292"/>
    <mergeCell ref="AE292:AI292"/>
    <mergeCell ref="AJ292:AN292"/>
    <mergeCell ref="A291:T291"/>
    <mergeCell ref="U291:Y291"/>
    <mergeCell ref="Z291:AD291"/>
    <mergeCell ref="AE291:AI291"/>
    <mergeCell ref="AJ291:AN291"/>
    <mergeCell ref="AO291:AS291"/>
    <mergeCell ref="AO290:AS290"/>
    <mergeCell ref="AT290:AX290"/>
    <mergeCell ref="AY290:BC290"/>
    <mergeCell ref="BD290:BH290"/>
    <mergeCell ref="BI290:BM290"/>
    <mergeCell ref="BN290:BR290"/>
    <mergeCell ref="AT289:AX289"/>
    <mergeCell ref="AY289:BC289"/>
    <mergeCell ref="BD289:BH289"/>
    <mergeCell ref="BI289:BM289"/>
    <mergeCell ref="BN289:BR289"/>
    <mergeCell ref="A290:T290"/>
    <mergeCell ref="U290:Y290"/>
    <mergeCell ref="Z290:AD290"/>
    <mergeCell ref="AE290:AI290"/>
    <mergeCell ref="AJ290:AN290"/>
    <mergeCell ref="AY288:BC288"/>
    <mergeCell ref="BD288:BH288"/>
    <mergeCell ref="BI288:BM288"/>
    <mergeCell ref="BN288:BR288"/>
    <mergeCell ref="A289:T289"/>
    <mergeCell ref="U289:Y289"/>
    <mergeCell ref="Z289:AD289"/>
    <mergeCell ref="AE289:AI289"/>
    <mergeCell ref="AJ289:AN289"/>
    <mergeCell ref="AO289:AS289"/>
    <mergeCell ref="BD287:BH287"/>
    <mergeCell ref="BI287:BM287"/>
    <mergeCell ref="BN287:BR287"/>
    <mergeCell ref="A288:T288"/>
    <mergeCell ref="U288:Y288"/>
    <mergeCell ref="Z288:AD288"/>
    <mergeCell ref="AE288:AI288"/>
    <mergeCell ref="AJ288:AN288"/>
    <mergeCell ref="AO288:AS288"/>
    <mergeCell ref="AT288:AX288"/>
    <mergeCell ref="BI286:BM286"/>
    <mergeCell ref="BN286:BR286"/>
    <mergeCell ref="A287:T287"/>
    <mergeCell ref="U287:Y287"/>
    <mergeCell ref="Z287:AD287"/>
    <mergeCell ref="AE287:AI287"/>
    <mergeCell ref="AJ287:AN287"/>
    <mergeCell ref="AO287:AS287"/>
    <mergeCell ref="AT287:AX287"/>
    <mergeCell ref="AY287:BC287"/>
    <mergeCell ref="BN285:BR285"/>
    <mergeCell ref="A286:T286"/>
    <mergeCell ref="U286:Y286"/>
    <mergeCell ref="Z286:AD286"/>
    <mergeCell ref="AE286:AI286"/>
    <mergeCell ref="AJ286:AN286"/>
    <mergeCell ref="AO286:AS286"/>
    <mergeCell ref="AT286:AX286"/>
    <mergeCell ref="AY286:BC286"/>
    <mergeCell ref="BD286:BH286"/>
    <mergeCell ref="A285:T285"/>
    <mergeCell ref="U285:Y285"/>
    <mergeCell ref="Z285:AD285"/>
    <mergeCell ref="AE285:AI285"/>
    <mergeCell ref="AJ285:AN285"/>
    <mergeCell ref="AO285:AS285"/>
    <mergeCell ref="AP276:AT276"/>
    <mergeCell ref="AU276:AY276"/>
    <mergeCell ref="AZ276:BD276"/>
    <mergeCell ref="BE276:BI276"/>
    <mergeCell ref="AP275:AT275"/>
    <mergeCell ref="AU275:AY275"/>
    <mergeCell ref="AZ275:BD275"/>
    <mergeCell ref="BE275:BI275"/>
    <mergeCell ref="A276:C276"/>
    <mergeCell ref="D276:P276"/>
    <mergeCell ref="Q276:U276"/>
    <mergeCell ref="V276:AE276"/>
    <mergeCell ref="AF276:AJ276"/>
    <mergeCell ref="AK276:AO276"/>
    <mergeCell ref="AP274:AT274"/>
    <mergeCell ref="AU274:AY274"/>
    <mergeCell ref="AZ274:BD274"/>
    <mergeCell ref="BE274:BI274"/>
    <mergeCell ref="A275:C275"/>
    <mergeCell ref="D275:P275"/>
    <mergeCell ref="Q275:U275"/>
    <mergeCell ref="V275:AE275"/>
    <mergeCell ref="AF275:AJ275"/>
    <mergeCell ref="AK275:AO275"/>
    <mergeCell ref="AP273:AT273"/>
    <mergeCell ref="AU273:AY273"/>
    <mergeCell ref="AZ273:BD273"/>
    <mergeCell ref="BE273:BI273"/>
    <mergeCell ref="A274:C274"/>
    <mergeCell ref="D274:P274"/>
    <mergeCell ref="Q274:U274"/>
    <mergeCell ref="V274:AE274"/>
    <mergeCell ref="AF274:AJ274"/>
    <mergeCell ref="AK274:AO274"/>
    <mergeCell ref="AP272:AT272"/>
    <mergeCell ref="AU272:AY272"/>
    <mergeCell ref="AZ272:BD272"/>
    <mergeCell ref="BE272:BI272"/>
    <mergeCell ref="A273:C273"/>
    <mergeCell ref="D273:P273"/>
    <mergeCell ref="Q273:U273"/>
    <mergeCell ref="V273:AE273"/>
    <mergeCell ref="AF273:AJ273"/>
    <mergeCell ref="AK273:AO273"/>
    <mergeCell ref="AP271:AT271"/>
    <mergeCell ref="AU271:AY271"/>
    <mergeCell ref="AZ271:BD271"/>
    <mergeCell ref="BE271:BI271"/>
    <mergeCell ref="A272:C272"/>
    <mergeCell ref="D272:P272"/>
    <mergeCell ref="Q272:U272"/>
    <mergeCell ref="V272:AE272"/>
    <mergeCell ref="AF272:AJ272"/>
    <mergeCell ref="AK272:AO272"/>
    <mergeCell ref="AP270:AT270"/>
    <mergeCell ref="AU270:AY270"/>
    <mergeCell ref="AZ270:BD270"/>
    <mergeCell ref="BE270:BI270"/>
    <mergeCell ref="A271:C271"/>
    <mergeCell ref="D271:P271"/>
    <mergeCell ref="Q271:U271"/>
    <mergeCell ref="V271:AE271"/>
    <mergeCell ref="AF271:AJ271"/>
    <mergeCell ref="AK271:AO271"/>
    <mergeCell ref="AP269:AT269"/>
    <mergeCell ref="AU269:AY269"/>
    <mergeCell ref="AZ269:BD269"/>
    <mergeCell ref="BE269:BI269"/>
    <mergeCell ref="A270:C270"/>
    <mergeCell ref="D270:P270"/>
    <mergeCell ref="Q270:U270"/>
    <mergeCell ref="V270:AE270"/>
    <mergeCell ref="AF270:AJ270"/>
    <mergeCell ref="AK270:AO270"/>
    <mergeCell ref="AP268:AT268"/>
    <mergeCell ref="AU268:AY268"/>
    <mergeCell ref="AZ268:BD268"/>
    <mergeCell ref="BE268:BI268"/>
    <mergeCell ref="A269:C269"/>
    <mergeCell ref="D269:P269"/>
    <mergeCell ref="Q269:U269"/>
    <mergeCell ref="V269:AE269"/>
    <mergeCell ref="AF269:AJ269"/>
    <mergeCell ref="AK269:AO269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216:C216"/>
    <mergeCell ref="D216:P216"/>
    <mergeCell ref="Q216:U216"/>
    <mergeCell ref="V216:AE216"/>
    <mergeCell ref="AF216:AJ216"/>
    <mergeCell ref="AK216:AO216"/>
    <mergeCell ref="A215:C215"/>
    <mergeCell ref="D215:P215"/>
    <mergeCell ref="Q215:U215"/>
    <mergeCell ref="V215:AE215"/>
    <mergeCell ref="AF215:AJ215"/>
    <mergeCell ref="AK215:AO215"/>
    <mergeCell ref="BT207:BX207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D136:BH136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A134:C134"/>
    <mergeCell ref="D134:T134"/>
    <mergeCell ref="U134:Y134"/>
    <mergeCell ref="Z134:AD134"/>
    <mergeCell ref="AE134:AI134"/>
    <mergeCell ref="BU125:BY125"/>
    <mergeCell ref="AS125:AW125"/>
    <mergeCell ref="AX125:BA125"/>
    <mergeCell ref="BB125:BF125"/>
    <mergeCell ref="BG125:BK125"/>
    <mergeCell ref="BL125:BP125"/>
    <mergeCell ref="BQ125:BT125"/>
    <mergeCell ref="BL124:BP124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I124:AM124"/>
    <mergeCell ref="AN124:AR124"/>
    <mergeCell ref="AS124:AW124"/>
    <mergeCell ref="AX124:BA124"/>
    <mergeCell ref="BB124:BF124"/>
    <mergeCell ref="BG124:BK124"/>
    <mergeCell ref="BB123:BF123"/>
    <mergeCell ref="BG123:BK123"/>
    <mergeCell ref="BL123:BP123"/>
    <mergeCell ref="BQ123:BT123"/>
    <mergeCell ref="BU123:BY123"/>
    <mergeCell ref="A124:C124"/>
    <mergeCell ref="D124:T124"/>
    <mergeCell ref="U124:Y124"/>
    <mergeCell ref="Z124:AD124"/>
    <mergeCell ref="AE124:AH124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BG104:BK104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94:D94"/>
    <mergeCell ref="E94:W94"/>
    <mergeCell ref="X94:AB94"/>
    <mergeCell ref="AC94:AG94"/>
    <mergeCell ref="AH94:AL94"/>
    <mergeCell ref="BL77:BP77"/>
    <mergeCell ref="BQ77:BT77"/>
    <mergeCell ref="BU77:BY77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13:AA413"/>
    <mergeCell ref="AH413:AP413"/>
    <mergeCell ref="AU413:BF413"/>
    <mergeCell ref="AH414:AP414"/>
    <mergeCell ref="AU414:BF414"/>
    <mergeCell ref="A31:D31"/>
    <mergeCell ref="E31:T31"/>
    <mergeCell ref="U31:Y31"/>
    <mergeCell ref="Z31:AD31"/>
    <mergeCell ref="AE31:AH31"/>
    <mergeCell ref="A406:BL406"/>
    <mergeCell ref="A410:AA410"/>
    <mergeCell ref="AH410:AP410"/>
    <mergeCell ref="AU410:BF410"/>
    <mergeCell ref="AH411:AP411"/>
    <mergeCell ref="AU411:BF411"/>
    <mergeCell ref="AW388:BD388"/>
    <mergeCell ref="BE388:BL388"/>
    <mergeCell ref="A400:BL400"/>
    <mergeCell ref="A401:BL401"/>
    <mergeCell ref="A404:BL404"/>
    <mergeCell ref="A405:BL405"/>
    <mergeCell ref="A389:F389"/>
    <mergeCell ref="G389:S389"/>
    <mergeCell ref="T389:Y389"/>
    <mergeCell ref="Z389:AD389"/>
    <mergeCell ref="AQ387:AV387"/>
    <mergeCell ref="AW387:BD387"/>
    <mergeCell ref="BE387:BL387"/>
    <mergeCell ref="A388:F388"/>
    <mergeCell ref="G388:S388"/>
    <mergeCell ref="T388:Y388"/>
    <mergeCell ref="Z388:AD388"/>
    <mergeCell ref="AE388:AJ388"/>
    <mergeCell ref="AK388:AP388"/>
    <mergeCell ref="AQ388:AV388"/>
    <mergeCell ref="A387:F387"/>
    <mergeCell ref="G387:S387"/>
    <mergeCell ref="T387:Y387"/>
    <mergeCell ref="Z387:AD387"/>
    <mergeCell ref="AE387:AJ387"/>
    <mergeCell ref="AK387:AP387"/>
    <mergeCell ref="BE384:BL385"/>
    <mergeCell ref="A386:F386"/>
    <mergeCell ref="G386:S386"/>
    <mergeCell ref="T386:Y386"/>
    <mergeCell ref="Z386:AD386"/>
    <mergeCell ref="AE386:AJ386"/>
    <mergeCell ref="AK386:AP386"/>
    <mergeCell ref="AQ386:AV386"/>
    <mergeCell ref="AW386:BD386"/>
    <mergeCell ref="BE386:BL386"/>
    <mergeCell ref="A382:BL382"/>
    <mergeCell ref="A383:BL383"/>
    <mergeCell ref="A384:F385"/>
    <mergeCell ref="G384:S385"/>
    <mergeCell ref="T384:Y385"/>
    <mergeCell ref="Z384:AD385"/>
    <mergeCell ref="AE384:AJ385"/>
    <mergeCell ref="AK384:AP385"/>
    <mergeCell ref="AQ384:AV385"/>
    <mergeCell ref="AW384:BD385"/>
    <mergeCell ref="AJ370:AN370"/>
    <mergeCell ref="AO370:AS370"/>
    <mergeCell ref="AT370:AW370"/>
    <mergeCell ref="AX370:BB370"/>
    <mergeCell ref="BC370:BG370"/>
    <mergeCell ref="BH370:BL370"/>
    <mergeCell ref="A370:F370"/>
    <mergeCell ref="G370:P370"/>
    <mergeCell ref="Q370:U370"/>
    <mergeCell ref="V370:Y370"/>
    <mergeCell ref="Z370:AD370"/>
    <mergeCell ref="AE370:AI370"/>
    <mergeCell ref="AJ369:AN369"/>
    <mergeCell ref="AO369:AS369"/>
    <mergeCell ref="AT369:AW369"/>
    <mergeCell ref="AX369:BB369"/>
    <mergeCell ref="BC369:BG369"/>
    <mergeCell ref="BH369:BL369"/>
    <mergeCell ref="A369:F369"/>
    <mergeCell ref="G369:P369"/>
    <mergeCell ref="Q369:U369"/>
    <mergeCell ref="V369:Y369"/>
    <mergeCell ref="Z369:AD369"/>
    <mergeCell ref="AE369:AI369"/>
    <mergeCell ref="AJ368:AN368"/>
    <mergeCell ref="AO368:AS368"/>
    <mergeCell ref="AT368:AW368"/>
    <mergeCell ref="AX368:BB368"/>
    <mergeCell ref="BC368:BG368"/>
    <mergeCell ref="BH368:BL368"/>
    <mergeCell ref="A368:F368"/>
    <mergeCell ref="G368:P368"/>
    <mergeCell ref="Q368:U368"/>
    <mergeCell ref="V368:Y368"/>
    <mergeCell ref="Z368:AD368"/>
    <mergeCell ref="AE368:AI368"/>
    <mergeCell ref="AT366:AW367"/>
    <mergeCell ref="AX366:BG366"/>
    <mergeCell ref="BH366:BL367"/>
    <mergeCell ref="Z367:AD367"/>
    <mergeCell ref="AE367:AI367"/>
    <mergeCell ref="AX367:BB367"/>
    <mergeCell ref="BC367:BG367"/>
    <mergeCell ref="A364:BL364"/>
    <mergeCell ref="A365:F367"/>
    <mergeCell ref="G365:P367"/>
    <mergeCell ref="Q365:AN365"/>
    <mergeCell ref="AO365:BL365"/>
    <mergeCell ref="Q366:U367"/>
    <mergeCell ref="V366:Y367"/>
    <mergeCell ref="Z366:AI366"/>
    <mergeCell ref="AJ366:AN367"/>
    <mergeCell ref="AO366:AS367"/>
    <mergeCell ref="AK351:AP351"/>
    <mergeCell ref="AQ351:AV351"/>
    <mergeCell ref="AW351:BA351"/>
    <mergeCell ref="BB351:BF351"/>
    <mergeCell ref="BG351:BL351"/>
    <mergeCell ref="A363:BL363"/>
    <mergeCell ref="BB352:BF352"/>
    <mergeCell ref="BG352:BL352"/>
    <mergeCell ref="A353:F353"/>
    <mergeCell ref="G353:S353"/>
    <mergeCell ref="AK350:AP350"/>
    <mergeCell ref="AQ350:AV350"/>
    <mergeCell ref="AW350:BA350"/>
    <mergeCell ref="BB350:BF350"/>
    <mergeCell ref="BG350:BL350"/>
    <mergeCell ref="A351:F351"/>
    <mergeCell ref="G351:S351"/>
    <mergeCell ref="T351:Y351"/>
    <mergeCell ref="Z351:AD351"/>
    <mergeCell ref="AE351:AJ351"/>
    <mergeCell ref="AK349:AP349"/>
    <mergeCell ref="AQ349:AV349"/>
    <mergeCell ref="AW349:BA349"/>
    <mergeCell ref="BB349:BF349"/>
    <mergeCell ref="BG349:BL349"/>
    <mergeCell ref="A350:F350"/>
    <mergeCell ref="G350:S350"/>
    <mergeCell ref="T350:Y350"/>
    <mergeCell ref="Z350:AD350"/>
    <mergeCell ref="AE350:AJ350"/>
    <mergeCell ref="AQ347:AV348"/>
    <mergeCell ref="AW347:BF347"/>
    <mergeCell ref="BG347:BL348"/>
    <mergeCell ref="AW348:BA348"/>
    <mergeCell ref="BB348:BF348"/>
    <mergeCell ref="A349:F349"/>
    <mergeCell ref="G349:S349"/>
    <mergeCell ref="T349:Y349"/>
    <mergeCell ref="Z349:AD349"/>
    <mergeCell ref="AE349:AJ349"/>
    <mergeCell ref="A347:F348"/>
    <mergeCell ref="G347:S348"/>
    <mergeCell ref="T347:Y348"/>
    <mergeCell ref="Z347:AD348"/>
    <mergeCell ref="AE347:AJ348"/>
    <mergeCell ref="AK347:AP348"/>
    <mergeCell ref="BP337:BS337"/>
    <mergeCell ref="A340:BL340"/>
    <mergeCell ref="A341:BL341"/>
    <mergeCell ref="A344:BL344"/>
    <mergeCell ref="A345:BL345"/>
    <mergeCell ref="A346:BL346"/>
    <mergeCell ref="AO337:AR337"/>
    <mergeCell ref="AS337:AW337"/>
    <mergeCell ref="AX337:BA337"/>
    <mergeCell ref="BB337:BF337"/>
    <mergeCell ref="BG337:BJ337"/>
    <mergeCell ref="BK337:BO337"/>
    <mergeCell ref="BB336:BF336"/>
    <mergeCell ref="BG336:BJ336"/>
    <mergeCell ref="BK336:BO336"/>
    <mergeCell ref="BP336:BS336"/>
    <mergeCell ref="A337:M337"/>
    <mergeCell ref="N337:U337"/>
    <mergeCell ref="V337:Z337"/>
    <mergeCell ref="AA337:AE337"/>
    <mergeCell ref="AF337:AI337"/>
    <mergeCell ref="AJ337:AN337"/>
    <mergeCell ref="BP335:BS335"/>
    <mergeCell ref="A336:M336"/>
    <mergeCell ref="N336:U336"/>
    <mergeCell ref="V336:Z336"/>
    <mergeCell ref="AA336:AE336"/>
    <mergeCell ref="AF336:AI336"/>
    <mergeCell ref="AJ336:AN336"/>
    <mergeCell ref="AO336:AR336"/>
    <mergeCell ref="AS336:AW336"/>
    <mergeCell ref="AX336:BA336"/>
    <mergeCell ref="AO335:AR335"/>
    <mergeCell ref="AS335:AW335"/>
    <mergeCell ref="AX335:BA335"/>
    <mergeCell ref="BB335:BF335"/>
    <mergeCell ref="BG335:BJ335"/>
    <mergeCell ref="BK335:BO335"/>
    <mergeCell ref="BB334:BF334"/>
    <mergeCell ref="BG334:BJ334"/>
    <mergeCell ref="BK334:BO334"/>
    <mergeCell ref="BP334:BS334"/>
    <mergeCell ref="A335:M335"/>
    <mergeCell ref="N335:U335"/>
    <mergeCell ref="V335:Z335"/>
    <mergeCell ref="AA335:AE335"/>
    <mergeCell ref="AF335:AI335"/>
    <mergeCell ref="AJ335:AN335"/>
    <mergeCell ref="AA334:AE334"/>
    <mergeCell ref="AF334:AI334"/>
    <mergeCell ref="AJ334:AN334"/>
    <mergeCell ref="AO334:AR334"/>
    <mergeCell ref="AS334:AW334"/>
    <mergeCell ref="AX334:BA334"/>
    <mergeCell ref="A331:BL331"/>
    <mergeCell ref="A332:BM332"/>
    <mergeCell ref="A333:M334"/>
    <mergeCell ref="N333:U334"/>
    <mergeCell ref="V333:Z334"/>
    <mergeCell ref="AA333:AI333"/>
    <mergeCell ref="AJ333:AR333"/>
    <mergeCell ref="AS333:BA333"/>
    <mergeCell ref="BB333:BJ333"/>
    <mergeCell ref="BK333:BS333"/>
    <mergeCell ref="AZ327:BD327"/>
    <mergeCell ref="A328:F328"/>
    <mergeCell ref="G328:S328"/>
    <mergeCell ref="T328:Z328"/>
    <mergeCell ref="AA328:AE328"/>
    <mergeCell ref="AF328:AJ328"/>
    <mergeCell ref="AK328:AO328"/>
    <mergeCell ref="AP328:AT328"/>
    <mergeCell ref="AU328:AY328"/>
    <mergeCell ref="AZ328:BD328"/>
    <mergeCell ref="AU326:AY326"/>
    <mergeCell ref="AZ326:BD326"/>
    <mergeCell ref="A327:F327"/>
    <mergeCell ref="G327:S327"/>
    <mergeCell ref="T327:Z327"/>
    <mergeCell ref="AA327:AE327"/>
    <mergeCell ref="AF327:AJ327"/>
    <mergeCell ref="AK327:AO327"/>
    <mergeCell ref="AP327:AT327"/>
    <mergeCell ref="AU327:AY327"/>
    <mergeCell ref="AP325:AT325"/>
    <mergeCell ref="AU325:AY325"/>
    <mergeCell ref="AZ325:BD325"/>
    <mergeCell ref="A326:F326"/>
    <mergeCell ref="G326:S326"/>
    <mergeCell ref="T326:Z326"/>
    <mergeCell ref="AA326:AE326"/>
    <mergeCell ref="AF326:AJ326"/>
    <mergeCell ref="AK326:AO326"/>
    <mergeCell ref="AP326:AT326"/>
    <mergeCell ref="A322:BL322"/>
    <mergeCell ref="A323:BD323"/>
    <mergeCell ref="A324:F325"/>
    <mergeCell ref="G324:S325"/>
    <mergeCell ref="T324:Z325"/>
    <mergeCell ref="AA324:AO324"/>
    <mergeCell ref="AP324:BD324"/>
    <mergeCell ref="AA325:AE325"/>
    <mergeCell ref="AF325:AJ325"/>
    <mergeCell ref="AK325:AO325"/>
    <mergeCell ref="AP320:AT320"/>
    <mergeCell ref="AU320:AY320"/>
    <mergeCell ref="AZ320:BD320"/>
    <mergeCell ref="BE320:BI320"/>
    <mergeCell ref="BJ320:BN320"/>
    <mergeCell ref="BO320:BS320"/>
    <mergeCell ref="A320:F320"/>
    <mergeCell ref="G320:S320"/>
    <mergeCell ref="T320:Z320"/>
    <mergeCell ref="AA320:AE320"/>
    <mergeCell ref="AF320:AJ320"/>
    <mergeCell ref="AK320:AO320"/>
    <mergeCell ref="AP319:AT319"/>
    <mergeCell ref="AU319:AY319"/>
    <mergeCell ref="AZ319:BD319"/>
    <mergeCell ref="BE319:BI319"/>
    <mergeCell ref="BJ319:BN319"/>
    <mergeCell ref="BO319:BS319"/>
    <mergeCell ref="A319:F319"/>
    <mergeCell ref="G319:S319"/>
    <mergeCell ref="T319:Z319"/>
    <mergeCell ref="AA319:AE319"/>
    <mergeCell ref="AF319:AJ319"/>
    <mergeCell ref="AK319:AO319"/>
    <mergeCell ref="AP318:AT318"/>
    <mergeCell ref="AU318:AY318"/>
    <mergeCell ref="AZ318:BD318"/>
    <mergeCell ref="BE318:BI318"/>
    <mergeCell ref="BJ318:BN318"/>
    <mergeCell ref="BO318:BS318"/>
    <mergeCell ref="A318:F318"/>
    <mergeCell ref="G318:S318"/>
    <mergeCell ref="T318:Z318"/>
    <mergeCell ref="AA318:AE318"/>
    <mergeCell ref="AF318:AJ318"/>
    <mergeCell ref="AK318:AO318"/>
    <mergeCell ref="AP317:AT317"/>
    <mergeCell ref="AU317:AY317"/>
    <mergeCell ref="AZ317:BD317"/>
    <mergeCell ref="BE317:BI317"/>
    <mergeCell ref="BJ317:BN317"/>
    <mergeCell ref="BO317:BS317"/>
    <mergeCell ref="A315:BS315"/>
    <mergeCell ref="A316:F317"/>
    <mergeCell ref="G316:S317"/>
    <mergeCell ref="T316:Z317"/>
    <mergeCell ref="AA316:AO316"/>
    <mergeCell ref="AP316:BD316"/>
    <mergeCell ref="BE316:BS316"/>
    <mergeCell ref="AA317:AE317"/>
    <mergeCell ref="AF317:AJ317"/>
    <mergeCell ref="AK317:AO317"/>
    <mergeCell ref="BA304:BC304"/>
    <mergeCell ref="BD304:BF304"/>
    <mergeCell ref="BG304:BI304"/>
    <mergeCell ref="BJ304:BL304"/>
    <mergeCell ref="A313:BL313"/>
    <mergeCell ref="A314:BS314"/>
    <mergeCell ref="A305:C305"/>
    <mergeCell ref="D305:V305"/>
    <mergeCell ref="W305:Y305"/>
    <mergeCell ref="Z305:AB305"/>
    <mergeCell ref="AI304:AK304"/>
    <mergeCell ref="AL304:AN304"/>
    <mergeCell ref="AO304:AQ304"/>
    <mergeCell ref="AR304:AT304"/>
    <mergeCell ref="AU304:AW304"/>
    <mergeCell ref="AX304:AZ304"/>
    <mergeCell ref="BA303:BC303"/>
    <mergeCell ref="BD303:BF303"/>
    <mergeCell ref="BG303:BI303"/>
    <mergeCell ref="BJ303:BL303"/>
    <mergeCell ref="A304:C304"/>
    <mergeCell ref="D304:V304"/>
    <mergeCell ref="W304:Y304"/>
    <mergeCell ref="Z304:AB304"/>
    <mergeCell ref="AC304:AE304"/>
    <mergeCell ref="AF304:AH304"/>
    <mergeCell ref="AI303:AK303"/>
    <mergeCell ref="AL303:AN303"/>
    <mergeCell ref="AO303:AQ303"/>
    <mergeCell ref="AR303:AT303"/>
    <mergeCell ref="AU303:AW303"/>
    <mergeCell ref="AX303:AZ303"/>
    <mergeCell ref="BA302:BC302"/>
    <mergeCell ref="BD302:BF302"/>
    <mergeCell ref="BG302:BI302"/>
    <mergeCell ref="BJ302:BL302"/>
    <mergeCell ref="A303:C303"/>
    <mergeCell ref="D303:V303"/>
    <mergeCell ref="W303:Y303"/>
    <mergeCell ref="Z303:AB303"/>
    <mergeCell ref="AC303:AE303"/>
    <mergeCell ref="AF303:AH303"/>
    <mergeCell ref="AI302:AK302"/>
    <mergeCell ref="AL302:AN302"/>
    <mergeCell ref="AO302:AQ302"/>
    <mergeCell ref="AR302:AT302"/>
    <mergeCell ref="AU302:AW302"/>
    <mergeCell ref="AX302:AZ302"/>
    <mergeCell ref="A302:C302"/>
    <mergeCell ref="D302:V302"/>
    <mergeCell ref="W302:Y302"/>
    <mergeCell ref="Z302:AB302"/>
    <mergeCell ref="AC302:AE302"/>
    <mergeCell ref="AF302:AH302"/>
    <mergeCell ref="BJ300:BL301"/>
    <mergeCell ref="W301:Y301"/>
    <mergeCell ref="Z301:AB301"/>
    <mergeCell ref="AC301:AE301"/>
    <mergeCell ref="AF301:AH301"/>
    <mergeCell ref="AI301:AK301"/>
    <mergeCell ref="AL301:AN301"/>
    <mergeCell ref="AO301:AQ301"/>
    <mergeCell ref="AR301:AT301"/>
    <mergeCell ref="BG299:BL299"/>
    <mergeCell ref="W300:AB300"/>
    <mergeCell ref="AC300:AH300"/>
    <mergeCell ref="AI300:AN300"/>
    <mergeCell ref="AO300:AT300"/>
    <mergeCell ref="AU300:AW301"/>
    <mergeCell ref="AX300:AZ301"/>
    <mergeCell ref="BA300:BC301"/>
    <mergeCell ref="BD300:BF301"/>
    <mergeCell ref="BG300:BI301"/>
    <mergeCell ref="A299:C301"/>
    <mergeCell ref="D299:V301"/>
    <mergeCell ref="W299:AH299"/>
    <mergeCell ref="AI299:AT299"/>
    <mergeCell ref="AU299:AZ299"/>
    <mergeCell ref="BA299:BF299"/>
    <mergeCell ref="AT284:AX284"/>
    <mergeCell ref="AY284:BC284"/>
    <mergeCell ref="BD284:BH284"/>
    <mergeCell ref="BI284:BM284"/>
    <mergeCell ref="BN284:BR284"/>
    <mergeCell ref="A298:BL298"/>
    <mergeCell ref="AT285:AX285"/>
    <mergeCell ref="AY285:BC285"/>
    <mergeCell ref="BD285:BH285"/>
    <mergeCell ref="BI285:BM285"/>
    <mergeCell ref="A284:T284"/>
    <mergeCell ref="U284:Y284"/>
    <mergeCell ref="Z284:AD284"/>
    <mergeCell ref="AE284:AI284"/>
    <mergeCell ref="AJ284:AN284"/>
    <mergeCell ref="AO284:AS284"/>
    <mergeCell ref="AO283:AS283"/>
    <mergeCell ref="AT283:AX283"/>
    <mergeCell ref="AY283:BC283"/>
    <mergeCell ref="BD283:BH283"/>
    <mergeCell ref="BI283:BM283"/>
    <mergeCell ref="BN283:BR283"/>
    <mergeCell ref="AT282:AX282"/>
    <mergeCell ref="AY282:BC282"/>
    <mergeCell ref="BD282:BH282"/>
    <mergeCell ref="BI282:BM282"/>
    <mergeCell ref="BN282:BR282"/>
    <mergeCell ref="A283:T283"/>
    <mergeCell ref="U283:Y283"/>
    <mergeCell ref="Z283:AD283"/>
    <mergeCell ref="AE283:AI283"/>
    <mergeCell ref="AJ283:AN283"/>
    <mergeCell ref="A282:T282"/>
    <mergeCell ref="U282:Y282"/>
    <mergeCell ref="Z282:AD282"/>
    <mergeCell ref="AE282:AI282"/>
    <mergeCell ref="AJ282:AN282"/>
    <mergeCell ref="AO282:AS282"/>
    <mergeCell ref="AO281:AS281"/>
    <mergeCell ref="AT281:AX281"/>
    <mergeCell ref="AY281:BC281"/>
    <mergeCell ref="BD281:BH281"/>
    <mergeCell ref="BI281:BM281"/>
    <mergeCell ref="BN281:BR281"/>
    <mergeCell ref="A280:T281"/>
    <mergeCell ref="U280:AD280"/>
    <mergeCell ref="AE280:AN280"/>
    <mergeCell ref="AO280:AX280"/>
    <mergeCell ref="AY280:BH280"/>
    <mergeCell ref="BI280:BR280"/>
    <mergeCell ref="U281:Y281"/>
    <mergeCell ref="Z281:AD281"/>
    <mergeCell ref="AE281:AI281"/>
    <mergeCell ref="AJ281:AN281"/>
    <mergeCell ref="AP214:AT214"/>
    <mergeCell ref="AU214:AY214"/>
    <mergeCell ref="AZ214:BD214"/>
    <mergeCell ref="BE214:BI214"/>
    <mergeCell ref="A278:BL278"/>
    <mergeCell ref="A279:BR279"/>
    <mergeCell ref="AP215:AT215"/>
    <mergeCell ref="AU215:AY215"/>
    <mergeCell ref="AZ215:BD215"/>
    <mergeCell ref="BE215:BI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BT145:BX145"/>
    <mergeCell ref="A209:BL209"/>
    <mergeCell ref="A210:C211"/>
    <mergeCell ref="D210:P211"/>
    <mergeCell ref="Q210:U211"/>
    <mergeCell ref="V210:AE211"/>
    <mergeCell ref="AF210:AT210"/>
    <mergeCell ref="AU210:BI210"/>
    <mergeCell ref="AF211:AJ211"/>
    <mergeCell ref="AK211:AO211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3:AS133"/>
    <mergeCell ref="AT133:AX133"/>
    <mergeCell ref="AY133:BC133"/>
    <mergeCell ref="BD133:BH133"/>
    <mergeCell ref="A139:BL139"/>
    <mergeCell ref="A140:BL140"/>
    <mergeCell ref="AJ134:AN134"/>
    <mergeCell ref="AO134:AS134"/>
    <mergeCell ref="AT134:AX134"/>
    <mergeCell ref="AY134:BC134"/>
    <mergeCell ref="AO132:AS132"/>
    <mergeCell ref="AT132:AX132"/>
    <mergeCell ref="AY132:BC132"/>
    <mergeCell ref="BD132:BH132"/>
    <mergeCell ref="A133:C133"/>
    <mergeCell ref="D133:T133"/>
    <mergeCell ref="U133:Y133"/>
    <mergeCell ref="Z133:AD133"/>
    <mergeCell ref="AE133:AI133"/>
    <mergeCell ref="AJ133:AN133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131:C131"/>
    <mergeCell ref="D131:T131"/>
    <mergeCell ref="U131:Y131"/>
    <mergeCell ref="Z131:AD131"/>
    <mergeCell ref="AE131:AI131"/>
    <mergeCell ref="AJ131:AN131"/>
    <mergeCell ref="AE130:AI130"/>
    <mergeCell ref="AJ130:AN130"/>
    <mergeCell ref="AO130:AS130"/>
    <mergeCell ref="AT130:AX130"/>
    <mergeCell ref="AY130:BC130"/>
    <mergeCell ref="BD130:BH130"/>
    <mergeCell ref="BQ122:BT122"/>
    <mergeCell ref="BU122:BY122"/>
    <mergeCell ref="A127:BL127"/>
    <mergeCell ref="A128:BH128"/>
    <mergeCell ref="A129:C130"/>
    <mergeCell ref="D129:T130"/>
    <mergeCell ref="U129:AN129"/>
    <mergeCell ref="AO129:BH129"/>
    <mergeCell ref="U130:Y130"/>
    <mergeCell ref="Z130:AD130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X121:BA121"/>
    <mergeCell ref="BB121:BF121"/>
    <mergeCell ref="BG121:BK121"/>
    <mergeCell ref="BL121:BP121"/>
    <mergeCell ref="BQ121:BT121"/>
    <mergeCell ref="BU121:BY121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U119:Y119"/>
    <mergeCell ref="Z119:AD119"/>
    <mergeCell ref="AE119:AH119"/>
    <mergeCell ref="AI119:AM119"/>
    <mergeCell ref="AN119:AR119"/>
    <mergeCell ref="AS119:AW119"/>
    <mergeCell ref="BB112:BF112"/>
    <mergeCell ref="BG112:BK112"/>
    <mergeCell ref="A115:BL115"/>
    <mergeCell ref="A116:BL116"/>
    <mergeCell ref="A117:BY117"/>
    <mergeCell ref="A118:C119"/>
    <mergeCell ref="D118:T119"/>
    <mergeCell ref="U118:AM118"/>
    <mergeCell ref="AN118:BF118"/>
    <mergeCell ref="BG118:BY118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BB110:BF110"/>
    <mergeCell ref="BG110:BK110"/>
    <mergeCell ref="A111:E111"/>
    <mergeCell ref="F111:W111"/>
    <mergeCell ref="X111:AB111"/>
    <mergeCell ref="AC111:AG111"/>
    <mergeCell ref="AH111:AL111"/>
    <mergeCell ref="AM111:AQ111"/>
    <mergeCell ref="AR111:AV111"/>
    <mergeCell ref="AW111:BA111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108:E109"/>
    <mergeCell ref="F108:W109"/>
    <mergeCell ref="X108:AQ108"/>
    <mergeCell ref="AR108:BK108"/>
    <mergeCell ref="X109:AB109"/>
    <mergeCell ref="AC109:AG109"/>
    <mergeCell ref="AH109:AL109"/>
    <mergeCell ref="AM109:AQ109"/>
    <mergeCell ref="AR109:AV109"/>
    <mergeCell ref="AW109:BA109"/>
    <mergeCell ref="AR93:AV93"/>
    <mergeCell ref="AW93:BA93"/>
    <mergeCell ref="BB93:BF93"/>
    <mergeCell ref="BG93:BK93"/>
    <mergeCell ref="A106:BL106"/>
    <mergeCell ref="A107:BK107"/>
    <mergeCell ref="AM94:AQ94"/>
    <mergeCell ref="AR94:AV94"/>
    <mergeCell ref="AW94:BA94"/>
    <mergeCell ref="BB94:BF94"/>
    <mergeCell ref="AR92:AV92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91:D91"/>
    <mergeCell ref="E91:W91"/>
    <mergeCell ref="X91:AB91"/>
    <mergeCell ref="AC91:AG91"/>
    <mergeCell ref="AH91:AL91"/>
    <mergeCell ref="AM91:AQ91"/>
    <mergeCell ref="AH90:AL90"/>
    <mergeCell ref="AM90:AQ90"/>
    <mergeCell ref="AR90:AV90"/>
    <mergeCell ref="AW90:BA90"/>
    <mergeCell ref="BB90:BF90"/>
    <mergeCell ref="BG90:BK90"/>
    <mergeCell ref="BQ85:BT85"/>
    <mergeCell ref="BU85:BY85"/>
    <mergeCell ref="A87:BL87"/>
    <mergeCell ref="A88:BK88"/>
    <mergeCell ref="A89:D90"/>
    <mergeCell ref="E89:W90"/>
    <mergeCell ref="X89:AQ89"/>
    <mergeCell ref="AR89:BK89"/>
    <mergeCell ref="X90:AB90"/>
    <mergeCell ref="AC90:AG90"/>
    <mergeCell ref="AN85:AR85"/>
    <mergeCell ref="AS85:AW85"/>
    <mergeCell ref="AX85:BA85"/>
    <mergeCell ref="BB85:BF85"/>
    <mergeCell ref="BG85:BK85"/>
    <mergeCell ref="BL85:BP85"/>
    <mergeCell ref="A85:E85"/>
    <mergeCell ref="F85:T85"/>
    <mergeCell ref="U85:Y85"/>
    <mergeCell ref="Z85:AD85"/>
    <mergeCell ref="AE85:AH85"/>
    <mergeCell ref="AI85:AM85"/>
    <mergeCell ref="AX84:BA84"/>
    <mergeCell ref="BB84:BF84"/>
    <mergeCell ref="BG84:BK84"/>
    <mergeCell ref="BL84:BP84"/>
    <mergeCell ref="BQ84:BT84"/>
    <mergeCell ref="BU84:BY84"/>
    <mergeCell ref="BQ83:BT83"/>
    <mergeCell ref="BU83:BY83"/>
    <mergeCell ref="A84:E84"/>
    <mergeCell ref="F84:T84"/>
    <mergeCell ref="U84:Y84"/>
    <mergeCell ref="Z84:AD84"/>
    <mergeCell ref="AE84:AH84"/>
    <mergeCell ref="AI84:AM84"/>
    <mergeCell ref="AN84:AR84"/>
    <mergeCell ref="AS84:AW84"/>
    <mergeCell ref="AN83:AR83"/>
    <mergeCell ref="AS83:AW83"/>
    <mergeCell ref="AX83:BA83"/>
    <mergeCell ref="BB83:BF83"/>
    <mergeCell ref="BG83:BK83"/>
    <mergeCell ref="BL83:BP83"/>
    <mergeCell ref="BG82:BK82"/>
    <mergeCell ref="BL82:BP82"/>
    <mergeCell ref="BQ82:BT82"/>
    <mergeCell ref="BU82:BY82"/>
    <mergeCell ref="A83:E83"/>
    <mergeCell ref="F83:T83"/>
    <mergeCell ref="U83:Y83"/>
    <mergeCell ref="Z83:AD83"/>
    <mergeCell ref="AE83:AH83"/>
    <mergeCell ref="AI83:AM83"/>
    <mergeCell ref="AE82:AH82"/>
    <mergeCell ref="AI82:AM82"/>
    <mergeCell ref="AN82:AR82"/>
    <mergeCell ref="AS82:AW82"/>
    <mergeCell ref="AX82:BA82"/>
    <mergeCell ref="BB82:BF82"/>
    <mergeCell ref="BU66:BY66"/>
    <mergeCell ref="A79:BL79"/>
    <mergeCell ref="A80:BY80"/>
    <mergeCell ref="A81:E82"/>
    <mergeCell ref="F81:T82"/>
    <mergeCell ref="U81:AM81"/>
    <mergeCell ref="AN81:BF81"/>
    <mergeCell ref="BG81:BY81"/>
    <mergeCell ref="U82:Y82"/>
    <mergeCell ref="Z82:AD82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2:A125 A133:A136 A304:A310">
    <cfRule type="cellIs" dxfId="15" priority="3" stopIfTrue="1" operator="equal">
      <formula>A121</formula>
    </cfRule>
  </conditionalFormatting>
  <conditionalFormatting sqref="A145:C207 A214:C276">
    <cfRule type="cellIs" dxfId="14" priority="1" stopIfTrue="1" operator="equal">
      <formula>A144</formula>
    </cfRule>
    <cfRule type="cellIs" dxfId="13" priority="2" stopIfTrue="1" operator="equal">
      <formula>0</formula>
    </cfRule>
  </conditionalFormatting>
  <conditionalFormatting sqref="A137">
    <cfRule type="cellIs" dxfId="12" priority="5" stopIfTrue="1" operator="equal">
      <formula>A133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9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>
      <c r="A2" s="66" t="s">
        <v>590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46" t="s">
        <v>822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823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67" t="s">
        <v>591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28" customHeight="1">
      <c r="A15" s="148" t="s">
        <v>819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>
      <c r="A18" s="148" t="s">
        <v>820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28" customHeight="1">
      <c r="A21" s="148" t="s">
        <v>821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83" t="s">
        <v>579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>
      <c r="A25" s="62" t="s">
        <v>510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5" customHeight="1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511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512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513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519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24801</v>
      </c>
      <c r="V30" s="159"/>
      <c r="W30" s="159"/>
      <c r="X30" s="159"/>
      <c r="Y30" s="159"/>
      <c r="Z30" s="159" t="s">
        <v>520</v>
      </c>
      <c r="AA30" s="159"/>
      <c r="AB30" s="159"/>
      <c r="AC30" s="159"/>
      <c r="AD30" s="159"/>
      <c r="AE30" s="160" t="s">
        <v>520</v>
      </c>
      <c r="AF30" s="161"/>
      <c r="AG30" s="161"/>
      <c r="AH30" s="162"/>
      <c r="AI30" s="160">
        <f>IF(ISNUMBER(U30),U30,0)+IF(ISNUMBER(Z30),Z30,0)</f>
        <v>24801</v>
      </c>
      <c r="AJ30" s="161"/>
      <c r="AK30" s="161"/>
      <c r="AL30" s="161"/>
      <c r="AM30" s="162"/>
      <c r="AN30" s="160">
        <v>30000</v>
      </c>
      <c r="AO30" s="161"/>
      <c r="AP30" s="161"/>
      <c r="AQ30" s="161"/>
      <c r="AR30" s="162"/>
      <c r="AS30" s="160" t="s">
        <v>520</v>
      </c>
      <c r="AT30" s="161"/>
      <c r="AU30" s="161"/>
      <c r="AV30" s="161"/>
      <c r="AW30" s="162"/>
      <c r="AX30" s="160" t="s">
        <v>520</v>
      </c>
      <c r="AY30" s="161"/>
      <c r="AZ30" s="161"/>
      <c r="BA30" s="162"/>
      <c r="BB30" s="160">
        <f>IF(ISNUMBER(AN30),AN30,0)+IF(ISNUMBER(AS30),AS30,0)</f>
        <v>30000</v>
      </c>
      <c r="BC30" s="161"/>
      <c r="BD30" s="161"/>
      <c r="BE30" s="161"/>
      <c r="BF30" s="162"/>
      <c r="BG30" s="160">
        <v>50000</v>
      </c>
      <c r="BH30" s="161"/>
      <c r="BI30" s="161"/>
      <c r="BJ30" s="161"/>
      <c r="BK30" s="162"/>
      <c r="BL30" s="160" t="s">
        <v>520</v>
      </c>
      <c r="BM30" s="161"/>
      <c r="BN30" s="161"/>
      <c r="BO30" s="161"/>
      <c r="BP30" s="162"/>
      <c r="BQ30" s="160" t="s">
        <v>520</v>
      </c>
      <c r="BR30" s="161"/>
      <c r="BS30" s="161"/>
      <c r="BT30" s="162"/>
      <c r="BU30" s="160">
        <f>IF(ISNUMBER(BG30),BG30,0)+IF(ISNUMBER(BL30),BL30,0)</f>
        <v>50000</v>
      </c>
      <c r="BV30" s="161"/>
      <c r="BW30" s="161"/>
      <c r="BX30" s="161"/>
      <c r="BY30" s="162"/>
      <c r="CA30" s="136" t="s">
        <v>30</v>
      </c>
    </row>
    <row r="31" spans="1:79" s="136" customFormat="1" ht="25" customHeight="1">
      <c r="A31" s="156"/>
      <c r="B31" s="157"/>
      <c r="C31" s="157"/>
      <c r="D31" s="158"/>
      <c r="E31" s="130" t="s">
        <v>676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520</v>
      </c>
      <c r="V31" s="159"/>
      <c r="W31" s="159"/>
      <c r="X31" s="159"/>
      <c r="Y31" s="159"/>
      <c r="Z31" s="159">
        <v>0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0</v>
      </c>
      <c r="AJ31" s="161"/>
      <c r="AK31" s="161"/>
      <c r="AL31" s="161"/>
      <c r="AM31" s="162"/>
      <c r="AN31" s="160" t="s">
        <v>520</v>
      </c>
      <c r="AO31" s="161"/>
      <c r="AP31" s="161"/>
      <c r="AQ31" s="161"/>
      <c r="AR31" s="162"/>
      <c r="AS31" s="160">
        <v>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0</v>
      </c>
      <c r="BC31" s="161"/>
      <c r="BD31" s="161"/>
      <c r="BE31" s="161"/>
      <c r="BF31" s="162"/>
      <c r="BG31" s="160" t="s">
        <v>520</v>
      </c>
      <c r="BH31" s="161"/>
      <c r="BI31" s="161"/>
      <c r="BJ31" s="161"/>
      <c r="BK31" s="162"/>
      <c r="BL31" s="160">
        <v>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0</v>
      </c>
      <c r="BV31" s="161"/>
      <c r="BW31" s="161"/>
      <c r="BX31" s="161"/>
      <c r="BY31" s="162"/>
    </row>
    <row r="32" spans="1:79" s="136" customFormat="1" ht="37.5" customHeight="1">
      <c r="A32" s="156">
        <v>602400</v>
      </c>
      <c r="B32" s="157"/>
      <c r="C32" s="157"/>
      <c r="D32" s="158"/>
      <c r="E32" s="130" t="s">
        <v>755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520</v>
      </c>
      <c r="V32" s="159"/>
      <c r="W32" s="159"/>
      <c r="X32" s="159"/>
      <c r="Y32" s="159"/>
      <c r="Z32" s="159">
        <v>0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0</v>
      </c>
      <c r="AJ32" s="161"/>
      <c r="AK32" s="161"/>
      <c r="AL32" s="161"/>
      <c r="AM32" s="162"/>
      <c r="AN32" s="160" t="s">
        <v>520</v>
      </c>
      <c r="AO32" s="161"/>
      <c r="AP32" s="161"/>
      <c r="AQ32" s="161"/>
      <c r="AR32" s="162"/>
      <c r="AS32" s="160">
        <v>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0</v>
      </c>
      <c r="BC32" s="161"/>
      <c r="BD32" s="161"/>
      <c r="BE32" s="161"/>
      <c r="BF32" s="162"/>
      <c r="BG32" s="160" t="s">
        <v>520</v>
      </c>
      <c r="BH32" s="161"/>
      <c r="BI32" s="161"/>
      <c r="BJ32" s="161"/>
      <c r="BK32" s="162"/>
      <c r="BL32" s="160">
        <v>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0</v>
      </c>
      <c r="BV32" s="161"/>
      <c r="BW32" s="161"/>
      <c r="BX32" s="161"/>
      <c r="BY32" s="162"/>
    </row>
    <row r="33" spans="1:79" s="9" customFormat="1" ht="12.75" customHeight="1">
      <c r="A33" s="118"/>
      <c r="B33" s="116"/>
      <c r="C33" s="116"/>
      <c r="D33" s="117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24801</v>
      </c>
      <c r="V33" s="163"/>
      <c r="W33" s="163"/>
      <c r="X33" s="163"/>
      <c r="Y33" s="163"/>
      <c r="Z33" s="163">
        <v>0</v>
      </c>
      <c r="AA33" s="163"/>
      <c r="AB33" s="163"/>
      <c r="AC33" s="163"/>
      <c r="AD33" s="163"/>
      <c r="AE33" s="164">
        <v>0</v>
      </c>
      <c r="AF33" s="165"/>
      <c r="AG33" s="165"/>
      <c r="AH33" s="166"/>
      <c r="AI33" s="164">
        <f>IF(ISNUMBER(U33),U33,0)+IF(ISNUMBER(Z33),Z33,0)</f>
        <v>24801</v>
      </c>
      <c r="AJ33" s="165"/>
      <c r="AK33" s="165"/>
      <c r="AL33" s="165"/>
      <c r="AM33" s="166"/>
      <c r="AN33" s="164">
        <v>30000</v>
      </c>
      <c r="AO33" s="165"/>
      <c r="AP33" s="165"/>
      <c r="AQ33" s="165"/>
      <c r="AR33" s="166"/>
      <c r="AS33" s="164">
        <v>0</v>
      </c>
      <c r="AT33" s="165"/>
      <c r="AU33" s="165"/>
      <c r="AV33" s="165"/>
      <c r="AW33" s="166"/>
      <c r="AX33" s="164">
        <v>0</v>
      </c>
      <c r="AY33" s="165"/>
      <c r="AZ33" s="165"/>
      <c r="BA33" s="166"/>
      <c r="BB33" s="164">
        <f>IF(ISNUMBER(AN33),AN33,0)+IF(ISNUMBER(AS33),AS33,0)</f>
        <v>30000</v>
      </c>
      <c r="BC33" s="165"/>
      <c r="BD33" s="165"/>
      <c r="BE33" s="165"/>
      <c r="BF33" s="166"/>
      <c r="BG33" s="164">
        <v>50000</v>
      </c>
      <c r="BH33" s="165"/>
      <c r="BI33" s="165"/>
      <c r="BJ33" s="165"/>
      <c r="BK33" s="166"/>
      <c r="BL33" s="164">
        <v>0</v>
      </c>
      <c r="BM33" s="165"/>
      <c r="BN33" s="165"/>
      <c r="BO33" s="165"/>
      <c r="BP33" s="166"/>
      <c r="BQ33" s="164">
        <v>0</v>
      </c>
      <c r="BR33" s="165"/>
      <c r="BS33" s="165"/>
      <c r="BT33" s="166"/>
      <c r="BU33" s="164">
        <f>IF(ISNUMBER(BG33),BG33,0)+IF(ISNUMBER(BL33),BL33,0)</f>
        <v>50000</v>
      </c>
      <c r="BV33" s="165"/>
      <c r="BW33" s="165"/>
      <c r="BX33" s="165"/>
      <c r="BY33" s="166"/>
    </row>
    <row r="35" spans="1:79" ht="14.25" customHeight="1">
      <c r="A35" s="83" t="s">
        <v>592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>
      <c r="A36" s="78" t="s">
        <v>510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514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516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6" customFormat="1" ht="12.75" customHeight="1">
      <c r="A41" s="156"/>
      <c r="B41" s="157"/>
      <c r="C41" s="157"/>
      <c r="D41" s="158"/>
      <c r="E41" s="130" t="s">
        <v>519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53000</v>
      </c>
      <c r="Y41" s="161"/>
      <c r="Z41" s="161"/>
      <c r="AA41" s="161"/>
      <c r="AB41" s="162"/>
      <c r="AC41" s="160" t="s">
        <v>520</v>
      </c>
      <c r="AD41" s="161"/>
      <c r="AE41" s="161"/>
      <c r="AF41" s="161"/>
      <c r="AG41" s="162"/>
      <c r="AH41" s="160" t="s">
        <v>520</v>
      </c>
      <c r="AI41" s="161"/>
      <c r="AJ41" s="161"/>
      <c r="AK41" s="161"/>
      <c r="AL41" s="162"/>
      <c r="AM41" s="160">
        <f>IF(ISNUMBER(X41),X41,0)+IF(ISNUMBER(AC41),AC41,0)</f>
        <v>53000</v>
      </c>
      <c r="AN41" s="161"/>
      <c r="AO41" s="161"/>
      <c r="AP41" s="161"/>
      <c r="AQ41" s="162"/>
      <c r="AR41" s="160">
        <v>55000</v>
      </c>
      <c r="AS41" s="161"/>
      <c r="AT41" s="161"/>
      <c r="AU41" s="161"/>
      <c r="AV41" s="162"/>
      <c r="AW41" s="160" t="s">
        <v>520</v>
      </c>
      <c r="AX41" s="161"/>
      <c r="AY41" s="161"/>
      <c r="AZ41" s="161"/>
      <c r="BA41" s="162"/>
      <c r="BB41" s="160" t="s">
        <v>520</v>
      </c>
      <c r="BC41" s="161"/>
      <c r="BD41" s="161"/>
      <c r="BE41" s="161"/>
      <c r="BF41" s="162"/>
      <c r="BG41" s="159">
        <f>IF(ISNUMBER(AR41),AR41,0)+IF(ISNUMBER(AW41),AW41,0)</f>
        <v>55000</v>
      </c>
      <c r="BH41" s="159"/>
      <c r="BI41" s="159"/>
      <c r="BJ41" s="159"/>
      <c r="BK41" s="159"/>
      <c r="CA41" s="136" t="s">
        <v>32</v>
      </c>
    </row>
    <row r="42" spans="1:79" s="136" customFormat="1" ht="25" customHeight="1">
      <c r="A42" s="156"/>
      <c r="B42" s="157"/>
      <c r="C42" s="157"/>
      <c r="D42" s="158"/>
      <c r="E42" s="130" t="s">
        <v>676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520</v>
      </c>
      <c r="Y42" s="161"/>
      <c r="Z42" s="161"/>
      <c r="AA42" s="161"/>
      <c r="AB42" s="162"/>
      <c r="AC42" s="160">
        <v>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0</v>
      </c>
      <c r="AN42" s="161"/>
      <c r="AO42" s="161"/>
      <c r="AP42" s="161"/>
      <c r="AQ42" s="162"/>
      <c r="AR42" s="160" t="s">
        <v>520</v>
      </c>
      <c r="AS42" s="161"/>
      <c r="AT42" s="161"/>
      <c r="AU42" s="161"/>
      <c r="AV42" s="162"/>
      <c r="AW42" s="160">
        <v>0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0</v>
      </c>
      <c r="BH42" s="159"/>
      <c r="BI42" s="159"/>
      <c r="BJ42" s="159"/>
      <c r="BK42" s="159"/>
    </row>
    <row r="43" spans="1:79" s="136" customFormat="1" ht="25" customHeight="1">
      <c r="A43" s="156">
        <v>602400</v>
      </c>
      <c r="B43" s="157"/>
      <c r="C43" s="157"/>
      <c r="D43" s="158"/>
      <c r="E43" s="130" t="s">
        <v>755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520</v>
      </c>
      <c r="Y43" s="161"/>
      <c r="Z43" s="161"/>
      <c r="AA43" s="161"/>
      <c r="AB43" s="162"/>
      <c r="AC43" s="160">
        <v>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0</v>
      </c>
      <c r="AN43" s="161"/>
      <c r="AO43" s="161"/>
      <c r="AP43" s="161"/>
      <c r="AQ43" s="162"/>
      <c r="AR43" s="160" t="s">
        <v>520</v>
      </c>
      <c r="AS43" s="161"/>
      <c r="AT43" s="161"/>
      <c r="AU43" s="161"/>
      <c r="AV43" s="162"/>
      <c r="AW43" s="160">
        <v>0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0</v>
      </c>
      <c r="BH43" s="159"/>
      <c r="BI43" s="159"/>
      <c r="BJ43" s="159"/>
      <c r="BK43" s="159"/>
    </row>
    <row r="44" spans="1:79" s="9" customFormat="1" ht="12.75" customHeight="1">
      <c r="A44" s="118"/>
      <c r="B44" s="116"/>
      <c r="C44" s="116"/>
      <c r="D44" s="117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53000</v>
      </c>
      <c r="Y44" s="165"/>
      <c r="Z44" s="165"/>
      <c r="AA44" s="165"/>
      <c r="AB44" s="166"/>
      <c r="AC44" s="164">
        <v>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53000</v>
      </c>
      <c r="AN44" s="165"/>
      <c r="AO44" s="165"/>
      <c r="AP44" s="165"/>
      <c r="AQ44" s="166"/>
      <c r="AR44" s="164">
        <v>55000</v>
      </c>
      <c r="AS44" s="165"/>
      <c r="AT44" s="165"/>
      <c r="AU44" s="165"/>
      <c r="AV44" s="166"/>
      <c r="AW44" s="164">
        <v>0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55000</v>
      </c>
      <c r="BH44" s="163"/>
      <c r="BI44" s="163"/>
      <c r="BJ44" s="163"/>
      <c r="BK44" s="163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>
      <c r="A48" s="67" t="s">
        <v>580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62" t="s">
        <v>510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5" customHeight="1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511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512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513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6" customFormat="1" ht="12.75" customHeight="1">
      <c r="A54" s="156">
        <v>2210</v>
      </c>
      <c r="B54" s="157"/>
      <c r="C54" s="157"/>
      <c r="D54" s="158"/>
      <c r="E54" s="130" t="s">
        <v>523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500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500</v>
      </c>
      <c r="AJ54" s="161"/>
      <c r="AK54" s="161"/>
      <c r="AL54" s="161"/>
      <c r="AM54" s="162"/>
      <c r="AN54" s="160">
        <v>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0</v>
      </c>
      <c r="BC54" s="161"/>
      <c r="BD54" s="161"/>
      <c r="BE54" s="161"/>
      <c r="BF54" s="162"/>
      <c r="BG54" s="160">
        <v>2100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2100</v>
      </c>
      <c r="BV54" s="161"/>
      <c r="BW54" s="161"/>
      <c r="BX54" s="161"/>
      <c r="BY54" s="162"/>
      <c r="CA54" s="136" t="s">
        <v>34</v>
      </c>
    </row>
    <row r="55" spans="1:79" s="136" customFormat="1" ht="12.75" customHeight="1">
      <c r="A55" s="156">
        <v>2240</v>
      </c>
      <c r="B55" s="157"/>
      <c r="C55" s="157"/>
      <c r="D55" s="158"/>
      <c r="E55" s="130" t="s">
        <v>524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24301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24301</v>
      </c>
      <c r="AJ55" s="161"/>
      <c r="AK55" s="161"/>
      <c r="AL55" s="161"/>
      <c r="AM55" s="162"/>
      <c r="AN55" s="160">
        <v>30000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30000</v>
      </c>
      <c r="BC55" s="161"/>
      <c r="BD55" s="161"/>
      <c r="BE55" s="161"/>
      <c r="BF55" s="162"/>
      <c r="BG55" s="160">
        <v>47900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47900</v>
      </c>
      <c r="BV55" s="161"/>
      <c r="BW55" s="161"/>
      <c r="BX55" s="161"/>
      <c r="BY55" s="162"/>
    </row>
    <row r="56" spans="1:79" s="9" customFormat="1" ht="12.75" customHeight="1">
      <c r="A56" s="118"/>
      <c r="B56" s="116"/>
      <c r="C56" s="116"/>
      <c r="D56" s="117"/>
      <c r="E56" s="137" t="s">
        <v>179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9"/>
      <c r="U56" s="164">
        <v>24801</v>
      </c>
      <c r="V56" s="165"/>
      <c r="W56" s="165"/>
      <c r="X56" s="165"/>
      <c r="Y56" s="166"/>
      <c r="Z56" s="164">
        <v>0</v>
      </c>
      <c r="AA56" s="165"/>
      <c r="AB56" s="165"/>
      <c r="AC56" s="165"/>
      <c r="AD56" s="166"/>
      <c r="AE56" s="164">
        <v>0</v>
      </c>
      <c r="AF56" s="165"/>
      <c r="AG56" s="165"/>
      <c r="AH56" s="166"/>
      <c r="AI56" s="164">
        <f>IF(ISNUMBER(U56),U56,0)+IF(ISNUMBER(Z56),Z56,0)</f>
        <v>24801</v>
      </c>
      <c r="AJ56" s="165"/>
      <c r="AK56" s="165"/>
      <c r="AL56" s="165"/>
      <c r="AM56" s="166"/>
      <c r="AN56" s="164">
        <v>30000</v>
      </c>
      <c r="AO56" s="165"/>
      <c r="AP56" s="165"/>
      <c r="AQ56" s="165"/>
      <c r="AR56" s="166"/>
      <c r="AS56" s="164">
        <v>0</v>
      </c>
      <c r="AT56" s="165"/>
      <c r="AU56" s="165"/>
      <c r="AV56" s="165"/>
      <c r="AW56" s="166"/>
      <c r="AX56" s="164">
        <v>0</v>
      </c>
      <c r="AY56" s="165"/>
      <c r="AZ56" s="165"/>
      <c r="BA56" s="166"/>
      <c r="BB56" s="164">
        <f>IF(ISNUMBER(AN56),AN56,0)+IF(ISNUMBER(AS56),AS56,0)</f>
        <v>30000</v>
      </c>
      <c r="BC56" s="165"/>
      <c r="BD56" s="165"/>
      <c r="BE56" s="165"/>
      <c r="BF56" s="166"/>
      <c r="BG56" s="164">
        <v>50000</v>
      </c>
      <c r="BH56" s="165"/>
      <c r="BI56" s="165"/>
      <c r="BJ56" s="165"/>
      <c r="BK56" s="166"/>
      <c r="BL56" s="164">
        <v>0</v>
      </c>
      <c r="BM56" s="165"/>
      <c r="BN56" s="165"/>
      <c r="BO56" s="165"/>
      <c r="BP56" s="166"/>
      <c r="BQ56" s="164">
        <v>0</v>
      </c>
      <c r="BR56" s="165"/>
      <c r="BS56" s="165"/>
      <c r="BT56" s="166"/>
      <c r="BU56" s="164">
        <f>IF(ISNUMBER(BG56),BG56,0)+IF(ISNUMBER(BL56),BL56,0)</f>
        <v>50000</v>
      </c>
      <c r="BV56" s="165"/>
      <c r="BW56" s="165"/>
      <c r="BX56" s="165"/>
      <c r="BY56" s="166"/>
    </row>
    <row r="58" spans="1:79" ht="14.25" customHeight="1">
      <c r="A58" s="67" t="s">
        <v>581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>
      <c r="A59" s="78" t="s">
        <v>510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</row>
    <row r="60" spans="1:79" ht="23.15" customHeight="1">
      <c r="A60" s="93" t="s">
        <v>150</v>
      </c>
      <c r="B60" s="94"/>
      <c r="C60" s="94"/>
      <c r="D60" s="94"/>
      <c r="E60" s="95"/>
      <c r="F60" s="57" t="s">
        <v>20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511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51" t="s">
        <v>512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51" t="s">
        <v>513</v>
      </c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</row>
    <row r="61" spans="1:79" ht="51.75" customHeight="1">
      <c r="A61" s="96"/>
      <c r="B61" s="97"/>
      <c r="C61" s="97"/>
      <c r="D61" s="97"/>
      <c r="E61" s="98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</v>
      </c>
      <c r="V61" s="52"/>
      <c r="W61" s="52"/>
      <c r="X61" s="52"/>
      <c r="Y61" s="53"/>
      <c r="Z61" s="51" t="s">
        <v>4</v>
      </c>
      <c r="AA61" s="52"/>
      <c r="AB61" s="52"/>
      <c r="AC61" s="52"/>
      <c r="AD61" s="53"/>
      <c r="AE61" s="71" t="s">
        <v>147</v>
      </c>
      <c r="AF61" s="72"/>
      <c r="AG61" s="72"/>
      <c r="AH61" s="73"/>
      <c r="AI61" s="51" t="s">
        <v>6</v>
      </c>
      <c r="AJ61" s="52"/>
      <c r="AK61" s="52"/>
      <c r="AL61" s="52"/>
      <c r="AM61" s="53"/>
      <c r="AN61" s="51" t="s">
        <v>5</v>
      </c>
      <c r="AO61" s="52"/>
      <c r="AP61" s="52"/>
      <c r="AQ61" s="52"/>
      <c r="AR61" s="53"/>
      <c r="AS61" s="51" t="s">
        <v>4</v>
      </c>
      <c r="AT61" s="52"/>
      <c r="AU61" s="52"/>
      <c r="AV61" s="52"/>
      <c r="AW61" s="53"/>
      <c r="AX61" s="71" t="s">
        <v>147</v>
      </c>
      <c r="AY61" s="72"/>
      <c r="AZ61" s="72"/>
      <c r="BA61" s="73"/>
      <c r="BB61" s="51" t="s">
        <v>118</v>
      </c>
      <c r="BC61" s="52"/>
      <c r="BD61" s="52"/>
      <c r="BE61" s="52"/>
      <c r="BF61" s="53"/>
      <c r="BG61" s="51" t="s">
        <v>5</v>
      </c>
      <c r="BH61" s="52"/>
      <c r="BI61" s="52"/>
      <c r="BJ61" s="52"/>
      <c r="BK61" s="53"/>
      <c r="BL61" s="51" t="s">
        <v>4</v>
      </c>
      <c r="BM61" s="52"/>
      <c r="BN61" s="52"/>
      <c r="BO61" s="52"/>
      <c r="BP61" s="53"/>
      <c r="BQ61" s="71" t="s">
        <v>147</v>
      </c>
      <c r="BR61" s="72"/>
      <c r="BS61" s="72"/>
      <c r="BT61" s="73"/>
      <c r="BU61" s="57" t="s">
        <v>119</v>
      </c>
      <c r="BV61" s="57"/>
      <c r="BW61" s="57"/>
      <c r="BX61" s="57"/>
      <c r="BY61" s="57"/>
    </row>
    <row r="62" spans="1:79" ht="15" customHeight="1">
      <c r="A62" s="51">
        <v>1</v>
      </c>
      <c r="B62" s="52"/>
      <c r="C62" s="52"/>
      <c r="D62" s="52"/>
      <c r="E62" s="53"/>
      <c r="F62" s="51">
        <v>2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1">
        <v>3</v>
      </c>
      <c r="V62" s="52"/>
      <c r="W62" s="52"/>
      <c r="X62" s="52"/>
      <c r="Y62" s="53"/>
      <c r="Z62" s="51">
        <v>4</v>
      </c>
      <c r="AA62" s="52"/>
      <c r="AB62" s="52"/>
      <c r="AC62" s="52"/>
      <c r="AD62" s="53"/>
      <c r="AE62" s="51">
        <v>5</v>
      </c>
      <c r="AF62" s="52"/>
      <c r="AG62" s="52"/>
      <c r="AH62" s="53"/>
      <c r="AI62" s="51">
        <v>6</v>
      </c>
      <c r="AJ62" s="52"/>
      <c r="AK62" s="52"/>
      <c r="AL62" s="52"/>
      <c r="AM62" s="53"/>
      <c r="AN62" s="51">
        <v>7</v>
      </c>
      <c r="AO62" s="52"/>
      <c r="AP62" s="52"/>
      <c r="AQ62" s="52"/>
      <c r="AR62" s="53"/>
      <c r="AS62" s="51">
        <v>8</v>
      </c>
      <c r="AT62" s="52"/>
      <c r="AU62" s="52"/>
      <c r="AV62" s="52"/>
      <c r="AW62" s="53"/>
      <c r="AX62" s="51">
        <v>9</v>
      </c>
      <c r="AY62" s="52"/>
      <c r="AZ62" s="52"/>
      <c r="BA62" s="53"/>
      <c r="BB62" s="51">
        <v>10</v>
      </c>
      <c r="BC62" s="52"/>
      <c r="BD62" s="52"/>
      <c r="BE62" s="52"/>
      <c r="BF62" s="53"/>
      <c r="BG62" s="51">
        <v>11</v>
      </c>
      <c r="BH62" s="52"/>
      <c r="BI62" s="52"/>
      <c r="BJ62" s="52"/>
      <c r="BK62" s="53"/>
      <c r="BL62" s="51">
        <v>12</v>
      </c>
      <c r="BM62" s="52"/>
      <c r="BN62" s="52"/>
      <c r="BO62" s="52"/>
      <c r="BP62" s="53"/>
      <c r="BQ62" s="51">
        <v>13</v>
      </c>
      <c r="BR62" s="52"/>
      <c r="BS62" s="52"/>
      <c r="BT62" s="53"/>
      <c r="BU62" s="57">
        <v>14</v>
      </c>
      <c r="BV62" s="57"/>
      <c r="BW62" s="57"/>
      <c r="BX62" s="57"/>
      <c r="BY62" s="57"/>
    </row>
    <row r="63" spans="1:79" s="2" customFormat="1" ht="13.5" hidden="1" customHeight="1">
      <c r="A63" s="54" t="s">
        <v>85</v>
      </c>
      <c r="B63" s="55"/>
      <c r="C63" s="55"/>
      <c r="D63" s="55"/>
      <c r="E63" s="56"/>
      <c r="F63" s="54" t="s">
        <v>78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4" t="s">
        <v>86</v>
      </c>
      <c r="V63" s="55"/>
      <c r="W63" s="55"/>
      <c r="X63" s="55"/>
      <c r="Y63" s="56"/>
      <c r="Z63" s="54" t="s">
        <v>87</v>
      </c>
      <c r="AA63" s="55"/>
      <c r="AB63" s="55"/>
      <c r="AC63" s="55"/>
      <c r="AD63" s="56"/>
      <c r="AE63" s="54" t="s">
        <v>113</v>
      </c>
      <c r="AF63" s="55"/>
      <c r="AG63" s="55"/>
      <c r="AH63" s="56"/>
      <c r="AI63" s="75" t="s">
        <v>217</v>
      </c>
      <c r="AJ63" s="76"/>
      <c r="AK63" s="76"/>
      <c r="AL63" s="76"/>
      <c r="AM63" s="77"/>
      <c r="AN63" s="54" t="s">
        <v>88</v>
      </c>
      <c r="AO63" s="55"/>
      <c r="AP63" s="55"/>
      <c r="AQ63" s="55"/>
      <c r="AR63" s="56"/>
      <c r="AS63" s="54" t="s">
        <v>89</v>
      </c>
      <c r="AT63" s="55"/>
      <c r="AU63" s="55"/>
      <c r="AV63" s="55"/>
      <c r="AW63" s="56"/>
      <c r="AX63" s="54" t="s">
        <v>114</v>
      </c>
      <c r="AY63" s="55"/>
      <c r="AZ63" s="55"/>
      <c r="BA63" s="56"/>
      <c r="BB63" s="75" t="s">
        <v>217</v>
      </c>
      <c r="BC63" s="76"/>
      <c r="BD63" s="76"/>
      <c r="BE63" s="76"/>
      <c r="BF63" s="77"/>
      <c r="BG63" s="54" t="s">
        <v>79</v>
      </c>
      <c r="BH63" s="55"/>
      <c r="BI63" s="55"/>
      <c r="BJ63" s="55"/>
      <c r="BK63" s="56"/>
      <c r="BL63" s="54" t="s">
        <v>80</v>
      </c>
      <c r="BM63" s="55"/>
      <c r="BN63" s="55"/>
      <c r="BO63" s="55"/>
      <c r="BP63" s="56"/>
      <c r="BQ63" s="54" t="s">
        <v>115</v>
      </c>
      <c r="BR63" s="55"/>
      <c r="BS63" s="55"/>
      <c r="BT63" s="56"/>
      <c r="BU63" s="69" t="s">
        <v>217</v>
      </c>
      <c r="BV63" s="69"/>
      <c r="BW63" s="69"/>
      <c r="BX63" s="69"/>
      <c r="BY63" s="69"/>
      <c r="CA63" t="s">
        <v>35</v>
      </c>
    </row>
    <row r="64" spans="1:79" s="9" customFormat="1" ht="12.75" customHeight="1">
      <c r="A64" s="118"/>
      <c r="B64" s="116"/>
      <c r="C64" s="116"/>
      <c r="D64" s="116"/>
      <c r="E64" s="117"/>
      <c r="F64" s="118" t="s">
        <v>179</v>
      </c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7"/>
      <c r="U64" s="164"/>
      <c r="V64" s="165"/>
      <c r="W64" s="165"/>
      <c r="X64" s="165"/>
      <c r="Y64" s="166"/>
      <c r="Z64" s="164"/>
      <c r="AA64" s="165"/>
      <c r="AB64" s="165"/>
      <c r="AC64" s="165"/>
      <c r="AD64" s="166"/>
      <c r="AE64" s="164"/>
      <c r="AF64" s="165"/>
      <c r="AG64" s="165"/>
      <c r="AH64" s="166"/>
      <c r="AI64" s="164">
        <f>IF(ISNUMBER(U64),U64,0)+IF(ISNUMBER(Z64),Z64,0)</f>
        <v>0</v>
      </c>
      <c r="AJ64" s="165"/>
      <c r="AK64" s="165"/>
      <c r="AL64" s="165"/>
      <c r="AM64" s="166"/>
      <c r="AN64" s="164"/>
      <c r="AO64" s="165"/>
      <c r="AP64" s="165"/>
      <c r="AQ64" s="165"/>
      <c r="AR64" s="166"/>
      <c r="AS64" s="164"/>
      <c r="AT64" s="165"/>
      <c r="AU64" s="165"/>
      <c r="AV64" s="165"/>
      <c r="AW64" s="166"/>
      <c r="AX64" s="164"/>
      <c r="AY64" s="165"/>
      <c r="AZ64" s="165"/>
      <c r="BA64" s="166"/>
      <c r="BB64" s="164">
        <f>IF(ISNUMBER(AN64),AN64,0)+IF(ISNUMBER(AS64),AS64,0)</f>
        <v>0</v>
      </c>
      <c r="BC64" s="165"/>
      <c r="BD64" s="165"/>
      <c r="BE64" s="165"/>
      <c r="BF64" s="166"/>
      <c r="BG64" s="164"/>
      <c r="BH64" s="165"/>
      <c r="BI64" s="165"/>
      <c r="BJ64" s="165"/>
      <c r="BK64" s="166"/>
      <c r="BL64" s="164"/>
      <c r="BM64" s="165"/>
      <c r="BN64" s="165"/>
      <c r="BO64" s="165"/>
      <c r="BP64" s="166"/>
      <c r="BQ64" s="164"/>
      <c r="BR64" s="165"/>
      <c r="BS64" s="165"/>
      <c r="BT64" s="166"/>
      <c r="BU64" s="164">
        <f>IF(ISNUMBER(BG64),BG64,0)+IF(ISNUMBER(BL64),BL64,0)</f>
        <v>0</v>
      </c>
      <c r="BV64" s="165"/>
      <c r="BW64" s="165"/>
      <c r="BX64" s="165"/>
      <c r="BY64" s="166"/>
      <c r="CA64" s="9" t="s">
        <v>36</v>
      </c>
    </row>
    <row r="66" spans="1:79" ht="14.25" customHeight="1">
      <c r="A66" s="67" t="s">
        <v>593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>
      <c r="A67" s="78" t="s">
        <v>510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</row>
    <row r="68" spans="1:79" ht="23.15" customHeight="1">
      <c r="A68" s="93" t="s">
        <v>149</v>
      </c>
      <c r="B68" s="94"/>
      <c r="C68" s="94"/>
      <c r="D68" s="95"/>
      <c r="E68" s="86" t="s">
        <v>20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51" t="s">
        <v>514</v>
      </c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3"/>
      <c r="AR68" s="57" t="s">
        <v>516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>
      <c r="A69" s="96"/>
      <c r="B69" s="97"/>
      <c r="C69" s="97"/>
      <c r="D69" s="98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86" t="s">
        <v>5</v>
      </c>
      <c r="Y69" s="87"/>
      <c r="Z69" s="87"/>
      <c r="AA69" s="87"/>
      <c r="AB69" s="88"/>
      <c r="AC69" s="86" t="s">
        <v>4</v>
      </c>
      <c r="AD69" s="87"/>
      <c r="AE69" s="87"/>
      <c r="AF69" s="87"/>
      <c r="AG69" s="88"/>
      <c r="AH69" s="71" t="s">
        <v>147</v>
      </c>
      <c r="AI69" s="72"/>
      <c r="AJ69" s="72"/>
      <c r="AK69" s="72"/>
      <c r="AL69" s="73"/>
      <c r="AM69" s="51" t="s">
        <v>6</v>
      </c>
      <c r="AN69" s="52"/>
      <c r="AO69" s="52"/>
      <c r="AP69" s="52"/>
      <c r="AQ69" s="53"/>
      <c r="AR69" s="51" t="s">
        <v>5</v>
      </c>
      <c r="AS69" s="52"/>
      <c r="AT69" s="52"/>
      <c r="AU69" s="52"/>
      <c r="AV69" s="53"/>
      <c r="AW69" s="51" t="s">
        <v>4</v>
      </c>
      <c r="AX69" s="52"/>
      <c r="AY69" s="52"/>
      <c r="AZ69" s="52"/>
      <c r="BA69" s="53"/>
      <c r="BB69" s="71" t="s">
        <v>147</v>
      </c>
      <c r="BC69" s="72"/>
      <c r="BD69" s="72"/>
      <c r="BE69" s="72"/>
      <c r="BF69" s="73"/>
      <c r="BG69" s="51" t="s">
        <v>118</v>
      </c>
      <c r="BH69" s="52"/>
      <c r="BI69" s="52"/>
      <c r="BJ69" s="52"/>
      <c r="BK69" s="53"/>
    </row>
    <row r="70" spans="1:79" ht="12.75" customHeight="1">
      <c r="A70" s="51">
        <v>1</v>
      </c>
      <c r="B70" s="52"/>
      <c r="C70" s="52"/>
      <c r="D70" s="53"/>
      <c r="E70" s="51">
        <v>2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1">
        <v>3</v>
      </c>
      <c r="Y70" s="52"/>
      <c r="Z70" s="52"/>
      <c r="AA70" s="52"/>
      <c r="AB70" s="53"/>
      <c r="AC70" s="51">
        <v>4</v>
      </c>
      <c r="AD70" s="52"/>
      <c r="AE70" s="52"/>
      <c r="AF70" s="52"/>
      <c r="AG70" s="53"/>
      <c r="AH70" s="51">
        <v>5</v>
      </c>
      <c r="AI70" s="52"/>
      <c r="AJ70" s="52"/>
      <c r="AK70" s="52"/>
      <c r="AL70" s="53"/>
      <c r="AM70" s="51">
        <v>6</v>
      </c>
      <c r="AN70" s="52"/>
      <c r="AO70" s="52"/>
      <c r="AP70" s="52"/>
      <c r="AQ70" s="53"/>
      <c r="AR70" s="51">
        <v>7</v>
      </c>
      <c r="AS70" s="52"/>
      <c r="AT70" s="52"/>
      <c r="AU70" s="52"/>
      <c r="AV70" s="53"/>
      <c r="AW70" s="51">
        <v>8</v>
      </c>
      <c r="AX70" s="52"/>
      <c r="AY70" s="52"/>
      <c r="AZ70" s="52"/>
      <c r="BA70" s="53"/>
      <c r="BB70" s="51">
        <v>9</v>
      </c>
      <c r="BC70" s="52"/>
      <c r="BD70" s="52"/>
      <c r="BE70" s="52"/>
      <c r="BF70" s="53"/>
      <c r="BG70" s="51">
        <v>10</v>
      </c>
      <c r="BH70" s="52"/>
      <c r="BI70" s="52"/>
      <c r="BJ70" s="52"/>
      <c r="BK70" s="53"/>
    </row>
    <row r="71" spans="1:79" s="2" customFormat="1" ht="12.75" hidden="1" customHeight="1">
      <c r="A71" s="54" t="s">
        <v>85</v>
      </c>
      <c r="B71" s="55"/>
      <c r="C71" s="55"/>
      <c r="D71" s="56"/>
      <c r="E71" s="54" t="s">
        <v>78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106" t="s">
        <v>81</v>
      </c>
      <c r="Y71" s="107"/>
      <c r="Z71" s="107"/>
      <c r="AA71" s="107"/>
      <c r="AB71" s="108"/>
      <c r="AC71" s="106" t="s">
        <v>82</v>
      </c>
      <c r="AD71" s="107"/>
      <c r="AE71" s="107"/>
      <c r="AF71" s="107"/>
      <c r="AG71" s="108"/>
      <c r="AH71" s="54" t="s">
        <v>116</v>
      </c>
      <c r="AI71" s="55"/>
      <c r="AJ71" s="55"/>
      <c r="AK71" s="55"/>
      <c r="AL71" s="56"/>
      <c r="AM71" s="75" t="s">
        <v>218</v>
      </c>
      <c r="AN71" s="76"/>
      <c r="AO71" s="76"/>
      <c r="AP71" s="76"/>
      <c r="AQ71" s="77"/>
      <c r="AR71" s="54" t="s">
        <v>83</v>
      </c>
      <c r="AS71" s="55"/>
      <c r="AT71" s="55"/>
      <c r="AU71" s="55"/>
      <c r="AV71" s="56"/>
      <c r="AW71" s="54" t="s">
        <v>84</v>
      </c>
      <c r="AX71" s="55"/>
      <c r="AY71" s="55"/>
      <c r="AZ71" s="55"/>
      <c r="BA71" s="56"/>
      <c r="BB71" s="54" t="s">
        <v>117</v>
      </c>
      <c r="BC71" s="55"/>
      <c r="BD71" s="55"/>
      <c r="BE71" s="55"/>
      <c r="BF71" s="56"/>
      <c r="BG71" s="75" t="s">
        <v>218</v>
      </c>
      <c r="BH71" s="76"/>
      <c r="BI71" s="76"/>
      <c r="BJ71" s="76"/>
      <c r="BK71" s="77"/>
      <c r="CA71" t="s">
        <v>37</v>
      </c>
    </row>
    <row r="72" spans="1:79" s="136" customFormat="1" ht="12.75" customHeight="1">
      <c r="A72" s="156">
        <v>2210</v>
      </c>
      <c r="B72" s="157"/>
      <c r="C72" s="157"/>
      <c r="D72" s="158"/>
      <c r="E72" s="130" t="s">
        <v>523</v>
      </c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  <c r="X72" s="160">
        <v>3000</v>
      </c>
      <c r="Y72" s="161"/>
      <c r="Z72" s="161"/>
      <c r="AA72" s="161"/>
      <c r="AB72" s="162"/>
      <c r="AC72" s="160">
        <v>0</v>
      </c>
      <c r="AD72" s="161"/>
      <c r="AE72" s="161"/>
      <c r="AF72" s="161"/>
      <c r="AG72" s="162"/>
      <c r="AH72" s="160">
        <v>0</v>
      </c>
      <c r="AI72" s="161"/>
      <c r="AJ72" s="161"/>
      <c r="AK72" s="161"/>
      <c r="AL72" s="162"/>
      <c r="AM72" s="160">
        <f>IF(ISNUMBER(X72),X72,0)+IF(ISNUMBER(AC72),AC72,0)</f>
        <v>3000</v>
      </c>
      <c r="AN72" s="161"/>
      <c r="AO72" s="161"/>
      <c r="AP72" s="161"/>
      <c r="AQ72" s="162"/>
      <c r="AR72" s="160">
        <v>0</v>
      </c>
      <c r="AS72" s="161"/>
      <c r="AT72" s="161"/>
      <c r="AU72" s="161"/>
      <c r="AV72" s="162"/>
      <c r="AW72" s="160">
        <v>0</v>
      </c>
      <c r="AX72" s="161"/>
      <c r="AY72" s="161"/>
      <c r="AZ72" s="161"/>
      <c r="BA72" s="162"/>
      <c r="BB72" s="160">
        <v>0</v>
      </c>
      <c r="BC72" s="161"/>
      <c r="BD72" s="161"/>
      <c r="BE72" s="161"/>
      <c r="BF72" s="162"/>
      <c r="BG72" s="159">
        <f>IF(ISNUMBER(AR72),AR72,0)+IF(ISNUMBER(AW72),AW72,0)</f>
        <v>0</v>
      </c>
      <c r="BH72" s="159"/>
      <c r="BI72" s="159"/>
      <c r="BJ72" s="159"/>
      <c r="BK72" s="159"/>
      <c r="CA72" s="136" t="s">
        <v>38</v>
      </c>
    </row>
    <row r="73" spans="1:79" s="136" customFormat="1" ht="12.75" customHeight="1">
      <c r="A73" s="156">
        <v>2240</v>
      </c>
      <c r="B73" s="157"/>
      <c r="C73" s="157"/>
      <c r="D73" s="158"/>
      <c r="E73" s="130" t="s">
        <v>524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60">
        <v>50000</v>
      </c>
      <c r="Y73" s="161"/>
      <c r="Z73" s="161"/>
      <c r="AA73" s="161"/>
      <c r="AB73" s="162"/>
      <c r="AC73" s="160">
        <v>0</v>
      </c>
      <c r="AD73" s="161"/>
      <c r="AE73" s="161"/>
      <c r="AF73" s="161"/>
      <c r="AG73" s="162"/>
      <c r="AH73" s="160">
        <v>0</v>
      </c>
      <c r="AI73" s="161"/>
      <c r="AJ73" s="161"/>
      <c r="AK73" s="161"/>
      <c r="AL73" s="162"/>
      <c r="AM73" s="160">
        <f>IF(ISNUMBER(X73),X73,0)+IF(ISNUMBER(AC73),AC73,0)</f>
        <v>50000</v>
      </c>
      <c r="AN73" s="161"/>
      <c r="AO73" s="161"/>
      <c r="AP73" s="161"/>
      <c r="AQ73" s="162"/>
      <c r="AR73" s="160">
        <v>55000</v>
      </c>
      <c r="AS73" s="161"/>
      <c r="AT73" s="161"/>
      <c r="AU73" s="161"/>
      <c r="AV73" s="162"/>
      <c r="AW73" s="160">
        <v>0</v>
      </c>
      <c r="AX73" s="161"/>
      <c r="AY73" s="161"/>
      <c r="AZ73" s="161"/>
      <c r="BA73" s="162"/>
      <c r="BB73" s="160">
        <v>0</v>
      </c>
      <c r="BC73" s="161"/>
      <c r="BD73" s="161"/>
      <c r="BE73" s="161"/>
      <c r="BF73" s="162"/>
      <c r="BG73" s="159">
        <f>IF(ISNUMBER(AR73),AR73,0)+IF(ISNUMBER(AW73),AW73,0)</f>
        <v>55000</v>
      </c>
      <c r="BH73" s="159"/>
      <c r="BI73" s="159"/>
      <c r="BJ73" s="159"/>
      <c r="BK73" s="159"/>
    </row>
    <row r="74" spans="1:79" s="9" customFormat="1" ht="12.75" customHeight="1">
      <c r="A74" s="118"/>
      <c r="B74" s="116"/>
      <c r="C74" s="116"/>
      <c r="D74" s="117"/>
      <c r="E74" s="137" t="s">
        <v>179</v>
      </c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9"/>
      <c r="X74" s="164">
        <v>53000</v>
      </c>
      <c r="Y74" s="165"/>
      <c r="Z74" s="165"/>
      <c r="AA74" s="165"/>
      <c r="AB74" s="166"/>
      <c r="AC74" s="164">
        <v>0</v>
      </c>
      <c r="AD74" s="165"/>
      <c r="AE74" s="165"/>
      <c r="AF74" s="165"/>
      <c r="AG74" s="166"/>
      <c r="AH74" s="164">
        <v>0</v>
      </c>
      <c r="AI74" s="165"/>
      <c r="AJ74" s="165"/>
      <c r="AK74" s="165"/>
      <c r="AL74" s="166"/>
      <c r="AM74" s="164">
        <f>IF(ISNUMBER(X74),X74,0)+IF(ISNUMBER(AC74),AC74,0)</f>
        <v>53000</v>
      </c>
      <c r="AN74" s="165"/>
      <c r="AO74" s="165"/>
      <c r="AP74" s="165"/>
      <c r="AQ74" s="166"/>
      <c r="AR74" s="164">
        <v>55000</v>
      </c>
      <c r="AS74" s="165"/>
      <c r="AT74" s="165"/>
      <c r="AU74" s="165"/>
      <c r="AV74" s="166"/>
      <c r="AW74" s="164">
        <v>0</v>
      </c>
      <c r="AX74" s="165"/>
      <c r="AY74" s="165"/>
      <c r="AZ74" s="165"/>
      <c r="BA74" s="166"/>
      <c r="BB74" s="164">
        <v>0</v>
      </c>
      <c r="BC74" s="165"/>
      <c r="BD74" s="165"/>
      <c r="BE74" s="165"/>
      <c r="BF74" s="166"/>
      <c r="BG74" s="163">
        <f>IF(ISNUMBER(AR74),AR74,0)+IF(ISNUMBER(AW74),AW74,0)</f>
        <v>55000</v>
      </c>
      <c r="BH74" s="163"/>
      <c r="BI74" s="163"/>
      <c r="BJ74" s="163"/>
      <c r="BK74" s="163"/>
    </row>
    <row r="76" spans="1:79" ht="14.25" customHeight="1">
      <c r="A76" s="67" t="s">
        <v>594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>
      <c r="A77" s="78" t="s">
        <v>510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</row>
    <row r="78" spans="1:79" ht="23.15" customHeight="1">
      <c r="A78" s="93" t="s">
        <v>150</v>
      </c>
      <c r="B78" s="94"/>
      <c r="C78" s="94"/>
      <c r="D78" s="94"/>
      <c r="E78" s="95"/>
      <c r="F78" s="86" t="s">
        <v>20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57" t="s">
        <v>514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1" t="s">
        <v>516</v>
      </c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3"/>
    </row>
    <row r="79" spans="1:79" ht="53.25" customHeight="1">
      <c r="A79" s="96"/>
      <c r="B79" s="97"/>
      <c r="C79" s="97"/>
      <c r="D79" s="97"/>
      <c r="E79" s="98"/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51" t="s">
        <v>5</v>
      </c>
      <c r="Y79" s="52"/>
      <c r="Z79" s="52"/>
      <c r="AA79" s="52"/>
      <c r="AB79" s="53"/>
      <c r="AC79" s="51" t="s">
        <v>4</v>
      </c>
      <c r="AD79" s="52"/>
      <c r="AE79" s="52"/>
      <c r="AF79" s="52"/>
      <c r="AG79" s="53"/>
      <c r="AH79" s="71" t="s">
        <v>147</v>
      </c>
      <c r="AI79" s="72"/>
      <c r="AJ79" s="72"/>
      <c r="AK79" s="72"/>
      <c r="AL79" s="73"/>
      <c r="AM79" s="51" t="s">
        <v>6</v>
      </c>
      <c r="AN79" s="52"/>
      <c r="AO79" s="52"/>
      <c r="AP79" s="52"/>
      <c r="AQ79" s="53"/>
      <c r="AR79" s="51" t="s">
        <v>5</v>
      </c>
      <c r="AS79" s="52"/>
      <c r="AT79" s="52"/>
      <c r="AU79" s="52"/>
      <c r="AV79" s="53"/>
      <c r="AW79" s="51" t="s">
        <v>4</v>
      </c>
      <c r="AX79" s="52"/>
      <c r="AY79" s="52"/>
      <c r="AZ79" s="52"/>
      <c r="BA79" s="53"/>
      <c r="BB79" s="74" t="s">
        <v>147</v>
      </c>
      <c r="BC79" s="74"/>
      <c r="BD79" s="74"/>
      <c r="BE79" s="74"/>
      <c r="BF79" s="74"/>
      <c r="BG79" s="51" t="s">
        <v>118</v>
      </c>
      <c r="BH79" s="52"/>
      <c r="BI79" s="52"/>
      <c r="BJ79" s="52"/>
      <c r="BK79" s="53"/>
    </row>
    <row r="80" spans="1:79" ht="15" customHeight="1">
      <c r="A80" s="51">
        <v>1</v>
      </c>
      <c r="B80" s="52"/>
      <c r="C80" s="52"/>
      <c r="D80" s="52"/>
      <c r="E80" s="53"/>
      <c r="F80" s="51">
        <v>2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1">
        <v>3</v>
      </c>
      <c r="Y80" s="52"/>
      <c r="Z80" s="52"/>
      <c r="AA80" s="52"/>
      <c r="AB80" s="53"/>
      <c r="AC80" s="51">
        <v>4</v>
      </c>
      <c r="AD80" s="52"/>
      <c r="AE80" s="52"/>
      <c r="AF80" s="52"/>
      <c r="AG80" s="53"/>
      <c r="AH80" s="51">
        <v>5</v>
      </c>
      <c r="AI80" s="52"/>
      <c r="AJ80" s="52"/>
      <c r="AK80" s="52"/>
      <c r="AL80" s="53"/>
      <c r="AM80" s="51">
        <v>6</v>
      </c>
      <c r="AN80" s="52"/>
      <c r="AO80" s="52"/>
      <c r="AP80" s="52"/>
      <c r="AQ80" s="53"/>
      <c r="AR80" s="51">
        <v>7</v>
      </c>
      <c r="AS80" s="52"/>
      <c r="AT80" s="52"/>
      <c r="AU80" s="52"/>
      <c r="AV80" s="53"/>
      <c r="AW80" s="51">
        <v>8</v>
      </c>
      <c r="AX80" s="52"/>
      <c r="AY80" s="52"/>
      <c r="AZ80" s="52"/>
      <c r="BA80" s="53"/>
      <c r="BB80" s="51">
        <v>9</v>
      </c>
      <c r="BC80" s="52"/>
      <c r="BD80" s="52"/>
      <c r="BE80" s="52"/>
      <c r="BF80" s="53"/>
      <c r="BG80" s="51">
        <v>10</v>
      </c>
      <c r="BH80" s="52"/>
      <c r="BI80" s="52"/>
      <c r="BJ80" s="52"/>
      <c r="BK80" s="53"/>
    </row>
    <row r="81" spans="1:79" s="2" customFormat="1" ht="15" hidden="1" customHeight="1">
      <c r="A81" s="54" t="s">
        <v>85</v>
      </c>
      <c r="B81" s="55"/>
      <c r="C81" s="55"/>
      <c r="D81" s="55"/>
      <c r="E81" s="56"/>
      <c r="F81" s="54" t="s">
        <v>78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4" t="s">
        <v>81</v>
      </c>
      <c r="Y81" s="55"/>
      <c r="Z81" s="55"/>
      <c r="AA81" s="55"/>
      <c r="AB81" s="56"/>
      <c r="AC81" s="54" t="s">
        <v>82</v>
      </c>
      <c r="AD81" s="55"/>
      <c r="AE81" s="55"/>
      <c r="AF81" s="55"/>
      <c r="AG81" s="56"/>
      <c r="AH81" s="54" t="s">
        <v>116</v>
      </c>
      <c r="AI81" s="55"/>
      <c r="AJ81" s="55"/>
      <c r="AK81" s="55"/>
      <c r="AL81" s="56"/>
      <c r="AM81" s="75" t="s">
        <v>218</v>
      </c>
      <c r="AN81" s="76"/>
      <c r="AO81" s="76"/>
      <c r="AP81" s="76"/>
      <c r="AQ81" s="77"/>
      <c r="AR81" s="54" t="s">
        <v>83</v>
      </c>
      <c r="AS81" s="55"/>
      <c r="AT81" s="55"/>
      <c r="AU81" s="55"/>
      <c r="AV81" s="56"/>
      <c r="AW81" s="54" t="s">
        <v>84</v>
      </c>
      <c r="AX81" s="55"/>
      <c r="AY81" s="55"/>
      <c r="AZ81" s="55"/>
      <c r="BA81" s="56"/>
      <c r="BB81" s="54" t="s">
        <v>117</v>
      </c>
      <c r="BC81" s="55"/>
      <c r="BD81" s="55"/>
      <c r="BE81" s="55"/>
      <c r="BF81" s="56"/>
      <c r="BG81" s="75" t="s">
        <v>218</v>
      </c>
      <c r="BH81" s="76"/>
      <c r="BI81" s="76"/>
      <c r="BJ81" s="76"/>
      <c r="BK81" s="77"/>
      <c r="CA81" t="s">
        <v>39</v>
      </c>
    </row>
    <row r="82" spans="1:79" s="9" customFormat="1" ht="12.75" customHeight="1">
      <c r="A82" s="118"/>
      <c r="B82" s="116"/>
      <c r="C82" s="116"/>
      <c r="D82" s="116"/>
      <c r="E82" s="117"/>
      <c r="F82" s="118" t="s">
        <v>179</v>
      </c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7"/>
      <c r="X82" s="167"/>
      <c r="Y82" s="168"/>
      <c r="Z82" s="168"/>
      <c r="AA82" s="168"/>
      <c r="AB82" s="169"/>
      <c r="AC82" s="167"/>
      <c r="AD82" s="168"/>
      <c r="AE82" s="168"/>
      <c r="AF82" s="168"/>
      <c r="AG82" s="169"/>
      <c r="AH82" s="163"/>
      <c r="AI82" s="163"/>
      <c r="AJ82" s="163"/>
      <c r="AK82" s="163"/>
      <c r="AL82" s="163"/>
      <c r="AM82" s="163">
        <f>IF(ISNUMBER(X82),X82,0)+IF(ISNUMBER(AC82),AC82,0)</f>
        <v>0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>
        <f>IF(ISNUMBER(AR82),AR82,0)+IF(ISNUMBER(AW82),AW82,0)</f>
        <v>0</v>
      </c>
      <c r="BH82" s="163"/>
      <c r="BI82" s="163"/>
      <c r="BJ82" s="163"/>
      <c r="BK82" s="163"/>
      <c r="CA82" s="9" t="s">
        <v>40</v>
      </c>
    </row>
    <row r="85" spans="1:79" ht="14.25" customHeight="1">
      <c r="A85" s="67" t="s">
        <v>151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>
      <c r="A86" s="67" t="s">
        <v>582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>
      <c r="A87" s="78" t="s">
        <v>510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</row>
    <row r="88" spans="1:79" ht="23.15" customHeight="1">
      <c r="A88" s="86" t="s">
        <v>7</v>
      </c>
      <c r="B88" s="87"/>
      <c r="C88" s="87"/>
      <c r="D88" s="86" t="s">
        <v>152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8"/>
      <c r="U88" s="51" t="s">
        <v>511</v>
      </c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3"/>
      <c r="AN88" s="51" t="s">
        <v>512</v>
      </c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3"/>
      <c r="BG88" s="57" t="s">
        <v>513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>
      <c r="A89" s="89"/>
      <c r="B89" s="90"/>
      <c r="C89" s="90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1"/>
      <c r="U89" s="51" t="s">
        <v>5</v>
      </c>
      <c r="V89" s="52"/>
      <c r="W89" s="52"/>
      <c r="X89" s="52"/>
      <c r="Y89" s="53"/>
      <c r="Z89" s="51" t="s">
        <v>4</v>
      </c>
      <c r="AA89" s="52"/>
      <c r="AB89" s="52"/>
      <c r="AC89" s="52"/>
      <c r="AD89" s="53"/>
      <c r="AE89" s="71" t="s">
        <v>147</v>
      </c>
      <c r="AF89" s="72"/>
      <c r="AG89" s="72"/>
      <c r="AH89" s="73"/>
      <c r="AI89" s="51" t="s">
        <v>6</v>
      </c>
      <c r="AJ89" s="52"/>
      <c r="AK89" s="52"/>
      <c r="AL89" s="52"/>
      <c r="AM89" s="53"/>
      <c r="AN89" s="51" t="s">
        <v>5</v>
      </c>
      <c r="AO89" s="52"/>
      <c r="AP89" s="52"/>
      <c r="AQ89" s="52"/>
      <c r="AR89" s="53"/>
      <c r="AS89" s="51" t="s">
        <v>4</v>
      </c>
      <c r="AT89" s="52"/>
      <c r="AU89" s="52"/>
      <c r="AV89" s="52"/>
      <c r="AW89" s="53"/>
      <c r="AX89" s="71" t="s">
        <v>147</v>
      </c>
      <c r="AY89" s="72"/>
      <c r="AZ89" s="72"/>
      <c r="BA89" s="73"/>
      <c r="BB89" s="51" t="s">
        <v>118</v>
      </c>
      <c r="BC89" s="52"/>
      <c r="BD89" s="52"/>
      <c r="BE89" s="52"/>
      <c r="BF89" s="53"/>
      <c r="BG89" s="51" t="s">
        <v>5</v>
      </c>
      <c r="BH89" s="52"/>
      <c r="BI89" s="52"/>
      <c r="BJ89" s="52"/>
      <c r="BK89" s="53"/>
      <c r="BL89" s="57" t="s">
        <v>4</v>
      </c>
      <c r="BM89" s="57"/>
      <c r="BN89" s="57"/>
      <c r="BO89" s="57"/>
      <c r="BP89" s="57"/>
      <c r="BQ89" s="74" t="s">
        <v>147</v>
      </c>
      <c r="BR89" s="74"/>
      <c r="BS89" s="74"/>
      <c r="BT89" s="74"/>
      <c r="BU89" s="51" t="s">
        <v>119</v>
      </c>
      <c r="BV89" s="52"/>
      <c r="BW89" s="52"/>
      <c r="BX89" s="52"/>
      <c r="BY89" s="53"/>
    </row>
    <row r="90" spans="1:79" ht="15" customHeight="1">
      <c r="A90" s="51">
        <v>1</v>
      </c>
      <c r="B90" s="52"/>
      <c r="C90" s="52"/>
      <c r="D90" s="51">
        <v>2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1">
        <v>3</v>
      </c>
      <c r="V90" s="52"/>
      <c r="W90" s="52"/>
      <c r="X90" s="52"/>
      <c r="Y90" s="53"/>
      <c r="Z90" s="51">
        <v>4</v>
      </c>
      <c r="AA90" s="52"/>
      <c r="AB90" s="52"/>
      <c r="AC90" s="52"/>
      <c r="AD90" s="53"/>
      <c r="AE90" s="51">
        <v>5</v>
      </c>
      <c r="AF90" s="52"/>
      <c r="AG90" s="52"/>
      <c r="AH90" s="53"/>
      <c r="AI90" s="51">
        <v>6</v>
      </c>
      <c r="AJ90" s="52"/>
      <c r="AK90" s="52"/>
      <c r="AL90" s="52"/>
      <c r="AM90" s="53"/>
      <c r="AN90" s="51">
        <v>7</v>
      </c>
      <c r="AO90" s="52"/>
      <c r="AP90" s="52"/>
      <c r="AQ90" s="52"/>
      <c r="AR90" s="53"/>
      <c r="AS90" s="51">
        <v>8</v>
      </c>
      <c r="AT90" s="52"/>
      <c r="AU90" s="52"/>
      <c r="AV90" s="52"/>
      <c r="AW90" s="53"/>
      <c r="AX90" s="57">
        <v>9</v>
      </c>
      <c r="AY90" s="57"/>
      <c r="AZ90" s="57"/>
      <c r="BA90" s="57"/>
      <c r="BB90" s="51">
        <v>10</v>
      </c>
      <c r="BC90" s="52"/>
      <c r="BD90" s="52"/>
      <c r="BE90" s="52"/>
      <c r="BF90" s="53"/>
      <c r="BG90" s="51">
        <v>11</v>
      </c>
      <c r="BH90" s="52"/>
      <c r="BI90" s="52"/>
      <c r="BJ90" s="52"/>
      <c r="BK90" s="53"/>
      <c r="BL90" s="57">
        <v>12</v>
      </c>
      <c r="BM90" s="57"/>
      <c r="BN90" s="57"/>
      <c r="BO90" s="57"/>
      <c r="BP90" s="57"/>
      <c r="BQ90" s="51">
        <v>13</v>
      </c>
      <c r="BR90" s="52"/>
      <c r="BS90" s="52"/>
      <c r="BT90" s="53"/>
      <c r="BU90" s="51">
        <v>14</v>
      </c>
      <c r="BV90" s="52"/>
      <c r="BW90" s="52"/>
      <c r="BX90" s="52"/>
      <c r="BY90" s="53"/>
    </row>
    <row r="91" spans="1:79" s="2" customFormat="1" ht="14.25" hidden="1" customHeight="1">
      <c r="A91" s="54" t="s">
        <v>90</v>
      </c>
      <c r="B91" s="55"/>
      <c r="C91" s="55"/>
      <c r="D91" s="54" t="s">
        <v>78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60" t="s">
        <v>86</v>
      </c>
      <c r="V91" s="60"/>
      <c r="W91" s="60"/>
      <c r="X91" s="60"/>
      <c r="Y91" s="60"/>
      <c r="Z91" s="60" t="s">
        <v>87</v>
      </c>
      <c r="AA91" s="60"/>
      <c r="AB91" s="60"/>
      <c r="AC91" s="60"/>
      <c r="AD91" s="60"/>
      <c r="AE91" s="60" t="s">
        <v>113</v>
      </c>
      <c r="AF91" s="60"/>
      <c r="AG91" s="60"/>
      <c r="AH91" s="60"/>
      <c r="AI91" s="69" t="s">
        <v>217</v>
      </c>
      <c r="AJ91" s="69"/>
      <c r="AK91" s="69"/>
      <c r="AL91" s="69"/>
      <c r="AM91" s="69"/>
      <c r="AN91" s="60" t="s">
        <v>88</v>
      </c>
      <c r="AO91" s="60"/>
      <c r="AP91" s="60"/>
      <c r="AQ91" s="60"/>
      <c r="AR91" s="60"/>
      <c r="AS91" s="60" t="s">
        <v>89</v>
      </c>
      <c r="AT91" s="60"/>
      <c r="AU91" s="60"/>
      <c r="AV91" s="60"/>
      <c r="AW91" s="60"/>
      <c r="AX91" s="60" t="s">
        <v>114</v>
      </c>
      <c r="AY91" s="60"/>
      <c r="AZ91" s="60"/>
      <c r="BA91" s="60"/>
      <c r="BB91" s="69" t="s">
        <v>217</v>
      </c>
      <c r="BC91" s="69"/>
      <c r="BD91" s="69"/>
      <c r="BE91" s="69"/>
      <c r="BF91" s="69"/>
      <c r="BG91" s="60" t="s">
        <v>79</v>
      </c>
      <c r="BH91" s="60"/>
      <c r="BI91" s="60"/>
      <c r="BJ91" s="60"/>
      <c r="BK91" s="60"/>
      <c r="BL91" s="60" t="s">
        <v>80</v>
      </c>
      <c r="BM91" s="60"/>
      <c r="BN91" s="60"/>
      <c r="BO91" s="60"/>
      <c r="BP91" s="60"/>
      <c r="BQ91" s="60" t="s">
        <v>115</v>
      </c>
      <c r="BR91" s="60"/>
      <c r="BS91" s="60"/>
      <c r="BT91" s="60"/>
      <c r="BU91" s="69" t="s">
        <v>217</v>
      </c>
      <c r="BV91" s="69"/>
      <c r="BW91" s="69"/>
      <c r="BX91" s="69"/>
      <c r="BY91" s="69"/>
      <c r="CA91" t="s">
        <v>41</v>
      </c>
    </row>
    <row r="92" spans="1:79" s="136" customFormat="1" ht="25" customHeight="1">
      <c r="A92" s="156">
        <v>1</v>
      </c>
      <c r="B92" s="157"/>
      <c r="C92" s="157"/>
      <c r="D92" s="130" t="s">
        <v>811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2"/>
      <c r="U92" s="160">
        <v>17270</v>
      </c>
      <c r="V92" s="161"/>
      <c r="W92" s="161"/>
      <c r="X92" s="161"/>
      <c r="Y92" s="162"/>
      <c r="Z92" s="160">
        <v>0</v>
      </c>
      <c r="AA92" s="161"/>
      <c r="AB92" s="161"/>
      <c r="AC92" s="161"/>
      <c r="AD92" s="162"/>
      <c r="AE92" s="160">
        <v>0</v>
      </c>
      <c r="AF92" s="161"/>
      <c r="AG92" s="161"/>
      <c r="AH92" s="162"/>
      <c r="AI92" s="160">
        <f>IF(ISNUMBER(U92),U92,0)+IF(ISNUMBER(Z92),Z92,0)</f>
        <v>17270</v>
      </c>
      <c r="AJ92" s="161"/>
      <c r="AK92" s="161"/>
      <c r="AL92" s="161"/>
      <c r="AM92" s="162"/>
      <c r="AN92" s="160">
        <v>20000</v>
      </c>
      <c r="AO92" s="161"/>
      <c r="AP92" s="161"/>
      <c r="AQ92" s="161"/>
      <c r="AR92" s="162"/>
      <c r="AS92" s="160">
        <v>0</v>
      </c>
      <c r="AT92" s="161"/>
      <c r="AU92" s="161"/>
      <c r="AV92" s="161"/>
      <c r="AW92" s="162"/>
      <c r="AX92" s="160">
        <v>0</v>
      </c>
      <c r="AY92" s="161"/>
      <c r="AZ92" s="161"/>
      <c r="BA92" s="162"/>
      <c r="BB92" s="160">
        <f>IF(ISNUMBER(AN92),AN92,0)+IF(ISNUMBER(AS92),AS92,0)</f>
        <v>20000</v>
      </c>
      <c r="BC92" s="161"/>
      <c r="BD92" s="161"/>
      <c r="BE92" s="161"/>
      <c r="BF92" s="162"/>
      <c r="BG92" s="160">
        <v>35000</v>
      </c>
      <c r="BH92" s="161"/>
      <c r="BI92" s="161"/>
      <c r="BJ92" s="161"/>
      <c r="BK92" s="162"/>
      <c r="BL92" s="160">
        <v>0</v>
      </c>
      <c r="BM92" s="161"/>
      <c r="BN92" s="161"/>
      <c r="BO92" s="161"/>
      <c r="BP92" s="162"/>
      <c r="BQ92" s="160">
        <v>0</v>
      </c>
      <c r="BR92" s="161"/>
      <c r="BS92" s="161"/>
      <c r="BT92" s="162"/>
      <c r="BU92" s="160">
        <f>IF(ISNUMBER(BG92),BG92,0)+IF(ISNUMBER(BL92),BL92,0)</f>
        <v>35000</v>
      </c>
      <c r="BV92" s="161"/>
      <c r="BW92" s="161"/>
      <c r="BX92" s="161"/>
      <c r="BY92" s="162"/>
      <c r="CA92" s="136" t="s">
        <v>42</v>
      </c>
    </row>
    <row r="93" spans="1:79" s="136" customFormat="1" ht="25" customHeight="1">
      <c r="A93" s="156">
        <v>2</v>
      </c>
      <c r="B93" s="157"/>
      <c r="C93" s="157"/>
      <c r="D93" s="130" t="s">
        <v>812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2"/>
      <c r="U93" s="160">
        <v>7531</v>
      </c>
      <c r="V93" s="161"/>
      <c r="W93" s="161"/>
      <c r="X93" s="161"/>
      <c r="Y93" s="162"/>
      <c r="Z93" s="160">
        <v>0</v>
      </c>
      <c r="AA93" s="161"/>
      <c r="AB93" s="161"/>
      <c r="AC93" s="161"/>
      <c r="AD93" s="162"/>
      <c r="AE93" s="160">
        <v>0</v>
      </c>
      <c r="AF93" s="161"/>
      <c r="AG93" s="161"/>
      <c r="AH93" s="162"/>
      <c r="AI93" s="160">
        <f>IF(ISNUMBER(U93),U93,0)+IF(ISNUMBER(Z93),Z93,0)</f>
        <v>7531</v>
      </c>
      <c r="AJ93" s="161"/>
      <c r="AK93" s="161"/>
      <c r="AL93" s="161"/>
      <c r="AM93" s="162"/>
      <c r="AN93" s="160">
        <v>10000</v>
      </c>
      <c r="AO93" s="161"/>
      <c r="AP93" s="161"/>
      <c r="AQ93" s="161"/>
      <c r="AR93" s="162"/>
      <c r="AS93" s="160">
        <v>0</v>
      </c>
      <c r="AT93" s="161"/>
      <c r="AU93" s="161"/>
      <c r="AV93" s="161"/>
      <c r="AW93" s="162"/>
      <c r="AX93" s="160">
        <v>0</v>
      </c>
      <c r="AY93" s="161"/>
      <c r="AZ93" s="161"/>
      <c r="BA93" s="162"/>
      <c r="BB93" s="160">
        <f>IF(ISNUMBER(AN93),AN93,0)+IF(ISNUMBER(AS93),AS93,0)</f>
        <v>10000</v>
      </c>
      <c r="BC93" s="161"/>
      <c r="BD93" s="161"/>
      <c r="BE93" s="161"/>
      <c r="BF93" s="162"/>
      <c r="BG93" s="160">
        <v>15000</v>
      </c>
      <c r="BH93" s="161"/>
      <c r="BI93" s="161"/>
      <c r="BJ93" s="161"/>
      <c r="BK93" s="162"/>
      <c r="BL93" s="160">
        <v>0</v>
      </c>
      <c r="BM93" s="161"/>
      <c r="BN93" s="161"/>
      <c r="BO93" s="161"/>
      <c r="BP93" s="162"/>
      <c r="BQ93" s="160">
        <v>0</v>
      </c>
      <c r="BR93" s="161"/>
      <c r="BS93" s="161"/>
      <c r="BT93" s="162"/>
      <c r="BU93" s="160">
        <f>IF(ISNUMBER(BG93),BG93,0)+IF(ISNUMBER(BL93),BL93,0)</f>
        <v>15000</v>
      </c>
      <c r="BV93" s="161"/>
      <c r="BW93" s="161"/>
      <c r="BX93" s="161"/>
      <c r="BY93" s="162"/>
    </row>
    <row r="94" spans="1:79" s="9" customFormat="1" ht="12.75" customHeight="1">
      <c r="A94" s="118"/>
      <c r="B94" s="116"/>
      <c r="C94" s="116"/>
      <c r="D94" s="137" t="s">
        <v>179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9"/>
      <c r="U94" s="164">
        <v>24801</v>
      </c>
      <c r="V94" s="165"/>
      <c r="W94" s="165"/>
      <c r="X94" s="165"/>
      <c r="Y94" s="166"/>
      <c r="Z94" s="164">
        <v>0</v>
      </c>
      <c r="AA94" s="165"/>
      <c r="AB94" s="165"/>
      <c r="AC94" s="165"/>
      <c r="AD94" s="166"/>
      <c r="AE94" s="164">
        <v>0</v>
      </c>
      <c r="AF94" s="165"/>
      <c r="AG94" s="165"/>
      <c r="AH94" s="166"/>
      <c r="AI94" s="164">
        <f>IF(ISNUMBER(U94),U94,0)+IF(ISNUMBER(Z94),Z94,0)</f>
        <v>24801</v>
      </c>
      <c r="AJ94" s="165"/>
      <c r="AK94" s="165"/>
      <c r="AL94" s="165"/>
      <c r="AM94" s="166"/>
      <c r="AN94" s="164">
        <v>30000</v>
      </c>
      <c r="AO94" s="165"/>
      <c r="AP94" s="165"/>
      <c r="AQ94" s="165"/>
      <c r="AR94" s="166"/>
      <c r="AS94" s="164">
        <v>0</v>
      </c>
      <c r="AT94" s="165"/>
      <c r="AU94" s="165"/>
      <c r="AV94" s="165"/>
      <c r="AW94" s="166"/>
      <c r="AX94" s="164">
        <v>0</v>
      </c>
      <c r="AY94" s="165"/>
      <c r="AZ94" s="165"/>
      <c r="BA94" s="166"/>
      <c r="BB94" s="164">
        <f>IF(ISNUMBER(AN94),AN94,0)+IF(ISNUMBER(AS94),AS94,0)</f>
        <v>30000</v>
      </c>
      <c r="BC94" s="165"/>
      <c r="BD94" s="165"/>
      <c r="BE94" s="165"/>
      <c r="BF94" s="166"/>
      <c r="BG94" s="164">
        <v>50000</v>
      </c>
      <c r="BH94" s="165"/>
      <c r="BI94" s="165"/>
      <c r="BJ94" s="165"/>
      <c r="BK94" s="166"/>
      <c r="BL94" s="164">
        <v>0</v>
      </c>
      <c r="BM94" s="165"/>
      <c r="BN94" s="165"/>
      <c r="BO94" s="165"/>
      <c r="BP94" s="166"/>
      <c r="BQ94" s="164">
        <v>0</v>
      </c>
      <c r="BR94" s="165"/>
      <c r="BS94" s="165"/>
      <c r="BT94" s="166"/>
      <c r="BU94" s="164">
        <f>IF(ISNUMBER(BG94),BG94,0)+IF(ISNUMBER(BL94),BL94,0)</f>
        <v>50000</v>
      </c>
      <c r="BV94" s="165"/>
      <c r="BW94" s="165"/>
      <c r="BX94" s="165"/>
      <c r="BY94" s="166"/>
    </row>
    <row r="96" spans="1:79" ht="14.25" customHeight="1">
      <c r="A96" s="67" t="s">
        <v>595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>
      <c r="A97" s="70" t="s">
        <v>510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</row>
    <row r="98" spans="1:79" ht="23.15" customHeight="1">
      <c r="A98" s="86" t="s">
        <v>7</v>
      </c>
      <c r="B98" s="87"/>
      <c r="C98" s="87"/>
      <c r="D98" s="86" t="s">
        <v>152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8"/>
      <c r="U98" s="57" t="s">
        <v>514</v>
      </c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 t="s">
        <v>516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</row>
    <row r="99" spans="1:79" ht="54" customHeight="1">
      <c r="A99" s="89"/>
      <c r="B99" s="90"/>
      <c r="C99" s="90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1"/>
      <c r="U99" s="51" t="s">
        <v>5</v>
      </c>
      <c r="V99" s="52"/>
      <c r="W99" s="52"/>
      <c r="X99" s="52"/>
      <c r="Y99" s="53"/>
      <c r="Z99" s="51" t="s">
        <v>4</v>
      </c>
      <c r="AA99" s="52"/>
      <c r="AB99" s="52"/>
      <c r="AC99" s="52"/>
      <c r="AD99" s="53"/>
      <c r="AE99" s="71" t="s">
        <v>147</v>
      </c>
      <c r="AF99" s="72"/>
      <c r="AG99" s="72"/>
      <c r="AH99" s="72"/>
      <c r="AI99" s="73"/>
      <c r="AJ99" s="51" t="s">
        <v>6</v>
      </c>
      <c r="AK99" s="52"/>
      <c r="AL99" s="52"/>
      <c r="AM99" s="52"/>
      <c r="AN99" s="53"/>
      <c r="AO99" s="51" t="s">
        <v>5</v>
      </c>
      <c r="AP99" s="52"/>
      <c r="AQ99" s="52"/>
      <c r="AR99" s="52"/>
      <c r="AS99" s="53"/>
      <c r="AT99" s="51" t="s">
        <v>4</v>
      </c>
      <c r="AU99" s="52"/>
      <c r="AV99" s="52"/>
      <c r="AW99" s="52"/>
      <c r="AX99" s="53"/>
      <c r="AY99" s="71" t="s">
        <v>147</v>
      </c>
      <c r="AZ99" s="72"/>
      <c r="BA99" s="72"/>
      <c r="BB99" s="72"/>
      <c r="BC99" s="73"/>
      <c r="BD99" s="57" t="s">
        <v>118</v>
      </c>
      <c r="BE99" s="57"/>
      <c r="BF99" s="57"/>
      <c r="BG99" s="57"/>
      <c r="BH99" s="57"/>
    </row>
    <row r="100" spans="1:79" ht="15" customHeight="1">
      <c r="A100" s="51" t="s">
        <v>216</v>
      </c>
      <c r="B100" s="52"/>
      <c r="C100" s="52"/>
      <c r="D100" s="51">
        <v>2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1">
        <v>3</v>
      </c>
      <c r="V100" s="52"/>
      <c r="W100" s="52"/>
      <c r="X100" s="52"/>
      <c r="Y100" s="53"/>
      <c r="Z100" s="51">
        <v>4</v>
      </c>
      <c r="AA100" s="52"/>
      <c r="AB100" s="52"/>
      <c r="AC100" s="52"/>
      <c r="AD100" s="53"/>
      <c r="AE100" s="51">
        <v>5</v>
      </c>
      <c r="AF100" s="52"/>
      <c r="AG100" s="52"/>
      <c r="AH100" s="52"/>
      <c r="AI100" s="53"/>
      <c r="AJ100" s="51">
        <v>6</v>
      </c>
      <c r="AK100" s="52"/>
      <c r="AL100" s="52"/>
      <c r="AM100" s="52"/>
      <c r="AN100" s="53"/>
      <c r="AO100" s="51">
        <v>7</v>
      </c>
      <c r="AP100" s="52"/>
      <c r="AQ100" s="52"/>
      <c r="AR100" s="52"/>
      <c r="AS100" s="53"/>
      <c r="AT100" s="51">
        <v>8</v>
      </c>
      <c r="AU100" s="52"/>
      <c r="AV100" s="52"/>
      <c r="AW100" s="52"/>
      <c r="AX100" s="53"/>
      <c r="AY100" s="51">
        <v>9</v>
      </c>
      <c r="AZ100" s="52"/>
      <c r="BA100" s="52"/>
      <c r="BB100" s="52"/>
      <c r="BC100" s="53"/>
      <c r="BD100" s="51">
        <v>10</v>
      </c>
      <c r="BE100" s="52"/>
      <c r="BF100" s="52"/>
      <c r="BG100" s="52"/>
      <c r="BH100" s="53"/>
    </row>
    <row r="101" spans="1:79" s="2" customFormat="1" ht="12.75" hidden="1" customHeight="1">
      <c r="A101" s="54" t="s">
        <v>90</v>
      </c>
      <c r="B101" s="55"/>
      <c r="C101" s="55"/>
      <c r="D101" s="54" t="s">
        <v>78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54" t="s">
        <v>81</v>
      </c>
      <c r="V101" s="55"/>
      <c r="W101" s="55"/>
      <c r="X101" s="55"/>
      <c r="Y101" s="56"/>
      <c r="Z101" s="54" t="s">
        <v>82</v>
      </c>
      <c r="AA101" s="55"/>
      <c r="AB101" s="55"/>
      <c r="AC101" s="55"/>
      <c r="AD101" s="56"/>
      <c r="AE101" s="54" t="s">
        <v>116</v>
      </c>
      <c r="AF101" s="55"/>
      <c r="AG101" s="55"/>
      <c r="AH101" s="55"/>
      <c r="AI101" s="56"/>
      <c r="AJ101" s="75" t="s">
        <v>218</v>
      </c>
      <c r="AK101" s="76"/>
      <c r="AL101" s="76"/>
      <c r="AM101" s="76"/>
      <c r="AN101" s="77"/>
      <c r="AO101" s="54" t="s">
        <v>83</v>
      </c>
      <c r="AP101" s="55"/>
      <c r="AQ101" s="55"/>
      <c r="AR101" s="55"/>
      <c r="AS101" s="56"/>
      <c r="AT101" s="54" t="s">
        <v>84</v>
      </c>
      <c r="AU101" s="55"/>
      <c r="AV101" s="55"/>
      <c r="AW101" s="55"/>
      <c r="AX101" s="56"/>
      <c r="AY101" s="54" t="s">
        <v>117</v>
      </c>
      <c r="AZ101" s="55"/>
      <c r="BA101" s="55"/>
      <c r="BB101" s="55"/>
      <c r="BC101" s="56"/>
      <c r="BD101" s="69" t="s">
        <v>218</v>
      </c>
      <c r="BE101" s="69"/>
      <c r="BF101" s="69"/>
      <c r="BG101" s="69"/>
      <c r="BH101" s="69"/>
      <c r="CA101" s="2" t="s">
        <v>43</v>
      </c>
    </row>
    <row r="102" spans="1:79" s="136" customFormat="1" ht="25" customHeight="1">
      <c r="A102" s="156">
        <v>1</v>
      </c>
      <c r="B102" s="157"/>
      <c r="C102" s="157"/>
      <c r="D102" s="130" t="s">
        <v>811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2"/>
      <c r="U102" s="160">
        <v>39000</v>
      </c>
      <c r="V102" s="161"/>
      <c r="W102" s="161"/>
      <c r="X102" s="161"/>
      <c r="Y102" s="162"/>
      <c r="Z102" s="160">
        <v>0</v>
      </c>
      <c r="AA102" s="161"/>
      <c r="AB102" s="161"/>
      <c r="AC102" s="161"/>
      <c r="AD102" s="162"/>
      <c r="AE102" s="159">
        <v>0</v>
      </c>
      <c r="AF102" s="159"/>
      <c r="AG102" s="159"/>
      <c r="AH102" s="159"/>
      <c r="AI102" s="159"/>
      <c r="AJ102" s="170">
        <f>IF(ISNUMBER(U102),U102,0)+IF(ISNUMBER(Z102),Z102,0)</f>
        <v>39000</v>
      </c>
      <c r="AK102" s="170"/>
      <c r="AL102" s="170"/>
      <c r="AM102" s="170"/>
      <c r="AN102" s="170"/>
      <c r="AO102" s="159">
        <v>40000</v>
      </c>
      <c r="AP102" s="159"/>
      <c r="AQ102" s="159"/>
      <c r="AR102" s="159"/>
      <c r="AS102" s="159"/>
      <c r="AT102" s="170">
        <v>0</v>
      </c>
      <c r="AU102" s="170"/>
      <c r="AV102" s="170"/>
      <c r="AW102" s="170"/>
      <c r="AX102" s="170"/>
      <c r="AY102" s="159">
        <v>0</v>
      </c>
      <c r="AZ102" s="159"/>
      <c r="BA102" s="159"/>
      <c r="BB102" s="159"/>
      <c r="BC102" s="159"/>
      <c r="BD102" s="170">
        <f>IF(ISNUMBER(AO102),AO102,0)+IF(ISNUMBER(AT102),AT102,0)</f>
        <v>40000</v>
      </c>
      <c r="BE102" s="170"/>
      <c r="BF102" s="170"/>
      <c r="BG102" s="170"/>
      <c r="BH102" s="170"/>
      <c r="CA102" s="136" t="s">
        <v>44</v>
      </c>
    </row>
    <row r="103" spans="1:79" s="136" customFormat="1" ht="25" customHeight="1">
      <c r="A103" s="156">
        <v>2</v>
      </c>
      <c r="B103" s="157"/>
      <c r="C103" s="157"/>
      <c r="D103" s="130" t="s">
        <v>812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2"/>
      <c r="U103" s="160">
        <v>14000</v>
      </c>
      <c r="V103" s="161"/>
      <c r="W103" s="161"/>
      <c r="X103" s="161"/>
      <c r="Y103" s="162"/>
      <c r="Z103" s="160">
        <v>0</v>
      </c>
      <c r="AA103" s="161"/>
      <c r="AB103" s="161"/>
      <c r="AC103" s="161"/>
      <c r="AD103" s="162"/>
      <c r="AE103" s="159">
        <v>0</v>
      </c>
      <c r="AF103" s="159"/>
      <c r="AG103" s="159"/>
      <c r="AH103" s="159"/>
      <c r="AI103" s="159"/>
      <c r="AJ103" s="170">
        <f>IF(ISNUMBER(U103),U103,0)+IF(ISNUMBER(Z103),Z103,0)</f>
        <v>14000</v>
      </c>
      <c r="AK103" s="170"/>
      <c r="AL103" s="170"/>
      <c r="AM103" s="170"/>
      <c r="AN103" s="170"/>
      <c r="AO103" s="159">
        <v>15000</v>
      </c>
      <c r="AP103" s="159"/>
      <c r="AQ103" s="159"/>
      <c r="AR103" s="159"/>
      <c r="AS103" s="159"/>
      <c r="AT103" s="170">
        <v>0</v>
      </c>
      <c r="AU103" s="170"/>
      <c r="AV103" s="170"/>
      <c r="AW103" s="170"/>
      <c r="AX103" s="170"/>
      <c r="AY103" s="159">
        <v>0</v>
      </c>
      <c r="AZ103" s="159"/>
      <c r="BA103" s="159"/>
      <c r="BB103" s="159"/>
      <c r="BC103" s="159"/>
      <c r="BD103" s="170">
        <f>IF(ISNUMBER(AO103),AO103,0)+IF(ISNUMBER(AT103),AT103,0)</f>
        <v>15000</v>
      </c>
      <c r="BE103" s="170"/>
      <c r="BF103" s="170"/>
      <c r="BG103" s="170"/>
      <c r="BH103" s="170"/>
    </row>
    <row r="104" spans="1:79" s="9" customFormat="1" ht="12.75" customHeight="1">
      <c r="A104" s="118"/>
      <c r="B104" s="116"/>
      <c r="C104" s="116"/>
      <c r="D104" s="137" t="s">
        <v>179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9"/>
      <c r="U104" s="164">
        <v>53000</v>
      </c>
      <c r="V104" s="165"/>
      <c r="W104" s="165"/>
      <c r="X104" s="165"/>
      <c r="Y104" s="166"/>
      <c r="Z104" s="164">
        <v>0</v>
      </c>
      <c r="AA104" s="165"/>
      <c r="AB104" s="165"/>
      <c r="AC104" s="165"/>
      <c r="AD104" s="166"/>
      <c r="AE104" s="163">
        <v>0</v>
      </c>
      <c r="AF104" s="163"/>
      <c r="AG104" s="163"/>
      <c r="AH104" s="163"/>
      <c r="AI104" s="163"/>
      <c r="AJ104" s="119">
        <f>IF(ISNUMBER(U104),U104,0)+IF(ISNUMBER(Z104),Z104,0)</f>
        <v>53000</v>
      </c>
      <c r="AK104" s="119"/>
      <c r="AL104" s="119"/>
      <c r="AM104" s="119"/>
      <c r="AN104" s="119"/>
      <c r="AO104" s="163">
        <v>55000</v>
      </c>
      <c r="AP104" s="163"/>
      <c r="AQ104" s="163"/>
      <c r="AR104" s="163"/>
      <c r="AS104" s="163"/>
      <c r="AT104" s="119">
        <v>0</v>
      </c>
      <c r="AU104" s="119"/>
      <c r="AV104" s="119"/>
      <c r="AW104" s="119"/>
      <c r="AX104" s="119"/>
      <c r="AY104" s="163">
        <v>0</v>
      </c>
      <c r="AZ104" s="163"/>
      <c r="BA104" s="163"/>
      <c r="BB104" s="163"/>
      <c r="BC104" s="163"/>
      <c r="BD104" s="119">
        <f>IF(ISNUMBER(AO104),AO104,0)+IF(ISNUMBER(AT104),AT104,0)</f>
        <v>55000</v>
      </c>
      <c r="BE104" s="119"/>
      <c r="BF104" s="119"/>
      <c r="BG104" s="119"/>
      <c r="BH104" s="119"/>
    </row>
    <row r="105" spans="1:79" s="8" customFormat="1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>
      <c r="A107" s="67" t="s">
        <v>184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4.25" customHeight="1">
      <c r="A108" s="67" t="s">
        <v>583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23.15" customHeight="1">
      <c r="A109" s="86" t="s">
        <v>7</v>
      </c>
      <c r="B109" s="87"/>
      <c r="C109" s="87"/>
      <c r="D109" s="57" t="s">
        <v>10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9</v>
      </c>
      <c r="R109" s="57"/>
      <c r="S109" s="57"/>
      <c r="T109" s="57"/>
      <c r="U109" s="57"/>
      <c r="V109" s="57" t="s">
        <v>8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51" t="s">
        <v>511</v>
      </c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3"/>
      <c r="AU109" s="51" t="s">
        <v>512</v>
      </c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3"/>
      <c r="BJ109" s="51" t="s">
        <v>513</v>
      </c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3"/>
    </row>
    <row r="110" spans="1:79" ht="32.25" customHeight="1">
      <c r="A110" s="89"/>
      <c r="B110" s="90"/>
      <c r="C110" s="90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5</v>
      </c>
      <c r="AG110" s="57"/>
      <c r="AH110" s="57"/>
      <c r="AI110" s="57"/>
      <c r="AJ110" s="57"/>
      <c r="AK110" s="57" t="s">
        <v>4</v>
      </c>
      <c r="AL110" s="57"/>
      <c r="AM110" s="57"/>
      <c r="AN110" s="57"/>
      <c r="AO110" s="57"/>
      <c r="AP110" s="57" t="s">
        <v>154</v>
      </c>
      <c r="AQ110" s="57"/>
      <c r="AR110" s="57"/>
      <c r="AS110" s="57"/>
      <c r="AT110" s="57"/>
      <c r="AU110" s="57" t="s">
        <v>5</v>
      </c>
      <c r="AV110" s="57"/>
      <c r="AW110" s="57"/>
      <c r="AX110" s="57"/>
      <c r="AY110" s="57"/>
      <c r="AZ110" s="57" t="s">
        <v>4</v>
      </c>
      <c r="BA110" s="57"/>
      <c r="BB110" s="57"/>
      <c r="BC110" s="57"/>
      <c r="BD110" s="57"/>
      <c r="BE110" s="57" t="s">
        <v>112</v>
      </c>
      <c r="BF110" s="57"/>
      <c r="BG110" s="57"/>
      <c r="BH110" s="57"/>
      <c r="BI110" s="57"/>
      <c r="BJ110" s="57" t="s">
        <v>5</v>
      </c>
      <c r="BK110" s="57"/>
      <c r="BL110" s="57"/>
      <c r="BM110" s="57"/>
      <c r="BN110" s="57"/>
      <c r="BO110" s="57" t="s">
        <v>4</v>
      </c>
      <c r="BP110" s="57"/>
      <c r="BQ110" s="57"/>
      <c r="BR110" s="57"/>
      <c r="BS110" s="57"/>
      <c r="BT110" s="57" t="s">
        <v>119</v>
      </c>
      <c r="BU110" s="57"/>
      <c r="BV110" s="57"/>
      <c r="BW110" s="57"/>
      <c r="BX110" s="57"/>
    </row>
    <row r="111" spans="1:79" ht="15" customHeight="1">
      <c r="A111" s="51">
        <v>1</v>
      </c>
      <c r="B111" s="52"/>
      <c r="C111" s="52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>
      <c r="A112" s="54" t="s">
        <v>187</v>
      </c>
      <c r="B112" s="55"/>
      <c r="C112" s="55"/>
      <c r="D112" s="57" t="s">
        <v>78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91</v>
      </c>
      <c r="R112" s="57"/>
      <c r="S112" s="57"/>
      <c r="T112" s="57"/>
      <c r="U112" s="57"/>
      <c r="V112" s="57" t="s">
        <v>92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60" t="s">
        <v>139</v>
      </c>
      <c r="AG112" s="60"/>
      <c r="AH112" s="60"/>
      <c r="AI112" s="60"/>
      <c r="AJ112" s="60"/>
      <c r="AK112" s="59" t="s">
        <v>140</v>
      </c>
      <c r="AL112" s="59"/>
      <c r="AM112" s="59"/>
      <c r="AN112" s="59"/>
      <c r="AO112" s="59"/>
      <c r="AP112" s="69" t="s">
        <v>533</v>
      </c>
      <c r="AQ112" s="69"/>
      <c r="AR112" s="69"/>
      <c r="AS112" s="69"/>
      <c r="AT112" s="69"/>
      <c r="AU112" s="60" t="s">
        <v>141</v>
      </c>
      <c r="AV112" s="60"/>
      <c r="AW112" s="60"/>
      <c r="AX112" s="60"/>
      <c r="AY112" s="60"/>
      <c r="AZ112" s="59" t="s">
        <v>142</v>
      </c>
      <c r="BA112" s="59"/>
      <c r="BB112" s="59"/>
      <c r="BC112" s="59"/>
      <c r="BD112" s="59"/>
      <c r="BE112" s="69" t="s">
        <v>533</v>
      </c>
      <c r="BF112" s="69"/>
      <c r="BG112" s="69"/>
      <c r="BH112" s="69"/>
      <c r="BI112" s="69"/>
      <c r="BJ112" s="60" t="s">
        <v>133</v>
      </c>
      <c r="BK112" s="60"/>
      <c r="BL112" s="60"/>
      <c r="BM112" s="60"/>
      <c r="BN112" s="60"/>
      <c r="BO112" s="59" t="s">
        <v>134</v>
      </c>
      <c r="BP112" s="59"/>
      <c r="BQ112" s="59"/>
      <c r="BR112" s="59"/>
      <c r="BS112" s="59"/>
      <c r="BT112" s="69" t="s">
        <v>533</v>
      </c>
      <c r="BU112" s="69"/>
      <c r="BV112" s="69"/>
      <c r="BW112" s="69"/>
      <c r="BX112" s="69"/>
      <c r="CA112" t="s">
        <v>45</v>
      </c>
    </row>
    <row r="113" spans="1:79" s="9" customFormat="1" ht="15" customHeight="1">
      <c r="A113" s="118">
        <v>0</v>
      </c>
      <c r="B113" s="116"/>
      <c r="C113" s="116"/>
      <c r="D113" s="171" t="s">
        <v>532</v>
      </c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CA113" s="9" t="s">
        <v>46</v>
      </c>
    </row>
    <row r="114" spans="1:79" s="136" customFormat="1" ht="42" customHeight="1">
      <c r="A114" s="156">
        <v>1</v>
      </c>
      <c r="B114" s="157"/>
      <c r="C114" s="157"/>
      <c r="D114" s="176" t="s">
        <v>251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8"/>
      <c r="Q114" s="57" t="s">
        <v>245</v>
      </c>
      <c r="R114" s="57"/>
      <c r="S114" s="57"/>
      <c r="T114" s="57"/>
      <c r="U114" s="57"/>
      <c r="V114" s="57" t="s">
        <v>689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179">
        <v>24801</v>
      </c>
      <c r="AG114" s="179"/>
      <c r="AH114" s="179"/>
      <c r="AI114" s="179"/>
      <c r="AJ114" s="179"/>
      <c r="AK114" s="179">
        <v>0</v>
      </c>
      <c r="AL114" s="179"/>
      <c r="AM114" s="179"/>
      <c r="AN114" s="179"/>
      <c r="AO114" s="179"/>
      <c r="AP114" s="179">
        <v>24801</v>
      </c>
      <c r="AQ114" s="179"/>
      <c r="AR114" s="179"/>
      <c r="AS114" s="179"/>
      <c r="AT114" s="179"/>
      <c r="AU114" s="179">
        <v>30000</v>
      </c>
      <c r="AV114" s="179"/>
      <c r="AW114" s="179"/>
      <c r="AX114" s="179"/>
      <c r="AY114" s="179"/>
      <c r="AZ114" s="179">
        <v>0</v>
      </c>
      <c r="BA114" s="179"/>
      <c r="BB114" s="179"/>
      <c r="BC114" s="179"/>
      <c r="BD114" s="179"/>
      <c r="BE114" s="179">
        <v>30000</v>
      </c>
      <c r="BF114" s="179"/>
      <c r="BG114" s="179"/>
      <c r="BH114" s="179"/>
      <c r="BI114" s="179"/>
      <c r="BJ114" s="179">
        <v>50000</v>
      </c>
      <c r="BK114" s="179"/>
      <c r="BL114" s="179"/>
      <c r="BM114" s="179"/>
      <c r="BN114" s="179"/>
      <c r="BO114" s="179">
        <v>0</v>
      </c>
      <c r="BP114" s="179"/>
      <c r="BQ114" s="179"/>
      <c r="BR114" s="179"/>
      <c r="BS114" s="179"/>
      <c r="BT114" s="179">
        <v>50000</v>
      </c>
      <c r="BU114" s="179"/>
      <c r="BV114" s="179"/>
      <c r="BW114" s="179"/>
      <c r="BX114" s="179"/>
    </row>
    <row r="115" spans="1:79" s="9" customFormat="1" ht="15" customHeight="1">
      <c r="A115" s="118">
        <v>0</v>
      </c>
      <c r="B115" s="116"/>
      <c r="C115" s="116"/>
      <c r="D115" s="173" t="s">
        <v>536</v>
      </c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5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</row>
    <row r="116" spans="1:79" s="136" customFormat="1" ht="42" customHeight="1">
      <c r="A116" s="156">
        <v>1</v>
      </c>
      <c r="B116" s="157"/>
      <c r="C116" s="157"/>
      <c r="D116" s="176" t="s">
        <v>252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57" t="s">
        <v>222</v>
      </c>
      <c r="R116" s="57"/>
      <c r="S116" s="57"/>
      <c r="T116" s="57"/>
      <c r="U116" s="57"/>
      <c r="V116" s="176" t="s">
        <v>535</v>
      </c>
      <c r="W116" s="177"/>
      <c r="X116" s="177"/>
      <c r="Y116" s="177"/>
      <c r="Z116" s="177"/>
      <c r="AA116" s="177"/>
      <c r="AB116" s="177"/>
      <c r="AC116" s="177"/>
      <c r="AD116" s="177"/>
      <c r="AE116" s="178"/>
      <c r="AF116" s="179">
        <v>2</v>
      </c>
      <c r="AG116" s="179"/>
      <c r="AH116" s="179"/>
      <c r="AI116" s="179"/>
      <c r="AJ116" s="179"/>
      <c r="AK116" s="179">
        <v>0</v>
      </c>
      <c r="AL116" s="179"/>
      <c r="AM116" s="179"/>
      <c r="AN116" s="179"/>
      <c r="AO116" s="179"/>
      <c r="AP116" s="179">
        <v>2</v>
      </c>
      <c r="AQ116" s="179"/>
      <c r="AR116" s="179"/>
      <c r="AS116" s="179"/>
      <c r="AT116" s="179"/>
      <c r="AU116" s="179">
        <v>0</v>
      </c>
      <c r="AV116" s="179"/>
      <c r="AW116" s="179"/>
      <c r="AX116" s="179"/>
      <c r="AY116" s="179"/>
      <c r="AZ116" s="179">
        <v>0</v>
      </c>
      <c r="BA116" s="179"/>
      <c r="BB116" s="179"/>
      <c r="BC116" s="179"/>
      <c r="BD116" s="179"/>
      <c r="BE116" s="179">
        <v>0</v>
      </c>
      <c r="BF116" s="179"/>
      <c r="BG116" s="179"/>
      <c r="BH116" s="179"/>
      <c r="BI116" s="179"/>
      <c r="BJ116" s="179">
        <v>3</v>
      </c>
      <c r="BK116" s="179"/>
      <c r="BL116" s="179"/>
      <c r="BM116" s="179"/>
      <c r="BN116" s="179"/>
      <c r="BO116" s="179">
        <v>0</v>
      </c>
      <c r="BP116" s="179"/>
      <c r="BQ116" s="179"/>
      <c r="BR116" s="179"/>
      <c r="BS116" s="179"/>
      <c r="BT116" s="179">
        <v>3</v>
      </c>
      <c r="BU116" s="179"/>
      <c r="BV116" s="179"/>
      <c r="BW116" s="179"/>
      <c r="BX116" s="179"/>
    </row>
    <row r="117" spans="1:79" s="136" customFormat="1" ht="28" customHeight="1">
      <c r="A117" s="156">
        <v>2</v>
      </c>
      <c r="B117" s="157"/>
      <c r="C117" s="157"/>
      <c r="D117" s="176" t="s">
        <v>253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2"/>
      <c r="Q117" s="57" t="s">
        <v>222</v>
      </c>
      <c r="R117" s="57"/>
      <c r="S117" s="57"/>
      <c r="T117" s="57"/>
      <c r="U117" s="57"/>
      <c r="V117" s="176" t="s">
        <v>535</v>
      </c>
      <c r="W117" s="131"/>
      <c r="X117" s="131"/>
      <c r="Y117" s="131"/>
      <c r="Z117" s="131"/>
      <c r="AA117" s="131"/>
      <c r="AB117" s="131"/>
      <c r="AC117" s="131"/>
      <c r="AD117" s="131"/>
      <c r="AE117" s="132"/>
      <c r="AF117" s="179">
        <v>77</v>
      </c>
      <c r="AG117" s="179"/>
      <c r="AH117" s="179"/>
      <c r="AI117" s="179"/>
      <c r="AJ117" s="179"/>
      <c r="AK117" s="179">
        <v>0</v>
      </c>
      <c r="AL117" s="179"/>
      <c r="AM117" s="179"/>
      <c r="AN117" s="179"/>
      <c r="AO117" s="179"/>
      <c r="AP117" s="179">
        <v>77</v>
      </c>
      <c r="AQ117" s="179"/>
      <c r="AR117" s="179"/>
      <c r="AS117" s="179"/>
      <c r="AT117" s="179"/>
      <c r="AU117" s="179">
        <v>74</v>
      </c>
      <c r="AV117" s="179"/>
      <c r="AW117" s="179"/>
      <c r="AX117" s="179"/>
      <c r="AY117" s="179"/>
      <c r="AZ117" s="179">
        <v>0</v>
      </c>
      <c r="BA117" s="179"/>
      <c r="BB117" s="179"/>
      <c r="BC117" s="179"/>
      <c r="BD117" s="179"/>
      <c r="BE117" s="179">
        <v>74</v>
      </c>
      <c r="BF117" s="179"/>
      <c r="BG117" s="179"/>
      <c r="BH117" s="179"/>
      <c r="BI117" s="179"/>
      <c r="BJ117" s="179">
        <v>66</v>
      </c>
      <c r="BK117" s="179"/>
      <c r="BL117" s="179"/>
      <c r="BM117" s="179"/>
      <c r="BN117" s="179"/>
      <c r="BO117" s="179">
        <v>0</v>
      </c>
      <c r="BP117" s="179"/>
      <c r="BQ117" s="179"/>
      <c r="BR117" s="179"/>
      <c r="BS117" s="179"/>
      <c r="BT117" s="179">
        <v>66</v>
      </c>
      <c r="BU117" s="179"/>
      <c r="BV117" s="179"/>
      <c r="BW117" s="179"/>
      <c r="BX117" s="179"/>
    </row>
    <row r="118" spans="1:79" s="9" customFormat="1" ht="15" customHeight="1">
      <c r="A118" s="118">
        <v>0</v>
      </c>
      <c r="B118" s="116"/>
      <c r="C118" s="116"/>
      <c r="D118" s="173" t="s">
        <v>541</v>
      </c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9"/>
      <c r="Q118" s="171"/>
      <c r="R118" s="171"/>
      <c r="S118" s="171"/>
      <c r="T118" s="171"/>
      <c r="U118" s="171"/>
      <c r="V118" s="173"/>
      <c r="W118" s="138"/>
      <c r="X118" s="138"/>
      <c r="Y118" s="138"/>
      <c r="Z118" s="138"/>
      <c r="AA118" s="138"/>
      <c r="AB118" s="138"/>
      <c r="AC118" s="138"/>
      <c r="AD118" s="138"/>
      <c r="AE118" s="139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</row>
    <row r="119" spans="1:79" s="136" customFormat="1" ht="70" customHeight="1">
      <c r="A119" s="156">
        <v>1</v>
      </c>
      <c r="B119" s="157"/>
      <c r="C119" s="157"/>
      <c r="D119" s="176" t="s">
        <v>254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2"/>
      <c r="Q119" s="57" t="s">
        <v>245</v>
      </c>
      <c r="R119" s="57"/>
      <c r="S119" s="57"/>
      <c r="T119" s="57"/>
      <c r="U119" s="57"/>
      <c r="V119" s="176" t="s">
        <v>813</v>
      </c>
      <c r="W119" s="131"/>
      <c r="X119" s="131"/>
      <c r="Y119" s="131"/>
      <c r="Z119" s="131"/>
      <c r="AA119" s="131"/>
      <c r="AB119" s="131"/>
      <c r="AC119" s="131"/>
      <c r="AD119" s="131"/>
      <c r="AE119" s="132"/>
      <c r="AF119" s="179">
        <v>249.9</v>
      </c>
      <c r="AG119" s="179"/>
      <c r="AH119" s="179"/>
      <c r="AI119" s="179"/>
      <c r="AJ119" s="179"/>
      <c r="AK119" s="179">
        <v>0</v>
      </c>
      <c r="AL119" s="179"/>
      <c r="AM119" s="179"/>
      <c r="AN119" s="179"/>
      <c r="AO119" s="179"/>
      <c r="AP119" s="179">
        <v>249.9</v>
      </c>
      <c r="AQ119" s="179"/>
      <c r="AR119" s="179"/>
      <c r="AS119" s="179"/>
      <c r="AT119" s="179"/>
      <c r="AU119" s="179">
        <v>0</v>
      </c>
      <c r="AV119" s="179"/>
      <c r="AW119" s="179"/>
      <c r="AX119" s="179"/>
      <c r="AY119" s="179"/>
      <c r="AZ119" s="179">
        <v>0</v>
      </c>
      <c r="BA119" s="179"/>
      <c r="BB119" s="179"/>
      <c r="BC119" s="179"/>
      <c r="BD119" s="179"/>
      <c r="BE119" s="179">
        <v>0</v>
      </c>
      <c r="BF119" s="179"/>
      <c r="BG119" s="179"/>
      <c r="BH119" s="179"/>
      <c r="BI119" s="179"/>
      <c r="BJ119" s="179">
        <v>700</v>
      </c>
      <c r="BK119" s="179"/>
      <c r="BL119" s="179"/>
      <c r="BM119" s="179"/>
      <c r="BN119" s="179"/>
      <c r="BO119" s="179">
        <v>0</v>
      </c>
      <c r="BP119" s="179"/>
      <c r="BQ119" s="179"/>
      <c r="BR119" s="179"/>
      <c r="BS119" s="179"/>
      <c r="BT119" s="179">
        <v>700</v>
      </c>
      <c r="BU119" s="179"/>
      <c r="BV119" s="179"/>
      <c r="BW119" s="179"/>
      <c r="BX119" s="179"/>
    </row>
    <row r="120" spans="1:79" s="136" customFormat="1" ht="56" customHeight="1">
      <c r="A120" s="156">
        <v>2</v>
      </c>
      <c r="B120" s="157"/>
      <c r="C120" s="157"/>
      <c r="D120" s="176" t="s">
        <v>255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245</v>
      </c>
      <c r="R120" s="57"/>
      <c r="S120" s="57"/>
      <c r="T120" s="57"/>
      <c r="U120" s="57"/>
      <c r="V120" s="176" t="s">
        <v>814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9">
        <v>315.60000000000002</v>
      </c>
      <c r="AG120" s="179"/>
      <c r="AH120" s="179"/>
      <c r="AI120" s="179"/>
      <c r="AJ120" s="179"/>
      <c r="AK120" s="179">
        <v>0</v>
      </c>
      <c r="AL120" s="179"/>
      <c r="AM120" s="179"/>
      <c r="AN120" s="179"/>
      <c r="AO120" s="179"/>
      <c r="AP120" s="179">
        <v>315.60000000000002</v>
      </c>
      <c r="AQ120" s="179"/>
      <c r="AR120" s="179"/>
      <c r="AS120" s="179"/>
      <c r="AT120" s="179"/>
      <c r="AU120" s="179">
        <v>405.41</v>
      </c>
      <c r="AV120" s="179"/>
      <c r="AW120" s="179"/>
      <c r="AX120" s="179"/>
      <c r="AY120" s="179"/>
      <c r="AZ120" s="179">
        <v>0</v>
      </c>
      <c r="BA120" s="179"/>
      <c r="BB120" s="179"/>
      <c r="BC120" s="179"/>
      <c r="BD120" s="179"/>
      <c r="BE120" s="179">
        <v>405.41</v>
      </c>
      <c r="BF120" s="179"/>
      <c r="BG120" s="179"/>
      <c r="BH120" s="179"/>
      <c r="BI120" s="179"/>
      <c r="BJ120" s="179">
        <v>725.76</v>
      </c>
      <c r="BK120" s="179"/>
      <c r="BL120" s="179"/>
      <c r="BM120" s="179"/>
      <c r="BN120" s="179"/>
      <c r="BO120" s="179">
        <v>0</v>
      </c>
      <c r="BP120" s="179"/>
      <c r="BQ120" s="179"/>
      <c r="BR120" s="179"/>
      <c r="BS120" s="179"/>
      <c r="BT120" s="179">
        <v>725.76</v>
      </c>
      <c r="BU120" s="179"/>
      <c r="BV120" s="179"/>
      <c r="BW120" s="179"/>
      <c r="BX120" s="179"/>
    </row>
    <row r="121" spans="1:79" s="9" customFormat="1" ht="15" customHeight="1">
      <c r="A121" s="118">
        <v>0</v>
      </c>
      <c r="B121" s="116"/>
      <c r="C121" s="116"/>
      <c r="D121" s="173" t="s">
        <v>545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3"/>
      <c r="W121" s="138"/>
      <c r="X121" s="138"/>
      <c r="Y121" s="138"/>
      <c r="Z121" s="138"/>
      <c r="AA121" s="138"/>
      <c r="AB121" s="138"/>
      <c r="AC121" s="138"/>
      <c r="AD121" s="138"/>
      <c r="AE121" s="139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</row>
    <row r="122" spans="1:79" s="136" customFormat="1" ht="56" customHeight="1">
      <c r="A122" s="156">
        <v>1</v>
      </c>
      <c r="B122" s="157"/>
      <c r="C122" s="157"/>
      <c r="D122" s="176" t="s">
        <v>256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232</v>
      </c>
      <c r="R122" s="57"/>
      <c r="S122" s="57"/>
      <c r="T122" s="57"/>
      <c r="U122" s="57"/>
      <c r="V122" s="176" t="s">
        <v>815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9">
        <v>108.22</v>
      </c>
      <c r="AG122" s="179"/>
      <c r="AH122" s="179"/>
      <c r="AI122" s="179"/>
      <c r="AJ122" s="179"/>
      <c r="AK122" s="179">
        <v>0</v>
      </c>
      <c r="AL122" s="179"/>
      <c r="AM122" s="179"/>
      <c r="AN122" s="179"/>
      <c r="AO122" s="179"/>
      <c r="AP122" s="179">
        <v>108.22</v>
      </c>
      <c r="AQ122" s="179"/>
      <c r="AR122" s="179"/>
      <c r="AS122" s="179"/>
      <c r="AT122" s="179"/>
      <c r="AU122" s="179">
        <v>93.67</v>
      </c>
      <c r="AV122" s="179"/>
      <c r="AW122" s="179"/>
      <c r="AX122" s="179"/>
      <c r="AY122" s="179"/>
      <c r="AZ122" s="179">
        <v>0</v>
      </c>
      <c r="BA122" s="179"/>
      <c r="BB122" s="179"/>
      <c r="BC122" s="179"/>
      <c r="BD122" s="179"/>
      <c r="BE122" s="179">
        <v>93.67</v>
      </c>
      <c r="BF122" s="179"/>
      <c r="BG122" s="179"/>
      <c r="BH122" s="179"/>
      <c r="BI122" s="179"/>
      <c r="BJ122" s="179">
        <v>93.24</v>
      </c>
      <c r="BK122" s="179"/>
      <c r="BL122" s="179"/>
      <c r="BM122" s="179"/>
      <c r="BN122" s="179"/>
      <c r="BO122" s="179">
        <v>0</v>
      </c>
      <c r="BP122" s="179"/>
      <c r="BQ122" s="179"/>
      <c r="BR122" s="179"/>
      <c r="BS122" s="179"/>
      <c r="BT122" s="179">
        <v>93.24</v>
      </c>
      <c r="BU122" s="179"/>
      <c r="BV122" s="179"/>
      <c r="BW122" s="179"/>
      <c r="BX122" s="179"/>
    </row>
    <row r="124" spans="1:79" ht="14.25" customHeight="1">
      <c r="A124" s="67" t="s">
        <v>596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5" customHeight="1">
      <c r="A125" s="86" t="s">
        <v>7</v>
      </c>
      <c r="B125" s="87"/>
      <c r="C125" s="87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1" t="s">
        <v>514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516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</row>
    <row r="126" spans="1:79" ht="28.5" customHeight="1">
      <c r="A126" s="89"/>
      <c r="B126" s="90"/>
      <c r="C126" s="90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</row>
    <row r="127" spans="1:79" ht="15" customHeight="1">
      <c r="A127" s="51">
        <v>1</v>
      </c>
      <c r="B127" s="52"/>
      <c r="C127" s="52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</row>
    <row r="128" spans="1:79" ht="15.75" hidden="1" customHeight="1">
      <c r="A128" s="54" t="s">
        <v>187</v>
      </c>
      <c r="B128" s="55"/>
      <c r="C128" s="55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60" t="s">
        <v>135</v>
      </c>
      <c r="AG128" s="60"/>
      <c r="AH128" s="60"/>
      <c r="AI128" s="60"/>
      <c r="AJ128" s="60"/>
      <c r="AK128" s="59" t="s">
        <v>136</v>
      </c>
      <c r="AL128" s="59"/>
      <c r="AM128" s="59"/>
      <c r="AN128" s="59"/>
      <c r="AO128" s="59"/>
      <c r="AP128" s="69" t="s">
        <v>533</v>
      </c>
      <c r="AQ128" s="69"/>
      <c r="AR128" s="69"/>
      <c r="AS128" s="69"/>
      <c r="AT128" s="69"/>
      <c r="AU128" s="60" t="s">
        <v>137</v>
      </c>
      <c r="AV128" s="60"/>
      <c r="AW128" s="60"/>
      <c r="AX128" s="60"/>
      <c r="AY128" s="60"/>
      <c r="AZ128" s="59" t="s">
        <v>138</v>
      </c>
      <c r="BA128" s="59"/>
      <c r="BB128" s="59"/>
      <c r="BC128" s="59"/>
      <c r="BD128" s="59"/>
      <c r="BE128" s="69" t="s">
        <v>533</v>
      </c>
      <c r="BF128" s="69"/>
      <c r="BG128" s="69"/>
      <c r="BH128" s="69"/>
      <c r="BI128" s="69"/>
      <c r="CA128" t="s">
        <v>47</v>
      </c>
    </row>
    <row r="129" spans="1:79" s="9" customFormat="1" ht="14">
      <c r="A129" s="118">
        <v>0</v>
      </c>
      <c r="B129" s="116"/>
      <c r="C129" s="116"/>
      <c r="D129" s="171" t="s">
        <v>532</v>
      </c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CA129" s="9" t="s">
        <v>48</v>
      </c>
    </row>
    <row r="130" spans="1:79" s="136" customFormat="1" ht="42" customHeight="1">
      <c r="A130" s="156">
        <v>1</v>
      </c>
      <c r="B130" s="157"/>
      <c r="C130" s="157"/>
      <c r="D130" s="176" t="s">
        <v>251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8"/>
      <c r="Q130" s="57" t="s">
        <v>245</v>
      </c>
      <c r="R130" s="57"/>
      <c r="S130" s="57"/>
      <c r="T130" s="57"/>
      <c r="U130" s="57"/>
      <c r="V130" s="57" t="s">
        <v>689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179">
        <v>53000</v>
      </c>
      <c r="AG130" s="179"/>
      <c r="AH130" s="179"/>
      <c r="AI130" s="179"/>
      <c r="AJ130" s="179"/>
      <c r="AK130" s="179">
        <v>0</v>
      </c>
      <c r="AL130" s="179"/>
      <c r="AM130" s="179"/>
      <c r="AN130" s="179"/>
      <c r="AO130" s="179"/>
      <c r="AP130" s="179">
        <v>53000</v>
      </c>
      <c r="AQ130" s="179"/>
      <c r="AR130" s="179"/>
      <c r="AS130" s="179"/>
      <c r="AT130" s="179"/>
      <c r="AU130" s="179">
        <v>55000</v>
      </c>
      <c r="AV130" s="179"/>
      <c r="AW130" s="179"/>
      <c r="AX130" s="179"/>
      <c r="AY130" s="179"/>
      <c r="AZ130" s="179">
        <v>0</v>
      </c>
      <c r="BA130" s="179"/>
      <c r="BB130" s="179"/>
      <c r="BC130" s="179"/>
      <c r="BD130" s="179"/>
      <c r="BE130" s="179">
        <v>55000</v>
      </c>
      <c r="BF130" s="179"/>
      <c r="BG130" s="179"/>
      <c r="BH130" s="179"/>
      <c r="BI130" s="179"/>
    </row>
    <row r="131" spans="1:79" s="9" customFormat="1" ht="14">
      <c r="A131" s="118">
        <v>0</v>
      </c>
      <c r="B131" s="116"/>
      <c r="C131" s="116"/>
      <c r="D131" s="173" t="s">
        <v>536</v>
      </c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5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</row>
    <row r="132" spans="1:79" s="136" customFormat="1" ht="42" customHeight="1">
      <c r="A132" s="156">
        <v>1</v>
      </c>
      <c r="B132" s="157"/>
      <c r="C132" s="157"/>
      <c r="D132" s="176" t="s">
        <v>252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222</v>
      </c>
      <c r="R132" s="57"/>
      <c r="S132" s="57"/>
      <c r="T132" s="57"/>
      <c r="U132" s="57"/>
      <c r="V132" s="176" t="s">
        <v>535</v>
      </c>
      <c r="W132" s="177"/>
      <c r="X132" s="177"/>
      <c r="Y132" s="177"/>
      <c r="Z132" s="177"/>
      <c r="AA132" s="177"/>
      <c r="AB132" s="177"/>
      <c r="AC132" s="177"/>
      <c r="AD132" s="177"/>
      <c r="AE132" s="178"/>
      <c r="AF132" s="179">
        <v>3</v>
      </c>
      <c r="AG132" s="179"/>
      <c r="AH132" s="179"/>
      <c r="AI132" s="179"/>
      <c r="AJ132" s="179"/>
      <c r="AK132" s="179">
        <v>0</v>
      </c>
      <c r="AL132" s="179"/>
      <c r="AM132" s="179"/>
      <c r="AN132" s="179"/>
      <c r="AO132" s="179"/>
      <c r="AP132" s="179">
        <v>3</v>
      </c>
      <c r="AQ132" s="179"/>
      <c r="AR132" s="179"/>
      <c r="AS132" s="179"/>
      <c r="AT132" s="179"/>
      <c r="AU132" s="179">
        <v>0</v>
      </c>
      <c r="AV132" s="179"/>
      <c r="AW132" s="179"/>
      <c r="AX132" s="179"/>
      <c r="AY132" s="179"/>
      <c r="AZ132" s="179">
        <v>0</v>
      </c>
      <c r="BA132" s="179"/>
      <c r="BB132" s="179"/>
      <c r="BC132" s="179"/>
      <c r="BD132" s="179"/>
      <c r="BE132" s="179">
        <v>0</v>
      </c>
      <c r="BF132" s="179"/>
      <c r="BG132" s="179"/>
      <c r="BH132" s="179"/>
      <c r="BI132" s="179"/>
    </row>
    <row r="133" spans="1:79" s="136" customFormat="1" ht="28" customHeight="1">
      <c r="A133" s="156">
        <v>2</v>
      </c>
      <c r="B133" s="157"/>
      <c r="C133" s="157"/>
      <c r="D133" s="176" t="s">
        <v>253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222</v>
      </c>
      <c r="R133" s="57"/>
      <c r="S133" s="57"/>
      <c r="T133" s="57"/>
      <c r="U133" s="57"/>
      <c r="V133" s="176" t="s">
        <v>535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9">
        <v>78</v>
      </c>
      <c r="AG133" s="179"/>
      <c r="AH133" s="179"/>
      <c r="AI133" s="179"/>
      <c r="AJ133" s="179"/>
      <c r="AK133" s="179">
        <v>0</v>
      </c>
      <c r="AL133" s="179"/>
      <c r="AM133" s="179"/>
      <c r="AN133" s="179"/>
      <c r="AO133" s="179"/>
      <c r="AP133" s="179">
        <v>78</v>
      </c>
      <c r="AQ133" s="179"/>
      <c r="AR133" s="179"/>
      <c r="AS133" s="179"/>
      <c r="AT133" s="179"/>
      <c r="AU133" s="179">
        <v>78</v>
      </c>
      <c r="AV133" s="179"/>
      <c r="AW133" s="179"/>
      <c r="AX133" s="179"/>
      <c r="AY133" s="179"/>
      <c r="AZ133" s="179">
        <v>0</v>
      </c>
      <c r="BA133" s="179"/>
      <c r="BB133" s="179"/>
      <c r="BC133" s="179"/>
      <c r="BD133" s="179"/>
      <c r="BE133" s="179">
        <v>78</v>
      </c>
      <c r="BF133" s="179"/>
      <c r="BG133" s="179"/>
      <c r="BH133" s="179"/>
      <c r="BI133" s="179"/>
    </row>
    <row r="134" spans="1:79" s="9" customFormat="1" ht="14">
      <c r="A134" s="118">
        <v>0</v>
      </c>
      <c r="B134" s="116"/>
      <c r="C134" s="116"/>
      <c r="D134" s="173" t="s">
        <v>541</v>
      </c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9"/>
      <c r="Q134" s="171"/>
      <c r="R134" s="171"/>
      <c r="S134" s="171"/>
      <c r="T134" s="171"/>
      <c r="U134" s="171"/>
      <c r="V134" s="173"/>
      <c r="W134" s="138"/>
      <c r="X134" s="138"/>
      <c r="Y134" s="138"/>
      <c r="Z134" s="138"/>
      <c r="AA134" s="138"/>
      <c r="AB134" s="138"/>
      <c r="AC134" s="138"/>
      <c r="AD134" s="138"/>
      <c r="AE134" s="139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</row>
    <row r="135" spans="1:79" s="136" customFormat="1" ht="70" customHeight="1">
      <c r="A135" s="156">
        <v>1</v>
      </c>
      <c r="B135" s="157"/>
      <c r="C135" s="157"/>
      <c r="D135" s="176" t="s">
        <v>254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245</v>
      </c>
      <c r="R135" s="57"/>
      <c r="S135" s="57"/>
      <c r="T135" s="57"/>
      <c r="U135" s="57"/>
      <c r="V135" s="176" t="s">
        <v>813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9">
        <v>1000</v>
      </c>
      <c r="AG135" s="179"/>
      <c r="AH135" s="179"/>
      <c r="AI135" s="179"/>
      <c r="AJ135" s="179"/>
      <c r="AK135" s="179">
        <v>0</v>
      </c>
      <c r="AL135" s="179"/>
      <c r="AM135" s="179"/>
      <c r="AN135" s="179"/>
      <c r="AO135" s="179"/>
      <c r="AP135" s="179">
        <v>1000</v>
      </c>
      <c r="AQ135" s="179"/>
      <c r="AR135" s="179"/>
      <c r="AS135" s="179"/>
      <c r="AT135" s="179"/>
      <c r="AU135" s="179">
        <v>0</v>
      </c>
      <c r="AV135" s="179"/>
      <c r="AW135" s="179"/>
      <c r="AX135" s="179"/>
      <c r="AY135" s="179"/>
      <c r="AZ135" s="179">
        <v>0</v>
      </c>
      <c r="BA135" s="179"/>
      <c r="BB135" s="179"/>
      <c r="BC135" s="179"/>
      <c r="BD135" s="179"/>
      <c r="BE135" s="179">
        <v>0</v>
      </c>
      <c r="BF135" s="179"/>
      <c r="BG135" s="179"/>
      <c r="BH135" s="179"/>
      <c r="BI135" s="179"/>
    </row>
    <row r="136" spans="1:79" s="136" customFormat="1" ht="56" customHeight="1">
      <c r="A136" s="156">
        <v>2</v>
      </c>
      <c r="B136" s="157"/>
      <c r="C136" s="157"/>
      <c r="D136" s="176" t="s">
        <v>255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245</v>
      </c>
      <c r="R136" s="57"/>
      <c r="S136" s="57"/>
      <c r="T136" s="57"/>
      <c r="U136" s="57"/>
      <c r="V136" s="176" t="s">
        <v>814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9">
        <v>641.03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641.03</v>
      </c>
      <c r="AQ136" s="179"/>
      <c r="AR136" s="179"/>
      <c r="AS136" s="179"/>
      <c r="AT136" s="179"/>
      <c r="AU136" s="179">
        <v>705.13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705.13</v>
      </c>
      <c r="BF136" s="179"/>
      <c r="BG136" s="179"/>
      <c r="BH136" s="179"/>
      <c r="BI136" s="179"/>
    </row>
    <row r="137" spans="1:79" s="9" customFormat="1" ht="14">
      <c r="A137" s="118">
        <v>0</v>
      </c>
      <c r="B137" s="116"/>
      <c r="C137" s="116"/>
      <c r="D137" s="173" t="s">
        <v>545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3"/>
      <c r="W137" s="138"/>
      <c r="X137" s="138"/>
      <c r="Y137" s="138"/>
      <c r="Z137" s="138"/>
      <c r="AA137" s="138"/>
      <c r="AB137" s="138"/>
      <c r="AC137" s="138"/>
      <c r="AD137" s="138"/>
      <c r="AE137" s="139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</row>
    <row r="138" spans="1:79" s="136" customFormat="1" ht="56" customHeight="1">
      <c r="A138" s="156">
        <v>1</v>
      </c>
      <c r="B138" s="157"/>
      <c r="C138" s="157"/>
      <c r="D138" s="176" t="s">
        <v>256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232</v>
      </c>
      <c r="R138" s="57"/>
      <c r="S138" s="57"/>
      <c r="T138" s="57"/>
      <c r="U138" s="57"/>
      <c r="V138" s="176" t="s">
        <v>815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9">
        <v>117.39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117.39</v>
      </c>
      <c r="AQ138" s="179"/>
      <c r="AR138" s="179"/>
      <c r="AS138" s="179"/>
      <c r="AT138" s="179"/>
      <c r="AU138" s="179">
        <v>96.3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96.3</v>
      </c>
      <c r="BF138" s="179"/>
      <c r="BG138" s="179"/>
      <c r="BH138" s="179"/>
      <c r="BI138" s="179"/>
    </row>
    <row r="140" spans="1:79" ht="14.25" customHeight="1">
      <c r="A140" s="67" t="s">
        <v>155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>
      <c r="A141" s="78" t="s">
        <v>510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</row>
    <row r="142" spans="1:79" ht="13" customHeight="1">
      <c r="A142" s="86" t="s">
        <v>20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8"/>
      <c r="U142" s="57" t="s">
        <v>511</v>
      </c>
      <c r="V142" s="57"/>
      <c r="W142" s="57"/>
      <c r="X142" s="57"/>
      <c r="Y142" s="57"/>
      <c r="Z142" s="57"/>
      <c r="AA142" s="57"/>
      <c r="AB142" s="57"/>
      <c r="AC142" s="57"/>
      <c r="AD142" s="57"/>
      <c r="AE142" s="57" t="s">
        <v>512</v>
      </c>
      <c r="AF142" s="57"/>
      <c r="AG142" s="57"/>
      <c r="AH142" s="57"/>
      <c r="AI142" s="57"/>
      <c r="AJ142" s="57"/>
      <c r="AK142" s="57"/>
      <c r="AL142" s="57"/>
      <c r="AM142" s="57"/>
      <c r="AN142" s="57"/>
      <c r="AO142" s="57" t="s">
        <v>513</v>
      </c>
      <c r="AP142" s="57"/>
      <c r="AQ142" s="57"/>
      <c r="AR142" s="57"/>
      <c r="AS142" s="57"/>
      <c r="AT142" s="57"/>
      <c r="AU142" s="57"/>
      <c r="AV142" s="57"/>
      <c r="AW142" s="57"/>
      <c r="AX142" s="57"/>
      <c r="AY142" s="57" t="s">
        <v>514</v>
      </c>
      <c r="AZ142" s="57"/>
      <c r="BA142" s="57"/>
      <c r="BB142" s="57"/>
      <c r="BC142" s="57"/>
      <c r="BD142" s="57"/>
      <c r="BE142" s="57"/>
      <c r="BF142" s="57"/>
      <c r="BG142" s="57"/>
      <c r="BH142" s="57"/>
      <c r="BI142" s="57" t="s">
        <v>516</v>
      </c>
      <c r="BJ142" s="57"/>
      <c r="BK142" s="57"/>
      <c r="BL142" s="57"/>
      <c r="BM142" s="57"/>
      <c r="BN142" s="57"/>
      <c r="BO142" s="57"/>
      <c r="BP142" s="57"/>
      <c r="BQ142" s="57"/>
      <c r="BR142" s="57"/>
    </row>
    <row r="143" spans="1:79" ht="30" customHeight="1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1"/>
      <c r="U143" s="57" t="s">
        <v>5</v>
      </c>
      <c r="V143" s="57"/>
      <c r="W143" s="57"/>
      <c r="X143" s="57"/>
      <c r="Y143" s="57"/>
      <c r="Z143" s="57" t="s">
        <v>4</v>
      </c>
      <c r="AA143" s="57"/>
      <c r="AB143" s="57"/>
      <c r="AC143" s="57"/>
      <c r="AD143" s="57"/>
      <c r="AE143" s="57" t="s">
        <v>5</v>
      </c>
      <c r="AF143" s="57"/>
      <c r="AG143" s="57"/>
      <c r="AH143" s="57"/>
      <c r="AI143" s="57"/>
      <c r="AJ143" s="57" t="s">
        <v>4</v>
      </c>
      <c r="AK143" s="57"/>
      <c r="AL143" s="57"/>
      <c r="AM143" s="57"/>
      <c r="AN143" s="57"/>
      <c r="AO143" s="57" t="s">
        <v>5</v>
      </c>
      <c r="AP143" s="57"/>
      <c r="AQ143" s="57"/>
      <c r="AR143" s="57"/>
      <c r="AS143" s="57"/>
      <c r="AT143" s="57" t="s">
        <v>4</v>
      </c>
      <c r="AU143" s="57"/>
      <c r="AV143" s="57"/>
      <c r="AW143" s="57"/>
      <c r="AX143" s="57"/>
      <c r="AY143" s="57" t="s">
        <v>5</v>
      </c>
      <c r="AZ143" s="57"/>
      <c r="BA143" s="57"/>
      <c r="BB143" s="57"/>
      <c r="BC143" s="57"/>
      <c r="BD143" s="57" t="s">
        <v>4</v>
      </c>
      <c r="BE143" s="57"/>
      <c r="BF143" s="57"/>
      <c r="BG143" s="57"/>
      <c r="BH143" s="57"/>
      <c r="BI143" s="57" t="s">
        <v>5</v>
      </c>
      <c r="BJ143" s="57"/>
      <c r="BK143" s="57"/>
      <c r="BL143" s="57"/>
      <c r="BM143" s="57"/>
      <c r="BN143" s="57" t="s">
        <v>4</v>
      </c>
      <c r="BO143" s="57"/>
      <c r="BP143" s="57"/>
      <c r="BQ143" s="57"/>
      <c r="BR143" s="57"/>
    </row>
    <row r="144" spans="1:79" ht="15" customHeight="1">
      <c r="A144" s="51">
        <v>1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7">
        <v>2</v>
      </c>
      <c r="V144" s="57"/>
      <c r="W144" s="57"/>
      <c r="X144" s="57"/>
      <c r="Y144" s="57"/>
      <c r="Z144" s="57">
        <v>3</v>
      </c>
      <c r="AA144" s="57"/>
      <c r="AB144" s="57"/>
      <c r="AC144" s="57"/>
      <c r="AD144" s="57"/>
      <c r="AE144" s="57">
        <v>4</v>
      </c>
      <c r="AF144" s="57"/>
      <c r="AG144" s="57"/>
      <c r="AH144" s="57"/>
      <c r="AI144" s="57"/>
      <c r="AJ144" s="57">
        <v>5</v>
      </c>
      <c r="AK144" s="57"/>
      <c r="AL144" s="57"/>
      <c r="AM144" s="57"/>
      <c r="AN144" s="57"/>
      <c r="AO144" s="57">
        <v>6</v>
      </c>
      <c r="AP144" s="57"/>
      <c r="AQ144" s="57"/>
      <c r="AR144" s="57"/>
      <c r="AS144" s="57"/>
      <c r="AT144" s="57">
        <v>7</v>
      </c>
      <c r="AU144" s="57"/>
      <c r="AV144" s="57"/>
      <c r="AW144" s="57"/>
      <c r="AX144" s="57"/>
      <c r="AY144" s="57">
        <v>8</v>
      </c>
      <c r="AZ144" s="57"/>
      <c r="BA144" s="57"/>
      <c r="BB144" s="57"/>
      <c r="BC144" s="57"/>
      <c r="BD144" s="57">
        <v>9</v>
      </c>
      <c r="BE144" s="57"/>
      <c r="BF144" s="57"/>
      <c r="BG144" s="57"/>
      <c r="BH144" s="57"/>
      <c r="BI144" s="57">
        <v>10</v>
      </c>
      <c r="BJ144" s="57"/>
      <c r="BK144" s="57"/>
      <c r="BL144" s="57"/>
      <c r="BM144" s="57"/>
      <c r="BN144" s="57">
        <v>11</v>
      </c>
      <c r="BO144" s="57"/>
      <c r="BP144" s="57"/>
      <c r="BQ144" s="57"/>
      <c r="BR144" s="57"/>
    </row>
    <row r="145" spans="1:79" s="2" customFormat="1" ht="15.75" hidden="1" customHeight="1">
      <c r="A145" s="54" t="s">
        <v>78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6"/>
      <c r="U145" s="60" t="s">
        <v>86</v>
      </c>
      <c r="V145" s="60"/>
      <c r="W145" s="60"/>
      <c r="X145" s="60"/>
      <c r="Y145" s="60"/>
      <c r="Z145" s="59" t="s">
        <v>87</v>
      </c>
      <c r="AA145" s="59"/>
      <c r="AB145" s="59"/>
      <c r="AC145" s="59"/>
      <c r="AD145" s="59"/>
      <c r="AE145" s="60" t="s">
        <v>88</v>
      </c>
      <c r="AF145" s="60"/>
      <c r="AG145" s="60"/>
      <c r="AH145" s="60"/>
      <c r="AI145" s="60"/>
      <c r="AJ145" s="59" t="s">
        <v>89</v>
      </c>
      <c r="AK145" s="59"/>
      <c r="AL145" s="59"/>
      <c r="AM145" s="59"/>
      <c r="AN145" s="59"/>
      <c r="AO145" s="60" t="s">
        <v>79</v>
      </c>
      <c r="AP145" s="60"/>
      <c r="AQ145" s="60"/>
      <c r="AR145" s="60"/>
      <c r="AS145" s="60"/>
      <c r="AT145" s="59" t="s">
        <v>80</v>
      </c>
      <c r="AU145" s="59"/>
      <c r="AV145" s="59"/>
      <c r="AW145" s="59"/>
      <c r="AX145" s="59"/>
      <c r="AY145" s="60" t="s">
        <v>81</v>
      </c>
      <c r="AZ145" s="60"/>
      <c r="BA145" s="60"/>
      <c r="BB145" s="60"/>
      <c r="BC145" s="60"/>
      <c r="BD145" s="59" t="s">
        <v>82</v>
      </c>
      <c r="BE145" s="59"/>
      <c r="BF145" s="59"/>
      <c r="BG145" s="59"/>
      <c r="BH145" s="59"/>
      <c r="BI145" s="60" t="s">
        <v>83</v>
      </c>
      <c r="BJ145" s="60"/>
      <c r="BK145" s="60"/>
      <c r="BL145" s="60"/>
      <c r="BM145" s="60"/>
      <c r="BN145" s="59" t="s">
        <v>84</v>
      </c>
      <c r="BO145" s="59"/>
      <c r="BP145" s="59"/>
      <c r="BQ145" s="59"/>
      <c r="BR145" s="59"/>
      <c r="CA145" t="s">
        <v>49</v>
      </c>
    </row>
    <row r="146" spans="1:79" s="9" customFormat="1" ht="12.75" customHeight="1">
      <c r="A146" s="118" t="s">
        <v>179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7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CA146" s="9" t="s">
        <v>50</v>
      </c>
    </row>
    <row r="147" spans="1:79" s="136" customFormat="1" ht="26" customHeight="1">
      <c r="A147" s="130" t="s">
        <v>560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2"/>
      <c r="U147" s="181" t="s">
        <v>520</v>
      </c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 t="s">
        <v>520</v>
      </c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 t="s">
        <v>520</v>
      </c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 t="s">
        <v>520</v>
      </c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 t="s">
        <v>520</v>
      </c>
      <c r="BJ147" s="181"/>
      <c r="BK147" s="181"/>
      <c r="BL147" s="181"/>
      <c r="BM147" s="181"/>
      <c r="BN147" s="181"/>
      <c r="BO147" s="181"/>
      <c r="BP147" s="181"/>
      <c r="BQ147" s="181"/>
      <c r="BR147" s="181"/>
    </row>
    <row r="150" spans="1:79" ht="14.25" customHeight="1">
      <c r="A150" s="67" t="s">
        <v>156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5" customHeight="1">
      <c r="A151" s="86" t="s">
        <v>7</v>
      </c>
      <c r="B151" s="87"/>
      <c r="C151" s="87"/>
      <c r="D151" s="86" t="s">
        <v>11</v>
      </c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8"/>
      <c r="W151" s="57" t="s">
        <v>511</v>
      </c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 t="s">
        <v>573</v>
      </c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 t="s">
        <v>584</v>
      </c>
      <c r="AV151" s="57"/>
      <c r="AW151" s="57"/>
      <c r="AX151" s="57"/>
      <c r="AY151" s="57"/>
      <c r="AZ151" s="57"/>
      <c r="BA151" s="57" t="s">
        <v>589</v>
      </c>
      <c r="BB151" s="57"/>
      <c r="BC151" s="57"/>
      <c r="BD151" s="57"/>
      <c r="BE151" s="57"/>
      <c r="BF151" s="57"/>
      <c r="BG151" s="57" t="s">
        <v>597</v>
      </c>
      <c r="BH151" s="57"/>
      <c r="BI151" s="57"/>
      <c r="BJ151" s="57"/>
      <c r="BK151" s="57"/>
      <c r="BL151" s="57"/>
    </row>
    <row r="152" spans="1:79" ht="15" customHeight="1">
      <c r="A152" s="103"/>
      <c r="B152" s="104"/>
      <c r="C152" s="104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5"/>
      <c r="W152" s="57" t="s">
        <v>5</v>
      </c>
      <c r="X152" s="57"/>
      <c r="Y152" s="57"/>
      <c r="Z152" s="57"/>
      <c r="AA152" s="57"/>
      <c r="AB152" s="57"/>
      <c r="AC152" s="57" t="s">
        <v>4</v>
      </c>
      <c r="AD152" s="57"/>
      <c r="AE152" s="57"/>
      <c r="AF152" s="57"/>
      <c r="AG152" s="57"/>
      <c r="AH152" s="57"/>
      <c r="AI152" s="57" t="s">
        <v>5</v>
      </c>
      <c r="AJ152" s="57"/>
      <c r="AK152" s="57"/>
      <c r="AL152" s="57"/>
      <c r="AM152" s="57"/>
      <c r="AN152" s="57"/>
      <c r="AO152" s="57" t="s">
        <v>4</v>
      </c>
      <c r="AP152" s="57"/>
      <c r="AQ152" s="57"/>
      <c r="AR152" s="57"/>
      <c r="AS152" s="57"/>
      <c r="AT152" s="57"/>
      <c r="AU152" s="74" t="s">
        <v>5</v>
      </c>
      <c r="AV152" s="74"/>
      <c r="AW152" s="74"/>
      <c r="AX152" s="74" t="s">
        <v>4</v>
      </c>
      <c r="AY152" s="74"/>
      <c r="AZ152" s="74"/>
      <c r="BA152" s="74" t="s">
        <v>5</v>
      </c>
      <c r="BB152" s="74"/>
      <c r="BC152" s="74"/>
      <c r="BD152" s="74" t="s">
        <v>4</v>
      </c>
      <c r="BE152" s="74"/>
      <c r="BF152" s="74"/>
      <c r="BG152" s="74" t="s">
        <v>5</v>
      </c>
      <c r="BH152" s="74"/>
      <c r="BI152" s="74"/>
      <c r="BJ152" s="74" t="s">
        <v>4</v>
      </c>
      <c r="BK152" s="74"/>
      <c r="BL152" s="74"/>
    </row>
    <row r="153" spans="1:79" ht="57" customHeight="1">
      <c r="A153" s="89"/>
      <c r="B153" s="90"/>
      <c r="C153" s="90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1"/>
      <c r="W153" s="57" t="s">
        <v>13</v>
      </c>
      <c r="X153" s="57"/>
      <c r="Y153" s="57"/>
      <c r="Z153" s="57" t="s">
        <v>12</v>
      </c>
      <c r="AA153" s="57"/>
      <c r="AB153" s="57"/>
      <c r="AC153" s="57" t="s">
        <v>13</v>
      </c>
      <c r="AD153" s="57"/>
      <c r="AE153" s="57"/>
      <c r="AF153" s="57" t="s">
        <v>12</v>
      </c>
      <c r="AG153" s="57"/>
      <c r="AH153" s="57"/>
      <c r="AI153" s="57" t="s">
        <v>13</v>
      </c>
      <c r="AJ153" s="57"/>
      <c r="AK153" s="57"/>
      <c r="AL153" s="57" t="s">
        <v>12</v>
      </c>
      <c r="AM153" s="57"/>
      <c r="AN153" s="57"/>
      <c r="AO153" s="57" t="s">
        <v>13</v>
      </c>
      <c r="AP153" s="57"/>
      <c r="AQ153" s="57"/>
      <c r="AR153" s="57" t="s">
        <v>12</v>
      </c>
      <c r="AS153" s="57"/>
      <c r="AT153" s="57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</row>
    <row r="154" spans="1:79" ht="15" customHeight="1">
      <c r="A154" s="51">
        <v>1</v>
      </c>
      <c r="B154" s="52"/>
      <c r="C154" s="52"/>
      <c r="D154" s="51">
        <v>2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3"/>
      <c r="W154" s="57">
        <v>3</v>
      </c>
      <c r="X154" s="57"/>
      <c r="Y154" s="57"/>
      <c r="Z154" s="57">
        <v>4</v>
      </c>
      <c r="AA154" s="57"/>
      <c r="AB154" s="57"/>
      <c r="AC154" s="57">
        <v>5</v>
      </c>
      <c r="AD154" s="57"/>
      <c r="AE154" s="57"/>
      <c r="AF154" s="57">
        <v>6</v>
      </c>
      <c r="AG154" s="57"/>
      <c r="AH154" s="57"/>
      <c r="AI154" s="57">
        <v>7</v>
      </c>
      <c r="AJ154" s="57"/>
      <c r="AK154" s="57"/>
      <c r="AL154" s="57">
        <v>8</v>
      </c>
      <c r="AM154" s="57"/>
      <c r="AN154" s="57"/>
      <c r="AO154" s="57">
        <v>9</v>
      </c>
      <c r="AP154" s="57"/>
      <c r="AQ154" s="57"/>
      <c r="AR154" s="57">
        <v>10</v>
      </c>
      <c r="AS154" s="57"/>
      <c r="AT154" s="57"/>
      <c r="AU154" s="57">
        <v>11</v>
      </c>
      <c r="AV154" s="57"/>
      <c r="AW154" s="57"/>
      <c r="AX154" s="57">
        <v>12</v>
      </c>
      <c r="AY154" s="57"/>
      <c r="AZ154" s="57"/>
      <c r="BA154" s="57">
        <v>13</v>
      </c>
      <c r="BB154" s="57"/>
      <c r="BC154" s="57"/>
      <c r="BD154" s="57">
        <v>14</v>
      </c>
      <c r="BE154" s="57"/>
      <c r="BF154" s="57"/>
      <c r="BG154" s="57">
        <v>15</v>
      </c>
      <c r="BH154" s="57"/>
      <c r="BI154" s="57"/>
      <c r="BJ154" s="57">
        <v>16</v>
      </c>
      <c r="BK154" s="57"/>
      <c r="BL154" s="57"/>
    </row>
    <row r="155" spans="1:79" s="2" customFormat="1" ht="12.75" hidden="1" customHeight="1">
      <c r="A155" s="54" t="s">
        <v>90</v>
      </c>
      <c r="B155" s="55"/>
      <c r="C155" s="55"/>
      <c r="D155" s="54" t="s">
        <v>78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60" t="s">
        <v>93</v>
      </c>
      <c r="X155" s="60"/>
      <c r="Y155" s="60"/>
      <c r="Z155" s="60" t="s">
        <v>94</v>
      </c>
      <c r="AA155" s="60"/>
      <c r="AB155" s="60"/>
      <c r="AC155" s="59" t="s">
        <v>95</v>
      </c>
      <c r="AD155" s="59"/>
      <c r="AE155" s="59"/>
      <c r="AF155" s="59" t="s">
        <v>96</v>
      </c>
      <c r="AG155" s="59"/>
      <c r="AH155" s="59"/>
      <c r="AI155" s="60" t="s">
        <v>97</v>
      </c>
      <c r="AJ155" s="60"/>
      <c r="AK155" s="60"/>
      <c r="AL155" s="60" t="s">
        <v>98</v>
      </c>
      <c r="AM155" s="60"/>
      <c r="AN155" s="60"/>
      <c r="AO155" s="59" t="s">
        <v>127</v>
      </c>
      <c r="AP155" s="59"/>
      <c r="AQ155" s="59"/>
      <c r="AR155" s="59" t="s">
        <v>99</v>
      </c>
      <c r="AS155" s="59"/>
      <c r="AT155" s="59"/>
      <c r="AU155" s="60" t="s">
        <v>133</v>
      </c>
      <c r="AV155" s="60"/>
      <c r="AW155" s="60"/>
      <c r="AX155" s="59" t="s">
        <v>134</v>
      </c>
      <c r="AY155" s="59"/>
      <c r="AZ155" s="59"/>
      <c r="BA155" s="60" t="s">
        <v>135</v>
      </c>
      <c r="BB155" s="60"/>
      <c r="BC155" s="60"/>
      <c r="BD155" s="59" t="s">
        <v>136</v>
      </c>
      <c r="BE155" s="59"/>
      <c r="BF155" s="59"/>
      <c r="BG155" s="60" t="s">
        <v>137</v>
      </c>
      <c r="BH155" s="60"/>
      <c r="BI155" s="60"/>
      <c r="BJ155" s="59" t="s">
        <v>138</v>
      </c>
      <c r="BK155" s="59"/>
      <c r="BL155" s="59"/>
      <c r="CA155" s="2" t="s">
        <v>126</v>
      </c>
    </row>
    <row r="156" spans="1:79" s="9" customFormat="1" ht="12.75" customHeight="1">
      <c r="A156" s="118">
        <v>1</v>
      </c>
      <c r="B156" s="116"/>
      <c r="C156" s="116"/>
      <c r="D156" s="137" t="s">
        <v>563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9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CA156" s="9" t="s">
        <v>51</v>
      </c>
    </row>
    <row r="157" spans="1:79" s="136" customFormat="1" ht="26" customHeight="1">
      <c r="A157" s="156">
        <v>2</v>
      </c>
      <c r="B157" s="157"/>
      <c r="C157" s="157"/>
      <c r="D157" s="130" t="s">
        <v>564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2"/>
      <c r="W157" s="179" t="s">
        <v>520</v>
      </c>
      <c r="X157" s="179"/>
      <c r="Y157" s="179"/>
      <c r="Z157" s="179" t="s">
        <v>520</v>
      </c>
      <c r="AA157" s="179"/>
      <c r="AB157" s="179"/>
      <c r="AC157" s="179"/>
      <c r="AD157" s="179"/>
      <c r="AE157" s="179"/>
      <c r="AF157" s="179"/>
      <c r="AG157" s="179"/>
      <c r="AH157" s="179"/>
      <c r="AI157" s="179" t="s">
        <v>520</v>
      </c>
      <c r="AJ157" s="179"/>
      <c r="AK157" s="179"/>
      <c r="AL157" s="179" t="s">
        <v>520</v>
      </c>
      <c r="AM157" s="179"/>
      <c r="AN157" s="179"/>
      <c r="AO157" s="179"/>
      <c r="AP157" s="179"/>
      <c r="AQ157" s="179"/>
      <c r="AR157" s="179"/>
      <c r="AS157" s="179"/>
      <c r="AT157" s="179"/>
      <c r="AU157" s="179" t="s">
        <v>520</v>
      </c>
      <c r="AV157" s="179"/>
      <c r="AW157" s="179"/>
      <c r="AX157" s="179"/>
      <c r="AY157" s="179"/>
      <c r="AZ157" s="179"/>
      <c r="BA157" s="179" t="s">
        <v>520</v>
      </c>
      <c r="BB157" s="179"/>
      <c r="BC157" s="179"/>
      <c r="BD157" s="179"/>
      <c r="BE157" s="179"/>
      <c r="BF157" s="179"/>
      <c r="BG157" s="179" t="s">
        <v>520</v>
      </c>
      <c r="BH157" s="179"/>
      <c r="BI157" s="179"/>
      <c r="BJ157" s="179"/>
      <c r="BK157" s="179"/>
      <c r="BL157" s="179"/>
    </row>
    <row r="160" spans="1:79" ht="14.25" customHeight="1">
      <c r="A160" s="67" t="s">
        <v>185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4.25" customHeight="1">
      <c r="A161" s="67" t="s">
        <v>585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</row>
    <row r="162" spans="1:79" ht="15" customHeight="1">
      <c r="A162" s="62" t="s">
        <v>510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</row>
    <row r="163" spans="1:79" ht="15" customHeight="1">
      <c r="A163" s="57" t="s">
        <v>7</v>
      </c>
      <c r="B163" s="57"/>
      <c r="C163" s="57"/>
      <c r="D163" s="57"/>
      <c r="E163" s="57"/>
      <c r="F163" s="57"/>
      <c r="G163" s="57" t="s">
        <v>157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 t="s">
        <v>14</v>
      </c>
      <c r="U163" s="57"/>
      <c r="V163" s="57"/>
      <c r="W163" s="57"/>
      <c r="X163" s="57"/>
      <c r="Y163" s="57"/>
      <c r="Z163" s="57"/>
      <c r="AA163" s="51" t="s">
        <v>511</v>
      </c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51" t="s">
        <v>512</v>
      </c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3"/>
      <c r="BE163" s="51" t="s">
        <v>513</v>
      </c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3"/>
    </row>
    <row r="164" spans="1:79" ht="32.1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 t="s">
        <v>5</v>
      </c>
      <c r="AB164" s="57"/>
      <c r="AC164" s="57"/>
      <c r="AD164" s="57"/>
      <c r="AE164" s="57"/>
      <c r="AF164" s="57" t="s">
        <v>4</v>
      </c>
      <c r="AG164" s="57"/>
      <c r="AH164" s="57"/>
      <c r="AI164" s="57"/>
      <c r="AJ164" s="57"/>
      <c r="AK164" s="57" t="s">
        <v>111</v>
      </c>
      <c r="AL164" s="57"/>
      <c r="AM164" s="57"/>
      <c r="AN164" s="57"/>
      <c r="AO164" s="57"/>
      <c r="AP164" s="57" t="s">
        <v>5</v>
      </c>
      <c r="AQ164" s="57"/>
      <c r="AR164" s="57"/>
      <c r="AS164" s="57"/>
      <c r="AT164" s="57"/>
      <c r="AU164" s="57" t="s">
        <v>4</v>
      </c>
      <c r="AV164" s="57"/>
      <c r="AW164" s="57"/>
      <c r="AX164" s="57"/>
      <c r="AY164" s="57"/>
      <c r="AZ164" s="57" t="s">
        <v>118</v>
      </c>
      <c r="BA164" s="57"/>
      <c r="BB164" s="57"/>
      <c r="BC164" s="57"/>
      <c r="BD164" s="57"/>
      <c r="BE164" s="57" t="s">
        <v>5</v>
      </c>
      <c r="BF164" s="57"/>
      <c r="BG164" s="57"/>
      <c r="BH164" s="57"/>
      <c r="BI164" s="57"/>
      <c r="BJ164" s="57" t="s">
        <v>4</v>
      </c>
      <c r="BK164" s="57"/>
      <c r="BL164" s="57"/>
      <c r="BM164" s="57"/>
      <c r="BN164" s="57"/>
      <c r="BO164" s="57" t="s">
        <v>158</v>
      </c>
      <c r="BP164" s="57"/>
      <c r="BQ164" s="57"/>
      <c r="BR164" s="57"/>
      <c r="BS164" s="57"/>
    </row>
    <row r="165" spans="1:79" ht="15" customHeight="1">
      <c r="A165" s="57">
        <v>1</v>
      </c>
      <c r="B165" s="57"/>
      <c r="C165" s="57"/>
      <c r="D165" s="57"/>
      <c r="E165" s="57"/>
      <c r="F165" s="57"/>
      <c r="G165" s="57">
        <v>2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>
        <v>3</v>
      </c>
      <c r="U165" s="57"/>
      <c r="V165" s="57"/>
      <c r="W165" s="57"/>
      <c r="X165" s="57"/>
      <c r="Y165" s="57"/>
      <c r="Z165" s="57"/>
      <c r="AA165" s="57">
        <v>4</v>
      </c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  <c r="BE165" s="57">
        <v>10</v>
      </c>
      <c r="BF165" s="57"/>
      <c r="BG165" s="57"/>
      <c r="BH165" s="57"/>
      <c r="BI165" s="57"/>
      <c r="BJ165" s="57">
        <v>11</v>
      </c>
      <c r="BK165" s="57"/>
      <c r="BL165" s="57"/>
      <c r="BM165" s="57"/>
      <c r="BN165" s="57"/>
      <c r="BO165" s="57">
        <v>12</v>
      </c>
      <c r="BP165" s="57"/>
      <c r="BQ165" s="57"/>
      <c r="BR165" s="57"/>
      <c r="BS165" s="57"/>
    </row>
    <row r="166" spans="1:79" s="2" customFormat="1" ht="15" hidden="1" customHeight="1">
      <c r="A166" s="60" t="s">
        <v>90</v>
      </c>
      <c r="B166" s="60"/>
      <c r="C166" s="60"/>
      <c r="D166" s="60"/>
      <c r="E166" s="60"/>
      <c r="F166" s="60"/>
      <c r="G166" s="99" t="s">
        <v>78</v>
      </c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 t="s">
        <v>100</v>
      </c>
      <c r="U166" s="99"/>
      <c r="V166" s="99"/>
      <c r="W166" s="99"/>
      <c r="X166" s="99"/>
      <c r="Y166" s="99"/>
      <c r="Z166" s="99"/>
      <c r="AA166" s="59" t="s">
        <v>86</v>
      </c>
      <c r="AB166" s="59"/>
      <c r="AC166" s="59"/>
      <c r="AD166" s="59"/>
      <c r="AE166" s="59"/>
      <c r="AF166" s="59" t="s">
        <v>87</v>
      </c>
      <c r="AG166" s="59"/>
      <c r="AH166" s="59"/>
      <c r="AI166" s="59"/>
      <c r="AJ166" s="59"/>
      <c r="AK166" s="69" t="s">
        <v>153</v>
      </c>
      <c r="AL166" s="69"/>
      <c r="AM166" s="69"/>
      <c r="AN166" s="69"/>
      <c r="AO166" s="69"/>
      <c r="AP166" s="59" t="s">
        <v>88</v>
      </c>
      <c r="AQ166" s="59"/>
      <c r="AR166" s="59"/>
      <c r="AS166" s="59"/>
      <c r="AT166" s="59"/>
      <c r="AU166" s="59" t="s">
        <v>89</v>
      </c>
      <c r="AV166" s="59"/>
      <c r="AW166" s="59"/>
      <c r="AX166" s="59"/>
      <c r="AY166" s="59"/>
      <c r="AZ166" s="69" t="s">
        <v>153</v>
      </c>
      <c r="BA166" s="69"/>
      <c r="BB166" s="69"/>
      <c r="BC166" s="69"/>
      <c r="BD166" s="69"/>
      <c r="BE166" s="59" t="s">
        <v>79</v>
      </c>
      <c r="BF166" s="59"/>
      <c r="BG166" s="59"/>
      <c r="BH166" s="59"/>
      <c r="BI166" s="59"/>
      <c r="BJ166" s="59" t="s">
        <v>80</v>
      </c>
      <c r="BK166" s="59"/>
      <c r="BL166" s="59"/>
      <c r="BM166" s="59"/>
      <c r="BN166" s="59"/>
      <c r="BO166" s="69" t="s">
        <v>153</v>
      </c>
      <c r="BP166" s="69"/>
      <c r="BQ166" s="69"/>
      <c r="BR166" s="69"/>
      <c r="BS166" s="69"/>
      <c r="CA166" s="2" t="s">
        <v>52</v>
      </c>
    </row>
    <row r="167" spans="1:79" s="136" customFormat="1" ht="37.5" customHeight="1">
      <c r="A167" s="170">
        <v>1</v>
      </c>
      <c r="B167" s="170"/>
      <c r="C167" s="170"/>
      <c r="D167" s="170"/>
      <c r="E167" s="170"/>
      <c r="F167" s="170"/>
      <c r="G167" s="130" t="s">
        <v>816</v>
      </c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2"/>
      <c r="T167" s="190" t="s">
        <v>745</v>
      </c>
      <c r="U167" s="191"/>
      <c r="V167" s="191"/>
      <c r="W167" s="191"/>
      <c r="X167" s="191"/>
      <c r="Y167" s="191"/>
      <c r="Z167" s="192"/>
      <c r="AA167" s="181">
        <v>24801</v>
      </c>
      <c r="AB167" s="181"/>
      <c r="AC167" s="181"/>
      <c r="AD167" s="181"/>
      <c r="AE167" s="181"/>
      <c r="AF167" s="181">
        <v>0</v>
      </c>
      <c r="AG167" s="181"/>
      <c r="AH167" s="181"/>
      <c r="AI167" s="181"/>
      <c r="AJ167" s="181"/>
      <c r="AK167" s="181">
        <f>IF(ISNUMBER(AA167),AA167,0)+IF(ISNUMBER(AF167),AF167,0)</f>
        <v>24801</v>
      </c>
      <c r="AL167" s="181"/>
      <c r="AM167" s="181"/>
      <c r="AN167" s="181"/>
      <c r="AO167" s="181"/>
      <c r="AP167" s="181">
        <v>30000</v>
      </c>
      <c r="AQ167" s="181"/>
      <c r="AR167" s="181"/>
      <c r="AS167" s="181"/>
      <c r="AT167" s="181"/>
      <c r="AU167" s="181">
        <v>0</v>
      </c>
      <c r="AV167" s="181"/>
      <c r="AW167" s="181"/>
      <c r="AX167" s="181"/>
      <c r="AY167" s="181"/>
      <c r="AZ167" s="181">
        <f>IF(ISNUMBER(AP167),AP167,0)+IF(ISNUMBER(AU167),AU167,0)</f>
        <v>30000</v>
      </c>
      <c r="BA167" s="181"/>
      <c r="BB167" s="181"/>
      <c r="BC167" s="181"/>
      <c r="BD167" s="181"/>
      <c r="BE167" s="181">
        <v>0</v>
      </c>
      <c r="BF167" s="181"/>
      <c r="BG167" s="181"/>
      <c r="BH167" s="181"/>
      <c r="BI167" s="181"/>
      <c r="BJ167" s="181">
        <v>0</v>
      </c>
      <c r="BK167" s="181"/>
      <c r="BL167" s="181"/>
      <c r="BM167" s="181"/>
      <c r="BN167" s="181"/>
      <c r="BO167" s="181">
        <f>IF(ISNUMBER(BE167),BE167,0)+IF(ISNUMBER(BJ167),BJ167,0)</f>
        <v>0</v>
      </c>
      <c r="BP167" s="181"/>
      <c r="BQ167" s="181"/>
      <c r="BR167" s="181"/>
      <c r="BS167" s="181"/>
      <c r="CA167" s="136" t="s">
        <v>53</v>
      </c>
    </row>
    <row r="168" spans="1:79" s="9" customFormat="1" ht="12.75" customHeight="1">
      <c r="A168" s="119"/>
      <c r="B168" s="119"/>
      <c r="C168" s="119"/>
      <c r="D168" s="119"/>
      <c r="E168" s="119"/>
      <c r="F168" s="119"/>
      <c r="G168" s="137" t="s">
        <v>179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9"/>
      <c r="T168" s="193"/>
      <c r="U168" s="194"/>
      <c r="V168" s="194"/>
      <c r="W168" s="194"/>
      <c r="X168" s="194"/>
      <c r="Y168" s="194"/>
      <c r="Z168" s="195"/>
      <c r="AA168" s="180">
        <v>24801</v>
      </c>
      <c r="AB168" s="180"/>
      <c r="AC168" s="180"/>
      <c r="AD168" s="180"/>
      <c r="AE168" s="180"/>
      <c r="AF168" s="180">
        <v>0</v>
      </c>
      <c r="AG168" s="180"/>
      <c r="AH168" s="180"/>
      <c r="AI168" s="180"/>
      <c r="AJ168" s="180"/>
      <c r="AK168" s="180">
        <f>IF(ISNUMBER(AA168),AA168,0)+IF(ISNUMBER(AF168),AF168,0)</f>
        <v>24801</v>
      </c>
      <c r="AL168" s="180"/>
      <c r="AM168" s="180"/>
      <c r="AN168" s="180"/>
      <c r="AO168" s="180"/>
      <c r="AP168" s="180">
        <v>30000</v>
      </c>
      <c r="AQ168" s="180"/>
      <c r="AR168" s="180"/>
      <c r="AS168" s="180"/>
      <c r="AT168" s="180"/>
      <c r="AU168" s="180">
        <v>0</v>
      </c>
      <c r="AV168" s="180"/>
      <c r="AW168" s="180"/>
      <c r="AX168" s="180"/>
      <c r="AY168" s="180"/>
      <c r="AZ168" s="180">
        <f>IF(ISNUMBER(AP168),AP168,0)+IF(ISNUMBER(AU168),AU168,0)</f>
        <v>30000</v>
      </c>
      <c r="BA168" s="180"/>
      <c r="BB168" s="180"/>
      <c r="BC168" s="180"/>
      <c r="BD168" s="180"/>
      <c r="BE168" s="180">
        <v>0</v>
      </c>
      <c r="BF168" s="180"/>
      <c r="BG168" s="180"/>
      <c r="BH168" s="180"/>
      <c r="BI168" s="180"/>
      <c r="BJ168" s="180">
        <v>0</v>
      </c>
      <c r="BK168" s="180"/>
      <c r="BL168" s="180"/>
      <c r="BM168" s="180"/>
      <c r="BN168" s="180"/>
      <c r="BO168" s="180">
        <f>IF(ISNUMBER(BE168),BE168,0)+IF(ISNUMBER(BJ168),BJ168,0)</f>
        <v>0</v>
      </c>
      <c r="BP168" s="180"/>
      <c r="BQ168" s="180"/>
      <c r="BR168" s="180"/>
      <c r="BS168" s="180"/>
    </row>
    <row r="170" spans="1:79" ht="13.5" customHeight="1">
      <c r="A170" s="67" t="s">
        <v>598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>
      <c r="A171" s="78" t="s">
        <v>510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</row>
    <row r="172" spans="1:79" ht="15" customHeight="1">
      <c r="A172" s="57" t="s">
        <v>7</v>
      </c>
      <c r="B172" s="57"/>
      <c r="C172" s="57"/>
      <c r="D172" s="57"/>
      <c r="E172" s="57"/>
      <c r="F172" s="57"/>
      <c r="G172" s="57" t="s">
        <v>157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 t="s">
        <v>14</v>
      </c>
      <c r="U172" s="57"/>
      <c r="V172" s="57"/>
      <c r="W172" s="57"/>
      <c r="X172" s="57"/>
      <c r="Y172" s="57"/>
      <c r="Z172" s="57"/>
      <c r="AA172" s="51" t="s">
        <v>514</v>
      </c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51" t="s">
        <v>516</v>
      </c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3"/>
    </row>
    <row r="173" spans="1:79" ht="32.1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 t="s">
        <v>5</v>
      </c>
      <c r="AB173" s="57"/>
      <c r="AC173" s="57"/>
      <c r="AD173" s="57"/>
      <c r="AE173" s="57"/>
      <c r="AF173" s="57" t="s">
        <v>4</v>
      </c>
      <c r="AG173" s="57"/>
      <c r="AH173" s="57"/>
      <c r="AI173" s="57"/>
      <c r="AJ173" s="57"/>
      <c r="AK173" s="57" t="s">
        <v>111</v>
      </c>
      <c r="AL173" s="57"/>
      <c r="AM173" s="57"/>
      <c r="AN173" s="57"/>
      <c r="AO173" s="57"/>
      <c r="AP173" s="57" t="s">
        <v>5</v>
      </c>
      <c r="AQ173" s="57"/>
      <c r="AR173" s="57"/>
      <c r="AS173" s="57"/>
      <c r="AT173" s="57"/>
      <c r="AU173" s="57" t="s">
        <v>4</v>
      </c>
      <c r="AV173" s="57"/>
      <c r="AW173" s="57"/>
      <c r="AX173" s="57"/>
      <c r="AY173" s="57"/>
      <c r="AZ173" s="57" t="s">
        <v>118</v>
      </c>
      <c r="BA173" s="57"/>
      <c r="BB173" s="57"/>
      <c r="BC173" s="57"/>
      <c r="BD173" s="57"/>
    </row>
    <row r="174" spans="1:79" ht="15" customHeight="1">
      <c r="A174" s="57">
        <v>1</v>
      </c>
      <c r="B174" s="57"/>
      <c r="C174" s="57"/>
      <c r="D174" s="57"/>
      <c r="E174" s="57"/>
      <c r="F174" s="57"/>
      <c r="G174" s="57">
        <v>2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>
        <v>3</v>
      </c>
      <c r="U174" s="57"/>
      <c r="V174" s="57"/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/>
      <c r="AK174" s="57">
        <v>6</v>
      </c>
      <c r="AL174" s="57"/>
      <c r="AM174" s="57"/>
      <c r="AN174" s="57"/>
      <c r="AO174" s="57"/>
      <c r="AP174" s="57">
        <v>7</v>
      </c>
      <c r="AQ174" s="57"/>
      <c r="AR174" s="57"/>
      <c r="AS174" s="57"/>
      <c r="AT174" s="57"/>
      <c r="AU174" s="57">
        <v>8</v>
      </c>
      <c r="AV174" s="57"/>
      <c r="AW174" s="57"/>
      <c r="AX174" s="57"/>
      <c r="AY174" s="57"/>
      <c r="AZ174" s="57">
        <v>9</v>
      </c>
      <c r="BA174" s="57"/>
      <c r="BB174" s="57"/>
      <c r="BC174" s="57"/>
      <c r="BD174" s="57"/>
    </row>
    <row r="175" spans="1:79" s="2" customFormat="1" ht="12" hidden="1" customHeight="1">
      <c r="A175" s="60" t="s">
        <v>90</v>
      </c>
      <c r="B175" s="60"/>
      <c r="C175" s="60"/>
      <c r="D175" s="60"/>
      <c r="E175" s="60"/>
      <c r="F175" s="60"/>
      <c r="G175" s="99" t="s">
        <v>78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 t="s">
        <v>100</v>
      </c>
      <c r="U175" s="99"/>
      <c r="V175" s="99"/>
      <c r="W175" s="99"/>
      <c r="X175" s="99"/>
      <c r="Y175" s="99"/>
      <c r="Z175" s="99"/>
      <c r="AA175" s="59" t="s">
        <v>81</v>
      </c>
      <c r="AB175" s="59"/>
      <c r="AC175" s="59"/>
      <c r="AD175" s="59"/>
      <c r="AE175" s="59"/>
      <c r="AF175" s="59" t="s">
        <v>82</v>
      </c>
      <c r="AG175" s="59"/>
      <c r="AH175" s="59"/>
      <c r="AI175" s="59"/>
      <c r="AJ175" s="59"/>
      <c r="AK175" s="69" t="s">
        <v>153</v>
      </c>
      <c r="AL175" s="69"/>
      <c r="AM175" s="69"/>
      <c r="AN175" s="69"/>
      <c r="AO175" s="69"/>
      <c r="AP175" s="59" t="s">
        <v>83</v>
      </c>
      <c r="AQ175" s="59"/>
      <c r="AR175" s="59"/>
      <c r="AS175" s="59"/>
      <c r="AT175" s="59"/>
      <c r="AU175" s="59" t="s">
        <v>84</v>
      </c>
      <c r="AV175" s="59"/>
      <c r="AW175" s="59"/>
      <c r="AX175" s="59"/>
      <c r="AY175" s="59"/>
      <c r="AZ175" s="69" t="s">
        <v>153</v>
      </c>
      <c r="BA175" s="69"/>
      <c r="BB175" s="69"/>
      <c r="BC175" s="69"/>
      <c r="BD175" s="69"/>
      <c r="CA175" s="2" t="s">
        <v>54</v>
      </c>
    </row>
    <row r="176" spans="1:79" s="136" customFormat="1" ht="37.5" customHeight="1">
      <c r="A176" s="170">
        <v>1</v>
      </c>
      <c r="B176" s="170"/>
      <c r="C176" s="170"/>
      <c r="D176" s="170"/>
      <c r="E176" s="170"/>
      <c r="F176" s="170"/>
      <c r="G176" s="130" t="s">
        <v>816</v>
      </c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2"/>
      <c r="T176" s="190" t="s">
        <v>745</v>
      </c>
      <c r="U176" s="191"/>
      <c r="V176" s="191"/>
      <c r="W176" s="191"/>
      <c r="X176" s="191"/>
      <c r="Y176" s="191"/>
      <c r="Z176" s="192"/>
      <c r="AA176" s="181">
        <v>0</v>
      </c>
      <c r="AB176" s="181"/>
      <c r="AC176" s="181"/>
      <c r="AD176" s="181"/>
      <c r="AE176" s="181"/>
      <c r="AF176" s="181">
        <v>0</v>
      </c>
      <c r="AG176" s="181"/>
      <c r="AH176" s="181"/>
      <c r="AI176" s="181"/>
      <c r="AJ176" s="181"/>
      <c r="AK176" s="181">
        <f>IF(ISNUMBER(AA176),AA176,0)+IF(ISNUMBER(AF176),AF176,0)</f>
        <v>0</v>
      </c>
      <c r="AL176" s="181"/>
      <c r="AM176" s="181"/>
      <c r="AN176" s="181"/>
      <c r="AO176" s="181"/>
      <c r="AP176" s="181">
        <v>0</v>
      </c>
      <c r="AQ176" s="181"/>
      <c r="AR176" s="181"/>
      <c r="AS176" s="181"/>
      <c r="AT176" s="181"/>
      <c r="AU176" s="181">
        <v>0</v>
      </c>
      <c r="AV176" s="181"/>
      <c r="AW176" s="181"/>
      <c r="AX176" s="181"/>
      <c r="AY176" s="181"/>
      <c r="AZ176" s="181">
        <f>IF(ISNUMBER(AP176),AP176,0)+IF(ISNUMBER(AU176),AU176,0)</f>
        <v>0</v>
      </c>
      <c r="BA176" s="181"/>
      <c r="BB176" s="181"/>
      <c r="BC176" s="181"/>
      <c r="BD176" s="181"/>
      <c r="CA176" s="136" t="s">
        <v>55</v>
      </c>
    </row>
    <row r="177" spans="1:79" s="9" customFormat="1" ht="13">
      <c r="A177" s="119"/>
      <c r="B177" s="119"/>
      <c r="C177" s="119"/>
      <c r="D177" s="119"/>
      <c r="E177" s="119"/>
      <c r="F177" s="119"/>
      <c r="G177" s="137" t="s">
        <v>179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9"/>
      <c r="T177" s="193"/>
      <c r="U177" s="194"/>
      <c r="V177" s="194"/>
      <c r="W177" s="194"/>
      <c r="X177" s="194"/>
      <c r="Y177" s="194"/>
      <c r="Z177" s="195"/>
      <c r="AA177" s="180">
        <v>0</v>
      </c>
      <c r="AB177" s="180"/>
      <c r="AC177" s="180"/>
      <c r="AD177" s="180"/>
      <c r="AE177" s="180"/>
      <c r="AF177" s="180">
        <v>0</v>
      </c>
      <c r="AG177" s="180"/>
      <c r="AH177" s="180"/>
      <c r="AI177" s="180"/>
      <c r="AJ177" s="180"/>
      <c r="AK177" s="180">
        <f>IF(ISNUMBER(AA177),AA177,0)+IF(ISNUMBER(AF177),AF177,0)</f>
        <v>0</v>
      </c>
      <c r="AL177" s="180"/>
      <c r="AM177" s="180"/>
      <c r="AN177" s="180"/>
      <c r="AO177" s="180"/>
      <c r="AP177" s="180">
        <v>0</v>
      </c>
      <c r="AQ177" s="180"/>
      <c r="AR177" s="180"/>
      <c r="AS177" s="180"/>
      <c r="AT177" s="180"/>
      <c r="AU177" s="180">
        <v>0</v>
      </c>
      <c r="AV177" s="180"/>
      <c r="AW177" s="180"/>
      <c r="AX177" s="180"/>
      <c r="AY177" s="180"/>
      <c r="AZ177" s="180">
        <f>IF(ISNUMBER(AP177),AP177,0)+IF(ISNUMBER(AU177),AU177,0)</f>
        <v>0</v>
      </c>
      <c r="BA177" s="180"/>
      <c r="BB177" s="180"/>
      <c r="BC177" s="180"/>
      <c r="BD177" s="180"/>
    </row>
    <row r="180" spans="1:79" ht="14.25" customHeight="1">
      <c r="A180" s="67" t="s">
        <v>599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>
      <c r="A181" s="78" t="s">
        <v>510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</row>
    <row r="182" spans="1:79" ht="23.15" customHeight="1">
      <c r="A182" s="57" t="s">
        <v>159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6" t="s">
        <v>160</v>
      </c>
      <c r="O182" s="87"/>
      <c r="P182" s="87"/>
      <c r="Q182" s="87"/>
      <c r="R182" s="87"/>
      <c r="S182" s="87"/>
      <c r="T182" s="87"/>
      <c r="U182" s="88"/>
      <c r="V182" s="86" t="s">
        <v>161</v>
      </c>
      <c r="W182" s="87"/>
      <c r="X182" s="87"/>
      <c r="Y182" s="87"/>
      <c r="Z182" s="88"/>
      <c r="AA182" s="57" t="s">
        <v>511</v>
      </c>
      <c r="AB182" s="57"/>
      <c r="AC182" s="57"/>
      <c r="AD182" s="57"/>
      <c r="AE182" s="57"/>
      <c r="AF182" s="57"/>
      <c r="AG182" s="57"/>
      <c r="AH182" s="57"/>
      <c r="AI182" s="57"/>
      <c r="AJ182" s="57" t="s">
        <v>512</v>
      </c>
      <c r="AK182" s="57"/>
      <c r="AL182" s="57"/>
      <c r="AM182" s="57"/>
      <c r="AN182" s="57"/>
      <c r="AO182" s="57"/>
      <c r="AP182" s="57"/>
      <c r="AQ182" s="57"/>
      <c r="AR182" s="57"/>
      <c r="AS182" s="57" t="s">
        <v>513</v>
      </c>
      <c r="AT182" s="57"/>
      <c r="AU182" s="57"/>
      <c r="AV182" s="57"/>
      <c r="AW182" s="57"/>
      <c r="AX182" s="57"/>
      <c r="AY182" s="57"/>
      <c r="AZ182" s="57"/>
      <c r="BA182" s="57"/>
      <c r="BB182" s="57" t="s">
        <v>514</v>
      </c>
      <c r="BC182" s="57"/>
      <c r="BD182" s="57"/>
      <c r="BE182" s="57"/>
      <c r="BF182" s="57"/>
      <c r="BG182" s="57"/>
      <c r="BH182" s="57"/>
      <c r="BI182" s="57"/>
      <c r="BJ182" s="57"/>
      <c r="BK182" s="57" t="s">
        <v>516</v>
      </c>
      <c r="BL182" s="57"/>
      <c r="BM182" s="57"/>
      <c r="BN182" s="57"/>
      <c r="BO182" s="57"/>
      <c r="BP182" s="57"/>
      <c r="BQ182" s="57"/>
      <c r="BR182" s="57"/>
      <c r="BS182" s="57"/>
    </row>
    <row r="183" spans="1:79" ht="95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89"/>
      <c r="O183" s="90"/>
      <c r="P183" s="90"/>
      <c r="Q183" s="90"/>
      <c r="R183" s="90"/>
      <c r="S183" s="90"/>
      <c r="T183" s="90"/>
      <c r="U183" s="91"/>
      <c r="V183" s="89"/>
      <c r="W183" s="90"/>
      <c r="X183" s="90"/>
      <c r="Y183" s="90"/>
      <c r="Z183" s="91"/>
      <c r="AA183" s="74" t="s">
        <v>164</v>
      </c>
      <c r="AB183" s="74"/>
      <c r="AC183" s="74"/>
      <c r="AD183" s="74"/>
      <c r="AE183" s="74"/>
      <c r="AF183" s="74" t="s">
        <v>165</v>
      </c>
      <c r="AG183" s="74"/>
      <c r="AH183" s="74"/>
      <c r="AI183" s="74"/>
      <c r="AJ183" s="74" t="s">
        <v>164</v>
      </c>
      <c r="AK183" s="74"/>
      <c r="AL183" s="74"/>
      <c r="AM183" s="74"/>
      <c r="AN183" s="74"/>
      <c r="AO183" s="74" t="s">
        <v>165</v>
      </c>
      <c r="AP183" s="74"/>
      <c r="AQ183" s="74"/>
      <c r="AR183" s="74"/>
      <c r="AS183" s="74" t="s">
        <v>164</v>
      </c>
      <c r="AT183" s="74"/>
      <c r="AU183" s="74"/>
      <c r="AV183" s="74"/>
      <c r="AW183" s="74"/>
      <c r="AX183" s="74" t="s">
        <v>165</v>
      </c>
      <c r="AY183" s="74"/>
      <c r="AZ183" s="74"/>
      <c r="BA183" s="74"/>
      <c r="BB183" s="74" t="s">
        <v>164</v>
      </c>
      <c r="BC183" s="74"/>
      <c r="BD183" s="74"/>
      <c r="BE183" s="74"/>
      <c r="BF183" s="74"/>
      <c r="BG183" s="74" t="s">
        <v>165</v>
      </c>
      <c r="BH183" s="74"/>
      <c r="BI183" s="74"/>
      <c r="BJ183" s="74"/>
      <c r="BK183" s="74" t="s">
        <v>164</v>
      </c>
      <c r="BL183" s="74"/>
      <c r="BM183" s="74"/>
      <c r="BN183" s="74"/>
      <c r="BO183" s="74"/>
      <c r="BP183" s="74" t="s">
        <v>165</v>
      </c>
      <c r="BQ183" s="74"/>
      <c r="BR183" s="74"/>
      <c r="BS183" s="74"/>
    </row>
    <row r="184" spans="1:79" ht="15" customHeight="1">
      <c r="A184" s="57">
        <v>1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1">
        <v>2</v>
      </c>
      <c r="O184" s="52"/>
      <c r="P184" s="52"/>
      <c r="Q184" s="52"/>
      <c r="R184" s="52"/>
      <c r="S184" s="52"/>
      <c r="T184" s="52"/>
      <c r="U184" s="53"/>
      <c r="V184" s="57">
        <v>3</v>
      </c>
      <c r="W184" s="57"/>
      <c r="X184" s="57"/>
      <c r="Y184" s="57"/>
      <c r="Z184" s="57"/>
      <c r="AA184" s="57">
        <v>4</v>
      </c>
      <c r="AB184" s="57"/>
      <c r="AC184" s="57"/>
      <c r="AD184" s="57"/>
      <c r="AE184" s="57"/>
      <c r="AF184" s="57">
        <v>5</v>
      </c>
      <c r="AG184" s="57"/>
      <c r="AH184" s="57"/>
      <c r="AI184" s="57"/>
      <c r="AJ184" s="57">
        <v>6</v>
      </c>
      <c r="AK184" s="57"/>
      <c r="AL184" s="57"/>
      <c r="AM184" s="57"/>
      <c r="AN184" s="57"/>
      <c r="AO184" s="57">
        <v>7</v>
      </c>
      <c r="AP184" s="57"/>
      <c r="AQ184" s="57"/>
      <c r="AR184" s="57"/>
      <c r="AS184" s="57">
        <v>8</v>
      </c>
      <c r="AT184" s="57"/>
      <c r="AU184" s="57"/>
      <c r="AV184" s="57"/>
      <c r="AW184" s="57"/>
      <c r="AX184" s="57">
        <v>9</v>
      </c>
      <c r="AY184" s="57"/>
      <c r="AZ184" s="57"/>
      <c r="BA184" s="57"/>
      <c r="BB184" s="57">
        <v>10</v>
      </c>
      <c r="BC184" s="57"/>
      <c r="BD184" s="57"/>
      <c r="BE184" s="57"/>
      <c r="BF184" s="57"/>
      <c r="BG184" s="57">
        <v>11</v>
      </c>
      <c r="BH184" s="57"/>
      <c r="BI184" s="57"/>
      <c r="BJ184" s="57"/>
      <c r="BK184" s="57">
        <v>12</v>
      </c>
      <c r="BL184" s="57"/>
      <c r="BM184" s="57"/>
      <c r="BN184" s="57"/>
      <c r="BO184" s="57"/>
      <c r="BP184" s="57">
        <v>13</v>
      </c>
      <c r="BQ184" s="57"/>
      <c r="BR184" s="57"/>
      <c r="BS184" s="57"/>
    </row>
    <row r="185" spans="1:79" s="2" customFormat="1" ht="12" hidden="1" customHeight="1">
      <c r="A185" s="99" t="s">
        <v>177</v>
      </c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60" t="s">
        <v>162</v>
      </c>
      <c r="O185" s="60"/>
      <c r="P185" s="60"/>
      <c r="Q185" s="60"/>
      <c r="R185" s="60"/>
      <c r="S185" s="60"/>
      <c r="T185" s="60"/>
      <c r="U185" s="60"/>
      <c r="V185" s="60" t="s">
        <v>163</v>
      </c>
      <c r="W185" s="60"/>
      <c r="X185" s="60"/>
      <c r="Y185" s="60"/>
      <c r="Z185" s="60"/>
      <c r="AA185" s="59" t="s">
        <v>86</v>
      </c>
      <c r="AB185" s="59"/>
      <c r="AC185" s="59"/>
      <c r="AD185" s="59"/>
      <c r="AE185" s="59"/>
      <c r="AF185" s="59" t="s">
        <v>87</v>
      </c>
      <c r="AG185" s="59"/>
      <c r="AH185" s="59"/>
      <c r="AI185" s="59"/>
      <c r="AJ185" s="59" t="s">
        <v>88</v>
      </c>
      <c r="AK185" s="59"/>
      <c r="AL185" s="59"/>
      <c r="AM185" s="59"/>
      <c r="AN185" s="59"/>
      <c r="AO185" s="59" t="s">
        <v>89</v>
      </c>
      <c r="AP185" s="59"/>
      <c r="AQ185" s="59"/>
      <c r="AR185" s="59"/>
      <c r="AS185" s="59" t="s">
        <v>79</v>
      </c>
      <c r="AT185" s="59"/>
      <c r="AU185" s="59"/>
      <c r="AV185" s="59"/>
      <c r="AW185" s="59"/>
      <c r="AX185" s="59" t="s">
        <v>80</v>
      </c>
      <c r="AY185" s="59"/>
      <c r="AZ185" s="59"/>
      <c r="BA185" s="59"/>
      <c r="BB185" s="59" t="s">
        <v>81</v>
      </c>
      <c r="BC185" s="59"/>
      <c r="BD185" s="59"/>
      <c r="BE185" s="59"/>
      <c r="BF185" s="59"/>
      <c r="BG185" s="59" t="s">
        <v>82</v>
      </c>
      <c r="BH185" s="59"/>
      <c r="BI185" s="59"/>
      <c r="BJ185" s="59"/>
      <c r="BK185" s="59" t="s">
        <v>83</v>
      </c>
      <c r="BL185" s="59"/>
      <c r="BM185" s="59"/>
      <c r="BN185" s="59"/>
      <c r="BO185" s="59"/>
      <c r="BP185" s="59" t="s">
        <v>84</v>
      </c>
      <c r="BQ185" s="59"/>
      <c r="BR185" s="59"/>
      <c r="BS185" s="59"/>
      <c r="CA185" s="2" t="s">
        <v>56</v>
      </c>
    </row>
    <row r="186" spans="1:79" s="9" customFormat="1" ht="12.75" customHeight="1">
      <c r="A186" s="182" t="s">
        <v>179</v>
      </c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18"/>
      <c r="O186" s="116"/>
      <c r="P186" s="116"/>
      <c r="Q186" s="116"/>
      <c r="R186" s="116"/>
      <c r="S186" s="116"/>
      <c r="T186" s="116"/>
      <c r="U186" s="117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4"/>
      <c r="BN186" s="184"/>
      <c r="BO186" s="184"/>
      <c r="BP186" s="185"/>
      <c r="BQ186" s="186"/>
      <c r="BR186" s="186"/>
      <c r="BS186" s="187"/>
      <c r="CA186" s="9" t="s">
        <v>57</v>
      </c>
    </row>
    <row r="189" spans="1:79" ht="35.25" customHeight="1">
      <c r="A189" s="67" t="s">
        <v>600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28" customHeight="1">
      <c r="A190" s="148" t="s">
        <v>818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</row>
    <row r="191" spans="1:79" ht="1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3" spans="1:79" ht="28.5" customHeight="1">
      <c r="A193" s="61" t="s">
        <v>586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</row>
    <row r="194" spans="1:79" ht="14.25" customHeight="1">
      <c r="A194" s="67" t="s">
        <v>571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>
      <c r="A195" s="62" t="s">
        <v>510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1:79" ht="43" customHeight="1">
      <c r="A196" s="74" t="s">
        <v>166</v>
      </c>
      <c r="B196" s="74"/>
      <c r="C196" s="74"/>
      <c r="D196" s="74"/>
      <c r="E196" s="74"/>
      <c r="F196" s="74"/>
      <c r="G196" s="57" t="s">
        <v>20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 t="s">
        <v>16</v>
      </c>
      <c r="U196" s="57"/>
      <c r="V196" s="57"/>
      <c r="W196" s="57"/>
      <c r="X196" s="57"/>
      <c r="Y196" s="57"/>
      <c r="Z196" s="57" t="s">
        <v>15</v>
      </c>
      <c r="AA196" s="57"/>
      <c r="AB196" s="57"/>
      <c r="AC196" s="57"/>
      <c r="AD196" s="57"/>
      <c r="AE196" s="57" t="s">
        <v>167</v>
      </c>
      <c r="AF196" s="57"/>
      <c r="AG196" s="57"/>
      <c r="AH196" s="57"/>
      <c r="AI196" s="57"/>
      <c r="AJ196" s="57"/>
      <c r="AK196" s="57" t="s">
        <v>168</v>
      </c>
      <c r="AL196" s="57"/>
      <c r="AM196" s="57"/>
      <c r="AN196" s="57"/>
      <c r="AO196" s="57"/>
      <c r="AP196" s="57"/>
      <c r="AQ196" s="57" t="s">
        <v>169</v>
      </c>
      <c r="AR196" s="57"/>
      <c r="AS196" s="57"/>
      <c r="AT196" s="57"/>
      <c r="AU196" s="57"/>
      <c r="AV196" s="57"/>
      <c r="AW196" s="57" t="s">
        <v>120</v>
      </c>
      <c r="AX196" s="57"/>
      <c r="AY196" s="57"/>
      <c r="AZ196" s="57"/>
      <c r="BA196" s="57"/>
      <c r="BB196" s="57"/>
      <c r="BC196" s="57"/>
      <c r="BD196" s="57"/>
      <c r="BE196" s="57"/>
      <c r="BF196" s="57"/>
      <c r="BG196" s="57" t="s">
        <v>170</v>
      </c>
      <c r="BH196" s="57"/>
      <c r="BI196" s="57"/>
      <c r="BJ196" s="57"/>
      <c r="BK196" s="57"/>
      <c r="BL196" s="57"/>
    </row>
    <row r="197" spans="1:79" ht="40" customHeight="1">
      <c r="A197" s="74"/>
      <c r="B197" s="74"/>
      <c r="C197" s="74"/>
      <c r="D197" s="74"/>
      <c r="E197" s="74"/>
      <c r="F197" s="74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 t="s">
        <v>18</v>
      </c>
      <c r="AX197" s="57"/>
      <c r="AY197" s="57"/>
      <c r="AZ197" s="57"/>
      <c r="BA197" s="57"/>
      <c r="BB197" s="57" t="s">
        <v>17</v>
      </c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>
        <v>3</v>
      </c>
      <c r="U198" s="57"/>
      <c r="V198" s="57"/>
      <c r="W198" s="57"/>
      <c r="X198" s="57"/>
      <c r="Y198" s="57"/>
      <c r="Z198" s="57">
        <v>4</v>
      </c>
      <c r="AA198" s="57"/>
      <c r="AB198" s="57"/>
      <c r="AC198" s="57"/>
      <c r="AD198" s="57"/>
      <c r="AE198" s="57">
        <v>5</v>
      </c>
      <c r="AF198" s="57"/>
      <c r="AG198" s="57"/>
      <c r="AH198" s="57"/>
      <c r="AI198" s="57"/>
      <c r="AJ198" s="57"/>
      <c r="AK198" s="57">
        <v>6</v>
      </c>
      <c r="AL198" s="57"/>
      <c r="AM198" s="57"/>
      <c r="AN198" s="57"/>
      <c r="AO198" s="57"/>
      <c r="AP198" s="57"/>
      <c r="AQ198" s="57">
        <v>7</v>
      </c>
      <c r="AR198" s="57"/>
      <c r="AS198" s="57"/>
      <c r="AT198" s="57"/>
      <c r="AU198" s="57"/>
      <c r="AV198" s="57"/>
      <c r="AW198" s="57">
        <v>8</v>
      </c>
      <c r="AX198" s="57"/>
      <c r="AY198" s="57"/>
      <c r="AZ198" s="57"/>
      <c r="BA198" s="57"/>
      <c r="BB198" s="57">
        <v>9</v>
      </c>
      <c r="BC198" s="57"/>
      <c r="BD198" s="57"/>
      <c r="BE198" s="57"/>
      <c r="BF198" s="57"/>
      <c r="BG198" s="57">
        <v>10</v>
      </c>
      <c r="BH198" s="57"/>
      <c r="BI198" s="57"/>
      <c r="BJ198" s="57"/>
      <c r="BK198" s="57"/>
      <c r="BL198" s="57"/>
    </row>
    <row r="199" spans="1:79" s="2" customFormat="1" ht="12" hidden="1" customHeight="1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59" t="s">
        <v>101</v>
      </c>
      <c r="U199" s="59"/>
      <c r="V199" s="59"/>
      <c r="W199" s="59"/>
      <c r="X199" s="59"/>
      <c r="Y199" s="59"/>
      <c r="Z199" s="59" t="s">
        <v>102</v>
      </c>
      <c r="AA199" s="59"/>
      <c r="AB199" s="59"/>
      <c r="AC199" s="59"/>
      <c r="AD199" s="59"/>
      <c r="AE199" s="59" t="s">
        <v>103</v>
      </c>
      <c r="AF199" s="59"/>
      <c r="AG199" s="59"/>
      <c r="AH199" s="59"/>
      <c r="AI199" s="59"/>
      <c r="AJ199" s="59"/>
      <c r="AK199" s="59" t="s">
        <v>104</v>
      </c>
      <c r="AL199" s="59"/>
      <c r="AM199" s="59"/>
      <c r="AN199" s="59"/>
      <c r="AO199" s="59"/>
      <c r="AP199" s="59"/>
      <c r="AQ199" s="100" t="s">
        <v>122</v>
      </c>
      <c r="AR199" s="59"/>
      <c r="AS199" s="59"/>
      <c r="AT199" s="59"/>
      <c r="AU199" s="59"/>
      <c r="AV199" s="59"/>
      <c r="AW199" s="59" t="s">
        <v>105</v>
      </c>
      <c r="AX199" s="59"/>
      <c r="AY199" s="59"/>
      <c r="AZ199" s="59"/>
      <c r="BA199" s="59"/>
      <c r="BB199" s="59" t="s">
        <v>106</v>
      </c>
      <c r="BC199" s="59"/>
      <c r="BD199" s="59"/>
      <c r="BE199" s="59"/>
      <c r="BF199" s="59"/>
      <c r="BG199" s="100" t="s">
        <v>123</v>
      </c>
      <c r="BH199" s="59"/>
      <c r="BI199" s="59"/>
      <c r="BJ199" s="59"/>
      <c r="BK199" s="59"/>
      <c r="BL199" s="59"/>
      <c r="CA199" s="2" t="s">
        <v>58</v>
      </c>
    </row>
    <row r="200" spans="1:79" s="136" customFormat="1" ht="25" customHeight="1">
      <c r="A200" s="170">
        <v>2210</v>
      </c>
      <c r="B200" s="170"/>
      <c r="C200" s="170"/>
      <c r="D200" s="170"/>
      <c r="E200" s="170"/>
      <c r="F200" s="170"/>
      <c r="G200" s="130" t="s">
        <v>523</v>
      </c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2"/>
      <c r="T200" s="181">
        <v>3200</v>
      </c>
      <c r="U200" s="181"/>
      <c r="V200" s="181"/>
      <c r="W200" s="181"/>
      <c r="X200" s="181"/>
      <c r="Y200" s="181"/>
      <c r="Z200" s="181">
        <v>500</v>
      </c>
      <c r="AA200" s="181"/>
      <c r="AB200" s="181"/>
      <c r="AC200" s="181"/>
      <c r="AD200" s="181"/>
      <c r="AE200" s="181">
        <v>0</v>
      </c>
      <c r="AF200" s="181"/>
      <c r="AG200" s="181"/>
      <c r="AH200" s="181"/>
      <c r="AI200" s="181"/>
      <c r="AJ200" s="181"/>
      <c r="AK200" s="181">
        <v>0</v>
      </c>
      <c r="AL200" s="181"/>
      <c r="AM200" s="181"/>
      <c r="AN200" s="181"/>
      <c r="AO200" s="181"/>
      <c r="AP200" s="181"/>
      <c r="AQ200" s="181">
        <f>IF(ISNUMBER(AK200),AK200,0)-IF(ISNUMBER(AE200),AE200,0)</f>
        <v>0</v>
      </c>
      <c r="AR200" s="181"/>
      <c r="AS200" s="181"/>
      <c r="AT200" s="181"/>
      <c r="AU200" s="181"/>
      <c r="AV200" s="181"/>
      <c r="AW200" s="181">
        <v>0</v>
      </c>
      <c r="AX200" s="181"/>
      <c r="AY200" s="181"/>
      <c r="AZ200" s="181"/>
      <c r="BA200" s="181"/>
      <c r="BB200" s="181">
        <v>0</v>
      </c>
      <c r="BC200" s="181"/>
      <c r="BD200" s="181"/>
      <c r="BE200" s="181"/>
      <c r="BF200" s="181"/>
      <c r="BG200" s="181">
        <f>IF(ISNUMBER(Z200),Z200,0)+IF(ISNUMBER(AK200),AK200,0)</f>
        <v>500</v>
      </c>
      <c r="BH200" s="181"/>
      <c r="BI200" s="181"/>
      <c r="BJ200" s="181"/>
      <c r="BK200" s="181"/>
      <c r="BL200" s="181"/>
      <c r="CA200" s="136" t="s">
        <v>59</v>
      </c>
    </row>
    <row r="201" spans="1:79" s="136" customFormat="1" ht="12.75" customHeight="1">
      <c r="A201" s="170">
        <v>2240</v>
      </c>
      <c r="B201" s="170"/>
      <c r="C201" s="170"/>
      <c r="D201" s="170"/>
      <c r="E201" s="170"/>
      <c r="F201" s="170"/>
      <c r="G201" s="130" t="s">
        <v>524</v>
      </c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2"/>
      <c r="T201" s="181">
        <v>28200</v>
      </c>
      <c r="U201" s="181"/>
      <c r="V201" s="181"/>
      <c r="W201" s="181"/>
      <c r="X201" s="181"/>
      <c r="Y201" s="181"/>
      <c r="Z201" s="181">
        <v>24301</v>
      </c>
      <c r="AA201" s="181"/>
      <c r="AB201" s="181"/>
      <c r="AC201" s="181"/>
      <c r="AD201" s="181"/>
      <c r="AE201" s="181">
        <v>0</v>
      </c>
      <c r="AF201" s="181"/>
      <c r="AG201" s="181"/>
      <c r="AH201" s="181"/>
      <c r="AI201" s="181"/>
      <c r="AJ201" s="181"/>
      <c r="AK201" s="181">
        <v>0</v>
      </c>
      <c r="AL201" s="181"/>
      <c r="AM201" s="181"/>
      <c r="AN201" s="181"/>
      <c r="AO201" s="181"/>
      <c r="AP201" s="181"/>
      <c r="AQ201" s="181">
        <f>IF(ISNUMBER(AK201),AK201,0)-IF(ISNUMBER(AE201),AE201,0)</f>
        <v>0</v>
      </c>
      <c r="AR201" s="181"/>
      <c r="AS201" s="181"/>
      <c r="AT201" s="181"/>
      <c r="AU201" s="181"/>
      <c r="AV201" s="181"/>
      <c r="AW201" s="181">
        <v>0</v>
      </c>
      <c r="AX201" s="181"/>
      <c r="AY201" s="181"/>
      <c r="AZ201" s="181"/>
      <c r="BA201" s="181"/>
      <c r="BB201" s="181">
        <v>0</v>
      </c>
      <c r="BC201" s="181"/>
      <c r="BD201" s="181"/>
      <c r="BE201" s="181"/>
      <c r="BF201" s="181"/>
      <c r="BG201" s="181">
        <f>IF(ISNUMBER(Z201),Z201,0)+IF(ISNUMBER(AK201),AK201,0)</f>
        <v>24301</v>
      </c>
      <c r="BH201" s="181"/>
      <c r="BI201" s="181"/>
      <c r="BJ201" s="181"/>
      <c r="BK201" s="181"/>
      <c r="BL201" s="181"/>
    </row>
    <row r="202" spans="1:79" s="9" customFormat="1" ht="12.75" customHeight="1">
      <c r="A202" s="119"/>
      <c r="B202" s="119"/>
      <c r="C202" s="119"/>
      <c r="D202" s="119"/>
      <c r="E202" s="119"/>
      <c r="F202" s="119"/>
      <c r="G202" s="137" t="s">
        <v>179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9"/>
      <c r="T202" s="180">
        <v>31400</v>
      </c>
      <c r="U202" s="180"/>
      <c r="V202" s="180"/>
      <c r="W202" s="180"/>
      <c r="X202" s="180"/>
      <c r="Y202" s="180"/>
      <c r="Z202" s="180">
        <v>24801</v>
      </c>
      <c r="AA202" s="180"/>
      <c r="AB202" s="180"/>
      <c r="AC202" s="180"/>
      <c r="AD202" s="180"/>
      <c r="AE202" s="180">
        <v>0</v>
      </c>
      <c r="AF202" s="180"/>
      <c r="AG202" s="180"/>
      <c r="AH202" s="180"/>
      <c r="AI202" s="180"/>
      <c r="AJ202" s="180"/>
      <c r="AK202" s="180">
        <v>0</v>
      </c>
      <c r="AL202" s="180"/>
      <c r="AM202" s="180"/>
      <c r="AN202" s="180"/>
      <c r="AO202" s="180"/>
      <c r="AP202" s="180"/>
      <c r="AQ202" s="180">
        <f>IF(ISNUMBER(AK202),AK202,0)-IF(ISNUMBER(AE202),AE202,0)</f>
        <v>0</v>
      </c>
      <c r="AR202" s="180"/>
      <c r="AS202" s="180"/>
      <c r="AT202" s="180"/>
      <c r="AU202" s="180"/>
      <c r="AV202" s="180"/>
      <c r="AW202" s="180">
        <v>0</v>
      </c>
      <c r="AX202" s="180"/>
      <c r="AY202" s="180"/>
      <c r="AZ202" s="180"/>
      <c r="BA202" s="180"/>
      <c r="BB202" s="180">
        <v>0</v>
      </c>
      <c r="BC202" s="180"/>
      <c r="BD202" s="180"/>
      <c r="BE202" s="180"/>
      <c r="BF202" s="180"/>
      <c r="BG202" s="180">
        <f>IF(ISNUMBER(Z202),Z202,0)+IF(ISNUMBER(AK202),AK202,0)</f>
        <v>24801</v>
      </c>
      <c r="BH202" s="180"/>
      <c r="BI202" s="180"/>
      <c r="BJ202" s="180"/>
      <c r="BK202" s="180"/>
      <c r="BL202" s="180"/>
    </row>
    <row r="204" spans="1:79" ht="14.25" customHeight="1">
      <c r="A204" s="67" t="s">
        <v>587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5" customHeight="1">
      <c r="A205" s="62" t="s">
        <v>510</v>
      </c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</row>
    <row r="206" spans="1:79" ht="18" customHeight="1">
      <c r="A206" s="57" t="s">
        <v>166</v>
      </c>
      <c r="B206" s="57"/>
      <c r="C206" s="57"/>
      <c r="D206" s="57"/>
      <c r="E206" s="57"/>
      <c r="F206" s="57"/>
      <c r="G206" s="57" t="s">
        <v>20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 t="s">
        <v>574</v>
      </c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 t="s">
        <v>584</v>
      </c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</row>
    <row r="207" spans="1:79" ht="43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 t="s">
        <v>171</v>
      </c>
      <c r="R207" s="57"/>
      <c r="S207" s="57"/>
      <c r="T207" s="57"/>
      <c r="U207" s="57"/>
      <c r="V207" s="74" t="s">
        <v>172</v>
      </c>
      <c r="W207" s="74"/>
      <c r="X207" s="74"/>
      <c r="Y207" s="74"/>
      <c r="Z207" s="57" t="s">
        <v>173</v>
      </c>
      <c r="AA207" s="57"/>
      <c r="AB207" s="57"/>
      <c r="AC207" s="57"/>
      <c r="AD207" s="57"/>
      <c r="AE207" s="57"/>
      <c r="AF207" s="57"/>
      <c r="AG207" s="57"/>
      <c r="AH207" s="57"/>
      <c r="AI207" s="57"/>
      <c r="AJ207" s="57" t="s">
        <v>174</v>
      </c>
      <c r="AK207" s="57"/>
      <c r="AL207" s="57"/>
      <c r="AM207" s="57"/>
      <c r="AN207" s="57"/>
      <c r="AO207" s="57" t="s">
        <v>21</v>
      </c>
      <c r="AP207" s="57"/>
      <c r="AQ207" s="57"/>
      <c r="AR207" s="57"/>
      <c r="AS207" s="57"/>
      <c r="AT207" s="74" t="s">
        <v>175</v>
      </c>
      <c r="AU207" s="74"/>
      <c r="AV207" s="74"/>
      <c r="AW207" s="74"/>
      <c r="AX207" s="57" t="s">
        <v>173</v>
      </c>
      <c r="AY207" s="57"/>
      <c r="AZ207" s="57"/>
      <c r="BA207" s="57"/>
      <c r="BB207" s="57"/>
      <c r="BC207" s="57"/>
      <c r="BD207" s="57"/>
      <c r="BE207" s="57"/>
      <c r="BF207" s="57"/>
      <c r="BG207" s="57"/>
      <c r="BH207" s="57" t="s">
        <v>176</v>
      </c>
      <c r="BI207" s="57"/>
      <c r="BJ207" s="57"/>
      <c r="BK207" s="57"/>
      <c r="BL207" s="57"/>
    </row>
    <row r="208" spans="1:79" ht="63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74"/>
      <c r="W208" s="74"/>
      <c r="X208" s="74"/>
      <c r="Y208" s="74"/>
      <c r="Z208" s="57" t="s">
        <v>18</v>
      </c>
      <c r="AA208" s="57"/>
      <c r="AB208" s="57"/>
      <c r="AC208" s="57"/>
      <c r="AD208" s="57"/>
      <c r="AE208" s="57" t="s">
        <v>17</v>
      </c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74"/>
      <c r="AU208" s="74"/>
      <c r="AV208" s="74"/>
      <c r="AW208" s="74"/>
      <c r="AX208" s="57" t="s">
        <v>18</v>
      </c>
      <c r="AY208" s="57"/>
      <c r="AZ208" s="57"/>
      <c r="BA208" s="57"/>
      <c r="BB208" s="57"/>
      <c r="BC208" s="57" t="s">
        <v>17</v>
      </c>
      <c r="BD208" s="57"/>
      <c r="BE208" s="57"/>
      <c r="BF208" s="57"/>
      <c r="BG208" s="57"/>
      <c r="BH208" s="57"/>
      <c r="BI208" s="57"/>
      <c r="BJ208" s="57"/>
      <c r="BK208" s="57"/>
      <c r="BL208" s="57"/>
    </row>
    <row r="209" spans="1:79" ht="15" customHeight="1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>
        <v>3</v>
      </c>
      <c r="R209" s="57"/>
      <c r="S209" s="57"/>
      <c r="T209" s="57"/>
      <c r="U209" s="57"/>
      <c r="V209" s="57">
        <v>4</v>
      </c>
      <c r="W209" s="57"/>
      <c r="X209" s="57"/>
      <c r="Y209" s="57"/>
      <c r="Z209" s="57">
        <v>5</v>
      </c>
      <c r="AA209" s="57"/>
      <c r="AB209" s="57"/>
      <c r="AC209" s="57"/>
      <c r="AD209" s="57"/>
      <c r="AE209" s="57">
        <v>6</v>
      </c>
      <c r="AF209" s="57"/>
      <c r="AG209" s="57"/>
      <c r="AH209" s="57"/>
      <c r="AI209" s="57"/>
      <c r="AJ209" s="57">
        <v>7</v>
      </c>
      <c r="AK209" s="57"/>
      <c r="AL209" s="57"/>
      <c r="AM209" s="57"/>
      <c r="AN209" s="57"/>
      <c r="AO209" s="57">
        <v>8</v>
      </c>
      <c r="AP209" s="57"/>
      <c r="AQ209" s="57"/>
      <c r="AR209" s="57"/>
      <c r="AS209" s="57"/>
      <c r="AT209" s="57">
        <v>9</v>
      </c>
      <c r="AU209" s="57"/>
      <c r="AV209" s="57"/>
      <c r="AW209" s="57"/>
      <c r="AX209" s="57">
        <v>10</v>
      </c>
      <c r="AY209" s="57"/>
      <c r="AZ209" s="57"/>
      <c r="BA209" s="57"/>
      <c r="BB209" s="57"/>
      <c r="BC209" s="57">
        <v>11</v>
      </c>
      <c r="BD209" s="57"/>
      <c r="BE209" s="57"/>
      <c r="BF209" s="57"/>
      <c r="BG209" s="57"/>
      <c r="BH209" s="57">
        <v>12</v>
      </c>
      <c r="BI209" s="57"/>
      <c r="BJ209" s="57"/>
      <c r="BK209" s="57"/>
      <c r="BL209" s="57"/>
    </row>
    <row r="210" spans="1:79" s="2" customFormat="1" ht="12" hidden="1" customHeight="1">
      <c r="A210" s="60" t="s">
        <v>85</v>
      </c>
      <c r="B210" s="60"/>
      <c r="C210" s="60"/>
      <c r="D210" s="60"/>
      <c r="E210" s="60"/>
      <c r="F210" s="60"/>
      <c r="G210" s="99" t="s">
        <v>78</v>
      </c>
      <c r="H210" s="99"/>
      <c r="I210" s="99"/>
      <c r="J210" s="99"/>
      <c r="K210" s="99"/>
      <c r="L210" s="99"/>
      <c r="M210" s="99"/>
      <c r="N210" s="99"/>
      <c r="O210" s="99"/>
      <c r="P210" s="99"/>
      <c r="Q210" s="59" t="s">
        <v>101</v>
      </c>
      <c r="R210" s="59"/>
      <c r="S210" s="59"/>
      <c r="T210" s="59"/>
      <c r="U210" s="59"/>
      <c r="V210" s="59" t="s">
        <v>102</v>
      </c>
      <c r="W210" s="59"/>
      <c r="X210" s="59"/>
      <c r="Y210" s="59"/>
      <c r="Z210" s="59" t="s">
        <v>103</v>
      </c>
      <c r="AA210" s="59"/>
      <c r="AB210" s="59"/>
      <c r="AC210" s="59"/>
      <c r="AD210" s="59"/>
      <c r="AE210" s="59" t="s">
        <v>104</v>
      </c>
      <c r="AF210" s="59"/>
      <c r="AG210" s="59"/>
      <c r="AH210" s="59"/>
      <c r="AI210" s="59"/>
      <c r="AJ210" s="100" t="s">
        <v>124</v>
      </c>
      <c r="AK210" s="59"/>
      <c r="AL210" s="59"/>
      <c r="AM210" s="59"/>
      <c r="AN210" s="59"/>
      <c r="AO210" s="59" t="s">
        <v>105</v>
      </c>
      <c r="AP210" s="59"/>
      <c r="AQ210" s="59"/>
      <c r="AR210" s="59"/>
      <c r="AS210" s="59"/>
      <c r="AT210" s="100" t="s">
        <v>125</v>
      </c>
      <c r="AU210" s="59"/>
      <c r="AV210" s="59"/>
      <c r="AW210" s="59"/>
      <c r="AX210" s="59" t="s">
        <v>106</v>
      </c>
      <c r="AY210" s="59"/>
      <c r="AZ210" s="59"/>
      <c r="BA210" s="59"/>
      <c r="BB210" s="59"/>
      <c r="BC210" s="59" t="s">
        <v>107</v>
      </c>
      <c r="BD210" s="59"/>
      <c r="BE210" s="59"/>
      <c r="BF210" s="59"/>
      <c r="BG210" s="59"/>
      <c r="BH210" s="100" t="s">
        <v>124</v>
      </c>
      <c r="BI210" s="59"/>
      <c r="BJ210" s="59"/>
      <c r="BK210" s="59"/>
      <c r="BL210" s="59"/>
      <c r="CA210" s="2" t="s">
        <v>60</v>
      </c>
    </row>
    <row r="211" spans="1:79" s="136" customFormat="1" ht="25" customHeight="1">
      <c r="A211" s="170">
        <v>2210</v>
      </c>
      <c r="B211" s="170"/>
      <c r="C211" s="170"/>
      <c r="D211" s="170"/>
      <c r="E211" s="170"/>
      <c r="F211" s="170"/>
      <c r="G211" s="130" t="s">
        <v>523</v>
      </c>
      <c r="H211" s="131"/>
      <c r="I211" s="131"/>
      <c r="J211" s="131"/>
      <c r="K211" s="131"/>
      <c r="L211" s="131"/>
      <c r="M211" s="131"/>
      <c r="N211" s="131"/>
      <c r="O211" s="131"/>
      <c r="P211" s="132"/>
      <c r="Q211" s="181">
        <v>0</v>
      </c>
      <c r="R211" s="181"/>
      <c r="S211" s="181"/>
      <c r="T211" s="181"/>
      <c r="U211" s="181"/>
      <c r="V211" s="181">
        <v>0</v>
      </c>
      <c r="W211" s="181"/>
      <c r="X211" s="181"/>
      <c r="Y211" s="181"/>
      <c r="Z211" s="181">
        <v>0</v>
      </c>
      <c r="AA211" s="181"/>
      <c r="AB211" s="181"/>
      <c r="AC211" s="181"/>
      <c r="AD211" s="181"/>
      <c r="AE211" s="181">
        <v>0</v>
      </c>
      <c r="AF211" s="181"/>
      <c r="AG211" s="181"/>
      <c r="AH211" s="181"/>
      <c r="AI211" s="181"/>
      <c r="AJ211" s="181">
        <f>IF(ISNUMBER(Q211),Q211,0)-IF(ISNUMBER(Z211),Z211,0)</f>
        <v>0</v>
      </c>
      <c r="AK211" s="181"/>
      <c r="AL211" s="181"/>
      <c r="AM211" s="181"/>
      <c r="AN211" s="181"/>
      <c r="AO211" s="181">
        <v>2100</v>
      </c>
      <c r="AP211" s="181"/>
      <c r="AQ211" s="181"/>
      <c r="AR211" s="181"/>
      <c r="AS211" s="181"/>
      <c r="AT211" s="181">
        <f>IF(ISNUMBER(V211),V211,0)-IF(ISNUMBER(Z211),Z211,0)-IF(ISNUMBER(AE211),AE211,0)</f>
        <v>0</v>
      </c>
      <c r="AU211" s="181"/>
      <c r="AV211" s="181"/>
      <c r="AW211" s="181"/>
      <c r="AX211" s="181">
        <v>0</v>
      </c>
      <c r="AY211" s="181"/>
      <c r="AZ211" s="181"/>
      <c r="BA211" s="181"/>
      <c r="BB211" s="181"/>
      <c r="BC211" s="181">
        <v>0</v>
      </c>
      <c r="BD211" s="181"/>
      <c r="BE211" s="181"/>
      <c r="BF211" s="181"/>
      <c r="BG211" s="181"/>
      <c r="BH211" s="181">
        <f>IF(ISNUMBER(AO211),AO211,0)-IF(ISNUMBER(AX211),AX211,0)</f>
        <v>2100</v>
      </c>
      <c r="BI211" s="181"/>
      <c r="BJ211" s="181"/>
      <c r="BK211" s="181"/>
      <c r="BL211" s="181"/>
      <c r="CA211" s="136" t="s">
        <v>61</v>
      </c>
    </row>
    <row r="212" spans="1:79" s="136" customFormat="1" ht="25" customHeight="1">
      <c r="A212" s="170">
        <v>2240</v>
      </c>
      <c r="B212" s="170"/>
      <c r="C212" s="170"/>
      <c r="D212" s="170"/>
      <c r="E212" s="170"/>
      <c r="F212" s="170"/>
      <c r="G212" s="130" t="s">
        <v>524</v>
      </c>
      <c r="H212" s="131"/>
      <c r="I212" s="131"/>
      <c r="J212" s="131"/>
      <c r="K212" s="131"/>
      <c r="L212" s="131"/>
      <c r="M212" s="131"/>
      <c r="N212" s="131"/>
      <c r="O212" s="131"/>
      <c r="P212" s="132"/>
      <c r="Q212" s="181">
        <v>30000</v>
      </c>
      <c r="R212" s="181"/>
      <c r="S212" s="181"/>
      <c r="T212" s="181"/>
      <c r="U212" s="181"/>
      <c r="V212" s="181">
        <v>0</v>
      </c>
      <c r="W212" s="181"/>
      <c r="X212" s="181"/>
      <c r="Y212" s="181"/>
      <c r="Z212" s="181">
        <v>0</v>
      </c>
      <c r="AA212" s="181"/>
      <c r="AB212" s="181"/>
      <c r="AC212" s="181"/>
      <c r="AD212" s="181"/>
      <c r="AE212" s="181">
        <v>0</v>
      </c>
      <c r="AF212" s="181"/>
      <c r="AG212" s="181"/>
      <c r="AH212" s="181"/>
      <c r="AI212" s="181"/>
      <c r="AJ212" s="181">
        <f>IF(ISNUMBER(Q212),Q212,0)-IF(ISNUMBER(Z212),Z212,0)</f>
        <v>30000</v>
      </c>
      <c r="AK212" s="181"/>
      <c r="AL212" s="181"/>
      <c r="AM212" s="181"/>
      <c r="AN212" s="181"/>
      <c r="AO212" s="181">
        <v>47900</v>
      </c>
      <c r="AP212" s="181"/>
      <c r="AQ212" s="181"/>
      <c r="AR212" s="181"/>
      <c r="AS212" s="181"/>
      <c r="AT212" s="181">
        <f>IF(ISNUMBER(V212),V212,0)-IF(ISNUMBER(Z212),Z212,0)-IF(ISNUMBER(AE212),AE212,0)</f>
        <v>0</v>
      </c>
      <c r="AU212" s="181"/>
      <c r="AV212" s="181"/>
      <c r="AW212" s="181"/>
      <c r="AX212" s="181">
        <v>0</v>
      </c>
      <c r="AY212" s="181"/>
      <c r="AZ212" s="181"/>
      <c r="BA212" s="181"/>
      <c r="BB212" s="181"/>
      <c r="BC212" s="181">
        <v>0</v>
      </c>
      <c r="BD212" s="181"/>
      <c r="BE212" s="181"/>
      <c r="BF212" s="181"/>
      <c r="BG212" s="181"/>
      <c r="BH212" s="181">
        <f>IF(ISNUMBER(AO212),AO212,0)-IF(ISNUMBER(AX212),AX212,0)</f>
        <v>47900</v>
      </c>
      <c r="BI212" s="181"/>
      <c r="BJ212" s="181"/>
      <c r="BK212" s="181"/>
      <c r="BL212" s="181"/>
    </row>
    <row r="213" spans="1:79" s="9" customFormat="1" ht="12.75" customHeight="1">
      <c r="A213" s="119"/>
      <c r="B213" s="119"/>
      <c r="C213" s="119"/>
      <c r="D213" s="119"/>
      <c r="E213" s="119"/>
      <c r="F213" s="119"/>
      <c r="G213" s="137" t="s">
        <v>179</v>
      </c>
      <c r="H213" s="138"/>
      <c r="I213" s="138"/>
      <c r="J213" s="138"/>
      <c r="K213" s="138"/>
      <c r="L213" s="138"/>
      <c r="M213" s="138"/>
      <c r="N213" s="138"/>
      <c r="O213" s="138"/>
      <c r="P213" s="139"/>
      <c r="Q213" s="180">
        <v>30000</v>
      </c>
      <c r="R213" s="180"/>
      <c r="S213" s="180"/>
      <c r="T213" s="180"/>
      <c r="U213" s="180"/>
      <c r="V213" s="180">
        <v>0</v>
      </c>
      <c r="W213" s="180"/>
      <c r="X213" s="180"/>
      <c r="Y213" s="180"/>
      <c r="Z213" s="180">
        <v>0</v>
      </c>
      <c r="AA213" s="180"/>
      <c r="AB213" s="180"/>
      <c r="AC213" s="180"/>
      <c r="AD213" s="180"/>
      <c r="AE213" s="180">
        <v>0</v>
      </c>
      <c r="AF213" s="180"/>
      <c r="AG213" s="180"/>
      <c r="AH213" s="180"/>
      <c r="AI213" s="180"/>
      <c r="AJ213" s="180">
        <f>IF(ISNUMBER(Q213),Q213,0)-IF(ISNUMBER(Z213),Z213,0)</f>
        <v>30000</v>
      </c>
      <c r="AK213" s="180"/>
      <c r="AL213" s="180"/>
      <c r="AM213" s="180"/>
      <c r="AN213" s="180"/>
      <c r="AO213" s="180">
        <v>50000</v>
      </c>
      <c r="AP213" s="180"/>
      <c r="AQ213" s="180"/>
      <c r="AR213" s="180"/>
      <c r="AS213" s="180"/>
      <c r="AT213" s="180">
        <f>IF(ISNUMBER(V213),V213,0)-IF(ISNUMBER(Z213),Z213,0)-IF(ISNUMBER(AE213),AE213,0)</f>
        <v>0</v>
      </c>
      <c r="AU213" s="180"/>
      <c r="AV213" s="180"/>
      <c r="AW213" s="180"/>
      <c r="AX213" s="180">
        <v>0</v>
      </c>
      <c r="AY213" s="180"/>
      <c r="AZ213" s="180"/>
      <c r="BA213" s="180"/>
      <c r="BB213" s="180"/>
      <c r="BC213" s="180">
        <v>0</v>
      </c>
      <c r="BD213" s="180"/>
      <c r="BE213" s="180"/>
      <c r="BF213" s="180"/>
      <c r="BG213" s="180"/>
      <c r="BH213" s="180">
        <f>IF(ISNUMBER(AO213),AO213,0)-IF(ISNUMBER(AX213),AX213,0)</f>
        <v>50000</v>
      </c>
      <c r="BI213" s="180"/>
      <c r="BJ213" s="180"/>
      <c r="BK213" s="180"/>
      <c r="BL213" s="180"/>
    </row>
    <row r="215" spans="1:79" ht="14.25" customHeight="1">
      <c r="A215" s="67" t="s">
        <v>575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>
      <c r="A216" s="62" t="s">
        <v>510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</row>
    <row r="217" spans="1:79" ht="43" customHeight="1">
      <c r="A217" s="74" t="s">
        <v>166</v>
      </c>
      <c r="B217" s="74"/>
      <c r="C217" s="74"/>
      <c r="D217" s="74"/>
      <c r="E217" s="74"/>
      <c r="F217" s="74"/>
      <c r="G217" s="57" t="s">
        <v>20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 t="s">
        <v>16</v>
      </c>
      <c r="U217" s="57"/>
      <c r="V217" s="57"/>
      <c r="W217" s="57"/>
      <c r="X217" s="57"/>
      <c r="Y217" s="57"/>
      <c r="Z217" s="57" t="s">
        <v>15</v>
      </c>
      <c r="AA217" s="57"/>
      <c r="AB217" s="57"/>
      <c r="AC217" s="57"/>
      <c r="AD217" s="57"/>
      <c r="AE217" s="57" t="s">
        <v>572</v>
      </c>
      <c r="AF217" s="57"/>
      <c r="AG217" s="57"/>
      <c r="AH217" s="57"/>
      <c r="AI217" s="57"/>
      <c r="AJ217" s="57"/>
      <c r="AK217" s="57" t="s">
        <v>576</v>
      </c>
      <c r="AL217" s="57"/>
      <c r="AM217" s="57"/>
      <c r="AN217" s="57"/>
      <c r="AO217" s="57"/>
      <c r="AP217" s="57"/>
      <c r="AQ217" s="57" t="s">
        <v>588</v>
      </c>
      <c r="AR217" s="57"/>
      <c r="AS217" s="57"/>
      <c r="AT217" s="57"/>
      <c r="AU217" s="57"/>
      <c r="AV217" s="57"/>
      <c r="AW217" s="57" t="s">
        <v>19</v>
      </c>
      <c r="AX217" s="57"/>
      <c r="AY217" s="57"/>
      <c r="AZ217" s="57"/>
      <c r="BA217" s="57"/>
      <c r="BB217" s="57"/>
      <c r="BC217" s="57"/>
      <c r="BD217" s="57"/>
      <c r="BE217" s="57" t="s">
        <v>190</v>
      </c>
      <c r="BF217" s="57"/>
      <c r="BG217" s="57"/>
      <c r="BH217" s="57"/>
      <c r="BI217" s="57"/>
      <c r="BJ217" s="57"/>
      <c r="BK217" s="57"/>
      <c r="BL217" s="57"/>
    </row>
    <row r="218" spans="1:79" ht="21.75" customHeight="1">
      <c r="A218" s="74"/>
      <c r="B218" s="74"/>
      <c r="C218" s="74"/>
      <c r="D218" s="74"/>
      <c r="E218" s="74"/>
      <c r="F218" s="74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</row>
    <row r="219" spans="1:79" ht="15" customHeight="1">
      <c r="A219" s="57">
        <v>1</v>
      </c>
      <c r="B219" s="57"/>
      <c r="C219" s="57"/>
      <c r="D219" s="57"/>
      <c r="E219" s="57"/>
      <c r="F219" s="57"/>
      <c r="G219" s="57">
        <v>2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>
        <v>3</v>
      </c>
      <c r="U219" s="57"/>
      <c r="V219" s="57"/>
      <c r="W219" s="57"/>
      <c r="X219" s="57"/>
      <c r="Y219" s="57"/>
      <c r="Z219" s="57">
        <v>4</v>
      </c>
      <c r="AA219" s="57"/>
      <c r="AB219" s="57"/>
      <c r="AC219" s="57"/>
      <c r="AD219" s="57"/>
      <c r="AE219" s="57">
        <v>5</v>
      </c>
      <c r="AF219" s="57"/>
      <c r="AG219" s="57"/>
      <c r="AH219" s="57"/>
      <c r="AI219" s="57"/>
      <c r="AJ219" s="57"/>
      <c r="AK219" s="57">
        <v>6</v>
      </c>
      <c r="AL219" s="57"/>
      <c r="AM219" s="57"/>
      <c r="AN219" s="57"/>
      <c r="AO219" s="57"/>
      <c r="AP219" s="57"/>
      <c r="AQ219" s="57">
        <v>7</v>
      </c>
      <c r="AR219" s="57"/>
      <c r="AS219" s="57"/>
      <c r="AT219" s="57"/>
      <c r="AU219" s="57"/>
      <c r="AV219" s="57"/>
      <c r="AW219" s="60">
        <v>8</v>
      </c>
      <c r="AX219" s="60"/>
      <c r="AY219" s="60"/>
      <c r="AZ219" s="60"/>
      <c r="BA219" s="60"/>
      <c r="BB219" s="60"/>
      <c r="BC219" s="60"/>
      <c r="BD219" s="60"/>
      <c r="BE219" s="60">
        <v>9</v>
      </c>
      <c r="BF219" s="60"/>
      <c r="BG219" s="60"/>
      <c r="BH219" s="60"/>
      <c r="BI219" s="60"/>
      <c r="BJ219" s="60"/>
      <c r="BK219" s="60"/>
      <c r="BL219" s="60"/>
    </row>
    <row r="220" spans="1:79" s="2" customFormat="1" ht="18.75" hidden="1" customHeight="1">
      <c r="A220" s="60" t="s">
        <v>85</v>
      </c>
      <c r="B220" s="60"/>
      <c r="C220" s="60"/>
      <c r="D220" s="60"/>
      <c r="E220" s="60"/>
      <c r="F220" s="60"/>
      <c r="G220" s="99" t="s">
        <v>78</v>
      </c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59" t="s">
        <v>101</v>
      </c>
      <c r="U220" s="59"/>
      <c r="V220" s="59"/>
      <c r="W220" s="59"/>
      <c r="X220" s="59"/>
      <c r="Y220" s="59"/>
      <c r="Z220" s="59" t="s">
        <v>102</v>
      </c>
      <c r="AA220" s="59"/>
      <c r="AB220" s="59"/>
      <c r="AC220" s="59"/>
      <c r="AD220" s="59"/>
      <c r="AE220" s="59" t="s">
        <v>103</v>
      </c>
      <c r="AF220" s="59"/>
      <c r="AG220" s="59"/>
      <c r="AH220" s="59"/>
      <c r="AI220" s="59"/>
      <c r="AJ220" s="59"/>
      <c r="AK220" s="59" t="s">
        <v>104</v>
      </c>
      <c r="AL220" s="59"/>
      <c r="AM220" s="59"/>
      <c r="AN220" s="59"/>
      <c r="AO220" s="59"/>
      <c r="AP220" s="59"/>
      <c r="AQ220" s="59" t="s">
        <v>105</v>
      </c>
      <c r="AR220" s="59"/>
      <c r="AS220" s="59"/>
      <c r="AT220" s="59"/>
      <c r="AU220" s="59"/>
      <c r="AV220" s="59"/>
      <c r="AW220" s="99" t="s">
        <v>108</v>
      </c>
      <c r="AX220" s="99"/>
      <c r="AY220" s="99"/>
      <c r="AZ220" s="99"/>
      <c r="BA220" s="99"/>
      <c r="BB220" s="99"/>
      <c r="BC220" s="99"/>
      <c r="BD220" s="99"/>
      <c r="BE220" s="99" t="s">
        <v>109</v>
      </c>
      <c r="BF220" s="99"/>
      <c r="BG220" s="99"/>
      <c r="BH220" s="99"/>
      <c r="BI220" s="99"/>
      <c r="BJ220" s="99"/>
      <c r="BK220" s="99"/>
      <c r="BL220" s="99"/>
      <c r="CA220" s="2" t="s">
        <v>62</v>
      </c>
    </row>
    <row r="221" spans="1:79" s="136" customFormat="1" ht="25" customHeight="1">
      <c r="A221" s="170">
        <v>2210</v>
      </c>
      <c r="B221" s="170"/>
      <c r="C221" s="170"/>
      <c r="D221" s="170"/>
      <c r="E221" s="170"/>
      <c r="F221" s="170"/>
      <c r="G221" s="130" t="s">
        <v>523</v>
      </c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2"/>
      <c r="T221" s="181">
        <v>3200</v>
      </c>
      <c r="U221" s="181"/>
      <c r="V221" s="181"/>
      <c r="W221" s="181"/>
      <c r="X221" s="181"/>
      <c r="Y221" s="181"/>
      <c r="Z221" s="181">
        <v>500</v>
      </c>
      <c r="AA221" s="181"/>
      <c r="AB221" s="181"/>
      <c r="AC221" s="181"/>
      <c r="AD221" s="181"/>
      <c r="AE221" s="181">
        <v>0</v>
      </c>
      <c r="AF221" s="181"/>
      <c r="AG221" s="181"/>
      <c r="AH221" s="181"/>
      <c r="AI221" s="181"/>
      <c r="AJ221" s="181"/>
      <c r="AK221" s="181">
        <v>0</v>
      </c>
      <c r="AL221" s="181"/>
      <c r="AM221" s="181"/>
      <c r="AN221" s="181"/>
      <c r="AO221" s="181"/>
      <c r="AP221" s="181"/>
      <c r="AQ221" s="181">
        <v>0</v>
      </c>
      <c r="AR221" s="181"/>
      <c r="AS221" s="181"/>
      <c r="AT221" s="181"/>
      <c r="AU221" s="181"/>
      <c r="AV221" s="181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CA221" s="136" t="s">
        <v>63</v>
      </c>
    </row>
    <row r="222" spans="1:79" s="136" customFormat="1" ht="12.75" customHeight="1">
      <c r="A222" s="170">
        <v>2240</v>
      </c>
      <c r="B222" s="170"/>
      <c r="C222" s="170"/>
      <c r="D222" s="170"/>
      <c r="E222" s="170"/>
      <c r="F222" s="170"/>
      <c r="G222" s="130" t="s">
        <v>524</v>
      </c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2"/>
      <c r="T222" s="181">
        <v>28200</v>
      </c>
      <c r="U222" s="181"/>
      <c r="V222" s="181"/>
      <c r="W222" s="181"/>
      <c r="X222" s="181"/>
      <c r="Y222" s="181"/>
      <c r="Z222" s="181">
        <v>24301</v>
      </c>
      <c r="AA222" s="181"/>
      <c r="AB222" s="181"/>
      <c r="AC222" s="181"/>
      <c r="AD222" s="181"/>
      <c r="AE222" s="181">
        <v>0</v>
      </c>
      <c r="AF222" s="181"/>
      <c r="AG222" s="181"/>
      <c r="AH222" s="181"/>
      <c r="AI222" s="181"/>
      <c r="AJ222" s="181"/>
      <c r="AK222" s="181">
        <v>0</v>
      </c>
      <c r="AL222" s="181"/>
      <c r="AM222" s="181"/>
      <c r="AN222" s="181"/>
      <c r="AO222" s="181"/>
      <c r="AP222" s="181"/>
      <c r="AQ222" s="181">
        <v>0</v>
      </c>
      <c r="AR222" s="181"/>
      <c r="AS222" s="181"/>
      <c r="AT222" s="181"/>
      <c r="AU222" s="181"/>
      <c r="AV222" s="181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</row>
    <row r="223" spans="1:79" s="9" customFormat="1" ht="12.75" customHeight="1">
      <c r="A223" s="119"/>
      <c r="B223" s="119"/>
      <c r="C223" s="119"/>
      <c r="D223" s="119"/>
      <c r="E223" s="119"/>
      <c r="F223" s="119"/>
      <c r="G223" s="137" t="s">
        <v>179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9"/>
      <c r="T223" s="180">
        <v>31400</v>
      </c>
      <c r="U223" s="180"/>
      <c r="V223" s="180"/>
      <c r="W223" s="180"/>
      <c r="X223" s="180"/>
      <c r="Y223" s="180"/>
      <c r="Z223" s="180">
        <v>24801</v>
      </c>
      <c r="AA223" s="180"/>
      <c r="AB223" s="180"/>
      <c r="AC223" s="180"/>
      <c r="AD223" s="180"/>
      <c r="AE223" s="180">
        <v>0</v>
      </c>
      <c r="AF223" s="180"/>
      <c r="AG223" s="180"/>
      <c r="AH223" s="180"/>
      <c r="AI223" s="180"/>
      <c r="AJ223" s="180"/>
      <c r="AK223" s="180">
        <v>0</v>
      </c>
      <c r="AL223" s="180"/>
      <c r="AM223" s="180"/>
      <c r="AN223" s="180"/>
      <c r="AO223" s="180"/>
      <c r="AP223" s="180"/>
      <c r="AQ223" s="180">
        <v>0</v>
      </c>
      <c r="AR223" s="180"/>
      <c r="AS223" s="180"/>
      <c r="AT223" s="180"/>
      <c r="AU223" s="180"/>
      <c r="AV223" s="180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</row>
    <row r="225" spans="1:64" ht="14.25" customHeight="1">
      <c r="A225" s="67" t="s">
        <v>577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64" ht="15" customHeight="1">
      <c r="A226" s="148" t="s">
        <v>817</v>
      </c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</row>
    <row r="227" spans="1:64" ht="1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9" spans="1:64" ht="14">
      <c r="A229" s="67" t="s">
        <v>601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64" ht="14">
      <c r="A230" s="67" t="s">
        <v>578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64" ht="15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6"/>
      <c r="AY231" s="196"/>
      <c r="AZ231" s="196"/>
      <c r="BA231" s="196"/>
      <c r="BB231" s="196"/>
      <c r="BC231" s="196"/>
      <c r="BD231" s="196"/>
      <c r="BE231" s="196"/>
      <c r="BF231" s="196"/>
      <c r="BG231" s="196"/>
      <c r="BH231" s="196"/>
      <c r="BI231" s="196"/>
      <c r="BJ231" s="196"/>
      <c r="BK231" s="196"/>
      <c r="BL231" s="196"/>
    </row>
    <row r="232" spans="1:64" ht="1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5" spans="1:64" ht="19" customHeight="1">
      <c r="A235" s="152" t="s">
        <v>504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40"/>
      <c r="AC235" s="40"/>
      <c r="AD235" s="40"/>
      <c r="AE235" s="40"/>
      <c r="AF235" s="40"/>
      <c r="AG235" s="40"/>
      <c r="AH235" s="43"/>
      <c r="AI235" s="43"/>
      <c r="AJ235" s="43"/>
      <c r="AK235" s="43"/>
      <c r="AL235" s="43"/>
      <c r="AM235" s="43"/>
      <c r="AN235" s="43"/>
      <c r="AO235" s="43"/>
      <c r="AP235" s="43"/>
      <c r="AQ235" s="40"/>
      <c r="AR235" s="40"/>
      <c r="AS235" s="40"/>
      <c r="AT235" s="40"/>
      <c r="AU235" s="153" t="s">
        <v>506</v>
      </c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</row>
    <row r="236" spans="1:64" ht="12.75" customHeight="1">
      <c r="AB236" s="41"/>
      <c r="AC236" s="41"/>
      <c r="AD236" s="41"/>
      <c r="AE236" s="41"/>
      <c r="AF236" s="41"/>
      <c r="AG236" s="41"/>
      <c r="AH236" s="45" t="s">
        <v>2</v>
      </c>
      <c r="AI236" s="45"/>
      <c r="AJ236" s="45"/>
      <c r="AK236" s="45"/>
      <c r="AL236" s="45"/>
      <c r="AM236" s="45"/>
      <c r="AN236" s="45"/>
      <c r="AO236" s="45"/>
      <c r="AP236" s="45"/>
      <c r="AQ236" s="41"/>
      <c r="AR236" s="41"/>
      <c r="AS236" s="41"/>
      <c r="AT236" s="41"/>
      <c r="AU236" s="45" t="s">
        <v>205</v>
      </c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</row>
    <row r="237" spans="1:64" ht="14">
      <c r="AB237" s="41"/>
      <c r="AC237" s="41"/>
      <c r="AD237" s="41"/>
      <c r="AE237" s="41"/>
      <c r="AF237" s="41"/>
      <c r="AG237" s="41"/>
      <c r="AH237" s="42"/>
      <c r="AI237" s="42"/>
      <c r="AJ237" s="42"/>
      <c r="AK237" s="42"/>
      <c r="AL237" s="42"/>
      <c r="AM237" s="42"/>
      <c r="AN237" s="42"/>
      <c r="AO237" s="42"/>
      <c r="AP237" s="42"/>
      <c r="AQ237" s="41"/>
      <c r="AR237" s="41"/>
      <c r="AS237" s="41"/>
      <c r="AT237" s="41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</row>
    <row r="238" spans="1:64" ht="18" customHeight="1">
      <c r="A238" s="152" t="s">
        <v>505</v>
      </c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41"/>
      <c r="AC238" s="41"/>
      <c r="AD238" s="41"/>
      <c r="AE238" s="41"/>
      <c r="AF238" s="41"/>
      <c r="AG238" s="41"/>
      <c r="AH238" s="44"/>
      <c r="AI238" s="44"/>
      <c r="AJ238" s="44"/>
      <c r="AK238" s="44"/>
      <c r="AL238" s="44"/>
      <c r="AM238" s="44"/>
      <c r="AN238" s="44"/>
      <c r="AO238" s="44"/>
      <c r="AP238" s="44"/>
      <c r="AQ238" s="41"/>
      <c r="AR238" s="41"/>
      <c r="AS238" s="41"/>
      <c r="AT238" s="41"/>
      <c r="AU238" s="154" t="s">
        <v>507</v>
      </c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</row>
    <row r="239" spans="1:64" ht="12" customHeight="1">
      <c r="AB239" s="41"/>
      <c r="AC239" s="41"/>
      <c r="AD239" s="41"/>
      <c r="AE239" s="41"/>
      <c r="AF239" s="41"/>
      <c r="AG239" s="41"/>
      <c r="AH239" s="45" t="s">
        <v>2</v>
      </c>
      <c r="AI239" s="45"/>
      <c r="AJ239" s="45"/>
      <c r="AK239" s="45"/>
      <c r="AL239" s="45"/>
      <c r="AM239" s="45"/>
      <c r="AN239" s="45"/>
      <c r="AO239" s="45"/>
      <c r="AP239" s="45"/>
      <c r="AQ239" s="41"/>
      <c r="AR239" s="41"/>
      <c r="AS239" s="41"/>
      <c r="AT239" s="41"/>
      <c r="AU239" s="45" t="s">
        <v>205</v>
      </c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</row>
  </sheetData>
  <mergeCells count="1470">
    <mergeCell ref="AK223:AP223"/>
    <mergeCell ref="AQ223:AV223"/>
    <mergeCell ref="AW223:BD223"/>
    <mergeCell ref="BE223:BL223"/>
    <mergeCell ref="AE222:AJ222"/>
    <mergeCell ref="AK222:AP222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Q202:AV202"/>
    <mergeCell ref="AW202:BA202"/>
    <mergeCell ref="BB202:BF202"/>
    <mergeCell ref="BG202:BL202"/>
    <mergeCell ref="A202:F202"/>
    <mergeCell ref="G202:S202"/>
    <mergeCell ref="T202:Y202"/>
    <mergeCell ref="Z202:AD202"/>
    <mergeCell ref="AE202:AJ202"/>
    <mergeCell ref="AK202:AP202"/>
    <mergeCell ref="AE201:AJ201"/>
    <mergeCell ref="AK201:AP201"/>
    <mergeCell ref="AQ201:AV201"/>
    <mergeCell ref="AW201:BA201"/>
    <mergeCell ref="BB201:BF201"/>
    <mergeCell ref="BG201:BL201"/>
    <mergeCell ref="AU177:AY177"/>
    <mergeCell ref="AZ177:BD177"/>
    <mergeCell ref="A177:F177"/>
    <mergeCell ref="G177:S177"/>
    <mergeCell ref="T177:Z177"/>
    <mergeCell ref="AA177:AE177"/>
    <mergeCell ref="AF177:AJ177"/>
    <mergeCell ref="AK177:AO177"/>
    <mergeCell ref="AP177:AT177"/>
    <mergeCell ref="BO168:BS168"/>
    <mergeCell ref="AK168:AO168"/>
    <mergeCell ref="AP168:AT168"/>
    <mergeCell ref="AU168:AY168"/>
    <mergeCell ref="AZ168:BD168"/>
    <mergeCell ref="BE168:BI168"/>
    <mergeCell ref="BJ168:BN168"/>
    <mergeCell ref="A168:F168"/>
    <mergeCell ref="G168:S168"/>
    <mergeCell ref="T168:Z168"/>
    <mergeCell ref="AA168:AE168"/>
    <mergeCell ref="AF168:AJ168"/>
    <mergeCell ref="AX157:AZ157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8:AA238"/>
    <mergeCell ref="AH238:AP238"/>
    <mergeCell ref="AU238:BF238"/>
    <mergeCell ref="AH239:AP239"/>
    <mergeCell ref="AU239:BF239"/>
    <mergeCell ref="A31:D31"/>
    <mergeCell ref="E31:T31"/>
    <mergeCell ref="U31:Y31"/>
    <mergeCell ref="Z31:AD31"/>
    <mergeCell ref="AE31:AH31"/>
    <mergeCell ref="A231:BL231"/>
    <mergeCell ref="A235:AA235"/>
    <mergeCell ref="AH235:AP235"/>
    <mergeCell ref="AU235:BF235"/>
    <mergeCell ref="AH236:AP236"/>
    <mergeCell ref="AU236:BF236"/>
    <mergeCell ref="AW221:BD221"/>
    <mergeCell ref="BE221:BL221"/>
    <mergeCell ref="A225:BL225"/>
    <mergeCell ref="A226:BL226"/>
    <mergeCell ref="A229:BL229"/>
    <mergeCell ref="A230:BL230"/>
    <mergeCell ref="A222:F222"/>
    <mergeCell ref="G222:S222"/>
    <mergeCell ref="T222:Y222"/>
    <mergeCell ref="Z222:AD222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T207:AW208"/>
    <mergeCell ref="AX207:BG207"/>
    <mergeCell ref="BH207:BL208"/>
    <mergeCell ref="Z208:AD208"/>
    <mergeCell ref="AE208:AI208"/>
    <mergeCell ref="AX208:BB208"/>
    <mergeCell ref="BC208:BG208"/>
    <mergeCell ref="A205:BL205"/>
    <mergeCell ref="A206:F208"/>
    <mergeCell ref="G206:P208"/>
    <mergeCell ref="Q206:AN206"/>
    <mergeCell ref="AO206:BL206"/>
    <mergeCell ref="Q207:U208"/>
    <mergeCell ref="V207:Y208"/>
    <mergeCell ref="Z207:AI207"/>
    <mergeCell ref="AJ207:AN208"/>
    <mergeCell ref="AO207:AS208"/>
    <mergeCell ref="AK200:AP200"/>
    <mergeCell ref="AQ200:AV200"/>
    <mergeCell ref="AW200:BA200"/>
    <mergeCell ref="BB200:BF200"/>
    <mergeCell ref="BG200:BL200"/>
    <mergeCell ref="A204:BL204"/>
    <mergeCell ref="A201:F201"/>
    <mergeCell ref="G201:S201"/>
    <mergeCell ref="T201:Y201"/>
    <mergeCell ref="Z201:AD201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L157:AN157"/>
    <mergeCell ref="AO157:AQ157"/>
    <mergeCell ref="AR157:AT157"/>
    <mergeCell ref="AU157:AW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BI147:BM147"/>
    <mergeCell ref="BN147:BR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9:AT129"/>
    <mergeCell ref="AU129:AY129"/>
    <mergeCell ref="AZ129:BD129"/>
    <mergeCell ref="BE129:BI129"/>
    <mergeCell ref="A140:BL140"/>
    <mergeCell ref="A141:BR141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3:BX113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4 A102:A104 A156:A157">
    <cfRule type="cellIs" dxfId="11" priority="3" stopIfTrue="1" operator="equal">
      <formula>A91</formula>
    </cfRule>
  </conditionalFormatting>
  <conditionalFormatting sqref="A113:C122 A129:C138">
    <cfRule type="cellIs" dxfId="10" priority="1" stopIfTrue="1" operator="equal">
      <formula>A112</formula>
    </cfRule>
    <cfRule type="cellIs" dxfId="9" priority="2" stopIfTrue="1" operator="equal">
      <formula>0</formula>
    </cfRule>
  </conditionalFormatting>
  <conditionalFormatting sqref="A105">
    <cfRule type="cellIs" dxfId="8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4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602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603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604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481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" customHeight="1">
      <c r="A21" s="197">
        <v>2111</v>
      </c>
      <c r="B21" s="197"/>
      <c r="C21" s="197"/>
      <c r="D21" s="197"/>
      <c r="E21" s="197"/>
      <c r="F21" s="197"/>
      <c r="G21" s="130" t="s">
        <v>521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1252425</v>
      </c>
      <c r="U21" s="198"/>
      <c r="V21" s="198"/>
      <c r="W21" s="198"/>
      <c r="X21" s="198"/>
      <c r="Y21" s="198"/>
      <c r="Z21" s="198"/>
      <c r="AA21" s="198">
        <v>1374700</v>
      </c>
      <c r="AB21" s="198"/>
      <c r="AC21" s="198"/>
      <c r="AD21" s="198"/>
      <c r="AE21" s="198"/>
      <c r="AF21" s="198"/>
      <c r="AG21" s="198"/>
      <c r="AH21" s="198">
        <v>1096600</v>
      </c>
      <c r="AI21" s="198"/>
      <c r="AJ21" s="198"/>
      <c r="AK21" s="198"/>
      <c r="AL21" s="198"/>
      <c r="AM21" s="198"/>
      <c r="AN21" s="198"/>
      <c r="AO21" s="198">
        <v>274600</v>
      </c>
      <c r="AP21" s="198"/>
      <c r="AQ21" s="198"/>
      <c r="AR21" s="198"/>
      <c r="AS21" s="198"/>
      <c r="AT21" s="198"/>
      <c r="AU21" s="198"/>
      <c r="AV21" s="130" t="s">
        <v>825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25" customHeight="1">
      <c r="A22" s="197">
        <v>2120</v>
      </c>
      <c r="B22" s="197"/>
      <c r="C22" s="197"/>
      <c r="D22" s="197"/>
      <c r="E22" s="197"/>
      <c r="F22" s="197"/>
      <c r="G22" s="130" t="s">
        <v>522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248795</v>
      </c>
      <c r="U22" s="198"/>
      <c r="V22" s="198"/>
      <c r="W22" s="198"/>
      <c r="X22" s="198"/>
      <c r="Y22" s="198"/>
      <c r="Z22" s="198"/>
      <c r="AA22" s="198">
        <v>295000</v>
      </c>
      <c r="AB22" s="198"/>
      <c r="AC22" s="198"/>
      <c r="AD22" s="198"/>
      <c r="AE22" s="198"/>
      <c r="AF22" s="198"/>
      <c r="AG22" s="198"/>
      <c r="AH22" s="198">
        <v>241300</v>
      </c>
      <c r="AI22" s="198"/>
      <c r="AJ22" s="198"/>
      <c r="AK22" s="198"/>
      <c r="AL22" s="198"/>
      <c r="AM22" s="198"/>
      <c r="AN22" s="198"/>
      <c r="AO22" s="198">
        <v>60400</v>
      </c>
      <c r="AP22" s="198"/>
      <c r="AQ22" s="198"/>
      <c r="AR22" s="198"/>
      <c r="AS22" s="198"/>
      <c r="AT22" s="198"/>
      <c r="AU22" s="198"/>
      <c r="AV22" s="130" t="s">
        <v>826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3" spans="1:79" s="136" customFormat="1" ht="25" customHeight="1">
      <c r="A23" s="197">
        <v>2210</v>
      </c>
      <c r="B23" s="197"/>
      <c r="C23" s="197"/>
      <c r="D23" s="197"/>
      <c r="E23" s="197"/>
      <c r="F23" s="197"/>
      <c r="G23" s="130" t="s">
        <v>523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8">
        <v>12440</v>
      </c>
      <c r="U23" s="198"/>
      <c r="V23" s="198"/>
      <c r="W23" s="198"/>
      <c r="X23" s="198"/>
      <c r="Y23" s="198"/>
      <c r="Z23" s="198"/>
      <c r="AA23" s="198">
        <v>1600</v>
      </c>
      <c r="AB23" s="198"/>
      <c r="AC23" s="198"/>
      <c r="AD23" s="198"/>
      <c r="AE23" s="198"/>
      <c r="AF23" s="198"/>
      <c r="AG23" s="198"/>
      <c r="AH23" s="198">
        <v>1600</v>
      </c>
      <c r="AI23" s="198"/>
      <c r="AJ23" s="198"/>
      <c r="AK23" s="198"/>
      <c r="AL23" s="198"/>
      <c r="AM23" s="198"/>
      <c r="AN23" s="198"/>
      <c r="AO23" s="198">
        <v>6400</v>
      </c>
      <c r="AP23" s="198"/>
      <c r="AQ23" s="198"/>
      <c r="AR23" s="198"/>
      <c r="AS23" s="198"/>
      <c r="AT23" s="198"/>
      <c r="AU23" s="198"/>
      <c r="AV23" s="130" t="s">
        <v>827</v>
      </c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2"/>
    </row>
    <row r="24" spans="1:79" s="136" customFormat="1" ht="25" customHeight="1">
      <c r="A24" s="197">
        <v>2240</v>
      </c>
      <c r="B24" s="197"/>
      <c r="C24" s="197"/>
      <c r="D24" s="197"/>
      <c r="E24" s="197"/>
      <c r="F24" s="197"/>
      <c r="G24" s="130" t="s">
        <v>524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8">
        <v>1380</v>
      </c>
      <c r="U24" s="198"/>
      <c r="V24" s="198"/>
      <c r="W24" s="198"/>
      <c r="X24" s="198"/>
      <c r="Y24" s="198"/>
      <c r="Z24" s="198"/>
      <c r="AA24" s="198">
        <v>6400</v>
      </c>
      <c r="AB24" s="198"/>
      <c r="AC24" s="198"/>
      <c r="AD24" s="198"/>
      <c r="AE24" s="198"/>
      <c r="AF24" s="198"/>
      <c r="AG24" s="198"/>
      <c r="AH24" s="198">
        <v>8400</v>
      </c>
      <c r="AI24" s="198"/>
      <c r="AJ24" s="198"/>
      <c r="AK24" s="198"/>
      <c r="AL24" s="198"/>
      <c r="AM24" s="198"/>
      <c r="AN24" s="198"/>
      <c r="AO24" s="198">
        <v>3000</v>
      </c>
      <c r="AP24" s="198"/>
      <c r="AQ24" s="198"/>
      <c r="AR24" s="198"/>
      <c r="AS24" s="198"/>
      <c r="AT24" s="198"/>
      <c r="AU24" s="198"/>
      <c r="AV24" s="130" t="s">
        <v>828</v>
      </c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2"/>
    </row>
    <row r="25" spans="1:79" s="136" customFormat="1" ht="25" customHeight="1">
      <c r="A25" s="197">
        <v>2272</v>
      </c>
      <c r="B25" s="197"/>
      <c r="C25" s="197"/>
      <c r="D25" s="197"/>
      <c r="E25" s="197"/>
      <c r="F25" s="197"/>
      <c r="G25" s="130" t="s">
        <v>525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8">
        <v>323</v>
      </c>
      <c r="U25" s="198"/>
      <c r="V25" s="198"/>
      <c r="W25" s="198"/>
      <c r="X25" s="198"/>
      <c r="Y25" s="198"/>
      <c r="Z25" s="198"/>
      <c r="AA25" s="198">
        <v>300</v>
      </c>
      <c r="AB25" s="198"/>
      <c r="AC25" s="198"/>
      <c r="AD25" s="198"/>
      <c r="AE25" s="198"/>
      <c r="AF25" s="198"/>
      <c r="AG25" s="198"/>
      <c r="AH25" s="198">
        <v>400</v>
      </c>
      <c r="AI25" s="198"/>
      <c r="AJ25" s="198"/>
      <c r="AK25" s="198"/>
      <c r="AL25" s="198"/>
      <c r="AM25" s="198"/>
      <c r="AN25" s="198"/>
      <c r="AO25" s="198">
        <v>0</v>
      </c>
      <c r="AP25" s="198"/>
      <c r="AQ25" s="198"/>
      <c r="AR25" s="198"/>
      <c r="AS25" s="198"/>
      <c r="AT25" s="198"/>
      <c r="AU25" s="198"/>
      <c r="AV25" s="130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2"/>
    </row>
    <row r="26" spans="1:79" s="136" customFormat="1" ht="12.5" customHeight="1">
      <c r="A26" s="197">
        <v>2273</v>
      </c>
      <c r="B26" s="197"/>
      <c r="C26" s="197"/>
      <c r="D26" s="197"/>
      <c r="E26" s="197"/>
      <c r="F26" s="197"/>
      <c r="G26" s="130" t="s">
        <v>526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8">
        <v>17026</v>
      </c>
      <c r="U26" s="198"/>
      <c r="V26" s="198"/>
      <c r="W26" s="198"/>
      <c r="X26" s="198"/>
      <c r="Y26" s="198"/>
      <c r="Z26" s="198"/>
      <c r="AA26" s="198">
        <v>18000</v>
      </c>
      <c r="AB26" s="198"/>
      <c r="AC26" s="198"/>
      <c r="AD26" s="198"/>
      <c r="AE26" s="198"/>
      <c r="AF26" s="198"/>
      <c r="AG26" s="198"/>
      <c r="AH26" s="198">
        <v>18000</v>
      </c>
      <c r="AI26" s="198"/>
      <c r="AJ26" s="198"/>
      <c r="AK26" s="198"/>
      <c r="AL26" s="198"/>
      <c r="AM26" s="198"/>
      <c r="AN26" s="198"/>
      <c r="AO26" s="198">
        <v>0</v>
      </c>
      <c r="AP26" s="198"/>
      <c r="AQ26" s="198"/>
      <c r="AR26" s="198"/>
      <c r="AS26" s="198"/>
      <c r="AT26" s="198"/>
      <c r="AU26" s="198"/>
      <c r="AV26" s="130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</row>
    <row r="27" spans="1:79" s="136" customFormat="1" ht="25" customHeight="1">
      <c r="A27" s="197">
        <v>2275</v>
      </c>
      <c r="B27" s="197"/>
      <c r="C27" s="197"/>
      <c r="D27" s="197"/>
      <c r="E27" s="197"/>
      <c r="F27" s="197"/>
      <c r="G27" s="130" t="s">
        <v>527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8">
        <v>9008</v>
      </c>
      <c r="U27" s="198"/>
      <c r="V27" s="198"/>
      <c r="W27" s="198"/>
      <c r="X27" s="198"/>
      <c r="Y27" s="198"/>
      <c r="Z27" s="198"/>
      <c r="AA27" s="198">
        <v>18000</v>
      </c>
      <c r="AB27" s="198"/>
      <c r="AC27" s="198"/>
      <c r="AD27" s="198"/>
      <c r="AE27" s="198"/>
      <c r="AF27" s="198"/>
      <c r="AG27" s="198"/>
      <c r="AH27" s="198">
        <v>18000</v>
      </c>
      <c r="AI27" s="198"/>
      <c r="AJ27" s="198"/>
      <c r="AK27" s="198"/>
      <c r="AL27" s="198"/>
      <c r="AM27" s="198"/>
      <c r="AN27" s="198"/>
      <c r="AO27" s="198">
        <v>0</v>
      </c>
      <c r="AP27" s="198"/>
      <c r="AQ27" s="198"/>
      <c r="AR27" s="198"/>
      <c r="AS27" s="198"/>
      <c r="AT27" s="198"/>
      <c r="AU27" s="198"/>
      <c r="AV27" s="130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2"/>
    </row>
    <row r="28" spans="1:79" s="136" customFormat="1" ht="37.5" customHeight="1">
      <c r="A28" s="197">
        <v>2282</v>
      </c>
      <c r="B28" s="197"/>
      <c r="C28" s="197"/>
      <c r="D28" s="197"/>
      <c r="E28" s="197"/>
      <c r="F28" s="197"/>
      <c r="G28" s="130" t="s">
        <v>528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8">
        <v>0</v>
      </c>
      <c r="U28" s="198"/>
      <c r="V28" s="198"/>
      <c r="W28" s="198"/>
      <c r="X28" s="198"/>
      <c r="Y28" s="198"/>
      <c r="Z28" s="198"/>
      <c r="AA28" s="198">
        <v>0</v>
      </c>
      <c r="AB28" s="198"/>
      <c r="AC28" s="198"/>
      <c r="AD28" s="198"/>
      <c r="AE28" s="198"/>
      <c r="AF28" s="198"/>
      <c r="AG28" s="198"/>
      <c r="AH28" s="198">
        <v>0</v>
      </c>
      <c r="AI28" s="198"/>
      <c r="AJ28" s="198"/>
      <c r="AK28" s="198"/>
      <c r="AL28" s="198"/>
      <c r="AM28" s="198"/>
      <c r="AN28" s="198"/>
      <c r="AO28" s="198">
        <v>0</v>
      </c>
      <c r="AP28" s="198"/>
      <c r="AQ28" s="198"/>
      <c r="AR28" s="198"/>
      <c r="AS28" s="198"/>
      <c r="AT28" s="198"/>
      <c r="AU28" s="198"/>
      <c r="AV28" s="130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2"/>
    </row>
    <row r="29" spans="1:79" s="136" customFormat="1" ht="12.5" customHeight="1">
      <c r="A29" s="197">
        <v>2800</v>
      </c>
      <c r="B29" s="197"/>
      <c r="C29" s="197"/>
      <c r="D29" s="197"/>
      <c r="E29" s="197"/>
      <c r="F29" s="197"/>
      <c r="G29" s="130" t="s">
        <v>529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8">
        <v>0</v>
      </c>
      <c r="U29" s="198"/>
      <c r="V29" s="198"/>
      <c r="W29" s="198"/>
      <c r="X29" s="198"/>
      <c r="Y29" s="198"/>
      <c r="Z29" s="198"/>
      <c r="AA29" s="198">
        <v>0</v>
      </c>
      <c r="AB29" s="198"/>
      <c r="AC29" s="198"/>
      <c r="AD29" s="198"/>
      <c r="AE29" s="198"/>
      <c r="AF29" s="198"/>
      <c r="AG29" s="198"/>
      <c r="AH29" s="198">
        <v>0</v>
      </c>
      <c r="AI29" s="198"/>
      <c r="AJ29" s="198"/>
      <c r="AK29" s="198"/>
      <c r="AL29" s="198"/>
      <c r="AM29" s="198"/>
      <c r="AN29" s="198"/>
      <c r="AO29" s="198">
        <v>0</v>
      </c>
      <c r="AP29" s="198"/>
      <c r="AQ29" s="198"/>
      <c r="AR29" s="198"/>
      <c r="AS29" s="198"/>
      <c r="AT29" s="198"/>
      <c r="AU29" s="198"/>
      <c r="AV29" s="130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s="136" customFormat="1" ht="25" customHeight="1">
      <c r="A30" s="197">
        <v>3110</v>
      </c>
      <c r="B30" s="197"/>
      <c r="C30" s="197"/>
      <c r="D30" s="197"/>
      <c r="E30" s="197"/>
      <c r="F30" s="197"/>
      <c r="G30" s="130" t="s">
        <v>530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8">
        <v>0</v>
      </c>
      <c r="U30" s="198"/>
      <c r="V30" s="198"/>
      <c r="W30" s="198"/>
      <c r="X30" s="198"/>
      <c r="Y30" s="198"/>
      <c r="Z30" s="198"/>
      <c r="AA30" s="198">
        <v>0</v>
      </c>
      <c r="AB30" s="198"/>
      <c r="AC30" s="198"/>
      <c r="AD30" s="198"/>
      <c r="AE30" s="198"/>
      <c r="AF30" s="198"/>
      <c r="AG30" s="198"/>
      <c r="AH30" s="198">
        <v>0</v>
      </c>
      <c r="AI30" s="198"/>
      <c r="AJ30" s="198"/>
      <c r="AK30" s="198"/>
      <c r="AL30" s="198"/>
      <c r="AM30" s="198"/>
      <c r="AN30" s="198"/>
      <c r="AO30" s="198">
        <v>0</v>
      </c>
      <c r="AP30" s="198"/>
      <c r="AQ30" s="198"/>
      <c r="AR30" s="198"/>
      <c r="AS30" s="198"/>
      <c r="AT30" s="198"/>
      <c r="AU30" s="198"/>
      <c r="AV30" s="130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2" spans="1:79" ht="15" customHeight="1">
      <c r="A32" s="67" t="s">
        <v>186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4" spans="1:79" ht="48" customHeight="1">
      <c r="A34" s="57" t="s">
        <v>7</v>
      </c>
      <c r="B34" s="57"/>
      <c r="C34" s="57"/>
      <c r="D34" s="57"/>
      <c r="E34" s="57"/>
      <c r="F34" s="57"/>
      <c r="G34" s="51" t="s">
        <v>20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7" t="s">
        <v>9</v>
      </c>
      <c r="AG34" s="57"/>
      <c r="AH34" s="57"/>
      <c r="AI34" s="57"/>
      <c r="AJ34" s="57"/>
      <c r="AK34" s="57" t="s">
        <v>8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 t="s">
        <v>840</v>
      </c>
      <c r="AV34" s="57"/>
      <c r="AW34" s="57"/>
      <c r="AX34" s="57"/>
      <c r="AY34" s="57"/>
      <c r="AZ34" s="57"/>
      <c r="BA34" s="57"/>
      <c r="BB34" s="57"/>
      <c r="BC34" s="57"/>
      <c r="BD34" s="57"/>
      <c r="BE34" s="57" t="s">
        <v>841</v>
      </c>
      <c r="BF34" s="57"/>
      <c r="BG34" s="57"/>
      <c r="BH34" s="57"/>
      <c r="BI34" s="57"/>
      <c r="BJ34" s="57"/>
      <c r="BK34" s="57"/>
      <c r="BL34" s="57"/>
      <c r="BM34" s="57"/>
      <c r="BN34" s="57"/>
    </row>
    <row r="35" spans="1:79" ht="15" customHeight="1">
      <c r="A35" s="57">
        <v>1</v>
      </c>
      <c r="B35" s="57"/>
      <c r="C35" s="57"/>
      <c r="D35" s="57"/>
      <c r="E35" s="57"/>
      <c r="F35" s="57"/>
      <c r="G35" s="51">
        <v>2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57">
        <v>3</v>
      </c>
      <c r="AG35" s="57"/>
      <c r="AH35" s="57"/>
      <c r="AI35" s="57"/>
      <c r="AJ35" s="57"/>
      <c r="AK35" s="57">
        <v>4</v>
      </c>
      <c r="AL35" s="57"/>
      <c r="AM35" s="57"/>
      <c r="AN35" s="57"/>
      <c r="AO35" s="57"/>
      <c r="AP35" s="57"/>
      <c r="AQ35" s="57"/>
      <c r="AR35" s="57"/>
      <c r="AS35" s="57"/>
      <c r="AT35" s="57"/>
      <c r="AU35" s="57">
        <v>5</v>
      </c>
      <c r="AV35" s="57"/>
      <c r="AW35" s="57"/>
      <c r="AX35" s="57"/>
      <c r="AY35" s="57"/>
      <c r="AZ35" s="57"/>
      <c r="BA35" s="57"/>
      <c r="BB35" s="57"/>
      <c r="BC35" s="57"/>
      <c r="BD35" s="57"/>
      <c r="BE35" s="57">
        <v>6</v>
      </c>
      <c r="BF35" s="57"/>
      <c r="BG35" s="57"/>
      <c r="BH35" s="57"/>
      <c r="BI35" s="57"/>
      <c r="BJ35" s="57"/>
      <c r="BK35" s="57"/>
      <c r="BL35" s="57"/>
      <c r="BM35" s="57"/>
      <c r="BN35" s="57"/>
    </row>
    <row r="36" spans="1:79" ht="15" hidden="1" customHeight="1">
      <c r="A36" s="111" t="s">
        <v>187</v>
      </c>
      <c r="B36" s="111"/>
      <c r="C36" s="111"/>
      <c r="D36" s="111"/>
      <c r="E36" s="111"/>
      <c r="F36" s="111"/>
      <c r="G36" s="113" t="s">
        <v>78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5"/>
      <c r="AF36" s="111" t="s">
        <v>91</v>
      </c>
      <c r="AG36" s="111"/>
      <c r="AH36" s="111"/>
      <c r="AI36" s="111"/>
      <c r="AJ36" s="111"/>
      <c r="AK36" s="111" t="s">
        <v>92</v>
      </c>
      <c r="AL36" s="111"/>
      <c r="AM36" s="111"/>
      <c r="AN36" s="111"/>
      <c r="AO36" s="111"/>
      <c r="AP36" s="111"/>
      <c r="AQ36" s="111"/>
      <c r="AR36" s="111"/>
      <c r="AS36" s="111"/>
      <c r="AT36" s="111"/>
      <c r="AU36" s="111" t="s">
        <v>139</v>
      </c>
      <c r="AV36" s="111"/>
      <c r="AW36" s="111"/>
      <c r="AX36" s="111"/>
      <c r="AY36" s="111"/>
      <c r="AZ36" s="111"/>
      <c r="BA36" s="111"/>
      <c r="BB36" s="111"/>
      <c r="BC36" s="111"/>
      <c r="BD36" s="111"/>
      <c r="BE36" s="111" t="s">
        <v>141</v>
      </c>
      <c r="BF36" s="111"/>
      <c r="BG36" s="111"/>
      <c r="BH36" s="111"/>
      <c r="BI36" s="111"/>
      <c r="BJ36" s="111"/>
      <c r="BK36" s="111"/>
      <c r="BL36" s="111"/>
      <c r="BM36" s="111"/>
      <c r="BN36" s="111"/>
      <c r="CA36" t="s">
        <v>66</v>
      </c>
    </row>
    <row r="37" spans="1:79" s="9" customFormat="1" ht="13">
      <c r="A37" s="199">
        <v>0</v>
      </c>
      <c r="B37" s="199"/>
      <c r="C37" s="199"/>
      <c r="D37" s="199"/>
      <c r="E37" s="199"/>
      <c r="F37" s="199"/>
      <c r="G37" s="185" t="s">
        <v>532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7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CA37" s="9" t="s">
        <v>67</v>
      </c>
    </row>
    <row r="38" spans="1:79" s="136" customFormat="1" ht="13" customHeight="1">
      <c r="A38" s="197">
        <v>1</v>
      </c>
      <c r="B38" s="197"/>
      <c r="C38" s="197"/>
      <c r="D38" s="197"/>
      <c r="E38" s="197"/>
      <c r="F38" s="197"/>
      <c r="G38" s="130" t="s">
        <v>234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2"/>
      <c r="AF38" s="197" t="s">
        <v>222</v>
      </c>
      <c r="AG38" s="197"/>
      <c r="AH38" s="197"/>
      <c r="AI38" s="197"/>
      <c r="AJ38" s="197"/>
      <c r="AK38" s="197" t="s">
        <v>534</v>
      </c>
      <c r="AL38" s="197"/>
      <c r="AM38" s="197"/>
      <c r="AN38" s="197"/>
      <c r="AO38" s="197"/>
      <c r="AP38" s="197"/>
      <c r="AQ38" s="197"/>
      <c r="AR38" s="197"/>
      <c r="AS38" s="197"/>
      <c r="AT38" s="197"/>
      <c r="AU38" s="201">
        <v>6</v>
      </c>
      <c r="AV38" s="201"/>
      <c r="AW38" s="201"/>
      <c r="AX38" s="201"/>
      <c r="AY38" s="201"/>
      <c r="AZ38" s="201"/>
      <c r="BA38" s="201"/>
      <c r="BB38" s="201"/>
      <c r="BC38" s="201"/>
      <c r="BD38" s="201"/>
      <c r="BE38" s="201">
        <v>6</v>
      </c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79" s="136" customFormat="1" ht="12.5" customHeight="1">
      <c r="A39" s="197">
        <v>2</v>
      </c>
      <c r="B39" s="197"/>
      <c r="C39" s="197"/>
      <c r="D39" s="197"/>
      <c r="E39" s="197"/>
      <c r="F39" s="197"/>
      <c r="G39" s="130" t="s">
        <v>235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222</v>
      </c>
      <c r="AG39" s="197"/>
      <c r="AH39" s="197"/>
      <c r="AI39" s="197"/>
      <c r="AJ39" s="197"/>
      <c r="AK39" s="197" t="s">
        <v>534</v>
      </c>
      <c r="AL39" s="197"/>
      <c r="AM39" s="197"/>
      <c r="AN39" s="197"/>
      <c r="AO39" s="197"/>
      <c r="AP39" s="197"/>
      <c r="AQ39" s="197"/>
      <c r="AR39" s="197"/>
      <c r="AS39" s="197"/>
      <c r="AT39" s="197"/>
      <c r="AU39" s="201">
        <v>6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6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79" s="136" customFormat="1" ht="12.5" customHeight="1">
      <c r="A40" s="197">
        <v>3</v>
      </c>
      <c r="B40" s="197"/>
      <c r="C40" s="197"/>
      <c r="D40" s="197"/>
      <c r="E40" s="197"/>
      <c r="F40" s="197"/>
      <c r="G40" s="130" t="s">
        <v>236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222</v>
      </c>
      <c r="AG40" s="197"/>
      <c r="AH40" s="197"/>
      <c r="AI40" s="197"/>
      <c r="AJ40" s="197"/>
      <c r="AK40" s="197" t="s">
        <v>534</v>
      </c>
      <c r="AL40" s="197"/>
      <c r="AM40" s="197"/>
      <c r="AN40" s="197"/>
      <c r="AO40" s="197"/>
      <c r="AP40" s="197"/>
      <c r="AQ40" s="197"/>
      <c r="AR40" s="197"/>
      <c r="AS40" s="197"/>
      <c r="AT40" s="197"/>
      <c r="AU40" s="201">
        <v>1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1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79" s="136" customFormat="1">
      <c r="A41" s="197">
        <v>4</v>
      </c>
      <c r="B41" s="197"/>
      <c r="C41" s="197"/>
      <c r="D41" s="197"/>
      <c r="E41" s="197"/>
      <c r="F41" s="197"/>
      <c r="G41" s="130" t="s">
        <v>237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  <c r="AF41" s="197" t="s">
        <v>222</v>
      </c>
      <c r="AG41" s="197"/>
      <c r="AH41" s="197"/>
      <c r="AI41" s="197"/>
      <c r="AJ41" s="197"/>
      <c r="AK41" s="197" t="s">
        <v>534</v>
      </c>
      <c r="AL41" s="197"/>
      <c r="AM41" s="197"/>
      <c r="AN41" s="197"/>
      <c r="AO41" s="197"/>
      <c r="AP41" s="197"/>
      <c r="AQ41" s="197"/>
      <c r="AR41" s="197"/>
      <c r="AS41" s="197"/>
      <c r="AT41" s="197"/>
      <c r="AU41" s="201">
        <v>5</v>
      </c>
      <c r="AV41" s="201"/>
      <c r="AW41" s="201"/>
      <c r="AX41" s="201"/>
      <c r="AY41" s="201"/>
      <c r="AZ41" s="201"/>
      <c r="BA41" s="201"/>
      <c r="BB41" s="201"/>
      <c r="BC41" s="201"/>
      <c r="BD41" s="201"/>
      <c r="BE41" s="201">
        <v>5</v>
      </c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79" s="136" customFormat="1" ht="12.5" customHeight="1">
      <c r="A42" s="197">
        <v>5</v>
      </c>
      <c r="B42" s="197"/>
      <c r="C42" s="197"/>
      <c r="D42" s="197"/>
      <c r="E42" s="197"/>
      <c r="F42" s="197"/>
      <c r="G42" s="130" t="s">
        <v>238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222</v>
      </c>
      <c r="AG42" s="197"/>
      <c r="AH42" s="197"/>
      <c r="AI42" s="197"/>
      <c r="AJ42" s="197"/>
      <c r="AK42" s="197" t="s">
        <v>534</v>
      </c>
      <c r="AL42" s="197"/>
      <c r="AM42" s="197"/>
      <c r="AN42" s="197"/>
      <c r="AO42" s="197"/>
      <c r="AP42" s="197"/>
      <c r="AQ42" s="197"/>
      <c r="AR42" s="197"/>
      <c r="AS42" s="197"/>
      <c r="AT42" s="197"/>
      <c r="AU42" s="201">
        <v>0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0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79" s="136" customFormat="1" ht="12.5" customHeight="1">
      <c r="A43" s="197">
        <v>6</v>
      </c>
      <c r="B43" s="197"/>
      <c r="C43" s="197"/>
      <c r="D43" s="197"/>
      <c r="E43" s="197"/>
      <c r="F43" s="197"/>
      <c r="G43" s="130" t="s">
        <v>239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97" t="s">
        <v>271</v>
      </c>
      <c r="AG43" s="197"/>
      <c r="AH43" s="197"/>
      <c r="AI43" s="197"/>
      <c r="AJ43" s="197"/>
      <c r="AK43" s="130" t="s">
        <v>829</v>
      </c>
      <c r="AL43" s="131"/>
      <c r="AM43" s="131"/>
      <c r="AN43" s="131"/>
      <c r="AO43" s="131"/>
      <c r="AP43" s="131"/>
      <c r="AQ43" s="131"/>
      <c r="AR43" s="131"/>
      <c r="AS43" s="131"/>
      <c r="AT43" s="132"/>
      <c r="AU43" s="201">
        <v>6</v>
      </c>
      <c r="AV43" s="201"/>
      <c r="AW43" s="201"/>
      <c r="AX43" s="201"/>
      <c r="AY43" s="201"/>
      <c r="AZ43" s="201"/>
      <c r="BA43" s="201"/>
      <c r="BB43" s="201"/>
      <c r="BC43" s="201"/>
      <c r="BD43" s="201"/>
      <c r="BE43" s="201">
        <v>6</v>
      </c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79" s="136" customFormat="1" ht="12.5" customHeight="1">
      <c r="A44" s="197">
        <v>7</v>
      </c>
      <c r="B44" s="197"/>
      <c r="C44" s="197"/>
      <c r="D44" s="197"/>
      <c r="E44" s="197"/>
      <c r="F44" s="197"/>
      <c r="G44" s="130" t="s">
        <v>240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2"/>
      <c r="AF44" s="197" t="s">
        <v>271</v>
      </c>
      <c r="AG44" s="197"/>
      <c r="AH44" s="197"/>
      <c r="AI44" s="197"/>
      <c r="AJ44" s="197"/>
      <c r="AK44" s="130" t="s">
        <v>829</v>
      </c>
      <c r="AL44" s="131"/>
      <c r="AM44" s="131"/>
      <c r="AN44" s="131"/>
      <c r="AO44" s="131"/>
      <c r="AP44" s="131"/>
      <c r="AQ44" s="131"/>
      <c r="AR44" s="131"/>
      <c r="AS44" s="131"/>
      <c r="AT44" s="132"/>
      <c r="AU44" s="201">
        <v>5</v>
      </c>
      <c r="AV44" s="201"/>
      <c r="AW44" s="201"/>
      <c r="AX44" s="201"/>
      <c r="AY44" s="201"/>
      <c r="AZ44" s="201"/>
      <c r="BA44" s="201"/>
      <c r="BB44" s="201"/>
      <c r="BC44" s="201"/>
      <c r="BD44" s="201"/>
      <c r="BE44" s="201">
        <v>5</v>
      </c>
      <c r="BF44" s="201"/>
      <c r="BG44" s="201"/>
      <c r="BH44" s="201"/>
      <c r="BI44" s="201"/>
      <c r="BJ44" s="201"/>
      <c r="BK44" s="201"/>
      <c r="BL44" s="201"/>
      <c r="BM44" s="201"/>
      <c r="BN44" s="201"/>
    </row>
    <row r="45" spans="1:79" s="136" customFormat="1" ht="12.5" customHeight="1">
      <c r="A45" s="197">
        <v>8</v>
      </c>
      <c r="B45" s="197"/>
      <c r="C45" s="197"/>
      <c r="D45" s="197"/>
      <c r="E45" s="197"/>
      <c r="F45" s="197"/>
      <c r="G45" s="130" t="s">
        <v>241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  <c r="AF45" s="197" t="s">
        <v>271</v>
      </c>
      <c r="AG45" s="197"/>
      <c r="AH45" s="197"/>
      <c r="AI45" s="197"/>
      <c r="AJ45" s="197"/>
      <c r="AK45" s="130" t="s">
        <v>829</v>
      </c>
      <c r="AL45" s="131"/>
      <c r="AM45" s="131"/>
      <c r="AN45" s="131"/>
      <c r="AO45" s="131"/>
      <c r="AP45" s="131"/>
      <c r="AQ45" s="131"/>
      <c r="AR45" s="131"/>
      <c r="AS45" s="131"/>
      <c r="AT45" s="132"/>
      <c r="AU45" s="201">
        <v>1</v>
      </c>
      <c r="AV45" s="201"/>
      <c r="AW45" s="201"/>
      <c r="AX45" s="201"/>
      <c r="AY45" s="201"/>
      <c r="AZ45" s="201"/>
      <c r="BA45" s="201"/>
      <c r="BB45" s="201"/>
      <c r="BC45" s="201"/>
      <c r="BD45" s="201"/>
      <c r="BE45" s="201">
        <v>1</v>
      </c>
      <c r="BF45" s="201"/>
      <c r="BG45" s="201"/>
      <c r="BH45" s="201"/>
      <c r="BI45" s="201"/>
      <c r="BJ45" s="201"/>
      <c r="BK45" s="201"/>
      <c r="BL45" s="201"/>
      <c r="BM45" s="201"/>
      <c r="BN45" s="201"/>
    </row>
    <row r="46" spans="1:79" s="9" customFormat="1" ht="13">
      <c r="A46" s="199">
        <v>0</v>
      </c>
      <c r="B46" s="199"/>
      <c r="C46" s="199"/>
      <c r="D46" s="199"/>
      <c r="E46" s="199"/>
      <c r="F46" s="199"/>
      <c r="G46" s="137" t="s">
        <v>536</v>
      </c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9"/>
      <c r="AF46" s="199"/>
      <c r="AG46" s="199"/>
      <c r="AH46" s="199"/>
      <c r="AI46" s="199"/>
      <c r="AJ46" s="199"/>
      <c r="AK46" s="137"/>
      <c r="AL46" s="138"/>
      <c r="AM46" s="138"/>
      <c r="AN46" s="138"/>
      <c r="AO46" s="138"/>
      <c r="AP46" s="138"/>
      <c r="AQ46" s="138"/>
      <c r="AR46" s="138"/>
      <c r="AS46" s="138"/>
      <c r="AT46" s="139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</row>
    <row r="47" spans="1:79" s="136" customFormat="1" ht="13" customHeight="1">
      <c r="A47" s="197">
        <v>1</v>
      </c>
      <c r="B47" s="197"/>
      <c r="C47" s="197"/>
      <c r="D47" s="197"/>
      <c r="E47" s="197"/>
      <c r="F47" s="197"/>
      <c r="G47" s="130" t="s">
        <v>221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2"/>
      <c r="AF47" s="197" t="s">
        <v>222</v>
      </c>
      <c r="AG47" s="197"/>
      <c r="AH47" s="197"/>
      <c r="AI47" s="197"/>
      <c r="AJ47" s="197"/>
      <c r="AK47" s="130" t="s">
        <v>830</v>
      </c>
      <c r="AL47" s="131"/>
      <c r="AM47" s="131"/>
      <c r="AN47" s="131"/>
      <c r="AO47" s="131"/>
      <c r="AP47" s="131"/>
      <c r="AQ47" s="131"/>
      <c r="AR47" s="131"/>
      <c r="AS47" s="131"/>
      <c r="AT47" s="132"/>
      <c r="AU47" s="201">
        <v>120</v>
      </c>
      <c r="AV47" s="201"/>
      <c r="AW47" s="201"/>
      <c r="AX47" s="201"/>
      <c r="AY47" s="201"/>
      <c r="AZ47" s="201"/>
      <c r="BA47" s="201"/>
      <c r="BB47" s="201"/>
      <c r="BC47" s="201"/>
      <c r="BD47" s="201"/>
      <c r="BE47" s="201">
        <v>120</v>
      </c>
      <c r="BF47" s="201"/>
      <c r="BG47" s="201"/>
      <c r="BH47" s="201"/>
      <c r="BI47" s="201"/>
      <c r="BJ47" s="201"/>
      <c r="BK47" s="201"/>
      <c r="BL47" s="201"/>
      <c r="BM47" s="201"/>
      <c r="BN47" s="201"/>
    </row>
    <row r="48" spans="1:79" s="136" customFormat="1" ht="12.5" customHeight="1">
      <c r="A48" s="197">
        <v>2</v>
      </c>
      <c r="B48" s="197"/>
      <c r="C48" s="197"/>
      <c r="D48" s="197"/>
      <c r="E48" s="197"/>
      <c r="F48" s="197"/>
      <c r="G48" s="130" t="s">
        <v>223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2"/>
      <c r="AF48" s="197" t="s">
        <v>222</v>
      </c>
      <c r="AG48" s="197"/>
      <c r="AH48" s="197"/>
      <c r="AI48" s="197"/>
      <c r="AJ48" s="197"/>
      <c r="AK48" s="130" t="s">
        <v>831</v>
      </c>
      <c r="AL48" s="131"/>
      <c r="AM48" s="131"/>
      <c r="AN48" s="131"/>
      <c r="AO48" s="131"/>
      <c r="AP48" s="131"/>
      <c r="AQ48" s="131"/>
      <c r="AR48" s="131"/>
      <c r="AS48" s="131"/>
      <c r="AT48" s="132"/>
      <c r="AU48" s="201">
        <v>180</v>
      </c>
      <c r="AV48" s="201"/>
      <c r="AW48" s="201"/>
      <c r="AX48" s="201"/>
      <c r="AY48" s="201"/>
      <c r="AZ48" s="201"/>
      <c r="BA48" s="201"/>
      <c r="BB48" s="201"/>
      <c r="BC48" s="201"/>
      <c r="BD48" s="201"/>
      <c r="BE48" s="201">
        <v>18</v>
      </c>
      <c r="BF48" s="201"/>
      <c r="BG48" s="201"/>
      <c r="BH48" s="201"/>
      <c r="BI48" s="201"/>
      <c r="BJ48" s="201"/>
      <c r="BK48" s="201"/>
      <c r="BL48" s="201"/>
      <c r="BM48" s="201"/>
      <c r="BN48" s="201"/>
    </row>
    <row r="49" spans="1:79" s="136" customFormat="1" ht="12.5" customHeight="1">
      <c r="A49" s="197">
        <v>3</v>
      </c>
      <c r="B49" s="197"/>
      <c r="C49" s="197"/>
      <c r="D49" s="197"/>
      <c r="E49" s="197"/>
      <c r="F49" s="197"/>
      <c r="G49" s="130" t="s">
        <v>539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2"/>
      <c r="AF49" s="197" t="s">
        <v>222</v>
      </c>
      <c r="AG49" s="197"/>
      <c r="AH49" s="197"/>
      <c r="AI49" s="197"/>
      <c r="AJ49" s="197"/>
      <c r="AK49" s="130" t="s">
        <v>830</v>
      </c>
      <c r="AL49" s="131"/>
      <c r="AM49" s="131"/>
      <c r="AN49" s="131"/>
      <c r="AO49" s="131"/>
      <c r="AP49" s="131"/>
      <c r="AQ49" s="131"/>
      <c r="AR49" s="131"/>
      <c r="AS49" s="131"/>
      <c r="AT49" s="132"/>
      <c r="AU49" s="201">
        <v>120</v>
      </c>
      <c r="AV49" s="201"/>
      <c r="AW49" s="201"/>
      <c r="AX49" s="201"/>
      <c r="AY49" s="201"/>
      <c r="AZ49" s="201"/>
      <c r="BA49" s="201"/>
      <c r="BB49" s="201"/>
      <c r="BC49" s="201"/>
      <c r="BD49" s="201"/>
      <c r="BE49" s="201">
        <v>120</v>
      </c>
      <c r="BF49" s="201"/>
      <c r="BG49" s="201"/>
      <c r="BH49" s="201"/>
      <c r="BI49" s="201"/>
      <c r="BJ49" s="201"/>
      <c r="BK49" s="201"/>
      <c r="BL49" s="201"/>
      <c r="BM49" s="201"/>
      <c r="BN49" s="201"/>
    </row>
    <row r="50" spans="1:79" s="136" customFormat="1" ht="12.5" customHeight="1">
      <c r="A50" s="197">
        <v>4</v>
      </c>
      <c r="B50" s="197"/>
      <c r="C50" s="197"/>
      <c r="D50" s="197"/>
      <c r="E50" s="197"/>
      <c r="F50" s="197"/>
      <c r="G50" s="130" t="s">
        <v>225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2"/>
      <c r="AF50" s="197" t="s">
        <v>222</v>
      </c>
      <c r="AG50" s="197"/>
      <c r="AH50" s="197"/>
      <c r="AI50" s="197"/>
      <c r="AJ50" s="197"/>
      <c r="AK50" s="130" t="s">
        <v>831</v>
      </c>
      <c r="AL50" s="131"/>
      <c r="AM50" s="131"/>
      <c r="AN50" s="131"/>
      <c r="AO50" s="131"/>
      <c r="AP50" s="131"/>
      <c r="AQ50" s="131"/>
      <c r="AR50" s="131"/>
      <c r="AS50" s="131"/>
      <c r="AT50" s="132"/>
      <c r="AU50" s="201">
        <v>18</v>
      </c>
      <c r="AV50" s="201"/>
      <c r="AW50" s="201"/>
      <c r="AX50" s="201"/>
      <c r="AY50" s="201"/>
      <c r="AZ50" s="201"/>
      <c r="BA50" s="201"/>
      <c r="BB50" s="201"/>
      <c r="BC50" s="201"/>
      <c r="BD50" s="201"/>
      <c r="BE50" s="201">
        <v>18</v>
      </c>
      <c r="BF50" s="201"/>
      <c r="BG50" s="201"/>
      <c r="BH50" s="201"/>
      <c r="BI50" s="201"/>
      <c r="BJ50" s="201"/>
      <c r="BK50" s="201"/>
      <c r="BL50" s="201"/>
      <c r="BM50" s="201"/>
      <c r="BN50" s="201"/>
    </row>
    <row r="51" spans="1:79" s="136" customFormat="1" ht="12.5" customHeight="1">
      <c r="A51" s="197">
        <v>5</v>
      </c>
      <c r="B51" s="197"/>
      <c r="C51" s="197"/>
      <c r="D51" s="197"/>
      <c r="E51" s="197"/>
      <c r="F51" s="197"/>
      <c r="G51" s="130" t="s">
        <v>226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2"/>
      <c r="AF51" s="197" t="s">
        <v>222</v>
      </c>
      <c r="AG51" s="197"/>
      <c r="AH51" s="197"/>
      <c r="AI51" s="197"/>
      <c r="AJ51" s="197"/>
      <c r="AK51" s="130" t="s">
        <v>832</v>
      </c>
      <c r="AL51" s="131"/>
      <c r="AM51" s="131"/>
      <c r="AN51" s="131"/>
      <c r="AO51" s="131"/>
      <c r="AP51" s="131"/>
      <c r="AQ51" s="131"/>
      <c r="AR51" s="131"/>
      <c r="AS51" s="131"/>
      <c r="AT51" s="132"/>
      <c r="AU51" s="201">
        <v>20</v>
      </c>
      <c r="AV51" s="201"/>
      <c r="AW51" s="201"/>
      <c r="AX51" s="201"/>
      <c r="AY51" s="201"/>
      <c r="AZ51" s="201"/>
      <c r="BA51" s="201"/>
      <c r="BB51" s="201"/>
      <c r="BC51" s="201"/>
      <c r="BD51" s="201"/>
      <c r="BE51" s="201">
        <v>20</v>
      </c>
      <c r="BF51" s="201"/>
      <c r="BG51" s="201"/>
      <c r="BH51" s="201"/>
      <c r="BI51" s="201"/>
      <c r="BJ51" s="201"/>
      <c r="BK51" s="201"/>
      <c r="BL51" s="201"/>
      <c r="BM51" s="201"/>
      <c r="BN51" s="201"/>
    </row>
    <row r="52" spans="1:79" s="9" customFormat="1" ht="13">
      <c r="A52" s="199">
        <v>0</v>
      </c>
      <c r="B52" s="199"/>
      <c r="C52" s="199"/>
      <c r="D52" s="199"/>
      <c r="E52" s="199"/>
      <c r="F52" s="199"/>
      <c r="G52" s="137" t="s">
        <v>541</v>
      </c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9"/>
      <c r="AF52" s="199"/>
      <c r="AG52" s="199"/>
      <c r="AH52" s="199"/>
      <c r="AI52" s="199"/>
      <c r="AJ52" s="199"/>
      <c r="AK52" s="137"/>
      <c r="AL52" s="138"/>
      <c r="AM52" s="138"/>
      <c r="AN52" s="138"/>
      <c r="AO52" s="138"/>
      <c r="AP52" s="138"/>
      <c r="AQ52" s="138"/>
      <c r="AR52" s="138"/>
      <c r="AS52" s="138"/>
      <c r="AT52" s="139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</row>
    <row r="53" spans="1:79" s="136" customFormat="1" ht="52" customHeight="1">
      <c r="A53" s="197">
        <v>1</v>
      </c>
      <c r="B53" s="197"/>
      <c r="C53" s="197"/>
      <c r="D53" s="197"/>
      <c r="E53" s="197"/>
      <c r="F53" s="197"/>
      <c r="G53" s="130" t="s">
        <v>227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2"/>
      <c r="AF53" s="197" t="s">
        <v>222</v>
      </c>
      <c r="AG53" s="197"/>
      <c r="AH53" s="197"/>
      <c r="AI53" s="197"/>
      <c r="AJ53" s="197"/>
      <c r="AK53" s="130" t="s">
        <v>542</v>
      </c>
      <c r="AL53" s="131"/>
      <c r="AM53" s="131"/>
      <c r="AN53" s="131"/>
      <c r="AO53" s="131"/>
      <c r="AP53" s="131"/>
      <c r="AQ53" s="131"/>
      <c r="AR53" s="131"/>
      <c r="AS53" s="131"/>
      <c r="AT53" s="132"/>
      <c r="AU53" s="201">
        <v>20</v>
      </c>
      <c r="AV53" s="201"/>
      <c r="AW53" s="201"/>
      <c r="AX53" s="201"/>
      <c r="AY53" s="201"/>
      <c r="AZ53" s="201"/>
      <c r="BA53" s="201"/>
      <c r="BB53" s="201"/>
      <c r="BC53" s="201"/>
      <c r="BD53" s="201"/>
      <c r="BE53" s="201">
        <v>20</v>
      </c>
      <c r="BF53" s="201"/>
      <c r="BG53" s="201"/>
      <c r="BH53" s="201"/>
      <c r="BI53" s="201"/>
      <c r="BJ53" s="201"/>
      <c r="BK53" s="201"/>
      <c r="BL53" s="201"/>
      <c r="BM53" s="201"/>
      <c r="BN53" s="201"/>
    </row>
    <row r="54" spans="1:79" s="136" customFormat="1" ht="50" customHeight="1">
      <c r="A54" s="197">
        <v>2</v>
      </c>
      <c r="B54" s="197"/>
      <c r="C54" s="197"/>
      <c r="D54" s="197"/>
      <c r="E54" s="197"/>
      <c r="F54" s="197"/>
      <c r="G54" s="130" t="s">
        <v>228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2"/>
      <c r="AF54" s="197" t="s">
        <v>222</v>
      </c>
      <c r="AG54" s="197"/>
      <c r="AH54" s="197"/>
      <c r="AI54" s="197"/>
      <c r="AJ54" s="197"/>
      <c r="AK54" s="130" t="s">
        <v>543</v>
      </c>
      <c r="AL54" s="131"/>
      <c r="AM54" s="131"/>
      <c r="AN54" s="131"/>
      <c r="AO54" s="131"/>
      <c r="AP54" s="131"/>
      <c r="AQ54" s="131"/>
      <c r="AR54" s="131"/>
      <c r="AS54" s="131"/>
      <c r="AT54" s="132"/>
      <c r="AU54" s="201">
        <v>3</v>
      </c>
      <c r="AV54" s="201"/>
      <c r="AW54" s="201"/>
      <c r="AX54" s="201"/>
      <c r="AY54" s="201"/>
      <c r="AZ54" s="201"/>
      <c r="BA54" s="201"/>
      <c r="BB54" s="201"/>
      <c r="BC54" s="201"/>
      <c r="BD54" s="201"/>
      <c r="BE54" s="201">
        <v>3</v>
      </c>
      <c r="BF54" s="201"/>
      <c r="BG54" s="201"/>
      <c r="BH54" s="201"/>
      <c r="BI54" s="201"/>
      <c r="BJ54" s="201"/>
      <c r="BK54" s="201"/>
      <c r="BL54" s="201"/>
      <c r="BM54" s="201"/>
      <c r="BN54" s="201"/>
    </row>
    <row r="55" spans="1:79" s="136" customFormat="1" ht="50" customHeight="1">
      <c r="A55" s="197">
        <v>3</v>
      </c>
      <c r="B55" s="197"/>
      <c r="C55" s="197"/>
      <c r="D55" s="197"/>
      <c r="E55" s="197"/>
      <c r="F55" s="197"/>
      <c r="G55" s="130" t="s">
        <v>229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2"/>
      <c r="AF55" s="197" t="s">
        <v>230</v>
      </c>
      <c r="AG55" s="197"/>
      <c r="AH55" s="197"/>
      <c r="AI55" s="197"/>
      <c r="AJ55" s="197"/>
      <c r="AK55" s="130" t="s">
        <v>833</v>
      </c>
      <c r="AL55" s="131"/>
      <c r="AM55" s="131"/>
      <c r="AN55" s="131"/>
      <c r="AO55" s="131"/>
      <c r="AP55" s="131"/>
      <c r="AQ55" s="131"/>
      <c r="AR55" s="131"/>
      <c r="AS55" s="131"/>
      <c r="AT55" s="132"/>
      <c r="AU55" s="201">
        <v>230.72</v>
      </c>
      <c r="AV55" s="201"/>
      <c r="AW55" s="201"/>
      <c r="AX55" s="201"/>
      <c r="AY55" s="201"/>
      <c r="AZ55" s="201"/>
      <c r="BA55" s="201"/>
      <c r="BB55" s="201"/>
      <c r="BC55" s="201"/>
      <c r="BD55" s="201"/>
      <c r="BE55" s="201">
        <v>288.12</v>
      </c>
      <c r="BF55" s="201"/>
      <c r="BG55" s="201"/>
      <c r="BH55" s="201"/>
      <c r="BI55" s="201"/>
      <c r="BJ55" s="201"/>
      <c r="BK55" s="201"/>
      <c r="BL55" s="201"/>
      <c r="BM55" s="201"/>
      <c r="BN55" s="201"/>
    </row>
    <row r="56" spans="1:79" s="9" customFormat="1" ht="13">
      <c r="A56" s="199">
        <v>0</v>
      </c>
      <c r="B56" s="199"/>
      <c r="C56" s="199"/>
      <c r="D56" s="199"/>
      <c r="E56" s="199"/>
      <c r="F56" s="199"/>
      <c r="G56" s="137" t="s">
        <v>545</v>
      </c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9"/>
      <c r="AF56" s="199"/>
      <c r="AG56" s="199"/>
      <c r="AH56" s="199"/>
      <c r="AI56" s="199"/>
      <c r="AJ56" s="199"/>
      <c r="AK56" s="137"/>
      <c r="AL56" s="138"/>
      <c r="AM56" s="138"/>
      <c r="AN56" s="138"/>
      <c r="AO56" s="138"/>
      <c r="AP56" s="138"/>
      <c r="AQ56" s="138"/>
      <c r="AR56" s="138"/>
      <c r="AS56" s="138"/>
      <c r="AT56" s="139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</row>
    <row r="57" spans="1:79" s="136" customFormat="1" ht="39" customHeight="1">
      <c r="A57" s="197">
        <v>1</v>
      </c>
      <c r="B57" s="197"/>
      <c r="C57" s="197"/>
      <c r="D57" s="197"/>
      <c r="E57" s="197"/>
      <c r="F57" s="197"/>
      <c r="G57" s="130" t="s">
        <v>546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2"/>
      <c r="AF57" s="197" t="s">
        <v>232</v>
      </c>
      <c r="AG57" s="197"/>
      <c r="AH57" s="197"/>
      <c r="AI57" s="197"/>
      <c r="AJ57" s="197"/>
      <c r="AK57" s="130" t="s">
        <v>549</v>
      </c>
      <c r="AL57" s="131"/>
      <c r="AM57" s="131"/>
      <c r="AN57" s="131"/>
      <c r="AO57" s="131"/>
      <c r="AP57" s="131"/>
      <c r="AQ57" s="131"/>
      <c r="AR57" s="131"/>
      <c r="AS57" s="131"/>
      <c r="AT57" s="132"/>
      <c r="AU57" s="201">
        <v>100</v>
      </c>
      <c r="AV57" s="201"/>
      <c r="AW57" s="201"/>
      <c r="AX57" s="201"/>
      <c r="AY57" s="201"/>
      <c r="AZ57" s="201"/>
      <c r="BA57" s="201"/>
      <c r="BB57" s="201"/>
      <c r="BC57" s="201"/>
      <c r="BD57" s="201"/>
      <c r="BE57" s="201">
        <v>100</v>
      </c>
      <c r="BF57" s="201"/>
      <c r="BG57" s="201"/>
      <c r="BH57" s="201"/>
      <c r="BI57" s="201"/>
      <c r="BJ57" s="201"/>
      <c r="BK57" s="201"/>
      <c r="BL57" s="201"/>
      <c r="BM57" s="201"/>
      <c r="BN57" s="201"/>
    </row>
    <row r="58" spans="1:79" s="136" customFormat="1" ht="25" customHeight="1">
      <c r="A58" s="197">
        <v>2</v>
      </c>
      <c r="B58" s="197"/>
      <c r="C58" s="197"/>
      <c r="D58" s="197"/>
      <c r="E58" s="197"/>
      <c r="F58" s="197"/>
      <c r="G58" s="130" t="s">
        <v>548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2"/>
      <c r="AF58" s="197" t="s">
        <v>232</v>
      </c>
      <c r="AG58" s="197"/>
      <c r="AH58" s="197"/>
      <c r="AI58" s="197"/>
      <c r="AJ58" s="197"/>
      <c r="AK58" s="130" t="s">
        <v>549</v>
      </c>
      <c r="AL58" s="131"/>
      <c r="AM58" s="131"/>
      <c r="AN58" s="131"/>
      <c r="AO58" s="131"/>
      <c r="AP58" s="131"/>
      <c r="AQ58" s="131"/>
      <c r="AR58" s="131"/>
      <c r="AS58" s="131"/>
      <c r="AT58" s="132"/>
      <c r="AU58" s="201">
        <v>100</v>
      </c>
      <c r="AV58" s="201"/>
      <c r="AW58" s="201"/>
      <c r="AX58" s="201"/>
      <c r="AY58" s="201"/>
      <c r="AZ58" s="201"/>
      <c r="BA58" s="201"/>
      <c r="BB58" s="201"/>
      <c r="BC58" s="201"/>
      <c r="BD58" s="201"/>
      <c r="BE58" s="201">
        <v>100</v>
      </c>
      <c r="BF58" s="201"/>
      <c r="BG58" s="201"/>
      <c r="BH58" s="201"/>
      <c r="BI58" s="201"/>
      <c r="BJ58" s="201"/>
      <c r="BK58" s="201"/>
      <c r="BL58" s="201"/>
      <c r="BM58" s="201"/>
      <c r="BN58" s="201"/>
    </row>
    <row r="60" spans="1:79" ht="14.25" customHeight="1">
      <c r="A60" s="66" t="s">
        <v>842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</row>
    <row r="61" spans="1:79" ht="28" customHeight="1">
      <c r="A61" s="148" t="s">
        <v>836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</row>
    <row r="63" spans="1:79" s="1" customFormat="1" ht="28.5" hidden="1" customHeight="1">
      <c r="A63" s="119"/>
      <c r="B63" s="119"/>
      <c r="C63" s="119"/>
      <c r="D63" s="119"/>
      <c r="E63" s="119"/>
      <c r="F63" s="119"/>
      <c r="G63" s="118" t="s">
        <v>1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 t="s">
        <v>101</v>
      </c>
      <c r="U63" s="116"/>
      <c r="V63" s="116"/>
      <c r="W63" s="116"/>
      <c r="X63" s="116"/>
      <c r="Y63" s="116"/>
      <c r="Z63" s="116"/>
      <c r="AA63" s="116" t="s">
        <v>102</v>
      </c>
      <c r="AB63" s="116"/>
      <c r="AC63" s="116"/>
      <c r="AD63" s="116"/>
      <c r="AE63" s="116"/>
      <c r="AF63" s="116"/>
      <c r="AG63" s="116"/>
      <c r="AH63" s="116" t="s">
        <v>103</v>
      </c>
      <c r="AI63" s="116"/>
      <c r="AJ63" s="116"/>
      <c r="AK63" s="116"/>
      <c r="AL63" s="116"/>
      <c r="AM63" s="116"/>
      <c r="AN63" s="117"/>
      <c r="AO63" s="118" t="s">
        <v>104</v>
      </c>
      <c r="AP63" s="116"/>
      <c r="AQ63" s="116"/>
      <c r="AR63" s="116"/>
      <c r="AS63" s="116"/>
      <c r="AT63" s="116"/>
      <c r="AU63" s="116"/>
      <c r="AV63" s="12"/>
      <c r="AW63" s="12"/>
      <c r="AX63" s="12"/>
      <c r="AY63" s="12"/>
      <c r="AZ63" s="12"/>
      <c r="BA63" s="12"/>
      <c r="BB63" s="12"/>
      <c r="BC63" s="12"/>
      <c r="BD63" s="13"/>
      <c r="BE63" s="11"/>
      <c r="BF63" s="12"/>
      <c r="BG63" s="12"/>
      <c r="BH63" s="12"/>
      <c r="BI63" s="12"/>
      <c r="BJ63" s="12"/>
      <c r="BK63" s="12"/>
      <c r="BL63" s="12"/>
      <c r="BM63" s="12"/>
      <c r="BN63" s="13"/>
      <c r="CA63" t="s">
        <v>129</v>
      </c>
    </row>
    <row r="64" spans="1:79" s="9" customFormat="1" ht="12.75" customHeight="1">
      <c r="A64" s="119" t="s">
        <v>179</v>
      </c>
      <c r="B64" s="119"/>
      <c r="C64" s="119"/>
      <c r="D64" s="119"/>
      <c r="E64" s="119"/>
      <c r="F64" s="11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202">
        <v>1541397</v>
      </c>
      <c r="U64" s="202"/>
      <c r="V64" s="202"/>
      <c r="W64" s="202"/>
      <c r="X64" s="202"/>
      <c r="Y64" s="202"/>
      <c r="Z64" s="202"/>
      <c r="AA64" s="202">
        <v>1714000</v>
      </c>
      <c r="AB64" s="202"/>
      <c r="AC64" s="202"/>
      <c r="AD64" s="202"/>
      <c r="AE64" s="202"/>
      <c r="AF64" s="202"/>
      <c r="AG64" s="202"/>
      <c r="AH64" s="202">
        <v>1384300</v>
      </c>
      <c r="AI64" s="202"/>
      <c r="AJ64" s="202"/>
      <c r="AK64" s="202"/>
      <c r="AL64" s="202"/>
      <c r="AM64" s="202"/>
      <c r="AN64" s="202"/>
      <c r="AO64" s="202">
        <v>344400</v>
      </c>
      <c r="AP64" s="202"/>
      <c r="AQ64" s="202"/>
      <c r="AR64" s="202"/>
      <c r="AS64" s="202"/>
      <c r="AT64" s="202"/>
      <c r="AU64" s="202"/>
      <c r="AV64" s="14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CA64" s="9" t="s">
        <v>130</v>
      </c>
    </row>
    <row r="67" spans="1:79" ht="14.25" customHeight="1">
      <c r="A67" s="83" t="s">
        <v>846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</row>
    <row r="68" spans="1:79" ht="14">
      <c r="A68" s="120" t="s">
        <v>510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</row>
    <row r="69" spans="1:79" ht="13" customHeight="1">
      <c r="A69" s="57" t="s">
        <v>3</v>
      </c>
      <c r="B69" s="57"/>
      <c r="C69" s="57"/>
      <c r="D69" s="57"/>
      <c r="E69" s="57"/>
      <c r="F69" s="57"/>
      <c r="G69" s="57" t="s">
        <v>20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 t="s">
        <v>514</v>
      </c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 t="s">
        <v>516</v>
      </c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 t="s">
        <v>847</v>
      </c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</row>
    <row r="70" spans="1:79" ht="47.1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 t="s">
        <v>22</v>
      </c>
      <c r="U70" s="57"/>
      <c r="V70" s="57"/>
      <c r="W70" s="57"/>
      <c r="X70" s="57"/>
      <c r="Y70" s="57"/>
      <c r="Z70" s="57"/>
      <c r="AA70" s="57" t="s">
        <v>121</v>
      </c>
      <c r="AB70" s="57"/>
      <c r="AC70" s="57"/>
      <c r="AD70" s="57"/>
      <c r="AE70" s="57"/>
      <c r="AF70" s="57"/>
      <c r="AG70" s="57"/>
      <c r="AH70" s="57" t="s">
        <v>22</v>
      </c>
      <c r="AI70" s="57"/>
      <c r="AJ70" s="57"/>
      <c r="AK70" s="57"/>
      <c r="AL70" s="57"/>
      <c r="AM70" s="57"/>
      <c r="AN70" s="57"/>
      <c r="AO70" s="57" t="s">
        <v>121</v>
      </c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</row>
    <row r="71" spans="1:79" ht="15" customHeight="1">
      <c r="A71" s="57">
        <v>1</v>
      </c>
      <c r="B71" s="57"/>
      <c r="C71" s="57"/>
      <c r="D71" s="57"/>
      <c r="E71" s="57"/>
      <c r="F71" s="57"/>
      <c r="G71" s="57">
        <v>2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>
        <v>3</v>
      </c>
      <c r="U71" s="57"/>
      <c r="V71" s="57"/>
      <c r="W71" s="57"/>
      <c r="X71" s="57"/>
      <c r="Y71" s="57"/>
      <c r="Z71" s="57"/>
      <c r="AA71" s="57">
        <v>4</v>
      </c>
      <c r="AB71" s="57"/>
      <c r="AC71" s="57"/>
      <c r="AD71" s="57"/>
      <c r="AE71" s="57"/>
      <c r="AF71" s="57"/>
      <c r="AG71" s="57"/>
      <c r="AH71" s="57">
        <v>5</v>
      </c>
      <c r="AI71" s="57"/>
      <c r="AJ71" s="57"/>
      <c r="AK71" s="57"/>
      <c r="AL71" s="57"/>
      <c r="AM71" s="57"/>
      <c r="AN71" s="57"/>
      <c r="AO71" s="57">
        <v>6</v>
      </c>
      <c r="AP71" s="57"/>
      <c r="AQ71" s="57"/>
      <c r="AR71" s="57"/>
      <c r="AS71" s="57"/>
      <c r="AT71" s="57"/>
      <c r="AU71" s="57"/>
      <c r="AV71" s="57">
        <v>7</v>
      </c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</row>
    <row r="72" spans="1:79" s="2" customFormat="1" ht="12.75" hidden="1" customHeight="1">
      <c r="A72" s="60" t="s">
        <v>128</v>
      </c>
      <c r="B72" s="60"/>
      <c r="C72" s="60"/>
      <c r="D72" s="60"/>
      <c r="E72" s="60"/>
      <c r="F72" s="60"/>
      <c r="G72" s="99" t="s">
        <v>78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59" t="s">
        <v>101</v>
      </c>
      <c r="U72" s="59"/>
      <c r="V72" s="59"/>
      <c r="W72" s="59"/>
      <c r="X72" s="59"/>
      <c r="Y72" s="59"/>
      <c r="Z72" s="59"/>
      <c r="AA72" s="59" t="s">
        <v>102</v>
      </c>
      <c r="AB72" s="59"/>
      <c r="AC72" s="59"/>
      <c r="AD72" s="59"/>
      <c r="AE72" s="59"/>
      <c r="AF72" s="59"/>
      <c r="AG72" s="59"/>
      <c r="AH72" s="59" t="s">
        <v>103</v>
      </c>
      <c r="AI72" s="59"/>
      <c r="AJ72" s="59"/>
      <c r="AK72" s="59"/>
      <c r="AL72" s="59"/>
      <c r="AM72" s="59"/>
      <c r="AN72" s="59"/>
      <c r="AO72" s="59" t="s">
        <v>104</v>
      </c>
      <c r="AP72" s="59"/>
      <c r="AQ72" s="59"/>
      <c r="AR72" s="59"/>
      <c r="AS72" s="59"/>
      <c r="AT72" s="59"/>
      <c r="AU72" s="59"/>
      <c r="AV72" s="60" t="s">
        <v>110</v>
      </c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CA72" s="2" t="s">
        <v>68</v>
      </c>
    </row>
    <row r="73" spans="1:79" s="136" customFormat="1" ht="25" customHeight="1">
      <c r="A73" s="170">
        <v>2111</v>
      </c>
      <c r="B73" s="170"/>
      <c r="C73" s="170"/>
      <c r="D73" s="170"/>
      <c r="E73" s="170"/>
      <c r="F73" s="170"/>
      <c r="G73" s="130" t="s">
        <v>521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181">
        <v>1206300</v>
      </c>
      <c r="U73" s="181"/>
      <c r="V73" s="181"/>
      <c r="W73" s="181"/>
      <c r="X73" s="181"/>
      <c r="Y73" s="181"/>
      <c r="Z73" s="181"/>
      <c r="AA73" s="181">
        <v>278600</v>
      </c>
      <c r="AB73" s="181"/>
      <c r="AC73" s="181"/>
      <c r="AD73" s="181"/>
      <c r="AE73" s="181"/>
      <c r="AF73" s="181"/>
      <c r="AG73" s="181"/>
      <c r="AH73" s="181">
        <v>1326900</v>
      </c>
      <c r="AI73" s="181"/>
      <c r="AJ73" s="181"/>
      <c r="AK73" s="181"/>
      <c r="AL73" s="181"/>
      <c r="AM73" s="181"/>
      <c r="AN73" s="181"/>
      <c r="AO73" s="181">
        <v>158000</v>
      </c>
      <c r="AP73" s="181"/>
      <c r="AQ73" s="181"/>
      <c r="AR73" s="181"/>
      <c r="AS73" s="181"/>
      <c r="AT73" s="181"/>
      <c r="AU73" s="181"/>
      <c r="AV73" s="130" t="s">
        <v>825</v>
      </c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2"/>
      <c r="CA73" s="136" t="s">
        <v>69</v>
      </c>
    </row>
    <row r="74" spans="1:79" s="136" customFormat="1" ht="25" customHeight="1">
      <c r="A74" s="170">
        <v>2120</v>
      </c>
      <c r="B74" s="170"/>
      <c r="C74" s="170"/>
      <c r="D74" s="170"/>
      <c r="E74" s="170"/>
      <c r="F74" s="170"/>
      <c r="G74" s="130" t="s">
        <v>522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2"/>
      <c r="T74" s="181">
        <v>265400</v>
      </c>
      <c r="U74" s="181"/>
      <c r="V74" s="181"/>
      <c r="W74" s="181"/>
      <c r="X74" s="181"/>
      <c r="Y74" s="181"/>
      <c r="Z74" s="181"/>
      <c r="AA74" s="181">
        <v>61300</v>
      </c>
      <c r="AB74" s="181"/>
      <c r="AC74" s="181"/>
      <c r="AD74" s="181"/>
      <c r="AE74" s="181"/>
      <c r="AF74" s="181"/>
      <c r="AG74" s="181"/>
      <c r="AH74" s="181">
        <v>291900</v>
      </c>
      <c r="AI74" s="181"/>
      <c r="AJ74" s="181"/>
      <c r="AK74" s="181"/>
      <c r="AL74" s="181"/>
      <c r="AM74" s="181"/>
      <c r="AN74" s="181"/>
      <c r="AO74" s="181">
        <v>34800</v>
      </c>
      <c r="AP74" s="181"/>
      <c r="AQ74" s="181"/>
      <c r="AR74" s="181"/>
      <c r="AS74" s="181"/>
      <c r="AT74" s="181"/>
      <c r="AU74" s="181"/>
      <c r="AV74" s="130" t="s">
        <v>826</v>
      </c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2"/>
    </row>
    <row r="75" spans="1:79" s="136" customFormat="1" ht="25" customHeight="1">
      <c r="A75" s="170">
        <v>2210</v>
      </c>
      <c r="B75" s="170"/>
      <c r="C75" s="170"/>
      <c r="D75" s="170"/>
      <c r="E75" s="170"/>
      <c r="F75" s="170"/>
      <c r="G75" s="130" t="s">
        <v>523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2"/>
      <c r="T75" s="181">
        <v>2000</v>
      </c>
      <c r="U75" s="181"/>
      <c r="V75" s="181"/>
      <c r="W75" s="181"/>
      <c r="X75" s="181"/>
      <c r="Y75" s="181"/>
      <c r="Z75" s="181"/>
      <c r="AA75" s="181">
        <v>6000</v>
      </c>
      <c r="AB75" s="181"/>
      <c r="AC75" s="181"/>
      <c r="AD75" s="181"/>
      <c r="AE75" s="181"/>
      <c r="AF75" s="181"/>
      <c r="AG75" s="181"/>
      <c r="AH75" s="181">
        <v>2000</v>
      </c>
      <c r="AI75" s="181"/>
      <c r="AJ75" s="181"/>
      <c r="AK75" s="181"/>
      <c r="AL75" s="181"/>
      <c r="AM75" s="181"/>
      <c r="AN75" s="181"/>
      <c r="AO75" s="181">
        <v>6000</v>
      </c>
      <c r="AP75" s="181"/>
      <c r="AQ75" s="181"/>
      <c r="AR75" s="181"/>
      <c r="AS75" s="181"/>
      <c r="AT75" s="181"/>
      <c r="AU75" s="181"/>
      <c r="AV75" s="130" t="s">
        <v>827</v>
      </c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2"/>
    </row>
    <row r="76" spans="1:79" s="136" customFormat="1" ht="12.75" customHeight="1">
      <c r="A76" s="170">
        <v>2240</v>
      </c>
      <c r="B76" s="170"/>
      <c r="C76" s="170"/>
      <c r="D76" s="170"/>
      <c r="E76" s="170"/>
      <c r="F76" s="170"/>
      <c r="G76" s="130" t="s">
        <v>524</v>
      </c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2"/>
      <c r="T76" s="181">
        <v>8500</v>
      </c>
      <c r="U76" s="181"/>
      <c r="V76" s="181"/>
      <c r="W76" s="181"/>
      <c r="X76" s="181"/>
      <c r="Y76" s="181"/>
      <c r="Z76" s="181"/>
      <c r="AA76" s="181">
        <v>2900</v>
      </c>
      <c r="AB76" s="181"/>
      <c r="AC76" s="181"/>
      <c r="AD76" s="181"/>
      <c r="AE76" s="181"/>
      <c r="AF76" s="181"/>
      <c r="AG76" s="181"/>
      <c r="AH76" s="181">
        <v>8500</v>
      </c>
      <c r="AI76" s="181"/>
      <c r="AJ76" s="181"/>
      <c r="AK76" s="181"/>
      <c r="AL76" s="181"/>
      <c r="AM76" s="181"/>
      <c r="AN76" s="181"/>
      <c r="AO76" s="181">
        <v>2900</v>
      </c>
      <c r="AP76" s="181"/>
      <c r="AQ76" s="181"/>
      <c r="AR76" s="181"/>
      <c r="AS76" s="181"/>
      <c r="AT76" s="181"/>
      <c r="AU76" s="181"/>
      <c r="AV76" s="130" t="s">
        <v>828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2"/>
    </row>
    <row r="77" spans="1:79" s="136" customFormat="1" ht="25" customHeight="1">
      <c r="A77" s="170">
        <v>2272</v>
      </c>
      <c r="B77" s="170"/>
      <c r="C77" s="170"/>
      <c r="D77" s="170"/>
      <c r="E77" s="170"/>
      <c r="F77" s="170"/>
      <c r="G77" s="130" t="s">
        <v>525</v>
      </c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2"/>
      <c r="T77" s="181">
        <v>400</v>
      </c>
      <c r="U77" s="181"/>
      <c r="V77" s="181"/>
      <c r="W77" s="181"/>
      <c r="X77" s="181"/>
      <c r="Y77" s="181"/>
      <c r="Z77" s="181"/>
      <c r="AA77" s="181">
        <v>0</v>
      </c>
      <c r="AB77" s="181"/>
      <c r="AC77" s="181"/>
      <c r="AD77" s="181"/>
      <c r="AE77" s="181"/>
      <c r="AF77" s="181"/>
      <c r="AG77" s="181"/>
      <c r="AH77" s="181">
        <v>400</v>
      </c>
      <c r="AI77" s="181"/>
      <c r="AJ77" s="181"/>
      <c r="AK77" s="181"/>
      <c r="AL77" s="181"/>
      <c r="AM77" s="181"/>
      <c r="AN77" s="181"/>
      <c r="AO77" s="181">
        <v>0</v>
      </c>
      <c r="AP77" s="181"/>
      <c r="AQ77" s="181"/>
      <c r="AR77" s="181"/>
      <c r="AS77" s="181"/>
      <c r="AT77" s="181"/>
      <c r="AU77" s="181"/>
      <c r="AV77" s="130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2"/>
    </row>
    <row r="78" spans="1:79" s="136" customFormat="1" ht="12.75" customHeight="1">
      <c r="A78" s="170">
        <v>2273</v>
      </c>
      <c r="B78" s="170"/>
      <c r="C78" s="170"/>
      <c r="D78" s="170"/>
      <c r="E78" s="170"/>
      <c r="F78" s="170"/>
      <c r="G78" s="130" t="s">
        <v>526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2"/>
      <c r="T78" s="181">
        <v>18000</v>
      </c>
      <c r="U78" s="181"/>
      <c r="V78" s="181"/>
      <c r="W78" s="181"/>
      <c r="X78" s="181"/>
      <c r="Y78" s="181"/>
      <c r="Z78" s="181"/>
      <c r="AA78" s="181">
        <v>0</v>
      </c>
      <c r="AB78" s="181"/>
      <c r="AC78" s="181"/>
      <c r="AD78" s="181"/>
      <c r="AE78" s="181"/>
      <c r="AF78" s="181"/>
      <c r="AG78" s="181"/>
      <c r="AH78" s="181">
        <v>18000</v>
      </c>
      <c r="AI78" s="181"/>
      <c r="AJ78" s="181"/>
      <c r="AK78" s="181"/>
      <c r="AL78" s="181"/>
      <c r="AM78" s="181"/>
      <c r="AN78" s="181"/>
      <c r="AO78" s="181">
        <v>0</v>
      </c>
      <c r="AP78" s="181"/>
      <c r="AQ78" s="181"/>
      <c r="AR78" s="181"/>
      <c r="AS78" s="181"/>
      <c r="AT78" s="181"/>
      <c r="AU78" s="181"/>
      <c r="AV78" s="130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2"/>
    </row>
    <row r="79" spans="1:79" s="136" customFormat="1" ht="25" customHeight="1">
      <c r="A79" s="170">
        <v>2275</v>
      </c>
      <c r="B79" s="170"/>
      <c r="C79" s="170"/>
      <c r="D79" s="170"/>
      <c r="E79" s="170"/>
      <c r="F79" s="170"/>
      <c r="G79" s="130" t="s">
        <v>527</v>
      </c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2"/>
      <c r="T79" s="181">
        <v>18000</v>
      </c>
      <c r="U79" s="181"/>
      <c r="V79" s="181"/>
      <c r="W79" s="181"/>
      <c r="X79" s="181"/>
      <c r="Y79" s="181"/>
      <c r="Z79" s="181"/>
      <c r="AA79" s="181">
        <v>0</v>
      </c>
      <c r="AB79" s="181"/>
      <c r="AC79" s="181"/>
      <c r="AD79" s="181"/>
      <c r="AE79" s="181"/>
      <c r="AF79" s="181"/>
      <c r="AG79" s="181"/>
      <c r="AH79" s="181">
        <v>18000</v>
      </c>
      <c r="AI79" s="181"/>
      <c r="AJ79" s="181"/>
      <c r="AK79" s="181"/>
      <c r="AL79" s="181"/>
      <c r="AM79" s="181"/>
      <c r="AN79" s="181"/>
      <c r="AO79" s="181">
        <v>0</v>
      </c>
      <c r="AP79" s="181"/>
      <c r="AQ79" s="181"/>
      <c r="AR79" s="181"/>
      <c r="AS79" s="181"/>
      <c r="AT79" s="181"/>
      <c r="AU79" s="181"/>
      <c r="AV79" s="130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2"/>
    </row>
    <row r="80" spans="1:79" s="136" customFormat="1" ht="37.5" customHeight="1">
      <c r="A80" s="170">
        <v>2282</v>
      </c>
      <c r="B80" s="170"/>
      <c r="C80" s="170"/>
      <c r="D80" s="170"/>
      <c r="E80" s="170"/>
      <c r="F80" s="170"/>
      <c r="G80" s="130" t="s">
        <v>528</v>
      </c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2"/>
      <c r="T80" s="181">
        <v>0</v>
      </c>
      <c r="U80" s="181"/>
      <c r="V80" s="181"/>
      <c r="W80" s="181"/>
      <c r="X80" s="181"/>
      <c r="Y80" s="181"/>
      <c r="Z80" s="181"/>
      <c r="AA80" s="181">
        <v>0</v>
      </c>
      <c r="AB80" s="181"/>
      <c r="AC80" s="181"/>
      <c r="AD80" s="181"/>
      <c r="AE80" s="181"/>
      <c r="AF80" s="181"/>
      <c r="AG80" s="181"/>
      <c r="AH80" s="181">
        <v>0</v>
      </c>
      <c r="AI80" s="181"/>
      <c r="AJ80" s="181"/>
      <c r="AK80" s="181"/>
      <c r="AL80" s="181"/>
      <c r="AM80" s="181"/>
      <c r="AN80" s="181"/>
      <c r="AO80" s="181">
        <v>0</v>
      </c>
      <c r="AP80" s="181"/>
      <c r="AQ80" s="181"/>
      <c r="AR80" s="181"/>
      <c r="AS80" s="181"/>
      <c r="AT80" s="181"/>
      <c r="AU80" s="181"/>
      <c r="AV80" s="130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2"/>
    </row>
    <row r="81" spans="1:79" s="136" customFormat="1" ht="12.75" customHeight="1">
      <c r="A81" s="170">
        <v>2800</v>
      </c>
      <c r="B81" s="170"/>
      <c r="C81" s="170"/>
      <c r="D81" s="170"/>
      <c r="E81" s="170"/>
      <c r="F81" s="170"/>
      <c r="G81" s="130" t="s">
        <v>529</v>
      </c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2"/>
      <c r="T81" s="181">
        <v>0</v>
      </c>
      <c r="U81" s="181"/>
      <c r="V81" s="181"/>
      <c r="W81" s="181"/>
      <c r="X81" s="181"/>
      <c r="Y81" s="181"/>
      <c r="Z81" s="181"/>
      <c r="AA81" s="181">
        <v>0</v>
      </c>
      <c r="AB81" s="181"/>
      <c r="AC81" s="181"/>
      <c r="AD81" s="181"/>
      <c r="AE81" s="181"/>
      <c r="AF81" s="181"/>
      <c r="AG81" s="181"/>
      <c r="AH81" s="181">
        <v>0</v>
      </c>
      <c r="AI81" s="181"/>
      <c r="AJ81" s="181"/>
      <c r="AK81" s="181"/>
      <c r="AL81" s="181"/>
      <c r="AM81" s="181"/>
      <c r="AN81" s="181"/>
      <c r="AO81" s="181">
        <v>0</v>
      </c>
      <c r="AP81" s="181"/>
      <c r="AQ81" s="181"/>
      <c r="AR81" s="181"/>
      <c r="AS81" s="181"/>
      <c r="AT81" s="181"/>
      <c r="AU81" s="181"/>
      <c r="AV81" s="130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2"/>
    </row>
    <row r="82" spans="1:79" s="136" customFormat="1" ht="25" customHeight="1">
      <c r="A82" s="170">
        <v>3110</v>
      </c>
      <c r="B82" s="170"/>
      <c r="C82" s="170"/>
      <c r="D82" s="170"/>
      <c r="E82" s="170"/>
      <c r="F82" s="170"/>
      <c r="G82" s="130" t="s">
        <v>530</v>
      </c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2"/>
      <c r="T82" s="181">
        <v>0</v>
      </c>
      <c r="U82" s="181"/>
      <c r="V82" s="181"/>
      <c r="W82" s="181"/>
      <c r="X82" s="181"/>
      <c r="Y82" s="181"/>
      <c r="Z82" s="181"/>
      <c r="AA82" s="181">
        <v>0</v>
      </c>
      <c r="AB82" s="181"/>
      <c r="AC82" s="181"/>
      <c r="AD82" s="181"/>
      <c r="AE82" s="181"/>
      <c r="AF82" s="181"/>
      <c r="AG82" s="181"/>
      <c r="AH82" s="181">
        <v>0</v>
      </c>
      <c r="AI82" s="181"/>
      <c r="AJ82" s="181"/>
      <c r="AK82" s="181"/>
      <c r="AL82" s="181"/>
      <c r="AM82" s="181"/>
      <c r="AN82" s="181"/>
      <c r="AO82" s="181">
        <v>0</v>
      </c>
      <c r="AP82" s="181"/>
      <c r="AQ82" s="181"/>
      <c r="AR82" s="181"/>
      <c r="AS82" s="181"/>
      <c r="AT82" s="181"/>
      <c r="AU82" s="181"/>
      <c r="AV82" s="130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2"/>
    </row>
    <row r="84" spans="1:79" ht="15" customHeight="1">
      <c r="A84" s="83" t="s">
        <v>189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6" spans="1:79" ht="91" customHeight="1">
      <c r="A86" s="57" t="s">
        <v>7</v>
      </c>
      <c r="B86" s="57"/>
      <c r="C86" s="57"/>
      <c r="D86" s="57"/>
      <c r="E86" s="57"/>
      <c r="F86" s="57"/>
      <c r="G86" s="51" t="s">
        <v>20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3"/>
      <c r="AF86" s="57" t="s">
        <v>9</v>
      </c>
      <c r="AG86" s="57"/>
      <c r="AH86" s="57"/>
      <c r="AI86" s="57"/>
      <c r="AJ86" s="57"/>
      <c r="AK86" s="57" t="s">
        <v>8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57" t="s">
        <v>843</v>
      </c>
      <c r="AV86" s="57"/>
      <c r="AW86" s="57"/>
      <c r="AX86" s="57"/>
      <c r="AY86" s="57"/>
      <c r="AZ86" s="57"/>
      <c r="BA86" s="57" t="s">
        <v>844</v>
      </c>
      <c r="BB86" s="57"/>
      <c r="BC86" s="57"/>
      <c r="BD86" s="57"/>
      <c r="BE86" s="57"/>
      <c r="BF86" s="57"/>
      <c r="BG86" s="57" t="s">
        <v>848</v>
      </c>
      <c r="BH86" s="57"/>
      <c r="BI86" s="57"/>
      <c r="BJ86" s="57"/>
      <c r="BK86" s="57"/>
      <c r="BL86" s="57"/>
      <c r="BM86" s="57" t="s">
        <v>849</v>
      </c>
      <c r="BN86" s="57"/>
      <c r="BO86" s="57"/>
      <c r="BP86" s="57"/>
      <c r="BQ86" s="57"/>
      <c r="BR86" s="57"/>
    </row>
    <row r="87" spans="1:79" ht="15" customHeight="1">
      <c r="A87" s="57">
        <v>1</v>
      </c>
      <c r="B87" s="57"/>
      <c r="C87" s="57"/>
      <c r="D87" s="57"/>
      <c r="E87" s="57"/>
      <c r="F87" s="57"/>
      <c r="G87" s="51">
        <v>2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3"/>
      <c r="AF87" s="57">
        <v>3</v>
      </c>
      <c r="AG87" s="57"/>
      <c r="AH87" s="57"/>
      <c r="AI87" s="57"/>
      <c r="AJ87" s="57"/>
      <c r="AK87" s="57">
        <v>4</v>
      </c>
      <c r="AL87" s="57"/>
      <c r="AM87" s="57"/>
      <c r="AN87" s="57"/>
      <c r="AO87" s="57"/>
      <c r="AP87" s="57"/>
      <c r="AQ87" s="57"/>
      <c r="AR87" s="57"/>
      <c r="AS87" s="57"/>
      <c r="AT87" s="57"/>
      <c r="AU87" s="57">
        <v>5</v>
      </c>
      <c r="AV87" s="57"/>
      <c r="AW87" s="57"/>
      <c r="AX87" s="57"/>
      <c r="AY87" s="57"/>
      <c r="AZ87" s="57"/>
      <c r="BA87" s="57">
        <v>6</v>
      </c>
      <c r="BB87" s="57"/>
      <c r="BC87" s="57"/>
      <c r="BD87" s="57"/>
      <c r="BE87" s="57"/>
      <c r="BF87" s="57"/>
      <c r="BG87" s="57">
        <v>7</v>
      </c>
      <c r="BH87" s="57"/>
      <c r="BI87" s="57"/>
      <c r="BJ87" s="57"/>
      <c r="BK87" s="57"/>
      <c r="BL87" s="57"/>
      <c r="BM87" s="57">
        <v>8</v>
      </c>
      <c r="BN87" s="57"/>
      <c r="BO87" s="57"/>
      <c r="BP87" s="57"/>
      <c r="BQ87" s="57"/>
      <c r="BR87" s="57"/>
    </row>
    <row r="88" spans="1:79" ht="9.75" hidden="1" customHeight="1">
      <c r="A88" s="111" t="s">
        <v>187</v>
      </c>
      <c r="B88" s="111"/>
      <c r="C88" s="111"/>
      <c r="D88" s="111"/>
      <c r="E88" s="111"/>
      <c r="F88" s="111"/>
      <c r="G88" s="113" t="s">
        <v>78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5"/>
      <c r="AF88" s="111" t="s">
        <v>91</v>
      </c>
      <c r="AG88" s="111"/>
      <c r="AH88" s="111"/>
      <c r="AI88" s="111"/>
      <c r="AJ88" s="111"/>
      <c r="AK88" s="111" t="s">
        <v>92</v>
      </c>
      <c r="AL88" s="111"/>
      <c r="AM88" s="111"/>
      <c r="AN88" s="111"/>
      <c r="AO88" s="111"/>
      <c r="AP88" s="111"/>
      <c r="AQ88" s="111"/>
      <c r="AR88" s="111"/>
      <c r="AS88" s="111"/>
      <c r="AT88" s="111"/>
      <c r="AU88" s="111" t="s">
        <v>139</v>
      </c>
      <c r="AV88" s="111"/>
      <c r="AW88" s="111"/>
      <c r="AX88" s="111"/>
      <c r="AY88" s="111"/>
      <c r="AZ88" s="111"/>
      <c r="BA88" s="111" t="s">
        <v>141</v>
      </c>
      <c r="BB88" s="111"/>
      <c r="BC88" s="111"/>
      <c r="BD88" s="111"/>
      <c r="BE88" s="111"/>
      <c r="BF88" s="111"/>
      <c r="BG88" s="111" t="s">
        <v>133</v>
      </c>
      <c r="BH88" s="111"/>
      <c r="BI88" s="111"/>
      <c r="BJ88" s="111"/>
      <c r="BK88" s="111"/>
      <c r="BL88" s="111"/>
      <c r="BM88" s="111" t="s">
        <v>135</v>
      </c>
      <c r="BN88" s="111"/>
      <c r="BO88" s="111"/>
      <c r="BP88" s="111"/>
      <c r="BQ88" s="111"/>
      <c r="BR88" s="111"/>
      <c r="CA88" t="s">
        <v>70</v>
      </c>
    </row>
    <row r="89" spans="1:79" s="9" customFormat="1" ht="13">
      <c r="A89" s="199">
        <v>0</v>
      </c>
      <c r="B89" s="199"/>
      <c r="C89" s="199"/>
      <c r="D89" s="199"/>
      <c r="E89" s="199"/>
      <c r="F89" s="199"/>
      <c r="G89" s="185" t="s">
        <v>532</v>
      </c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7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CA89" s="9" t="s">
        <v>71</v>
      </c>
    </row>
    <row r="90" spans="1:79" s="136" customFormat="1" ht="13" customHeight="1">
      <c r="A90" s="197">
        <v>1</v>
      </c>
      <c r="B90" s="197"/>
      <c r="C90" s="197"/>
      <c r="D90" s="197"/>
      <c r="E90" s="197"/>
      <c r="F90" s="197"/>
      <c r="G90" s="130" t="s">
        <v>234</v>
      </c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2"/>
      <c r="AF90" s="197" t="s">
        <v>222</v>
      </c>
      <c r="AG90" s="197"/>
      <c r="AH90" s="197"/>
      <c r="AI90" s="197"/>
      <c r="AJ90" s="197"/>
      <c r="AK90" s="197" t="s">
        <v>534</v>
      </c>
      <c r="AL90" s="197"/>
      <c r="AM90" s="197"/>
      <c r="AN90" s="197"/>
      <c r="AO90" s="197"/>
      <c r="AP90" s="197"/>
      <c r="AQ90" s="197"/>
      <c r="AR90" s="197"/>
      <c r="AS90" s="197"/>
      <c r="AT90" s="197"/>
      <c r="AU90" s="201">
        <v>6</v>
      </c>
      <c r="AV90" s="201"/>
      <c r="AW90" s="201"/>
      <c r="AX90" s="201"/>
      <c r="AY90" s="201"/>
      <c r="AZ90" s="201"/>
      <c r="BA90" s="201">
        <v>6</v>
      </c>
      <c r="BB90" s="201"/>
      <c r="BC90" s="201"/>
      <c r="BD90" s="201"/>
      <c r="BE90" s="201"/>
      <c r="BF90" s="201"/>
      <c r="BG90" s="201">
        <v>6</v>
      </c>
      <c r="BH90" s="201"/>
      <c r="BI90" s="201"/>
      <c r="BJ90" s="201"/>
      <c r="BK90" s="201"/>
      <c r="BL90" s="201"/>
      <c r="BM90" s="201">
        <v>6</v>
      </c>
      <c r="BN90" s="201"/>
      <c r="BO90" s="201"/>
      <c r="BP90" s="201"/>
      <c r="BQ90" s="201"/>
      <c r="BR90" s="201"/>
    </row>
    <row r="91" spans="1:79" s="136" customFormat="1" ht="12.5" customHeight="1">
      <c r="A91" s="197">
        <v>2</v>
      </c>
      <c r="B91" s="197"/>
      <c r="C91" s="197"/>
      <c r="D91" s="197"/>
      <c r="E91" s="197"/>
      <c r="F91" s="197"/>
      <c r="G91" s="130" t="s">
        <v>235</v>
      </c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2"/>
      <c r="AF91" s="197" t="s">
        <v>222</v>
      </c>
      <c r="AG91" s="197"/>
      <c r="AH91" s="197"/>
      <c r="AI91" s="197"/>
      <c r="AJ91" s="197"/>
      <c r="AK91" s="197" t="s">
        <v>534</v>
      </c>
      <c r="AL91" s="197"/>
      <c r="AM91" s="197"/>
      <c r="AN91" s="197"/>
      <c r="AO91" s="197"/>
      <c r="AP91" s="197"/>
      <c r="AQ91" s="197"/>
      <c r="AR91" s="197"/>
      <c r="AS91" s="197"/>
      <c r="AT91" s="197"/>
      <c r="AU91" s="201">
        <v>6</v>
      </c>
      <c r="AV91" s="201"/>
      <c r="AW91" s="201"/>
      <c r="AX91" s="201"/>
      <c r="AY91" s="201"/>
      <c r="AZ91" s="201"/>
      <c r="BA91" s="201">
        <v>6</v>
      </c>
      <c r="BB91" s="201"/>
      <c r="BC91" s="201"/>
      <c r="BD91" s="201"/>
      <c r="BE91" s="201"/>
      <c r="BF91" s="201"/>
      <c r="BG91" s="201">
        <v>6</v>
      </c>
      <c r="BH91" s="201"/>
      <c r="BI91" s="201"/>
      <c r="BJ91" s="201"/>
      <c r="BK91" s="201"/>
      <c r="BL91" s="201"/>
      <c r="BM91" s="201">
        <v>6</v>
      </c>
      <c r="BN91" s="201"/>
      <c r="BO91" s="201"/>
      <c r="BP91" s="201"/>
      <c r="BQ91" s="201"/>
      <c r="BR91" s="201"/>
    </row>
    <row r="92" spans="1:79" s="136" customFormat="1" ht="12.5" customHeight="1">
      <c r="A92" s="197">
        <v>3</v>
      </c>
      <c r="B92" s="197"/>
      <c r="C92" s="197"/>
      <c r="D92" s="197"/>
      <c r="E92" s="197"/>
      <c r="F92" s="197"/>
      <c r="G92" s="130" t="s">
        <v>236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2"/>
      <c r="AF92" s="197" t="s">
        <v>222</v>
      </c>
      <c r="AG92" s="197"/>
      <c r="AH92" s="197"/>
      <c r="AI92" s="197"/>
      <c r="AJ92" s="197"/>
      <c r="AK92" s="197" t="s">
        <v>534</v>
      </c>
      <c r="AL92" s="197"/>
      <c r="AM92" s="197"/>
      <c r="AN92" s="197"/>
      <c r="AO92" s="197"/>
      <c r="AP92" s="197"/>
      <c r="AQ92" s="197"/>
      <c r="AR92" s="197"/>
      <c r="AS92" s="197"/>
      <c r="AT92" s="197"/>
      <c r="AU92" s="201">
        <v>1</v>
      </c>
      <c r="AV92" s="201"/>
      <c r="AW92" s="201"/>
      <c r="AX92" s="201"/>
      <c r="AY92" s="201"/>
      <c r="AZ92" s="201"/>
      <c r="BA92" s="201">
        <v>1</v>
      </c>
      <c r="BB92" s="201"/>
      <c r="BC92" s="201"/>
      <c r="BD92" s="201"/>
      <c r="BE92" s="201"/>
      <c r="BF92" s="201"/>
      <c r="BG92" s="201">
        <v>1</v>
      </c>
      <c r="BH92" s="201"/>
      <c r="BI92" s="201"/>
      <c r="BJ92" s="201"/>
      <c r="BK92" s="201"/>
      <c r="BL92" s="201"/>
      <c r="BM92" s="201">
        <v>1</v>
      </c>
      <c r="BN92" s="201"/>
      <c r="BO92" s="201"/>
      <c r="BP92" s="201"/>
      <c r="BQ92" s="201"/>
      <c r="BR92" s="201"/>
    </row>
    <row r="93" spans="1:79" s="136" customFormat="1">
      <c r="A93" s="197">
        <v>4</v>
      </c>
      <c r="B93" s="197"/>
      <c r="C93" s="197"/>
      <c r="D93" s="197"/>
      <c r="E93" s="197"/>
      <c r="F93" s="197"/>
      <c r="G93" s="130" t="s">
        <v>237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2"/>
      <c r="AF93" s="197" t="s">
        <v>222</v>
      </c>
      <c r="AG93" s="197"/>
      <c r="AH93" s="197"/>
      <c r="AI93" s="197"/>
      <c r="AJ93" s="197"/>
      <c r="AK93" s="197" t="s">
        <v>534</v>
      </c>
      <c r="AL93" s="197"/>
      <c r="AM93" s="197"/>
      <c r="AN93" s="197"/>
      <c r="AO93" s="197"/>
      <c r="AP93" s="197"/>
      <c r="AQ93" s="197"/>
      <c r="AR93" s="197"/>
      <c r="AS93" s="197"/>
      <c r="AT93" s="197"/>
      <c r="AU93" s="201">
        <v>5</v>
      </c>
      <c r="AV93" s="201"/>
      <c r="AW93" s="201"/>
      <c r="AX93" s="201"/>
      <c r="AY93" s="201"/>
      <c r="AZ93" s="201"/>
      <c r="BA93" s="201">
        <v>5</v>
      </c>
      <c r="BB93" s="201"/>
      <c r="BC93" s="201"/>
      <c r="BD93" s="201"/>
      <c r="BE93" s="201"/>
      <c r="BF93" s="201"/>
      <c r="BG93" s="201">
        <v>5</v>
      </c>
      <c r="BH93" s="201"/>
      <c r="BI93" s="201"/>
      <c r="BJ93" s="201"/>
      <c r="BK93" s="201"/>
      <c r="BL93" s="201"/>
      <c r="BM93" s="201">
        <v>5</v>
      </c>
      <c r="BN93" s="201"/>
      <c r="BO93" s="201"/>
      <c r="BP93" s="201"/>
      <c r="BQ93" s="201"/>
      <c r="BR93" s="201"/>
    </row>
    <row r="94" spans="1:79" s="136" customFormat="1" ht="12.5" customHeight="1">
      <c r="A94" s="197">
        <v>5</v>
      </c>
      <c r="B94" s="197"/>
      <c r="C94" s="197"/>
      <c r="D94" s="197"/>
      <c r="E94" s="197"/>
      <c r="F94" s="197"/>
      <c r="G94" s="130" t="s">
        <v>238</v>
      </c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2"/>
      <c r="AF94" s="197" t="s">
        <v>222</v>
      </c>
      <c r="AG94" s="197"/>
      <c r="AH94" s="197"/>
      <c r="AI94" s="197"/>
      <c r="AJ94" s="197"/>
      <c r="AK94" s="197" t="s">
        <v>534</v>
      </c>
      <c r="AL94" s="197"/>
      <c r="AM94" s="197"/>
      <c r="AN94" s="197"/>
      <c r="AO94" s="197"/>
      <c r="AP94" s="197"/>
      <c r="AQ94" s="197"/>
      <c r="AR94" s="197"/>
      <c r="AS94" s="197"/>
      <c r="AT94" s="197"/>
      <c r="AU94" s="201">
        <v>0</v>
      </c>
      <c r="AV94" s="201"/>
      <c r="AW94" s="201"/>
      <c r="AX94" s="201"/>
      <c r="AY94" s="201"/>
      <c r="AZ94" s="201"/>
      <c r="BA94" s="201">
        <v>0</v>
      </c>
      <c r="BB94" s="201"/>
      <c r="BC94" s="201"/>
      <c r="BD94" s="201"/>
      <c r="BE94" s="201"/>
      <c r="BF94" s="201"/>
      <c r="BG94" s="201">
        <v>0</v>
      </c>
      <c r="BH94" s="201"/>
      <c r="BI94" s="201"/>
      <c r="BJ94" s="201"/>
      <c r="BK94" s="201"/>
      <c r="BL94" s="201"/>
      <c r="BM94" s="201">
        <v>0</v>
      </c>
      <c r="BN94" s="201"/>
      <c r="BO94" s="201"/>
      <c r="BP94" s="201"/>
      <c r="BQ94" s="201"/>
      <c r="BR94" s="201"/>
    </row>
    <row r="95" spans="1:79" s="136" customFormat="1" ht="12.5" customHeight="1">
      <c r="A95" s="197">
        <v>6</v>
      </c>
      <c r="B95" s="197"/>
      <c r="C95" s="197"/>
      <c r="D95" s="197"/>
      <c r="E95" s="197"/>
      <c r="F95" s="197"/>
      <c r="G95" s="130" t="s">
        <v>239</v>
      </c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2"/>
      <c r="AF95" s="197" t="s">
        <v>271</v>
      </c>
      <c r="AG95" s="197"/>
      <c r="AH95" s="197"/>
      <c r="AI95" s="197"/>
      <c r="AJ95" s="197"/>
      <c r="AK95" s="130" t="s">
        <v>829</v>
      </c>
      <c r="AL95" s="131"/>
      <c r="AM95" s="131"/>
      <c r="AN95" s="131"/>
      <c r="AO95" s="131"/>
      <c r="AP95" s="131"/>
      <c r="AQ95" s="131"/>
      <c r="AR95" s="131"/>
      <c r="AS95" s="131"/>
      <c r="AT95" s="132"/>
      <c r="AU95" s="201">
        <v>6</v>
      </c>
      <c r="AV95" s="201"/>
      <c r="AW95" s="201"/>
      <c r="AX95" s="201"/>
      <c r="AY95" s="201"/>
      <c r="AZ95" s="201"/>
      <c r="BA95" s="201">
        <v>6</v>
      </c>
      <c r="BB95" s="201"/>
      <c r="BC95" s="201"/>
      <c r="BD95" s="201"/>
      <c r="BE95" s="201"/>
      <c r="BF95" s="201"/>
      <c r="BG95" s="201">
        <v>6</v>
      </c>
      <c r="BH95" s="201"/>
      <c r="BI95" s="201"/>
      <c r="BJ95" s="201"/>
      <c r="BK95" s="201"/>
      <c r="BL95" s="201"/>
      <c r="BM95" s="201">
        <v>6</v>
      </c>
      <c r="BN95" s="201"/>
      <c r="BO95" s="201"/>
      <c r="BP95" s="201"/>
      <c r="BQ95" s="201"/>
      <c r="BR95" s="201"/>
    </row>
    <row r="96" spans="1:79" s="136" customFormat="1" ht="12.5" customHeight="1">
      <c r="A96" s="197">
        <v>7</v>
      </c>
      <c r="B96" s="197"/>
      <c r="C96" s="197"/>
      <c r="D96" s="197"/>
      <c r="E96" s="197"/>
      <c r="F96" s="197"/>
      <c r="G96" s="130" t="s">
        <v>240</v>
      </c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2"/>
      <c r="AF96" s="197" t="s">
        <v>271</v>
      </c>
      <c r="AG96" s="197"/>
      <c r="AH96" s="197"/>
      <c r="AI96" s="197"/>
      <c r="AJ96" s="197"/>
      <c r="AK96" s="130" t="s">
        <v>829</v>
      </c>
      <c r="AL96" s="131"/>
      <c r="AM96" s="131"/>
      <c r="AN96" s="131"/>
      <c r="AO96" s="131"/>
      <c r="AP96" s="131"/>
      <c r="AQ96" s="131"/>
      <c r="AR96" s="131"/>
      <c r="AS96" s="131"/>
      <c r="AT96" s="132"/>
      <c r="AU96" s="201">
        <v>5</v>
      </c>
      <c r="AV96" s="201"/>
      <c r="AW96" s="201"/>
      <c r="AX96" s="201"/>
      <c r="AY96" s="201"/>
      <c r="AZ96" s="201"/>
      <c r="BA96" s="201">
        <v>5</v>
      </c>
      <c r="BB96" s="201"/>
      <c r="BC96" s="201"/>
      <c r="BD96" s="201"/>
      <c r="BE96" s="201"/>
      <c r="BF96" s="201"/>
      <c r="BG96" s="201">
        <v>5</v>
      </c>
      <c r="BH96" s="201"/>
      <c r="BI96" s="201"/>
      <c r="BJ96" s="201"/>
      <c r="BK96" s="201"/>
      <c r="BL96" s="201"/>
      <c r="BM96" s="201">
        <v>5</v>
      </c>
      <c r="BN96" s="201"/>
      <c r="BO96" s="201"/>
      <c r="BP96" s="201"/>
      <c r="BQ96" s="201"/>
      <c r="BR96" s="201"/>
    </row>
    <row r="97" spans="1:70" s="136" customFormat="1" ht="12.5" customHeight="1">
      <c r="A97" s="197">
        <v>8</v>
      </c>
      <c r="B97" s="197"/>
      <c r="C97" s="197"/>
      <c r="D97" s="197"/>
      <c r="E97" s="197"/>
      <c r="F97" s="197"/>
      <c r="G97" s="130" t="s">
        <v>241</v>
      </c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2"/>
      <c r="AF97" s="197" t="s">
        <v>271</v>
      </c>
      <c r="AG97" s="197"/>
      <c r="AH97" s="197"/>
      <c r="AI97" s="197"/>
      <c r="AJ97" s="197"/>
      <c r="AK97" s="130" t="s">
        <v>829</v>
      </c>
      <c r="AL97" s="131"/>
      <c r="AM97" s="131"/>
      <c r="AN97" s="131"/>
      <c r="AO97" s="131"/>
      <c r="AP97" s="131"/>
      <c r="AQ97" s="131"/>
      <c r="AR97" s="131"/>
      <c r="AS97" s="131"/>
      <c r="AT97" s="132"/>
      <c r="AU97" s="201">
        <v>1</v>
      </c>
      <c r="AV97" s="201"/>
      <c r="AW97" s="201"/>
      <c r="AX97" s="201"/>
      <c r="AY97" s="201"/>
      <c r="AZ97" s="201"/>
      <c r="BA97" s="201">
        <v>1</v>
      </c>
      <c r="BB97" s="201"/>
      <c r="BC97" s="201"/>
      <c r="BD97" s="201"/>
      <c r="BE97" s="201"/>
      <c r="BF97" s="201"/>
      <c r="BG97" s="201">
        <v>1</v>
      </c>
      <c r="BH97" s="201"/>
      <c r="BI97" s="201"/>
      <c r="BJ97" s="201"/>
      <c r="BK97" s="201"/>
      <c r="BL97" s="201"/>
      <c r="BM97" s="201">
        <v>1</v>
      </c>
      <c r="BN97" s="201"/>
      <c r="BO97" s="201"/>
      <c r="BP97" s="201"/>
      <c r="BQ97" s="201"/>
      <c r="BR97" s="201"/>
    </row>
    <row r="98" spans="1:70" s="9" customFormat="1" ht="13">
      <c r="A98" s="199">
        <v>0</v>
      </c>
      <c r="B98" s="199"/>
      <c r="C98" s="199"/>
      <c r="D98" s="199"/>
      <c r="E98" s="199"/>
      <c r="F98" s="199"/>
      <c r="G98" s="137" t="s">
        <v>536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9"/>
      <c r="AF98" s="199"/>
      <c r="AG98" s="199"/>
      <c r="AH98" s="199"/>
      <c r="AI98" s="199"/>
      <c r="AJ98" s="199"/>
      <c r="AK98" s="137"/>
      <c r="AL98" s="138"/>
      <c r="AM98" s="138"/>
      <c r="AN98" s="138"/>
      <c r="AO98" s="138"/>
      <c r="AP98" s="138"/>
      <c r="AQ98" s="138"/>
      <c r="AR98" s="138"/>
      <c r="AS98" s="138"/>
      <c r="AT98" s="139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</row>
    <row r="99" spans="1:70" s="136" customFormat="1" ht="13" customHeight="1">
      <c r="A99" s="197">
        <v>1</v>
      </c>
      <c r="B99" s="197"/>
      <c r="C99" s="197"/>
      <c r="D99" s="197"/>
      <c r="E99" s="197"/>
      <c r="F99" s="197"/>
      <c r="G99" s="130" t="s">
        <v>221</v>
      </c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2"/>
      <c r="AF99" s="197" t="s">
        <v>222</v>
      </c>
      <c r="AG99" s="197"/>
      <c r="AH99" s="197"/>
      <c r="AI99" s="197"/>
      <c r="AJ99" s="197"/>
      <c r="AK99" s="130" t="s">
        <v>537</v>
      </c>
      <c r="AL99" s="131"/>
      <c r="AM99" s="131"/>
      <c r="AN99" s="131"/>
      <c r="AO99" s="131"/>
      <c r="AP99" s="131"/>
      <c r="AQ99" s="131"/>
      <c r="AR99" s="131"/>
      <c r="AS99" s="131"/>
      <c r="AT99" s="132"/>
      <c r="AU99" s="201">
        <v>120</v>
      </c>
      <c r="AV99" s="201"/>
      <c r="AW99" s="201"/>
      <c r="AX99" s="201"/>
      <c r="AY99" s="201"/>
      <c r="AZ99" s="201"/>
      <c r="BA99" s="201">
        <v>120</v>
      </c>
      <c r="BB99" s="201"/>
      <c r="BC99" s="201"/>
      <c r="BD99" s="201"/>
      <c r="BE99" s="201"/>
      <c r="BF99" s="201"/>
      <c r="BG99" s="201">
        <v>120</v>
      </c>
      <c r="BH99" s="201"/>
      <c r="BI99" s="201"/>
      <c r="BJ99" s="201"/>
      <c r="BK99" s="201"/>
      <c r="BL99" s="201"/>
      <c r="BM99" s="201">
        <v>120</v>
      </c>
      <c r="BN99" s="201"/>
      <c r="BO99" s="201"/>
      <c r="BP99" s="201"/>
      <c r="BQ99" s="201"/>
      <c r="BR99" s="201"/>
    </row>
    <row r="100" spans="1:70" s="136" customFormat="1" ht="12.5" customHeight="1">
      <c r="A100" s="197">
        <v>2</v>
      </c>
      <c r="B100" s="197"/>
      <c r="C100" s="197"/>
      <c r="D100" s="197"/>
      <c r="E100" s="197"/>
      <c r="F100" s="197"/>
      <c r="G100" s="130" t="s">
        <v>223</v>
      </c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2"/>
      <c r="AF100" s="197" t="s">
        <v>222</v>
      </c>
      <c r="AG100" s="197"/>
      <c r="AH100" s="197"/>
      <c r="AI100" s="197"/>
      <c r="AJ100" s="197"/>
      <c r="AK100" s="130" t="s">
        <v>831</v>
      </c>
      <c r="AL100" s="131"/>
      <c r="AM100" s="131"/>
      <c r="AN100" s="131"/>
      <c r="AO100" s="131"/>
      <c r="AP100" s="131"/>
      <c r="AQ100" s="131"/>
      <c r="AR100" s="131"/>
      <c r="AS100" s="131"/>
      <c r="AT100" s="132"/>
      <c r="AU100" s="201">
        <v>18</v>
      </c>
      <c r="AV100" s="201"/>
      <c r="AW100" s="201"/>
      <c r="AX100" s="201"/>
      <c r="AY100" s="201"/>
      <c r="AZ100" s="201"/>
      <c r="BA100" s="201">
        <v>18</v>
      </c>
      <c r="BB100" s="201"/>
      <c r="BC100" s="201"/>
      <c r="BD100" s="201"/>
      <c r="BE100" s="201"/>
      <c r="BF100" s="201"/>
      <c r="BG100" s="201">
        <v>18</v>
      </c>
      <c r="BH100" s="201"/>
      <c r="BI100" s="201"/>
      <c r="BJ100" s="201"/>
      <c r="BK100" s="201"/>
      <c r="BL100" s="201"/>
      <c r="BM100" s="201">
        <v>18</v>
      </c>
      <c r="BN100" s="201"/>
      <c r="BO100" s="201"/>
      <c r="BP100" s="201"/>
      <c r="BQ100" s="201"/>
      <c r="BR100" s="201"/>
    </row>
    <row r="101" spans="1:70" s="136" customFormat="1" ht="12.5" customHeight="1">
      <c r="A101" s="197">
        <v>3</v>
      </c>
      <c r="B101" s="197"/>
      <c r="C101" s="197"/>
      <c r="D101" s="197"/>
      <c r="E101" s="197"/>
      <c r="F101" s="197"/>
      <c r="G101" s="130" t="s">
        <v>539</v>
      </c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2"/>
      <c r="AF101" s="197" t="s">
        <v>222</v>
      </c>
      <c r="AG101" s="197"/>
      <c r="AH101" s="197"/>
      <c r="AI101" s="197"/>
      <c r="AJ101" s="197"/>
      <c r="AK101" s="130" t="s">
        <v>537</v>
      </c>
      <c r="AL101" s="131"/>
      <c r="AM101" s="131"/>
      <c r="AN101" s="131"/>
      <c r="AO101" s="131"/>
      <c r="AP101" s="131"/>
      <c r="AQ101" s="131"/>
      <c r="AR101" s="131"/>
      <c r="AS101" s="131"/>
      <c r="AT101" s="132"/>
      <c r="AU101" s="201">
        <v>120</v>
      </c>
      <c r="AV101" s="201"/>
      <c r="AW101" s="201"/>
      <c r="AX101" s="201"/>
      <c r="AY101" s="201"/>
      <c r="AZ101" s="201"/>
      <c r="BA101" s="201">
        <v>120</v>
      </c>
      <c r="BB101" s="201"/>
      <c r="BC101" s="201"/>
      <c r="BD101" s="201"/>
      <c r="BE101" s="201"/>
      <c r="BF101" s="201"/>
      <c r="BG101" s="201">
        <v>120</v>
      </c>
      <c r="BH101" s="201"/>
      <c r="BI101" s="201"/>
      <c r="BJ101" s="201"/>
      <c r="BK101" s="201"/>
      <c r="BL101" s="201"/>
      <c r="BM101" s="201">
        <v>120</v>
      </c>
      <c r="BN101" s="201"/>
      <c r="BO101" s="201"/>
      <c r="BP101" s="201"/>
      <c r="BQ101" s="201"/>
      <c r="BR101" s="201"/>
    </row>
    <row r="102" spans="1:70" s="136" customFormat="1" ht="12.5" customHeight="1">
      <c r="A102" s="197">
        <v>4</v>
      </c>
      <c r="B102" s="197"/>
      <c r="C102" s="197"/>
      <c r="D102" s="197"/>
      <c r="E102" s="197"/>
      <c r="F102" s="197"/>
      <c r="G102" s="130" t="s">
        <v>225</v>
      </c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2"/>
      <c r="AF102" s="197" t="s">
        <v>222</v>
      </c>
      <c r="AG102" s="197"/>
      <c r="AH102" s="197"/>
      <c r="AI102" s="197"/>
      <c r="AJ102" s="197"/>
      <c r="AK102" s="130" t="s">
        <v>831</v>
      </c>
      <c r="AL102" s="131"/>
      <c r="AM102" s="131"/>
      <c r="AN102" s="131"/>
      <c r="AO102" s="131"/>
      <c r="AP102" s="131"/>
      <c r="AQ102" s="131"/>
      <c r="AR102" s="131"/>
      <c r="AS102" s="131"/>
      <c r="AT102" s="132"/>
      <c r="AU102" s="201">
        <v>18</v>
      </c>
      <c r="AV102" s="201"/>
      <c r="AW102" s="201"/>
      <c r="AX102" s="201"/>
      <c r="AY102" s="201"/>
      <c r="AZ102" s="201"/>
      <c r="BA102" s="201">
        <v>18</v>
      </c>
      <c r="BB102" s="201"/>
      <c r="BC102" s="201"/>
      <c r="BD102" s="201"/>
      <c r="BE102" s="201"/>
      <c r="BF102" s="201"/>
      <c r="BG102" s="201">
        <v>18</v>
      </c>
      <c r="BH102" s="201"/>
      <c r="BI102" s="201"/>
      <c r="BJ102" s="201"/>
      <c r="BK102" s="201"/>
      <c r="BL102" s="201"/>
      <c r="BM102" s="201">
        <v>18</v>
      </c>
      <c r="BN102" s="201"/>
      <c r="BO102" s="201"/>
      <c r="BP102" s="201"/>
      <c r="BQ102" s="201"/>
      <c r="BR102" s="201"/>
    </row>
    <row r="103" spans="1:70" s="136" customFormat="1" ht="12.5" customHeight="1">
      <c r="A103" s="197">
        <v>5</v>
      </c>
      <c r="B103" s="197"/>
      <c r="C103" s="197"/>
      <c r="D103" s="197"/>
      <c r="E103" s="197"/>
      <c r="F103" s="197"/>
      <c r="G103" s="130" t="s">
        <v>226</v>
      </c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2"/>
      <c r="AF103" s="197" t="s">
        <v>222</v>
      </c>
      <c r="AG103" s="197"/>
      <c r="AH103" s="197"/>
      <c r="AI103" s="197"/>
      <c r="AJ103" s="197"/>
      <c r="AK103" s="130" t="s">
        <v>832</v>
      </c>
      <c r="AL103" s="131"/>
      <c r="AM103" s="131"/>
      <c r="AN103" s="131"/>
      <c r="AO103" s="131"/>
      <c r="AP103" s="131"/>
      <c r="AQ103" s="131"/>
      <c r="AR103" s="131"/>
      <c r="AS103" s="131"/>
      <c r="AT103" s="132"/>
      <c r="AU103" s="201">
        <v>20</v>
      </c>
      <c r="AV103" s="201"/>
      <c r="AW103" s="201"/>
      <c r="AX103" s="201"/>
      <c r="AY103" s="201"/>
      <c r="AZ103" s="201"/>
      <c r="BA103" s="201">
        <v>20</v>
      </c>
      <c r="BB103" s="201"/>
      <c r="BC103" s="201"/>
      <c r="BD103" s="201"/>
      <c r="BE103" s="201"/>
      <c r="BF103" s="201"/>
      <c r="BG103" s="201">
        <v>20</v>
      </c>
      <c r="BH103" s="201"/>
      <c r="BI103" s="201"/>
      <c r="BJ103" s="201"/>
      <c r="BK103" s="201"/>
      <c r="BL103" s="201"/>
      <c r="BM103" s="201">
        <v>20</v>
      </c>
      <c r="BN103" s="201"/>
      <c r="BO103" s="201"/>
      <c r="BP103" s="201"/>
      <c r="BQ103" s="201"/>
      <c r="BR103" s="201"/>
    </row>
    <row r="104" spans="1:70" s="9" customFormat="1" ht="13">
      <c r="A104" s="199">
        <v>0</v>
      </c>
      <c r="B104" s="199"/>
      <c r="C104" s="199"/>
      <c r="D104" s="199"/>
      <c r="E104" s="199"/>
      <c r="F104" s="199"/>
      <c r="G104" s="137" t="s">
        <v>541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9"/>
      <c r="AF104" s="199"/>
      <c r="AG104" s="199"/>
      <c r="AH104" s="199"/>
      <c r="AI104" s="199"/>
      <c r="AJ104" s="199"/>
      <c r="AK104" s="137"/>
      <c r="AL104" s="138"/>
      <c r="AM104" s="138"/>
      <c r="AN104" s="138"/>
      <c r="AO104" s="138"/>
      <c r="AP104" s="138"/>
      <c r="AQ104" s="138"/>
      <c r="AR104" s="138"/>
      <c r="AS104" s="138"/>
      <c r="AT104" s="139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</row>
    <row r="105" spans="1:70" s="136" customFormat="1" ht="52" customHeight="1">
      <c r="A105" s="197">
        <v>1</v>
      </c>
      <c r="B105" s="197"/>
      <c r="C105" s="197"/>
      <c r="D105" s="197"/>
      <c r="E105" s="197"/>
      <c r="F105" s="197"/>
      <c r="G105" s="130" t="s">
        <v>227</v>
      </c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2"/>
      <c r="AF105" s="197" t="s">
        <v>222</v>
      </c>
      <c r="AG105" s="197"/>
      <c r="AH105" s="197"/>
      <c r="AI105" s="197"/>
      <c r="AJ105" s="197"/>
      <c r="AK105" s="130" t="s">
        <v>542</v>
      </c>
      <c r="AL105" s="131"/>
      <c r="AM105" s="131"/>
      <c r="AN105" s="131"/>
      <c r="AO105" s="131"/>
      <c r="AP105" s="131"/>
      <c r="AQ105" s="131"/>
      <c r="AR105" s="131"/>
      <c r="AS105" s="131"/>
      <c r="AT105" s="132"/>
      <c r="AU105" s="201">
        <v>20</v>
      </c>
      <c r="AV105" s="201"/>
      <c r="AW105" s="201"/>
      <c r="AX105" s="201"/>
      <c r="AY105" s="201"/>
      <c r="AZ105" s="201"/>
      <c r="BA105" s="201">
        <v>20</v>
      </c>
      <c r="BB105" s="201"/>
      <c r="BC105" s="201"/>
      <c r="BD105" s="201"/>
      <c r="BE105" s="201"/>
      <c r="BF105" s="201"/>
      <c r="BG105" s="201">
        <v>20</v>
      </c>
      <c r="BH105" s="201"/>
      <c r="BI105" s="201"/>
      <c r="BJ105" s="201"/>
      <c r="BK105" s="201"/>
      <c r="BL105" s="201"/>
      <c r="BM105" s="201">
        <v>20</v>
      </c>
      <c r="BN105" s="201"/>
      <c r="BO105" s="201"/>
      <c r="BP105" s="201"/>
      <c r="BQ105" s="201"/>
      <c r="BR105" s="201"/>
    </row>
    <row r="106" spans="1:70" s="136" customFormat="1" ht="50" customHeight="1">
      <c r="A106" s="197">
        <v>2</v>
      </c>
      <c r="B106" s="197"/>
      <c r="C106" s="197"/>
      <c r="D106" s="197"/>
      <c r="E106" s="197"/>
      <c r="F106" s="197"/>
      <c r="G106" s="130" t="s">
        <v>228</v>
      </c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97" t="s">
        <v>222</v>
      </c>
      <c r="AG106" s="197"/>
      <c r="AH106" s="197"/>
      <c r="AI106" s="197"/>
      <c r="AJ106" s="197"/>
      <c r="AK106" s="130" t="s">
        <v>834</v>
      </c>
      <c r="AL106" s="131"/>
      <c r="AM106" s="131"/>
      <c r="AN106" s="131"/>
      <c r="AO106" s="131"/>
      <c r="AP106" s="131"/>
      <c r="AQ106" s="131"/>
      <c r="AR106" s="131"/>
      <c r="AS106" s="131"/>
      <c r="AT106" s="132"/>
      <c r="AU106" s="201">
        <v>3</v>
      </c>
      <c r="AV106" s="201"/>
      <c r="AW106" s="201"/>
      <c r="AX106" s="201"/>
      <c r="AY106" s="201"/>
      <c r="AZ106" s="201"/>
      <c r="BA106" s="201">
        <v>3</v>
      </c>
      <c r="BB106" s="201"/>
      <c r="BC106" s="201"/>
      <c r="BD106" s="201"/>
      <c r="BE106" s="201"/>
      <c r="BF106" s="201"/>
      <c r="BG106" s="201">
        <v>3</v>
      </c>
      <c r="BH106" s="201"/>
      <c r="BI106" s="201"/>
      <c r="BJ106" s="201"/>
      <c r="BK106" s="201"/>
      <c r="BL106" s="201"/>
      <c r="BM106" s="201">
        <v>3</v>
      </c>
      <c r="BN106" s="201"/>
      <c r="BO106" s="201"/>
      <c r="BP106" s="201"/>
      <c r="BQ106" s="201"/>
      <c r="BR106" s="201"/>
    </row>
    <row r="107" spans="1:70" s="136" customFormat="1" ht="37.5" customHeight="1">
      <c r="A107" s="197">
        <v>3</v>
      </c>
      <c r="B107" s="197"/>
      <c r="C107" s="197"/>
      <c r="D107" s="197"/>
      <c r="E107" s="197"/>
      <c r="F107" s="197"/>
      <c r="G107" s="130" t="s">
        <v>229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2"/>
      <c r="AF107" s="197" t="s">
        <v>230</v>
      </c>
      <c r="AG107" s="197"/>
      <c r="AH107" s="197"/>
      <c r="AI107" s="197"/>
      <c r="AJ107" s="197"/>
      <c r="AK107" s="130" t="s">
        <v>544</v>
      </c>
      <c r="AL107" s="131"/>
      <c r="AM107" s="131"/>
      <c r="AN107" s="131"/>
      <c r="AO107" s="131"/>
      <c r="AP107" s="131"/>
      <c r="AQ107" s="131"/>
      <c r="AR107" s="131"/>
      <c r="AS107" s="131"/>
      <c r="AT107" s="132"/>
      <c r="AU107" s="201">
        <v>253.1</v>
      </c>
      <c r="AV107" s="201"/>
      <c r="AW107" s="201"/>
      <c r="AX107" s="201"/>
      <c r="AY107" s="201"/>
      <c r="AZ107" s="201"/>
      <c r="BA107" s="201">
        <v>311.23</v>
      </c>
      <c r="BB107" s="201"/>
      <c r="BC107" s="201"/>
      <c r="BD107" s="201"/>
      <c r="BE107" s="201"/>
      <c r="BF107" s="201"/>
      <c r="BG107" s="201">
        <v>277.62</v>
      </c>
      <c r="BH107" s="201"/>
      <c r="BI107" s="201"/>
      <c r="BJ107" s="201"/>
      <c r="BK107" s="201"/>
      <c r="BL107" s="201"/>
      <c r="BM107" s="201">
        <v>311.23</v>
      </c>
      <c r="BN107" s="201"/>
      <c r="BO107" s="201"/>
      <c r="BP107" s="201"/>
      <c r="BQ107" s="201"/>
      <c r="BR107" s="201"/>
    </row>
    <row r="108" spans="1:70" s="9" customFormat="1" ht="13">
      <c r="A108" s="199">
        <v>0</v>
      </c>
      <c r="B108" s="199"/>
      <c r="C108" s="199"/>
      <c r="D108" s="199"/>
      <c r="E108" s="199"/>
      <c r="F108" s="199"/>
      <c r="G108" s="137" t="s">
        <v>545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9"/>
      <c r="AF108" s="199"/>
      <c r="AG108" s="199"/>
      <c r="AH108" s="199"/>
      <c r="AI108" s="199"/>
      <c r="AJ108" s="199"/>
      <c r="AK108" s="137"/>
      <c r="AL108" s="138"/>
      <c r="AM108" s="138"/>
      <c r="AN108" s="138"/>
      <c r="AO108" s="138"/>
      <c r="AP108" s="138"/>
      <c r="AQ108" s="138"/>
      <c r="AR108" s="138"/>
      <c r="AS108" s="138"/>
      <c r="AT108" s="139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200"/>
      <c r="BM108" s="200"/>
      <c r="BN108" s="200"/>
      <c r="BO108" s="200"/>
      <c r="BP108" s="200"/>
      <c r="BQ108" s="200"/>
      <c r="BR108" s="200"/>
    </row>
    <row r="109" spans="1:70" s="136" customFormat="1" ht="39" customHeight="1">
      <c r="A109" s="197">
        <v>1</v>
      </c>
      <c r="B109" s="197"/>
      <c r="C109" s="197"/>
      <c r="D109" s="197"/>
      <c r="E109" s="197"/>
      <c r="F109" s="197"/>
      <c r="G109" s="130" t="s">
        <v>546</v>
      </c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97" t="s">
        <v>232</v>
      </c>
      <c r="AG109" s="197"/>
      <c r="AH109" s="197"/>
      <c r="AI109" s="197"/>
      <c r="AJ109" s="197"/>
      <c r="AK109" s="130" t="s">
        <v>835</v>
      </c>
      <c r="AL109" s="131"/>
      <c r="AM109" s="131"/>
      <c r="AN109" s="131"/>
      <c r="AO109" s="131"/>
      <c r="AP109" s="131"/>
      <c r="AQ109" s="131"/>
      <c r="AR109" s="131"/>
      <c r="AS109" s="131"/>
      <c r="AT109" s="132"/>
      <c r="AU109" s="201">
        <v>100</v>
      </c>
      <c r="AV109" s="201"/>
      <c r="AW109" s="201"/>
      <c r="AX109" s="201"/>
      <c r="AY109" s="201"/>
      <c r="AZ109" s="201"/>
      <c r="BA109" s="201">
        <v>100</v>
      </c>
      <c r="BB109" s="201"/>
      <c r="BC109" s="201"/>
      <c r="BD109" s="201"/>
      <c r="BE109" s="201"/>
      <c r="BF109" s="201"/>
      <c r="BG109" s="201">
        <v>100</v>
      </c>
      <c r="BH109" s="201"/>
      <c r="BI109" s="201"/>
      <c r="BJ109" s="201"/>
      <c r="BK109" s="201"/>
      <c r="BL109" s="201"/>
      <c r="BM109" s="201">
        <v>100</v>
      </c>
      <c r="BN109" s="201"/>
      <c r="BO109" s="201"/>
      <c r="BP109" s="201"/>
      <c r="BQ109" s="201"/>
      <c r="BR109" s="201"/>
    </row>
    <row r="110" spans="1:70" s="136" customFormat="1" ht="25" customHeight="1">
      <c r="A110" s="197">
        <v>2</v>
      </c>
      <c r="B110" s="197"/>
      <c r="C110" s="197"/>
      <c r="D110" s="197"/>
      <c r="E110" s="197"/>
      <c r="F110" s="197"/>
      <c r="G110" s="130" t="s">
        <v>548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97" t="s">
        <v>232</v>
      </c>
      <c r="AG110" s="197"/>
      <c r="AH110" s="197"/>
      <c r="AI110" s="197"/>
      <c r="AJ110" s="197"/>
      <c r="AK110" s="130" t="s">
        <v>549</v>
      </c>
      <c r="AL110" s="131"/>
      <c r="AM110" s="131"/>
      <c r="AN110" s="131"/>
      <c r="AO110" s="131"/>
      <c r="AP110" s="131"/>
      <c r="AQ110" s="131"/>
      <c r="AR110" s="131"/>
      <c r="AS110" s="131"/>
      <c r="AT110" s="132"/>
      <c r="AU110" s="201">
        <v>100</v>
      </c>
      <c r="AV110" s="201"/>
      <c r="AW110" s="201"/>
      <c r="AX110" s="201"/>
      <c r="AY110" s="201"/>
      <c r="AZ110" s="201"/>
      <c r="BA110" s="201">
        <v>100</v>
      </c>
      <c r="BB110" s="201"/>
      <c r="BC110" s="201"/>
      <c r="BD110" s="201"/>
      <c r="BE110" s="201"/>
      <c r="BF110" s="201"/>
      <c r="BG110" s="201">
        <v>100</v>
      </c>
      <c r="BH110" s="201"/>
      <c r="BI110" s="201"/>
      <c r="BJ110" s="201"/>
      <c r="BK110" s="201"/>
      <c r="BL110" s="201"/>
      <c r="BM110" s="201">
        <v>100</v>
      </c>
      <c r="BN110" s="201"/>
      <c r="BO110" s="201"/>
      <c r="BP110" s="201"/>
      <c r="BQ110" s="201"/>
      <c r="BR110" s="201"/>
    </row>
    <row r="112" spans="1:70" ht="28.5" customHeight="1">
      <c r="A112" s="61" t="s">
        <v>850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</row>
    <row r="113" spans="1:79" ht="28" customHeight="1">
      <c r="A113" s="148" t="s">
        <v>837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</row>
    <row r="114" spans="1:79" s="21" customFormat="1" ht="1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79" s="2" customFormat="1" ht="15.75" hidden="1" customHeight="1">
      <c r="A115" s="60"/>
      <c r="B115" s="60"/>
      <c r="C115" s="60"/>
      <c r="D115" s="60"/>
      <c r="E115" s="60"/>
      <c r="F115" s="60"/>
      <c r="G115" s="54" t="s">
        <v>1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 t="s">
        <v>101</v>
      </c>
      <c r="U115" s="55"/>
      <c r="V115" s="55"/>
      <c r="W115" s="55"/>
      <c r="X115" s="55"/>
      <c r="Y115" s="55"/>
      <c r="Z115" s="55"/>
      <c r="AA115" s="55" t="s">
        <v>102</v>
      </c>
      <c r="AB115" s="55"/>
      <c r="AC115" s="55"/>
      <c r="AD115" s="55"/>
      <c r="AE115" s="55"/>
      <c r="AF115" s="55"/>
      <c r="AG115" s="55"/>
      <c r="AH115" s="55" t="s">
        <v>103</v>
      </c>
      <c r="AI115" s="55"/>
      <c r="AJ115" s="55"/>
      <c r="AK115" s="55"/>
      <c r="AL115" s="55"/>
      <c r="AM115" s="55"/>
      <c r="AN115" s="55"/>
      <c r="AO115" s="127" t="s">
        <v>104</v>
      </c>
      <c r="AP115" s="127"/>
      <c r="AQ115" s="127"/>
      <c r="AR115" s="127"/>
      <c r="AS115" s="127"/>
      <c r="AT115" s="127"/>
      <c r="AU115" s="128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7"/>
      <c r="CA115" s="2" t="s">
        <v>131</v>
      </c>
    </row>
    <row r="116" spans="1:79" s="9" customFormat="1" ht="15" customHeight="1">
      <c r="A116" s="119" t="s">
        <v>179</v>
      </c>
      <c r="B116" s="119"/>
      <c r="C116" s="119"/>
      <c r="D116" s="119"/>
      <c r="E116" s="119"/>
      <c r="F116" s="119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0">
        <v>1518600</v>
      </c>
      <c r="U116" s="180"/>
      <c r="V116" s="180"/>
      <c r="W116" s="180"/>
      <c r="X116" s="180"/>
      <c r="Y116" s="180"/>
      <c r="Z116" s="180"/>
      <c r="AA116" s="180">
        <v>348800</v>
      </c>
      <c r="AB116" s="180"/>
      <c r="AC116" s="180"/>
      <c r="AD116" s="180"/>
      <c r="AE116" s="180"/>
      <c r="AF116" s="180"/>
      <c r="AG116" s="180"/>
      <c r="AH116" s="180">
        <v>1665700</v>
      </c>
      <c r="AI116" s="180"/>
      <c r="AJ116" s="180"/>
      <c r="AK116" s="180"/>
      <c r="AL116" s="180"/>
      <c r="AM116" s="180"/>
      <c r="AN116" s="180"/>
      <c r="AO116" s="180">
        <v>201700</v>
      </c>
      <c r="AP116" s="180"/>
      <c r="AQ116" s="180"/>
      <c r="AR116" s="180"/>
      <c r="AS116" s="180"/>
      <c r="AT116" s="180"/>
      <c r="AU116" s="180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4"/>
      <c r="CA116" s="9" t="s">
        <v>132</v>
      </c>
    </row>
    <row r="117" spans="1:79" s="1" customFormat="1" ht="12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1:79" s="1" customFormat="1" ht="12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</row>
    <row r="120" spans="1:79" ht="19" customHeight="1">
      <c r="A120" s="152" t="s">
        <v>504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40"/>
      <c r="AC120" s="40"/>
      <c r="AD120" s="40"/>
      <c r="AE120" s="40"/>
      <c r="AF120" s="40"/>
      <c r="AG120" s="40"/>
      <c r="AH120" s="43"/>
      <c r="AI120" s="43"/>
      <c r="AJ120" s="43"/>
      <c r="AK120" s="43"/>
      <c r="AL120" s="43"/>
      <c r="AM120" s="43"/>
      <c r="AN120" s="43"/>
      <c r="AO120" s="43"/>
      <c r="AP120" s="43"/>
      <c r="AQ120" s="40"/>
      <c r="AR120" s="40"/>
      <c r="AS120" s="40"/>
      <c r="AT120" s="40"/>
      <c r="AU120" s="153" t="s">
        <v>506</v>
      </c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</row>
    <row r="121" spans="1:79" ht="12.75" customHeight="1">
      <c r="AB121" s="41"/>
      <c r="AC121" s="41"/>
      <c r="AD121" s="41"/>
      <c r="AE121" s="41"/>
      <c r="AF121" s="41"/>
      <c r="AG121" s="41"/>
      <c r="AH121" s="45" t="s">
        <v>2</v>
      </c>
      <c r="AI121" s="45"/>
      <c r="AJ121" s="45"/>
      <c r="AK121" s="45"/>
      <c r="AL121" s="45"/>
      <c r="AM121" s="45"/>
      <c r="AN121" s="45"/>
      <c r="AO121" s="45"/>
      <c r="AP121" s="45"/>
      <c r="AQ121" s="41"/>
      <c r="AR121" s="41"/>
      <c r="AS121" s="41"/>
      <c r="AT121" s="41"/>
      <c r="AU121" s="45" t="s">
        <v>205</v>
      </c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</row>
    <row r="122" spans="1:79" ht="14">
      <c r="AB122" s="41"/>
      <c r="AC122" s="41"/>
      <c r="AD122" s="41"/>
      <c r="AE122" s="41"/>
      <c r="AF122" s="41"/>
      <c r="AG122" s="41"/>
      <c r="AH122" s="42"/>
      <c r="AI122" s="42"/>
      <c r="AJ122" s="42"/>
      <c r="AK122" s="42"/>
      <c r="AL122" s="42"/>
      <c r="AM122" s="42"/>
      <c r="AN122" s="42"/>
      <c r="AO122" s="42"/>
      <c r="AP122" s="42"/>
      <c r="AQ122" s="41"/>
      <c r="AR122" s="41"/>
      <c r="AS122" s="41"/>
      <c r="AT122" s="41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</row>
    <row r="123" spans="1:79" ht="18" customHeight="1">
      <c r="A123" s="152" t="s">
        <v>505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41"/>
      <c r="AC123" s="41"/>
      <c r="AD123" s="41"/>
      <c r="AE123" s="41"/>
      <c r="AF123" s="41"/>
      <c r="AG123" s="41"/>
      <c r="AH123" s="44"/>
      <c r="AI123" s="44"/>
      <c r="AJ123" s="44"/>
      <c r="AK123" s="44"/>
      <c r="AL123" s="44"/>
      <c r="AM123" s="44"/>
      <c r="AN123" s="44"/>
      <c r="AO123" s="44"/>
      <c r="AP123" s="44"/>
      <c r="AQ123" s="41"/>
      <c r="AR123" s="41"/>
      <c r="AS123" s="41"/>
      <c r="AT123" s="41"/>
      <c r="AU123" s="154" t="s">
        <v>507</v>
      </c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</row>
    <row r="124" spans="1:79" ht="12" customHeight="1">
      <c r="AB124" s="41"/>
      <c r="AC124" s="41"/>
      <c r="AD124" s="41"/>
      <c r="AE124" s="41"/>
      <c r="AF124" s="41"/>
      <c r="AG124" s="41"/>
      <c r="AH124" s="45" t="s">
        <v>2</v>
      </c>
      <c r="AI124" s="45"/>
      <c r="AJ124" s="45"/>
      <c r="AK124" s="45"/>
      <c r="AL124" s="45"/>
      <c r="AM124" s="45"/>
      <c r="AN124" s="45"/>
      <c r="AO124" s="45"/>
      <c r="AP124" s="45"/>
      <c r="AQ124" s="41"/>
      <c r="AR124" s="41"/>
      <c r="AS124" s="41"/>
      <c r="AT124" s="41"/>
      <c r="AU124" s="45" t="s">
        <v>205</v>
      </c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</row>
  </sheetData>
  <mergeCells count="604">
    <mergeCell ref="BG110:BL110"/>
    <mergeCell ref="BM110:BR110"/>
    <mergeCell ref="A110:F110"/>
    <mergeCell ref="G110:AE110"/>
    <mergeCell ref="AF110:AJ110"/>
    <mergeCell ref="AK110:AT110"/>
    <mergeCell ref="AU110:AZ110"/>
    <mergeCell ref="BA110:BF110"/>
    <mergeCell ref="BG108:BL108"/>
    <mergeCell ref="BM108:BR108"/>
    <mergeCell ref="A109:F109"/>
    <mergeCell ref="G109:AE109"/>
    <mergeCell ref="AF109:AJ109"/>
    <mergeCell ref="AK109:AT109"/>
    <mergeCell ref="AU109:AZ109"/>
    <mergeCell ref="BA109:BF109"/>
    <mergeCell ref="BG109:BL109"/>
    <mergeCell ref="BM109:BR109"/>
    <mergeCell ref="A108:F108"/>
    <mergeCell ref="G108:AE108"/>
    <mergeCell ref="AF108:AJ108"/>
    <mergeCell ref="AK108:AT108"/>
    <mergeCell ref="AU108:AZ108"/>
    <mergeCell ref="BA108:BF108"/>
    <mergeCell ref="BG106:BL106"/>
    <mergeCell ref="BM106:BR106"/>
    <mergeCell ref="A107:F107"/>
    <mergeCell ref="G107:AE107"/>
    <mergeCell ref="AF107:AJ107"/>
    <mergeCell ref="AK107:AT107"/>
    <mergeCell ref="AU107:AZ107"/>
    <mergeCell ref="BA107:BF107"/>
    <mergeCell ref="BG107:BL107"/>
    <mergeCell ref="BM107:BR107"/>
    <mergeCell ref="A106:F106"/>
    <mergeCell ref="G106:AE106"/>
    <mergeCell ref="AF106:AJ106"/>
    <mergeCell ref="AK106:AT106"/>
    <mergeCell ref="AU106:AZ106"/>
    <mergeCell ref="BA106:BF106"/>
    <mergeCell ref="BG104:BL104"/>
    <mergeCell ref="BM104:BR104"/>
    <mergeCell ref="A105:F105"/>
    <mergeCell ref="G105:AE105"/>
    <mergeCell ref="AF105:AJ105"/>
    <mergeCell ref="AK105:AT105"/>
    <mergeCell ref="AU105:AZ105"/>
    <mergeCell ref="BA105:BF105"/>
    <mergeCell ref="BG105:BL105"/>
    <mergeCell ref="BM105:BR105"/>
    <mergeCell ref="A104:F104"/>
    <mergeCell ref="G104:AE104"/>
    <mergeCell ref="AF104:AJ104"/>
    <mergeCell ref="AK104:AT104"/>
    <mergeCell ref="AU104:AZ104"/>
    <mergeCell ref="BA104:BF104"/>
    <mergeCell ref="BG102:BL102"/>
    <mergeCell ref="BM102:BR102"/>
    <mergeCell ref="A103:F103"/>
    <mergeCell ref="G103:AE103"/>
    <mergeCell ref="AF103:AJ103"/>
    <mergeCell ref="AK103:AT103"/>
    <mergeCell ref="AU103:AZ103"/>
    <mergeCell ref="BA103:BF103"/>
    <mergeCell ref="BG103:BL103"/>
    <mergeCell ref="BM103:BR103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0:BL90"/>
    <mergeCell ref="BM90:BR90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90:F90"/>
    <mergeCell ref="G90:AE90"/>
    <mergeCell ref="AF90:AJ90"/>
    <mergeCell ref="AK90:AT90"/>
    <mergeCell ref="AU90:AZ90"/>
    <mergeCell ref="BA90:BF90"/>
    <mergeCell ref="AV82:BQ82"/>
    <mergeCell ref="A82:F82"/>
    <mergeCell ref="G82:S82"/>
    <mergeCell ref="T82:Z82"/>
    <mergeCell ref="AA82:AG82"/>
    <mergeCell ref="AH82:AN82"/>
    <mergeCell ref="AO82:AU82"/>
    <mergeCell ref="AV80:BQ80"/>
    <mergeCell ref="A81:F81"/>
    <mergeCell ref="G81:S81"/>
    <mergeCell ref="T81:Z81"/>
    <mergeCell ref="AA81:AG81"/>
    <mergeCell ref="AH81:AN81"/>
    <mergeCell ref="AO81:AU81"/>
    <mergeCell ref="AV81:BQ81"/>
    <mergeCell ref="A80:F80"/>
    <mergeCell ref="G80:S80"/>
    <mergeCell ref="T80:Z80"/>
    <mergeCell ref="AA80:AG80"/>
    <mergeCell ref="AH80:AN80"/>
    <mergeCell ref="AO80:AU80"/>
    <mergeCell ref="AV78:BQ78"/>
    <mergeCell ref="A79:F79"/>
    <mergeCell ref="G79:S79"/>
    <mergeCell ref="T79:Z79"/>
    <mergeCell ref="AA79:AG79"/>
    <mergeCell ref="AH79:AN79"/>
    <mergeCell ref="AO79:AU79"/>
    <mergeCell ref="AV79:BQ79"/>
    <mergeCell ref="A78:F78"/>
    <mergeCell ref="G78:S78"/>
    <mergeCell ref="T78:Z78"/>
    <mergeCell ref="AA78:AG78"/>
    <mergeCell ref="AH78:AN78"/>
    <mergeCell ref="AO78:AU78"/>
    <mergeCell ref="AV76:BQ76"/>
    <mergeCell ref="A77:F77"/>
    <mergeCell ref="G77:S77"/>
    <mergeCell ref="T77:Z77"/>
    <mergeCell ref="AA77:AG77"/>
    <mergeCell ref="AH77:AN77"/>
    <mergeCell ref="AO77:AU77"/>
    <mergeCell ref="AV77:BQ77"/>
    <mergeCell ref="A76:F76"/>
    <mergeCell ref="G76:S76"/>
    <mergeCell ref="T76:Z76"/>
    <mergeCell ref="AA76:AG76"/>
    <mergeCell ref="AH76:AN76"/>
    <mergeCell ref="AO76:AU76"/>
    <mergeCell ref="AV74:BQ74"/>
    <mergeCell ref="A75:F75"/>
    <mergeCell ref="G75:S75"/>
    <mergeCell ref="T75:Z75"/>
    <mergeCell ref="AA75:AG75"/>
    <mergeCell ref="AH75:AN75"/>
    <mergeCell ref="AO75:AU75"/>
    <mergeCell ref="AV75:BQ75"/>
    <mergeCell ref="A74:F74"/>
    <mergeCell ref="G74:S74"/>
    <mergeCell ref="T74:Z74"/>
    <mergeCell ref="AA74:AG74"/>
    <mergeCell ref="AH74:AN74"/>
    <mergeCell ref="AO74:AU74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24:AP124"/>
    <mergeCell ref="AU124:BF12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20:AA120"/>
    <mergeCell ref="AH120:AP120"/>
    <mergeCell ref="AU120:BF120"/>
    <mergeCell ref="AH121:AP121"/>
    <mergeCell ref="AU121:BF121"/>
    <mergeCell ref="A123:AA123"/>
    <mergeCell ref="AH123:AP123"/>
    <mergeCell ref="AU123:BF123"/>
    <mergeCell ref="A116:F116"/>
    <mergeCell ref="G116:S116"/>
    <mergeCell ref="T116:Z116"/>
    <mergeCell ref="AA116:AG116"/>
    <mergeCell ref="AH116:AN116"/>
    <mergeCell ref="AO116:AU116"/>
    <mergeCell ref="BG89:BL89"/>
    <mergeCell ref="BM89:BR89"/>
    <mergeCell ref="A112:BL112"/>
    <mergeCell ref="A113:BL113"/>
    <mergeCell ref="A115:F115"/>
    <mergeCell ref="G115:S115"/>
    <mergeCell ref="T115:Z115"/>
    <mergeCell ref="AA115:AG115"/>
    <mergeCell ref="AH115:AN115"/>
    <mergeCell ref="AO115:AU115"/>
    <mergeCell ref="A89:F89"/>
    <mergeCell ref="G89:AE89"/>
    <mergeCell ref="AF89:AJ89"/>
    <mergeCell ref="AK89:AT89"/>
    <mergeCell ref="AU89:AZ89"/>
    <mergeCell ref="BA89:BF89"/>
    <mergeCell ref="BG87:BL87"/>
    <mergeCell ref="BM87:BR87"/>
    <mergeCell ref="A88:F88"/>
    <mergeCell ref="G88:AE88"/>
    <mergeCell ref="AF88:AJ88"/>
    <mergeCell ref="AK88:AT88"/>
    <mergeCell ref="AU88:AZ88"/>
    <mergeCell ref="BA88:BF88"/>
    <mergeCell ref="BG88:BL88"/>
    <mergeCell ref="BM88:BR88"/>
    <mergeCell ref="A87:F87"/>
    <mergeCell ref="G87:AE87"/>
    <mergeCell ref="AF87:AJ87"/>
    <mergeCell ref="AK87:AT87"/>
    <mergeCell ref="AU87:AZ87"/>
    <mergeCell ref="BA87:BF87"/>
    <mergeCell ref="AV73:BQ73"/>
    <mergeCell ref="A84:BL84"/>
    <mergeCell ref="A86:F86"/>
    <mergeCell ref="G86:AE86"/>
    <mergeCell ref="AF86:AJ86"/>
    <mergeCell ref="AK86:AT86"/>
    <mergeCell ref="AU86:AZ86"/>
    <mergeCell ref="BA86:BF86"/>
    <mergeCell ref="BG86:BL86"/>
    <mergeCell ref="BM86:BR86"/>
    <mergeCell ref="A73:F73"/>
    <mergeCell ref="G73:S73"/>
    <mergeCell ref="T73:Z73"/>
    <mergeCell ref="AA73:AG73"/>
    <mergeCell ref="AH73:AN73"/>
    <mergeCell ref="AO73:AU73"/>
    <mergeCell ref="AV71:BQ71"/>
    <mergeCell ref="A72:F72"/>
    <mergeCell ref="G72:S72"/>
    <mergeCell ref="T72:Z72"/>
    <mergeCell ref="AA72:AG72"/>
    <mergeCell ref="AH72:AN72"/>
    <mergeCell ref="AO72:AU72"/>
    <mergeCell ref="AV72:BQ72"/>
    <mergeCell ref="AO70:AU70"/>
    <mergeCell ref="A71:F71"/>
    <mergeCell ref="G71:S71"/>
    <mergeCell ref="T71:Z71"/>
    <mergeCell ref="AA71:AG71"/>
    <mergeCell ref="AH71:AN71"/>
    <mergeCell ref="AO71:AU71"/>
    <mergeCell ref="A67:BL67"/>
    <mergeCell ref="A68:BQ68"/>
    <mergeCell ref="A69:F70"/>
    <mergeCell ref="G69:S70"/>
    <mergeCell ref="T69:AG69"/>
    <mergeCell ref="AH69:AU69"/>
    <mergeCell ref="AV69:BQ70"/>
    <mergeCell ref="T70:Z70"/>
    <mergeCell ref="AA70:AG70"/>
    <mergeCell ref="AH70:AN70"/>
    <mergeCell ref="A64:F64"/>
    <mergeCell ref="G64:S64"/>
    <mergeCell ref="T64:Z64"/>
    <mergeCell ref="AA64:AG64"/>
    <mergeCell ref="AH64:AN64"/>
    <mergeCell ref="AO64:AU64"/>
    <mergeCell ref="A60:BQ60"/>
    <mergeCell ref="A61:BL61"/>
    <mergeCell ref="A63:F63"/>
    <mergeCell ref="G63:S63"/>
    <mergeCell ref="T63:Z63"/>
    <mergeCell ref="AA63:AG63"/>
    <mergeCell ref="AH63:AN63"/>
    <mergeCell ref="AO63:AU63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7:F58 A89:F110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46" t="s">
        <v>618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619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620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484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" customHeight="1">
      <c r="A21" s="197">
        <v>2210</v>
      </c>
      <c r="B21" s="197"/>
      <c r="C21" s="197"/>
      <c r="D21" s="197"/>
      <c r="E21" s="197"/>
      <c r="F21" s="197"/>
      <c r="G21" s="130" t="s">
        <v>523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0</v>
      </c>
      <c r="U21" s="198"/>
      <c r="V21" s="198"/>
      <c r="W21" s="198"/>
      <c r="X21" s="198"/>
      <c r="Y21" s="198"/>
      <c r="Z21" s="198"/>
      <c r="AA21" s="198">
        <v>0</v>
      </c>
      <c r="AB21" s="198"/>
      <c r="AC21" s="198"/>
      <c r="AD21" s="198"/>
      <c r="AE21" s="198"/>
      <c r="AF21" s="198"/>
      <c r="AG21" s="198"/>
      <c r="AH21" s="198">
        <v>0</v>
      </c>
      <c r="AI21" s="198"/>
      <c r="AJ21" s="198"/>
      <c r="AK21" s="198"/>
      <c r="AL21" s="198"/>
      <c r="AM21" s="198"/>
      <c r="AN21" s="198"/>
      <c r="AO21" s="198">
        <v>20000</v>
      </c>
      <c r="AP21" s="198"/>
      <c r="AQ21" s="198"/>
      <c r="AR21" s="198"/>
      <c r="AS21" s="198"/>
      <c r="AT21" s="198"/>
      <c r="AU21" s="198"/>
      <c r="AV21" s="130" t="s">
        <v>851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25" customHeight="1">
      <c r="A22" s="197">
        <v>2730</v>
      </c>
      <c r="B22" s="197"/>
      <c r="C22" s="197"/>
      <c r="D22" s="197"/>
      <c r="E22" s="197"/>
      <c r="F22" s="197"/>
      <c r="G22" s="130" t="s">
        <v>606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0</v>
      </c>
      <c r="U22" s="198"/>
      <c r="V22" s="198"/>
      <c r="W22" s="198"/>
      <c r="X22" s="198"/>
      <c r="Y22" s="198"/>
      <c r="Z22" s="198"/>
      <c r="AA22" s="198">
        <v>3000</v>
      </c>
      <c r="AB22" s="198"/>
      <c r="AC22" s="198"/>
      <c r="AD22" s="198"/>
      <c r="AE22" s="198"/>
      <c r="AF22" s="198"/>
      <c r="AG22" s="198"/>
      <c r="AH22" s="198">
        <v>0</v>
      </c>
      <c r="AI22" s="198"/>
      <c r="AJ22" s="198"/>
      <c r="AK22" s="198"/>
      <c r="AL22" s="198"/>
      <c r="AM22" s="198"/>
      <c r="AN22" s="198"/>
      <c r="AO22" s="198">
        <v>70000</v>
      </c>
      <c r="AP22" s="198"/>
      <c r="AQ22" s="198"/>
      <c r="AR22" s="198"/>
      <c r="AS22" s="198"/>
      <c r="AT22" s="198"/>
      <c r="AU22" s="198"/>
      <c r="AV22" s="130" t="s">
        <v>851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4" spans="1:79" ht="15" customHeight="1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840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841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9" customFormat="1" ht="13">
      <c r="A29" s="199">
        <v>0</v>
      </c>
      <c r="B29" s="199"/>
      <c r="C29" s="199"/>
      <c r="D29" s="199"/>
      <c r="E29" s="199"/>
      <c r="F29" s="199"/>
      <c r="G29" s="185" t="s">
        <v>532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7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CA29" s="9" t="s">
        <v>67</v>
      </c>
    </row>
    <row r="30" spans="1:79" s="136" customFormat="1" ht="26" customHeight="1">
      <c r="A30" s="197">
        <v>1</v>
      </c>
      <c r="B30" s="197"/>
      <c r="C30" s="197"/>
      <c r="D30" s="197"/>
      <c r="E30" s="197"/>
      <c r="F30" s="197"/>
      <c r="G30" s="130" t="s">
        <v>244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245</v>
      </c>
      <c r="AG30" s="197"/>
      <c r="AH30" s="197"/>
      <c r="AI30" s="197"/>
      <c r="AJ30" s="197"/>
      <c r="AK30" s="130" t="s">
        <v>608</v>
      </c>
      <c r="AL30" s="131"/>
      <c r="AM30" s="131"/>
      <c r="AN30" s="131"/>
      <c r="AO30" s="131"/>
      <c r="AP30" s="131"/>
      <c r="AQ30" s="131"/>
      <c r="AR30" s="131"/>
      <c r="AS30" s="131"/>
      <c r="AT30" s="132"/>
      <c r="AU30" s="201">
        <v>0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70000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136" customFormat="1" ht="25" customHeight="1">
      <c r="A31" s="197">
        <v>2</v>
      </c>
      <c r="B31" s="197"/>
      <c r="C31" s="197"/>
      <c r="D31" s="197"/>
      <c r="E31" s="197"/>
      <c r="F31" s="197"/>
      <c r="G31" s="130" t="s">
        <v>852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245</v>
      </c>
      <c r="AG31" s="197"/>
      <c r="AH31" s="197"/>
      <c r="AI31" s="197"/>
      <c r="AJ31" s="197"/>
      <c r="AK31" s="130" t="s">
        <v>608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0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20000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9" customFormat="1" ht="13">
      <c r="A32" s="199">
        <v>0</v>
      </c>
      <c r="B32" s="199"/>
      <c r="C32" s="199"/>
      <c r="D32" s="199"/>
      <c r="E32" s="199"/>
      <c r="F32" s="199"/>
      <c r="G32" s="137" t="s">
        <v>536</v>
      </c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9"/>
      <c r="AF32" s="199"/>
      <c r="AG32" s="199"/>
      <c r="AH32" s="199"/>
      <c r="AI32" s="199"/>
      <c r="AJ32" s="199"/>
      <c r="AK32" s="137"/>
      <c r="AL32" s="138"/>
      <c r="AM32" s="138"/>
      <c r="AN32" s="138"/>
      <c r="AO32" s="138"/>
      <c r="AP32" s="138"/>
      <c r="AQ32" s="138"/>
      <c r="AR32" s="138"/>
      <c r="AS32" s="138"/>
      <c r="AT32" s="139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</row>
    <row r="33" spans="1:79" s="136" customFormat="1" ht="26" customHeight="1">
      <c r="A33" s="197">
        <v>1</v>
      </c>
      <c r="B33" s="197"/>
      <c r="C33" s="197"/>
      <c r="D33" s="197"/>
      <c r="E33" s="197"/>
      <c r="F33" s="197"/>
      <c r="G33" s="130" t="s">
        <v>246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222</v>
      </c>
      <c r="AG33" s="197"/>
      <c r="AH33" s="197"/>
      <c r="AI33" s="197"/>
      <c r="AJ33" s="197"/>
      <c r="AK33" s="130" t="s">
        <v>829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0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4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4" spans="1:79" s="136" customFormat="1" ht="12.5" customHeight="1">
      <c r="A34" s="197">
        <v>2</v>
      </c>
      <c r="B34" s="197"/>
      <c r="C34" s="197"/>
      <c r="D34" s="197"/>
      <c r="E34" s="197"/>
      <c r="F34" s="197"/>
      <c r="G34" s="130" t="s">
        <v>853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222</v>
      </c>
      <c r="AG34" s="197"/>
      <c r="AH34" s="197"/>
      <c r="AI34" s="197"/>
      <c r="AJ34" s="197"/>
      <c r="AK34" s="130" t="s">
        <v>829</v>
      </c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0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1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79" s="9" customFormat="1" ht="13">
      <c r="A35" s="199">
        <v>0</v>
      </c>
      <c r="B35" s="199"/>
      <c r="C35" s="199"/>
      <c r="D35" s="199"/>
      <c r="E35" s="199"/>
      <c r="F35" s="199"/>
      <c r="G35" s="137" t="s">
        <v>541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9"/>
      <c r="AF35" s="199"/>
      <c r="AG35" s="199"/>
      <c r="AH35" s="199"/>
      <c r="AI35" s="199"/>
      <c r="AJ35" s="199"/>
      <c r="AK35" s="137"/>
      <c r="AL35" s="138"/>
      <c r="AM35" s="138"/>
      <c r="AN35" s="138"/>
      <c r="AO35" s="138"/>
      <c r="AP35" s="138"/>
      <c r="AQ35" s="138"/>
      <c r="AR35" s="138"/>
      <c r="AS35" s="138"/>
      <c r="AT35" s="139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</row>
    <row r="36" spans="1:79" s="136" customFormat="1" ht="26" customHeight="1">
      <c r="A36" s="197">
        <v>1</v>
      </c>
      <c r="B36" s="197"/>
      <c r="C36" s="197"/>
      <c r="D36" s="197"/>
      <c r="E36" s="197"/>
      <c r="F36" s="197"/>
      <c r="G36" s="130" t="s">
        <v>854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245</v>
      </c>
      <c r="AG36" s="197"/>
      <c r="AH36" s="197"/>
      <c r="AI36" s="197"/>
      <c r="AJ36" s="197"/>
      <c r="AK36" s="130" t="s">
        <v>609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0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20000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79" s="136" customFormat="1" ht="25" customHeight="1">
      <c r="A37" s="197">
        <v>2</v>
      </c>
      <c r="B37" s="197"/>
      <c r="C37" s="197"/>
      <c r="D37" s="197"/>
      <c r="E37" s="197"/>
      <c r="F37" s="197"/>
      <c r="G37" s="130" t="s">
        <v>247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245</v>
      </c>
      <c r="AG37" s="197"/>
      <c r="AH37" s="197"/>
      <c r="AI37" s="197"/>
      <c r="AJ37" s="197"/>
      <c r="AK37" s="130" t="s">
        <v>609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0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17500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79" s="9" customFormat="1" ht="13">
      <c r="A38" s="199">
        <v>0</v>
      </c>
      <c r="B38" s="199"/>
      <c r="C38" s="199"/>
      <c r="D38" s="199"/>
      <c r="E38" s="199"/>
      <c r="F38" s="199"/>
      <c r="G38" s="137" t="s">
        <v>545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9"/>
      <c r="AF38" s="199"/>
      <c r="AG38" s="199"/>
      <c r="AH38" s="199"/>
      <c r="AI38" s="199"/>
      <c r="AJ38" s="199"/>
      <c r="AK38" s="137"/>
      <c r="AL38" s="138"/>
      <c r="AM38" s="138"/>
      <c r="AN38" s="138"/>
      <c r="AO38" s="138"/>
      <c r="AP38" s="138"/>
      <c r="AQ38" s="138"/>
      <c r="AR38" s="138"/>
      <c r="AS38" s="138"/>
      <c r="AT38" s="139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</row>
    <row r="39" spans="1:79" s="136" customFormat="1" ht="39" customHeight="1">
      <c r="A39" s="197">
        <v>1</v>
      </c>
      <c r="B39" s="197"/>
      <c r="C39" s="197"/>
      <c r="D39" s="197"/>
      <c r="E39" s="197"/>
      <c r="F39" s="197"/>
      <c r="G39" s="130" t="s">
        <v>855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232</v>
      </c>
      <c r="AG39" s="197"/>
      <c r="AH39" s="197"/>
      <c r="AI39" s="197"/>
      <c r="AJ39" s="197"/>
      <c r="AK39" s="130" t="s">
        <v>856</v>
      </c>
      <c r="AL39" s="131"/>
      <c r="AM39" s="131"/>
      <c r="AN39" s="131"/>
      <c r="AO39" s="131"/>
      <c r="AP39" s="131"/>
      <c r="AQ39" s="131"/>
      <c r="AR39" s="131"/>
      <c r="AS39" s="131"/>
      <c r="AT39" s="132"/>
      <c r="AU39" s="201">
        <v>0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100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79" s="136" customFormat="1" ht="37.5" customHeight="1">
      <c r="A40" s="197">
        <v>2</v>
      </c>
      <c r="B40" s="197"/>
      <c r="C40" s="197"/>
      <c r="D40" s="197"/>
      <c r="E40" s="197"/>
      <c r="F40" s="197"/>
      <c r="G40" s="130" t="s">
        <v>248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232</v>
      </c>
      <c r="AG40" s="197"/>
      <c r="AH40" s="197"/>
      <c r="AI40" s="197"/>
      <c r="AJ40" s="197"/>
      <c r="AK40" s="130" t="s">
        <v>856</v>
      </c>
      <c r="AL40" s="131"/>
      <c r="AM40" s="131"/>
      <c r="AN40" s="131"/>
      <c r="AO40" s="131"/>
      <c r="AP40" s="131"/>
      <c r="AQ40" s="131"/>
      <c r="AR40" s="131"/>
      <c r="AS40" s="131"/>
      <c r="AT40" s="132"/>
      <c r="AU40" s="201">
        <v>0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100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2" spans="1:79" ht="14.25" customHeight="1">
      <c r="A42" s="66" t="s">
        <v>842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>
      <c r="A43" s="148" t="s">
        <v>858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5" spans="1:79" s="1" customFormat="1" ht="28.5" hidden="1" customHeight="1">
      <c r="A45" s="119"/>
      <c r="B45" s="119"/>
      <c r="C45" s="119"/>
      <c r="D45" s="119"/>
      <c r="E45" s="119"/>
      <c r="F45" s="119"/>
      <c r="G45" s="118" t="s">
        <v>1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 t="s">
        <v>101</v>
      </c>
      <c r="U45" s="116"/>
      <c r="V45" s="116"/>
      <c r="W45" s="116"/>
      <c r="X45" s="116"/>
      <c r="Y45" s="116"/>
      <c r="Z45" s="116"/>
      <c r="AA45" s="116" t="s">
        <v>102</v>
      </c>
      <c r="AB45" s="116"/>
      <c r="AC45" s="116"/>
      <c r="AD45" s="116"/>
      <c r="AE45" s="116"/>
      <c r="AF45" s="116"/>
      <c r="AG45" s="116"/>
      <c r="AH45" s="116" t="s">
        <v>103</v>
      </c>
      <c r="AI45" s="116"/>
      <c r="AJ45" s="116"/>
      <c r="AK45" s="116"/>
      <c r="AL45" s="116"/>
      <c r="AM45" s="116"/>
      <c r="AN45" s="117"/>
      <c r="AO45" s="118" t="s">
        <v>104</v>
      </c>
      <c r="AP45" s="116"/>
      <c r="AQ45" s="116"/>
      <c r="AR45" s="116"/>
      <c r="AS45" s="116"/>
      <c r="AT45" s="116"/>
      <c r="AU45" s="116"/>
      <c r="AV45" s="12"/>
      <c r="AW45" s="12"/>
      <c r="AX45" s="12"/>
      <c r="AY45" s="12"/>
      <c r="AZ45" s="12"/>
      <c r="BA45" s="12"/>
      <c r="BB45" s="12"/>
      <c r="BC45" s="12"/>
      <c r="BD45" s="13"/>
      <c r="BE45" s="11"/>
      <c r="BF45" s="12"/>
      <c r="BG45" s="12"/>
      <c r="BH45" s="12"/>
      <c r="BI45" s="12"/>
      <c r="BJ45" s="12"/>
      <c r="BK45" s="12"/>
      <c r="BL45" s="12"/>
      <c r="BM45" s="12"/>
      <c r="BN45" s="13"/>
      <c r="CA45" t="s">
        <v>129</v>
      </c>
    </row>
    <row r="46" spans="1:79" s="9" customFormat="1" ht="12.75" customHeight="1">
      <c r="A46" s="119" t="s">
        <v>179</v>
      </c>
      <c r="B46" s="119"/>
      <c r="C46" s="119"/>
      <c r="D46" s="119"/>
      <c r="E46" s="119"/>
      <c r="F46" s="11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202">
        <v>0</v>
      </c>
      <c r="U46" s="202"/>
      <c r="V46" s="202"/>
      <c r="W46" s="202"/>
      <c r="X46" s="202"/>
      <c r="Y46" s="202"/>
      <c r="Z46" s="202"/>
      <c r="AA46" s="202">
        <v>3000</v>
      </c>
      <c r="AB46" s="202"/>
      <c r="AC46" s="202"/>
      <c r="AD46" s="202"/>
      <c r="AE46" s="202"/>
      <c r="AF46" s="202"/>
      <c r="AG46" s="202"/>
      <c r="AH46" s="202">
        <v>0</v>
      </c>
      <c r="AI46" s="202"/>
      <c r="AJ46" s="202"/>
      <c r="AK46" s="202"/>
      <c r="AL46" s="202"/>
      <c r="AM46" s="202"/>
      <c r="AN46" s="202"/>
      <c r="AO46" s="202">
        <v>90000</v>
      </c>
      <c r="AP46" s="202"/>
      <c r="AQ46" s="202"/>
      <c r="AR46" s="202"/>
      <c r="AS46" s="202"/>
      <c r="AT46" s="202"/>
      <c r="AU46" s="202"/>
      <c r="AV46" s="14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CA46" s="9" t="s">
        <v>130</v>
      </c>
    </row>
    <row r="49" spans="1:79" ht="14.25" customHeight="1">
      <c r="A49" s="83" t="s">
        <v>846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</row>
    <row r="50" spans="1:79" ht="14">
      <c r="A50" s="120" t="s">
        <v>510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</row>
    <row r="51" spans="1:79" ht="13" customHeight="1">
      <c r="A51" s="57" t="s">
        <v>3</v>
      </c>
      <c r="B51" s="57"/>
      <c r="C51" s="57"/>
      <c r="D51" s="57"/>
      <c r="E51" s="57"/>
      <c r="F51" s="57"/>
      <c r="G51" s="57" t="s">
        <v>20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 t="s">
        <v>514</v>
      </c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 t="s">
        <v>516</v>
      </c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 t="s">
        <v>847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</row>
    <row r="52" spans="1:79" ht="47.1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 t="s">
        <v>22</v>
      </c>
      <c r="U52" s="57"/>
      <c r="V52" s="57"/>
      <c r="W52" s="57"/>
      <c r="X52" s="57"/>
      <c r="Y52" s="57"/>
      <c r="Z52" s="57"/>
      <c r="AA52" s="57" t="s">
        <v>121</v>
      </c>
      <c r="AB52" s="57"/>
      <c r="AC52" s="57"/>
      <c r="AD52" s="57"/>
      <c r="AE52" s="57"/>
      <c r="AF52" s="57"/>
      <c r="AG52" s="57"/>
      <c r="AH52" s="57" t="s">
        <v>22</v>
      </c>
      <c r="AI52" s="57"/>
      <c r="AJ52" s="57"/>
      <c r="AK52" s="57"/>
      <c r="AL52" s="57"/>
      <c r="AM52" s="57"/>
      <c r="AN52" s="57"/>
      <c r="AO52" s="57" t="s">
        <v>121</v>
      </c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79" ht="15" customHeight="1">
      <c r="A53" s="57">
        <v>1</v>
      </c>
      <c r="B53" s="57"/>
      <c r="C53" s="57"/>
      <c r="D53" s="57"/>
      <c r="E53" s="57"/>
      <c r="F53" s="57"/>
      <c r="G53" s="57">
        <v>2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>
        <v>3</v>
      </c>
      <c r="U53" s="57"/>
      <c r="V53" s="57"/>
      <c r="W53" s="57"/>
      <c r="X53" s="57"/>
      <c r="Y53" s="57"/>
      <c r="Z53" s="57"/>
      <c r="AA53" s="57">
        <v>4</v>
      </c>
      <c r="AB53" s="57"/>
      <c r="AC53" s="57"/>
      <c r="AD53" s="57"/>
      <c r="AE53" s="57"/>
      <c r="AF53" s="57"/>
      <c r="AG53" s="57"/>
      <c r="AH53" s="57">
        <v>5</v>
      </c>
      <c r="AI53" s="57"/>
      <c r="AJ53" s="57"/>
      <c r="AK53" s="57"/>
      <c r="AL53" s="57"/>
      <c r="AM53" s="57"/>
      <c r="AN53" s="57"/>
      <c r="AO53" s="57">
        <v>6</v>
      </c>
      <c r="AP53" s="57"/>
      <c r="AQ53" s="57"/>
      <c r="AR53" s="57"/>
      <c r="AS53" s="57"/>
      <c r="AT53" s="57"/>
      <c r="AU53" s="57"/>
      <c r="AV53" s="57">
        <v>7</v>
      </c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</row>
    <row r="54" spans="1:79" s="2" customFormat="1" ht="12.75" hidden="1" customHeight="1">
      <c r="A54" s="60" t="s">
        <v>128</v>
      </c>
      <c r="B54" s="60"/>
      <c r="C54" s="60"/>
      <c r="D54" s="60"/>
      <c r="E54" s="60"/>
      <c r="F54" s="60"/>
      <c r="G54" s="99" t="s">
        <v>78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59" t="s">
        <v>101</v>
      </c>
      <c r="U54" s="59"/>
      <c r="V54" s="59"/>
      <c r="W54" s="59"/>
      <c r="X54" s="59"/>
      <c r="Y54" s="59"/>
      <c r="Z54" s="59"/>
      <c r="AA54" s="59" t="s">
        <v>102</v>
      </c>
      <c r="AB54" s="59"/>
      <c r="AC54" s="59"/>
      <c r="AD54" s="59"/>
      <c r="AE54" s="59"/>
      <c r="AF54" s="59"/>
      <c r="AG54" s="59"/>
      <c r="AH54" s="59" t="s">
        <v>103</v>
      </c>
      <c r="AI54" s="59"/>
      <c r="AJ54" s="59"/>
      <c r="AK54" s="59"/>
      <c r="AL54" s="59"/>
      <c r="AM54" s="59"/>
      <c r="AN54" s="59"/>
      <c r="AO54" s="59" t="s">
        <v>104</v>
      </c>
      <c r="AP54" s="59"/>
      <c r="AQ54" s="59"/>
      <c r="AR54" s="59"/>
      <c r="AS54" s="59"/>
      <c r="AT54" s="59"/>
      <c r="AU54" s="59"/>
      <c r="AV54" s="60" t="s">
        <v>110</v>
      </c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CA54" s="2" t="s">
        <v>68</v>
      </c>
    </row>
    <row r="55" spans="1:79" s="136" customFormat="1" ht="25" customHeight="1">
      <c r="A55" s="170">
        <v>2210</v>
      </c>
      <c r="B55" s="170"/>
      <c r="C55" s="170"/>
      <c r="D55" s="170"/>
      <c r="E55" s="170"/>
      <c r="F55" s="170"/>
      <c r="G55" s="130" t="s">
        <v>523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81">
        <v>0</v>
      </c>
      <c r="U55" s="181"/>
      <c r="V55" s="181"/>
      <c r="W55" s="181"/>
      <c r="X55" s="181"/>
      <c r="Y55" s="181"/>
      <c r="Z55" s="181"/>
      <c r="AA55" s="181">
        <v>20000</v>
      </c>
      <c r="AB55" s="181"/>
      <c r="AC55" s="181"/>
      <c r="AD55" s="181"/>
      <c r="AE55" s="181"/>
      <c r="AF55" s="181"/>
      <c r="AG55" s="181"/>
      <c r="AH55" s="181">
        <v>0</v>
      </c>
      <c r="AI55" s="181"/>
      <c r="AJ55" s="181"/>
      <c r="AK55" s="181"/>
      <c r="AL55" s="181"/>
      <c r="AM55" s="181"/>
      <c r="AN55" s="181"/>
      <c r="AO55" s="181">
        <v>20000</v>
      </c>
      <c r="AP55" s="181"/>
      <c r="AQ55" s="181"/>
      <c r="AR55" s="181"/>
      <c r="AS55" s="181"/>
      <c r="AT55" s="181"/>
      <c r="AU55" s="181"/>
      <c r="AV55" s="130" t="s">
        <v>851</v>
      </c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2"/>
      <c r="CA55" s="136" t="s">
        <v>69</v>
      </c>
    </row>
    <row r="56" spans="1:79" s="136" customFormat="1" ht="12.75" customHeight="1">
      <c r="A56" s="170">
        <v>2730</v>
      </c>
      <c r="B56" s="170"/>
      <c r="C56" s="170"/>
      <c r="D56" s="170"/>
      <c r="E56" s="170"/>
      <c r="F56" s="170"/>
      <c r="G56" s="130" t="s">
        <v>606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T56" s="181">
        <v>0</v>
      </c>
      <c r="U56" s="181"/>
      <c r="V56" s="181"/>
      <c r="W56" s="181"/>
      <c r="X56" s="181"/>
      <c r="Y56" s="181"/>
      <c r="Z56" s="181"/>
      <c r="AA56" s="181">
        <v>20000</v>
      </c>
      <c r="AB56" s="181"/>
      <c r="AC56" s="181"/>
      <c r="AD56" s="181"/>
      <c r="AE56" s="181"/>
      <c r="AF56" s="181"/>
      <c r="AG56" s="181"/>
      <c r="AH56" s="181">
        <v>0</v>
      </c>
      <c r="AI56" s="181"/>
      <c r="AJ56" s="181"/>
      <c r="AK56" s="181"/>
      <c r="AL56" s="181"/>
      <c r="AM56" s="181"/>
      <c r="AN56" s="181"/>
      <c r="AO56" s="181">
        <v>20000</v>
      </c>
      <c r="AP56" s="181"/>
      <c r="AQ56" s="181"/>
      <c r="AR56" s="181"/>
      <c r="AS56" s="181"/>
      <c r="AT56" s="181"/>
      <c r="AU56" s="181"/>
      <c r="AV56" s="130" t="s">
        <v>851</v>
      </c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2"/>
    </row>
    <row r="58" spans="1:79" ht="15" customHeight="1">
      <c r="A58" s="83" t="s">
        <v>189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60" spans="1:79" ht="91" customHeight="1">
      <c r="A60" s="57" t="s">
        <v>7</v>
      </c>
      <c r="B60" s="57"/>
      <c r="C60" s="57"/>
      <c r="D60" s="57"/>
      <c r="E60" s="57"/>
      <c r="F60" s="57"/>
      <c r="G60" s="51" t="s">
        <v>20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57" t="s">
        <v>9</v>
      </c>
      <c r="AG60" s="57"/>
      <c r="AH60" s="57"/>
      <c r="AI60" s="57"/>
      <c r="AJ60" s="57"/>
      <c r="AK60" s="57" t="s">
        <v>8</v>
      </c>
      <c r="AL60" s="57"/>
      <c r="AM60" s="57"/>
      <c r="AN60" s="57"/>
      <c r="AO60" s="57"/>
      <c r="AP60" s="57"/>
      <c r="AQ60" s="57"/>
      <c r="AR60" s="57"/>
      <c r="AS60" s="57"/>
      <c r="AT60" s="57"/>
      <c r="AU60" s="57" t="s">
        <v>843</v>
      </c>
      <c r="AV60" s="57"/>
      <c r="AW60" s="57"/>
      <c r="AX60" s="57"/>
      <c r="AY60" s="57"/>
      <c r="AZ60" s="57"/>
      <c r="BA60" s="57" t="s">
        <v>844</v>
      </c>
      <c r="BB60" s="57"/>
      <c r="BC60" s="57"/>
      <c r="BD60" s="57"/>
      <c r="BE60" s="57"/>
      <c r="BF60" s="57"/>
      <c r="BG60" s="57" t="s">
        <v>848</v>
      </c>
      <c r="BH60" s="57"/>
      <c r="BI60" s="57"/>
      <c r="BJ60" s="57"/>
      <c r="BK60" s="57"/>
      <c r="BL60" s="57"/>
      <c r="BM60" s="57" t="s">
        <v>849</v>
      </c>
      <c r="BN60" s="57"/>
      <c r="BO60" s="57"/>
      <c r="BP60" s="57"/>
      <c r="BQ60" s="57"/>
      <c r="BR60" s="57"/>
    </row>
    <row r="61" spans="1:79" ht="15" customHeight="1">
      <c r="A61" s="57">
        <v>1</v>
      </c>
      <c r="B61" s="57"/>
      <c r="C61" s="57"/>
      <c r="D61" s="57"/>
      <c r="E61" s="57"/>
      <c r="F61" s="57"/>
      <c r="G61" s="51">
        <v>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3"/>
      <c r="AF61" s="57">
        <v>3</v>
      </c>
      <c r="AG61" s="57"/>
      <c r="AH61" s="57"/>
      <c r="AI61" s="57"/>
      <c r="AJ61" s="57"/>
      <c r="AK61" s="57">
        <v>4</v>
      </c>
      <c r="AL61" s="57"/>
      <c r="AM61" s="57"/>
      <c r="AN61" s="57"/>
      <c r="AO61" s="57"/>
      <c r="AP61" s="57"/>
      <c r="AQ61" s="57"/>
      <c r="AR61" s="57"/>
      <c r="AS61" s="57"/>
      <c r="AT61" s="57"/>
      <c r="AU61" s="57">
        <v>5</v>
      </c>
      <c r="AV61" s="57"/>
      <c r="AW61" s="57"/>
      <c r="AX61" s="57"/>
      <c r="AY61" s="57"/>
      <c r="AZ61" s="57"/>
      <c r="BA61" s="57">
        <v>6</v>
      </c>
      <c r="BB61" s="57"/>
      <c r="BC61" s="57"/>
      <c r="BD61" s="57"/>
      <c r="BE61" s="57"/>
      <c r="BF61" s="57"/>
      <c r="BG61" s="57">
        <v>7</v>
      </c>
      <c r="BH61" s="57"/>
      <c r="BI61" s="57"/>
      <c r="BJ61" s="57"/>
      <c r="BK61" s="57"/>
      <c r="BL61" s="57"/>
      <c r="BM61" s="57">
        <v>8</v>
      </c>
      <c r="BN61" s="57"/>
      <c r="BO61" s="57"/>
      <c r="BP61" s="57"/>
      <c r="BQ61" s="57"/>
      <c r="BR61" s="57"/>
    </row>
    <row r="62" spans="1:79" ht="9.75" hidden="1" customHeight="1">
      <c r="A62" s="111" t="s">
        <v>187</v>
      </c>
      <c r="B62" s="111"/>
      <c r="C62" s="111"/>
      <c r="D62" s="111"/>
      <c r="E62" s="111"/>
      <c r="F62" s="111"/>
      <c r="G62" s="113" t="s">
        <v>78</v>
      </c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5"/>
      <c r="AF62" s="111" t="s">
        <v>91</v>
      </c>
      <c r="AG62" s="111"/>
      <c r="AH62" s="111"/>
      <c r="AI62" s="111"/>
      <c r="AJ62" s="111"/>
      <c r="AK62" s="111" t="s">
        <v>92</v>
      </c>
      <c r="AL62" s="111"/>
      <c r="AM62" s="111"/>
      <c r="AN62" s="111"/>
      <c r="AO62" s="111"/>
      <c r="AP62" s="111"/>
      <c r="AQ62" s="111"/>
      <c r="AR62" s="111"/>
      <c r="AS62" s="111"/>
      <c r="AT62" s="111"/>
      <c r="AU62" s="111" t="s">
        <v>139</v>
      </c>
      <c r="AV62" s="111"/>
      <c r="AW62" s="111"/>
      <c r="AX62" s="111"/>
      <c r="AY62" s="111"/>
      <c r="AZ62" s="111"/>
      <c r="BA62" s="111" t="s">
        <v>141</v>
      </c>
      <c r="BB62" s="111"/>
      <c r="BC62" s="111"/>
      <c r="BD62" s="111"/>
      <c r="BE62" s="111"/>
      <c r="BF62" s="111"/>
      <c r="BG62" s="111" t="s">
        <v>133</v>
      </c>
      <c r="BH62" s="111"/>
      <c r="BI62" s="111"/>
      <c r="BJ62" s="111"/>
      <c r="BK62" s="111"/>
      <c r="BL62" s="111"/>
      <c r="BM62" s="111" t="s">
        <v>135</v>
      </c>
      <c r="BN62" s="111"/>
      <c r="BO62" s="111"/>
      <c r="BP62" s="111"/>
      <c r="BQ62" s="111"/>
      <c r="BR62" s="111"/>
      <c r="CA62" t="s">
        <v>70</v>
      </c>
    </row>
    <row r="63" spans="1:79" s="9" customFormat="1" ht="13">
      <c r="A63" s="199">
        <v>0</v>
      </c>
      <c r="B63" s="199"/>
      <c r="C63" s="199"/>
      <c r="D63" s="199"/>
      <c r="E63" s="199"/>
      <c r="F63" s="199"/>
      <c r="G63" s="185" t="s">
        <v>532</v>
      </c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7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CA63" s="9" t="s">
        <v>71</v>
      </c>
    </row>
    <row r="64" spans="1:79" s="136" customFormat="1" ht="39" customHeight="1">
      <c r="A64" s="197">
        <v>0</v>
      </c>
      <c r="B64" s="197"/>
      <c r="C64" s="197"/>
      <c r="D64" s="197"/>
      <c r="E64" s="197"/>
      <c r="F64" s="197"/>
      <c r="G64" s="130" t="s">
        <v>244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2"/>
      <c r="AF64" s="197" t="s">
        <v>245</v>
      </c>
      <c r="AG64" s="197"/>
      <c r="AH64" s="197"/>
      <c r="AI64" s="197"/>
      <c r="AJ64" s="197"/>
      <c r="AK64" s="130" t="s">
        <v>544</v>
      </c>
      <c r="AL64" s="131"/>
      <c r="AM64" s="131"/>
      <c r="AN64" s="131"/>
      <c r="AO64" s="131"/>
      <c r="AP64" s="131"/>
      <c r="AQ64" s="131"/>
      <c r="AR64" s="131"/>
      <c r="AS64" s="131"/>
      <c r="AT64" s="132"/>
      <c r="AU64" s="201">
        <v>0</v>
      </c>
      <c r="AV64" s="201"/>
      <c r="AW64" s="201"/>
      <c r="AX64" s="201"/>
      <c r="AY64" s="201"/>
      <c r="AZ64" s="201"/>
      <c r="BA64" s="201">
        <v>20000</v>
      </c>
      <c r="BB64" s="201"/>
      <c r="BC64" s="201"/>
      <c r="BD64" s="201"/>
      <c r="BE64" s="201"/>
      <c r="BF64" s="201"/>
      <c r="BG64" s="201">
        <v>0</v>
      </c>
      <c r="BH64" s="201"/>
      <c r="BI64" s="201"/>
      <c r="BJ64" s="201"/>
      <c r="BK64" s="201"/>
      <c r="BL64" s="201"/>
      <c r="BM64" s="201">
        <v>20000</v>
      </c>
      <c r="BN64" s="201"/>
      <c r="BO64" s="201"/>
      <c r="BP64" s="201"/>
      <c r="BQ64" s="201"/>
      <c r="BR64" s="201"/>
    </row>
    <row r="65" spans="1:79" s="136" customFormat="1" ht="37.5" customHeight="1">
      <c r="A65" s="197">
        <v>0</v>
      </c>
      <c r="B65" s="197"/>
      <c r="C65" s="197"/>
      <c r="D65" s="197"/>
      <c r="E65" s="197"/>
      <c r="F65" s="197"/>
      <c r="G65" s="130" t="s">
        <v>852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2"/>
      <c r="AF65" s="197" t="s">
        <v>245</v>
      </c>
      <c r="AG65" s="197"/>
      <c r="AH65" s="197"/>
      <c r="AI65" s="197"/>
      <c r="AJ65" s="197"/>
      <c r="AK65" s="130" t="s">
        <v>544</v>
      </c>
      <c r="AL65" s="131"/>
      <c r="AM65" s="131"/>
      <c r="AN65" s="131"/>
      <c r="AO65" s="131"/>
      <c r="AP65" s="131"/>
      <c r="AQ65" s="131"/>
      <c r="AR65" s="131"/>
      <c r="AS65" s="131"/>
      <c r="AT65" s="132"/>
      <c r="AU65" s="201">
        <v>0</v>
      </c>
      <c r="AV65" s="201"/>
      <c r="AW65" s="201"/>
      <c r="AX65" s="201"/>
      <c r="AY65" s="201"/>
      <c r="AZ65" s="201"/>
      <c r="BA65" s="201">
        <v>20000</v>
      </c>
      <c r="BB65" s="201"/>
      <c r="BC65" s="201"/>
      <c r="BD65" s="201"/>
      <c r="BE65" s="201"/>
      <c r="BF65" s="201"/>
      <c r="BG65" s="201">
        <v>0</v>
      </c>
      <c r="BH65" s="201"/>
      <c r="BI65" s="201"/>
      <c r="BJ65" s="201"/>
      <c r="BK65" s="201"/>
      <c r="BL65" s="201"/>
      <c r="BM65" s="201">
        <v>20000</v>
      </c>
      <c r="BN65" s="201"/>
      <c r="BO65" s="201"/>
      <c r="BP65" s="201"/>
      <c r="BQ65" s="201"/>
      <c r="BR65" s="201"/>
    </row>
    <row r="66" spans="1:79" s="9" customFormat="1" ht="13">
      <c r="A66" s="199">
        <v>0</v>
      </c>
      <c r="B66" s="199"/>
      <c r="C66" s="199"/>
      <c r="D66" s="199"/>
      <c r="E66" s="199"/>
      <c r="F66" s="199"/>
      <c r="G66" s="137" t="s">
        <v>536</v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9"/>
      <c r="AF66" s="199"/>
      <c r="AG66" s="199"/>
      <c r="AH66" s="199"/>
      <c r="AI66" s="199"/>
      <c r="AJ66" s="199"/>
      <c r="AK66" s="137"/>
      <c r="AL66" s="138"/>
      <c r="AM66" s="138"/>
      <c r="AN66" s="138"/>
      <c r="AO66" s="138"/>
      <c r="AP66" s="138"/>
      <c r="AQ66" s="138"/>
      <c r="AR66" s="138"/>
      <c r="AS66" s="138"/>
      <c r="AT66" s="139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</row>
    <row r="67" spans="1:79" s="136" customFormat="1" ht="26" customHeight="1">
      <c r="A67" s="197">
        <v>0</v>
      </c>
      <c r="B67" s="197"/>
      <c r="C67" s="197"/>
      <c r="D67" s="197"/>
      <c r="E67" s="197"/>
      <c r="F67" s="197"/>
      <c r="G67" s="130" t="s">
        <v>246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2"/>
      <c r="AF67" s="197" t="s">
        <v>222</v>
      </c>
      <c r="AG67" s="197"/>
      <c r="AH67" s="197"/>
      <c r="AI67" s="197"/>
      <c r="AJ67" s="197"/>
      <c r="AK67" s="130" t="s">
        <v>829</v>
      </c>
      <c r="AL67" s="131"/>
      <c r="AM67" s="131"/>
      <c r="AN67" s="131"/>
      <c r="AO67" s="131"/>
      <c r="AP67" s="131"/>
      <c r="AQ67" s="131"/>
      <c r="AR67" s="131"/>
      <c r="AS67" s="131"/>
      <c r="AT67" s="132"/>
      <c r="AU67" s="201">
        <v>0</v>
      </c>
      <c r="AV67" s="201"/>
      <c r="AW67" s="201"/>
      <c r="AX67" s="201"/>
      <c r="AY67" s="201"/>
      <c r="AZ67" s="201"/>
      <c r="BA67" s="201">
        <v>1</v>
      </c>
      <c r="BB67" s="201"/>
      <c r="BC67" s="201"/>
      <c r="BD67" s="201"/>
      <c r="BE67" s="201"/>
      <c r="BF67" s="201"/>
      <c r="BG67" s="201">
        <v>0</v>
      </c>
      <c r="BH67" s="201"/>
      <c r="BI67" s="201"/>
      <c r="BJ67" s="201"/>
      <c r="BK67" s="201"/>
      <c r="BL67" s="201"/>
      <c r="BM67" s="201">
        <v>1</v>
      </c>
      <c r="BN67" s="201"/>
      <c r="BO67" s="201"/>
      <c r="BP67" s="201"/>
      <c r="BQ67" s="201"/>
      <c r="BR67" s="201"/>
    </row>
    <row r="68" spans="1:79" s="136" customFormat="1" ht="12.5" customHeight="1">
      <c r="A68" s="197">
        <v>0</v>
      </c>
      <c r="B68" s="197"/>
      <c r="C68" s="197"/>
      <c r="D68" s="197"/>
      <c r="E68" s="197"/>
      <c r="F68" s="197"/>
      <c r="G68" s="130" t="s">
        <v>853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2"/>
      <c r="AF68" s="197" t="s">
        <v>222</v>
      </c>
      <c r="AG68" s="197"/>
      <c r="AH68" s="197"/>
      <c r="AI68" s="197"/>
      <c r="AJ68" s="197"/>
      <c r="AK68" s="130" t="s">
        <v>829</v>
      </c>
      <c r="AL68" s="131"/>
      <c r="AM68" s="131"/>
      <c r="AN68" s="131"/>
      <c r="AO68" s="131"/>
      <c r="AP68" s="131"/>
      <c r="AQ68" s="131"/>
      <c r="AR68" s="131"/>
      <c r="AS68" s="131"/>
      <c r="AT68" s="132"/>
      <c r="AU68" s="201">
        <v>0</v>
      </c>
      <c r="AV68" s="201"/>
      <c r="AW68" s="201"/>
      <c r="AX68" s="201"/>
      <c r="AY68" s="201"/>
      <c r="AZ68" s="201"/>
      <c r="BA68" s="201">
        <v>1</v>
      </c>
      <c r="BB68" s="201"/>
      <c r="BC68" s="201"/>
      <c r="BD68" s="201"/>
      <c r="BE68" s="201"/>
      <c r="BF68" s="201"/>
      <c r="BG68" s="201">
        <v>0</v>
      </c>
      <c r="BH68" s="201"/>
      <c r="BI68" s="201"/>
      <c r="BJ68" s="201"/>
      <c r="BK68" s="201"/>
      <c r="BL68" s="201"/>
      <c r="BM68" s="201">
        <v>1</v>
      </c>
      <c r="BN68" s="201"/>
      <c r="BO68" s="201"/>
      <c r="BP68" s="201"/>
      <c r="BQ68" s="201"/>
      <c r="BR68" s="201"/>
    </row>
    <row r="69" spans="1:79" s="9" customFormat="1" ht="13">
      <c r="A69" s="199">
        <v>0</v>
      </c>
      <c r="B69" s="199"/>
      <c r="C69" s="199"/>
      <c r="D69" s="199"/>
      <c r="E69" s="199"/>
      <c r="F69" s="199"/>
      <c r="G69" s="137" t="s">
        <v>541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9"/>
      <c r="AF69" s="199"/>
      <c r="AG69" s="199"/>
      <c r="AH69" s="199"/>
      <c r="AI69" s="199"/>
      <c r="AJ69" s="199"/>
      <c r="AK69" s="137"/>
      <c r="AL69" s="138"/>
      <c r="AM69" s="138"/>
      <c r="AN69" s="138"/>
      <c r="AO69" s="138"/>
      <c r="AP69" s="138"/>
      <c r="AQ69" s="138"/>
      <c r="AR69" s="138"/>
      <c r="AS69" s="138"/>
      <c r="AT69" s="139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</row>
    <row r="70" spans="1:79" s="136" customFormat="1" ht="26" customHeight="1">
      <c r="A70" s="197">
        <v>0</v>
      </c>
      <c r="B70" s="197"/>
      <c r="C70" s="197"/>
      <c r="D70" s="197"/>
      <c r="E70" s="197"/>
      <c r="F70" s="197"/>
      <c r="G70" s="130" t="s">
        <v>247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2"/>
      <c r="AF70" s="197" t="s">
        <v>245</v>
      </c>
      <c r="AG70" s="197"/>
      <c r="AH70" s="197"/>
      <c r="AI70" s="197"/>
      <c r="AJ70" s="197"/>
      <c r="AK70" s="130" t="s">
        <v>609</v>
      </c>
      <c r="AL70" s="131"/>
      <c r="AM70" s="131"/>
      <c r="AN70" s="131"/>
      <c r="AO70" s="131"/>
      <c r="AP70" s="131"/>
      <c r="AQ70" s="131"/>
      <c r="AR70" s="131"/>
      <c r="AS70" s="131"/>
      <c r="AT70" s="132"/>
      <c r="AU70" s="201">
        <v>0</v>
      </c>
      <c r="AV70" s="201"/>
      <c r="AW70" s="201"/>
      <c r="AX70" s="201"/>
      <c r="AY70" s="201"/>
      <c r="AZ70" s="201"/>
      <c r="BA70" s="201">
        <v>20000</v>
      </c>
      <c r="BB70" s="201"/>
      <c r="BC70" s="201"/>
      <c r="BD70" s="201"/>
      <c r="BE70" s="201"/>
      <c r="BF70" s="201"/>
      <c r="BG70" s="201">
        <v>0</v>
      </c>
      <c r="BH70" s="201"/>
      <c r="BI70" s="201"/>
      <c r="BJ70" s="201"/>
      <c r="BK70" s="201"/>
      <c r="BL70" s="201"/>
      <c r="BM70" s="201">
        <v>20000</v>
      </c>
      <c r="BN70" s="201"/>
      <c r="BO70" s="201"/>
      <c r="BP70" s="201"/>
      <c r="BQ70" s="201"/>
      <c r="BR70" s="201"/>
    </row>
    <row r="71" spans="1:79" s="136" customFormat="1" ht="25" customHeight="1">
      <c r="A71" s="197">
        <v>0</v>
      </c>
      <c r="B71" s="197"/>
      <c r="C71" s="197"/>
      <c r="D71" s="197"/>
      <c r="E71" s="197"/>
      <c r="F71" s="197"/>
      <c r="G71" s="130" t="s">
        <v>854</v>
      </c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2"/>
      <c r="AF71" s="197" t="s">
        <v>245</v>
      </c>
      <c r="AG71" s="197"/>
      <c r="AH71" s="197"/>
      <c r="AI71" s="197"/>
      <c r="AJ71" s="197"/>
      <c r="AK71" s="130" t="s">
        <v>609</v>
      </c>
      <c r="AL71" s="131"/>
      <c r="AM71" s="131"/>
      <c r="AN71" s="131"/>
      <c r="AO71" s="131"/>
      <c r="AP71" s="131"/>
      <c r="AQ71" s="131"/>
      <c r="AR71" s="131"/>
      <c r="AS71" s="131"/>
      <c r="AT71" s="132"/>
      <c r="AU71" s="201">
        <v>0</v>
      </c>
      <c r="AV71" s="201"/>
      <c r="AW71" s="201"/>
      <c r="AX71" s="201"/>
      <c r="AY71" s="201"/>
      <c r="AZ71" s="201"/>
      <c r="BA71" s="201">
        <v>20000</v>
      </c>
      <c r="BB71" s="201"/>
      <c r="BC71" s="201"/>
      <c r="BD71" s="201"/>
      <c r="BE71" s="201"/>
      <c r="BF71" s="201"/>
      <c r="BG71" s="201">
        <v>0</v>
      </c>
      <c r="BH71" s="201"/>
      <c r="BI71" s="201"/>
      <c r="BJ71" s="201"/>
      <c r="BK71" s="201"/>
      <c r="BL71" s="201"/>
      <c r="BM71" s="201">
        <v>20000</v>
      </c>
      <c r="BN71" s="201"/>
      <c r="BO71" s="201"/>
      <c r="BP71" s="201"/>
      <c r="BQ71" s="201"/>
      <c r="BR71" s="201"/>
    </row>
    <row r="72" spans="1:79" s="9" customFormat="1" ht="13">
      <c r="A72" s="199">
        <v>0</v>
      </c>
      <c r="B72" s="199"/>
      <c r="C72" s="199"/>
      <c r="D72" s="199"/>
      <c r="E72" s="199"/>
      <c r="F72" s="199"/>
      <c r="G72" s="137" t="s">
        <v>545</v>
      </c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9"/>
      <c r="AF72" s="199"/>
      <c r="AG72" s="199"/>
      <c r="AH72" s="199"/>
      <c r="AI72" s="199"/>
      <c r="AJ72" s="199"/>
      <c r="AK72" s="137"/>
      <c r="AL72" s="138"/>
      <c r="AM72" s="138"/>
      <c r="AN72" s="138"/>
      <c r="AO72" s="138"/>
      <c r="AP72" s="138"/>
      <c r="AQ72" s="138"/>
      <c r="AR72" s="138"/>
      <c r="AS72" s="138"/>
      <c r="AT72" s="139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</row>
    <row r="73" spans="1:79" s="136" customFormat="1" ht="39" customHeight="1">
      <c r="A73" s="197">
        <v>0</v>
      </c>
      <c r="B73" s="197"/>
      <c r="C73" s="197"/>
      <c r="D73" s="197"/>
      <c r="E73" s="197"/>
      <c r="F73" s="197"/>
      <c r="G73" s="130" t="s">
        <v>248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2"/>
      <c r="AF73" s="197" t="s">
        <v>232</v>
      </c>
      <c r="AG73" s="197"/>
      <c r="AH73" s="197"/>
      <c r="AI73" s="197"/>
      <c r="AJ73" s="197"/>
      <c r="AK73" s="130" t="s">
        <v>857</v>
      </c>
      <c r="AL73" s="131"/>
      <c r="AM73" s="131"/>
      <c r="AN73" s="131"/>
      <c r="AO73" s="131"/>
      <c r="AP73" s="131"/>
      <c r="AQ73" s="131"/>
      <c r="AR73" s="131"/>
      <c r="AS73" s="131"/>
      <c r="AT73" s="132"/>
      <c r="AU73" s="201">
        <v>0</v>
      </c>
      <c r="AV73" s="201"/>
      <c r="AW73" s="201"/>
      <c r="AX73" s="201"/>
      <c r="AY73" s="201"/>
      <c r="AZ73" s="201"/>
      <c r="BA73" s="201">
        <v>100</v>
      </c>
      <c r="BB73" s="201"/>
      <c r="BC73" s="201"/>
      <c r="BD73" s="201"/>
      <c r="BE73" s="201"/>
      <c r="BF73" s="201"/>
      <c r="BG73" s="201">
        <v>0</v>
      </c>
      <c r="BH73" s="201"/>
      <c r="BI73" s="201"/>
      <c r="BJ73" s="201"/>
      <c r="BK73" s="201"/>
      <c r="BL73" s="201"/>
      <c r="BM73" s="201">
        <v>100</v>
      </c>
      <c r="BN73" s="201"/>
      <c r="BO73" s="201"/>
      <c r="BP73" s="201"/>
      <c r="BQ73" s="201"/>
      <c r="BR73" s="201"/>
    </row>
    <row r="74" spans="1:79" s="136" customFormat="1" ht="37.5" customHeight="1">
      <c r="A74" s="197">
        <v>0</v>
      </c>
      <c r="B74" s="197"/>
      <c r="C74" s="197"/>
      <c r="D74" s="197"/>
      <c r="E74" s="197"/>
      <c r="F74" s="197"/>
      <c r="G74" s="130" t="s">
        <v>855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2"/>
      <c r="AF74" s="197" t="s">
        <v>232</v>
      </c>
      <c r="AG74" s="197"/>
      <c r="AH74" s="197"/>
      <c r="AI74" s="197"/>
      <c r="AJ74" s="197"/>
      <c r="AK74" s="130" t="s">
        <v>857</v>
      </c>
      <c r="AL74" s="131"/>
      <c r="AM74" s="131"/>
      <c r="AN74" s="131"/>
      <c r="AO74" s="131"/>
      <c r="AP74" s="131"/>
      <c r="AQ74" s="131"/>
      <c r="AR74" s="131"/>
      <c r="AS74" s="131"/>
      <c r="AT74" s="132"/>
      <c r="AU74" s="201">
        <v>0</v>
      </c>
      <c r="AV74" s="201"/>
      <c r="AW74" s="201"/>
      <c r="AX74" s="201"/>
      <c r="AY74" s="201"/>
      <c r="AZ74" s="201"/>
      <c r="BA74" s="201">
        <v>100</v>
      </c>
      <c r="BB74" s="201"/>
      <c r="BC74" s="201"/>
      <c r="BD74" s="201"/>
      <c r="BE74" s="201"/>
      <c r="BF74" s="201"/>
      <c r="BG74" s="201">
        <v>0</v>
      </c>
      <c r="BH74" s="201"/>
      <c r="BI74" s="201"/>
      <c r="BJ74" s="201"/>
      <c r="BK74" s="201"/>
      <c r="BL74" s="201"/>
      <c r="BM74" s="201">
        <v>100</v>
      </c>
      <c r="BN74" s="201"/>
      <c r="BO74" s="201"/>
      <c r="BP74" s="201"/>
      <c r="BQ74" s="201"/>
      <c r="BR74" s="201"/>
    </row>
    <row r="76" spans="1:79" ht="28.5" customHeight="1">
      <c r="A76" s="61" t="s">
        <v>850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15" customHeight="1">
      <c r="A77" s="148" t="s">
        <v>859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</row>
    <row r="78" spans="1:79" s="21" customFormat="1" ht="1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79" s="2" customFormat="1" ht="15.75" hidden="1" customHeight="1">
      <c r="A79" s="60"/>
      <c r="B79" s="60"/>
      <c r="C79" s="60"/>
      <c r="D79" s="60"/>
      <c r="E79" s="60"/>
      <c r="F79" s="60"/>
      <c r="G79" s="54" t="s">
        <v>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 t="s">
        <v>101</v>
      </c>
      <c r="U79" s="55"/>
      <c r="V79" s="55"/>
      <c r="W79" s="55"/>
      <c r="X79" s="55"/>
      <c r="Y79" s="55"/>
      <c r="Z79" s="55"/>
      <c r="AA79" s="55" t="s">
        <v>102</v>
      </c>
      <c r="AB79" s="55"/>
      <c r="AC79" s="55"/>
      <c r="AD79" s="55"/>
      <c r="AE79" s="55"/>
      <c r="AF79" s="55"/>
      <c r="AG79" s="55"/>
      <c r="AH79" s="55" t="s">
        <v>103</v>
      </c>
      <c r="AI79" s="55"/>
      <c r="AJ79" s="55"/>
      <c r="AK79" s="55"/>
      <c r="AL79" s="55"/>
      <c r="AM79" s="55"/>
      <c r="AN79" s="55"/>
      <c r="AO79" s="127" t="s">
        <v>104</v>
      </c>
      <c r="AP79" s="127"/>
      <c r="AQ79" s="127"/>
      <c r="AR79" s="127"/>
      <c r="AS79" s="127"/>
      <c r="AT79" s="127"/>
      <c r="AU79" s="128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7"/>
      <c r="CA79" s="2" t="s">
        <v>131</v>
      </c>
    </row>
    <row r="80" spans="1:79" s="9" customFormat="1" ht="15" customHeight="1">
      <c r="A80" s="119" t="s">
        <v>179</v>
      </c>
      <c r="B80" s="119"/>
      <c r="C80" s="119"/>
      <c r="D80" s="119"/>
      <c r="E80" s="119"/>
      <c r="F80" s="119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0">
        <v>0</v>
      </c>
      <c r="U80" s="180"/>
      <c r="V80" s="180"/>
      <c r="W80" s="180"/>
      <c r="X80" s="180"/>
      <c r="Y80" s="180"/>
      <c r="Z80" s="180"/>
      <c r="AA80" s="180">
        <v>40000</v>
      </c>
      <c r="AB80" s="180"/>
      <c r="AC80" s="180"/>
      <c r="AD80" s="180"/>
      <c r="AE80" s="180"/>
      <c r="AF80" s="180"/>
      <c r="AG80" s="180"/>
      <c r="AH80" s="180">
        <v>0</v>
      </c>
      <c r="AI80" s="180"/>
      <c r="AJ80" s="180"/>
      <c r="AK80" s="180"/>
      <c r="AL80" s="180"/>
      <c r="AM80" s="180"/>
      <c r="AN80" s="180"/>
      <c r="AO80" s="180">
        <v>40000</v>
      </c>
      <c r="AP80" s="180"/>
      <c r="AQ80" s="180"/>
      <c r="AR80" s="180"/>
      <c r="AS80" s="180"/>
      <c r="AT80" s="180"/>
      <c r="AU80" s="180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4"/>
      <c r="CA80" s="9" t="s">
        <v>132</v>
      </c>
    </row>
    <row r="81" spans="1:64" s="1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1" customFormat="1" ht="12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4" spans="1:64" ht="19" customHeight="1">
      <c r="A84" s="152" t="s">
        <v>504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40"/>
      <c r="AC84" s="40"/>
      <c r="AD84" s="40"/>
      <c r="AE84" s="40"/>
      <c r="AF84" s="40"/>
      <c r="AG84" s="40"/>
      <c r="AH84" s="43"/>
      <c r="AI84" s="43"/>
      <c r="AJ84" s="43"/>
      <c r="AK84" s="43"/>
      <c r="AL84" s="43"/>
      <c r="AM84" s="43"/>
      <c r="AN84" s="43"/>
      <c r="AO84" s="43"/>
      <c r="AP84" s="43"/>
      <c r="AQ84" s="40"/>
      <c r="AR84" s="40"/>
      <c r="AS84" s="40"/>
      <c r="AT84" s="40"/>
      <c r="AU84" s="153" t="s">
        <v>506</v>
      </c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</row>
    <row r="85" spans="1:64" ht="12.75" customHeight="1">
      <c r="AB85" s="41"/>
      <c r="AC85" s="41"/>
      <c r="AD85" s="41"/>
      <c r="AE85" s="41"/>
      <c r="AF85" s="41"/>
      <c r="AG85" s="41"/>
      <c r="AH85" s="45" t="s">
        <v>2</v>
      </c>
      <c r="AI85" s="45"/>
      <c r="AJ85" s="45"/>
      <c r="AK85" s="45"/>
      <c r="AL85" s="45"/>
      <c r="AM85" s="45"/>
      <c r="AN85" s="45"/>
      <c r="AO85" s="45"/>
      <c r="AP85" s="45"/>
      <c r="AQ85" s="41"/>
      <c r="AR85" s="41"/>
      <c r="AS85" s="41"/>
      <c r="AT85" s="41"/>
      <c r="AU85" s="45" t="s">
        <v>205</v>
      </c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</row>
    <row r="86" spans="1:64" ht="14">
      <c r="AB86" s="41"/>
      <c r="AC86" s="41"/>
      <c r="AD86" s="41"/>
      <c r="AE86" s="41"/>
      <c r="AF86" s="41"/>
      <c r="AG86" s="41"/>
      <c r="AH86" s="42"/>
      <c r="AI86" s="42"/>
      <c r="AJ86" s="42"/>
      <c r="AK86" s="42"/>
      <c r="AL86" s="42"/>
      <c r="AM86" s="42"/>
      <c r="AN86" s="42"/>
      <c r="AO86" s="42"/>
      <c r="AP86" s="42"/>
      <c r="AQ86" s="41"/>
      <c r="AR86" s="41"/>
      <c r="AS86" s="41"/>
      <c r="AT86" s="41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</row>
    <row r="87" spans="1:64" ht="18" customHeight="1">
      <c r="A87" s="152" t="s">
        <v>505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41"/>
      <c r="AC87" s="41"/>
      <c r="AD87" s="41"/>
      <c r="AE87" s="41"/>
      <c r="AF87" s="41"/>
      <c r="AG87" s="41"/>
      <c r="AH87" s="44"/>
      <c r="AI87" s="44"/>
      <c r="AJ87" s="44"/>
      <c r="AK87" s="44"/>
      <c r="AL87" s="44"/>
      <c r="AM87" s="44"/>
      <c r="AN87" s="44"/>
      <c r="AO87" s="44"/>
      <c r="AP87" s="44"/>
      <c r="AQ87" s="41"/>
      <c r="AR87" s="41"/>
      <c r="AS87" s="41"/>
      <c r="AT87" s="41"/>
      <c r="AU87" s="154" t="s">
        <v>507</v>
      </c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</row>
    <row r="88" spans="1:64" ht="12" customHeight="1">
      <c r="AB88" s="41"/>
      <c r="AC88" s="41"/>
      <c r="AD88" s="41"/>
      <c r="AE88" s="41"/>
      <c r="AF88" s="41"/>
      <c r="AG88" s="41"/>
      <c r="AH88" s="45" t="s">
        <v>2</v>
      </c>
      <c r="AI88" s="45"/>
      <c r="AJ88" s="45"/>
      <c r="AK88" s="45"/>
      <c r="AL88" s="45"/>
      <c r="AM88" s="45"/>
      <c r="AN88" s="45"/>
      <c r="AO88" s="45"/>
      <c r="AP88" s="45"/>
      <c r="AQ88" s="41"/>
      <c r="AR88" s="41"/>
      <c r="AS88" s="41"/>
      <c r="AT88" s="41"/>
      <c r="AU88" s="45" t="s">
        <v>205</v>
      </c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</row>
  </sheetData>
  <mergeCells count="352">
    <mergeCell ref="BG74:BL74"/>
    <mergeCell ref="BM74:BR74"/>
    <mergeCell ref="A74:F74"/>
    <mergeCell ref="G74:AE74"/>
    <mergeCell ref="AF74:AJ74"/>
    <mergeCell ref="AK74:AT74"/>
    <mergeCell ref="AU74:AZ74"/>
    <mergeCell ref="BA74:BF74"/>
    <mergeCell ref="BG72:BL72"/>
    <mergeCell ref="BM72:BR72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6:BQ56"/>
    <mergeCell ref="A56:F56"/>
    <mergeCell ref="G56:S56"/>
    <mergeCell ref="T56:Z56"/>
    <mergeCell ref="AA56:AG56"/>
    <mergeCell ref="AH56:AN56"/>
    <mergeCell ref="AO56:AU56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8:AP88"/>
    <mergeCell ref="AU88:BF88"/>
    <mergeCell ref="A22:F22"/>
    <mergeCell ref="G22:S22"/>
    <mergeCell ref="T22:Z22"/>
    <mergeCell ref="AA22:AG22"/>
    <mergeCell ref="AH22:AN22"/>
    <mergeCell ref="AO22:AU22"/>
    <mergeCell ref="AV22:BL22"/>
    <mergeCell ref="A84:AA84"/>
    <mergeCell ref="AH84:AP84"/>
    <mergeCell ref="AU84:BF84"/>
    <mergeCell ref="AH85:AP85"/>
    <mergeCell ref="AU85:BF85"/>
    <mergeCell ref="A87:AA87"/>
    <mergeCell ref="AH87:AP87"/>
    <mergeCell ref="AU87:BF87"/>
    <mergeCell ref="A80:F80"/>
    <mergeCell ref="G80:S80"/>
    <mergeCell ref="T80:Z80"/>
    <mergeCell ref="AA80:AG80"/>
    <mergeCell ref="AH80:AN80"/>
    <mergeCell ref="AO80:AU80"/>
    <mergeCell ref="BG63:BL63"/>
    <mergeCell ref="BM63:BR63"/>
    <mergeCell ref="A76:BL76"/>
    <mergeCell ref="A77:BL77"/>
    <mergeCell ref="A79:F79"/>
    <mergeCell ref="G79:S79"/>
    <mergeCell ref="T79:Z79"/>
    <mergeCell ref="AA79:AG79"/>
    <mergeCell ref="AH79:AN79"/>
    <mergeCell ref="AO79:AU79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5:BQ55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9:F40 A63:F74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3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647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487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7.5" customHeight="1">
      <c r="A21" s="197">
        <v>2210</v>
      </c>
      <c r="B21" s="197"/>
      <c r="C21" s="197"/>
      <c r="D21" s="197"/>
      <c r="E21" s="197"/>
      <c r="F21" s="197"/>
      <c r="G21" s="130" t="s">
        <v>523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5000</v>
      </c>
      <c r="U21" s="198"/>
      <c r="V21" s="198"/>
      <c r="W21" s="198"/>
      <c r="X21" s="198"/>
      <c r="Y21" s="198"/>
      <c r="Z21" s="198"/>
      <c r="AA21" s="198">
        <v>20000</v>
      </c>
      <c r="AB21" s="198"/>
      <c r="AC21" s="198"/>
      <c r="AD21" s="198"/>
      <c r="AE21" s="198"/>
      <c r="AF21" s="198"/>
      <c r="AG21" s="198"/>
      <c r="AH21" s="198">
        <v>20000</v>
      </c>
      <c r="AI21" s="198"/>
      <c r="AJ21" s="198"/>
      <c r="AK21" s="198"/>
      <c r="AL21" s="198"/>
      <c r="AM21" s="198"/>
      <c r="AN21" s="198"/>
      <c r="AO21" s="198">
        <v>20000</v>
      </c>
      <c r="AP21" s="198"/>
      <c r="AQ21" s="198"/>
      <c r="AR21" s="198"/>
      <c r="AS21" s="198"/>
      <c r="AT21" s="198"/>
      <c r="AU21" s="198"/>
      <c r="AV21" s="130" t="s">
        <v>860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12.5" customHeight="1">
      <c r="A22" s="197">
        <v>2240</v>
      </c>
      <c r="B22" s="197"/>
      <c r="C22" s="197"/>
      <c r="D22" s="197"/>
      <c r="E22" s="197"/>
      <c r="F22" s="197"/>
      <c r="G22" s="130" t="s">
        <v>524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157268</v>
      </c>
      <c r="U22" s="198"/>
      <c r="V22" s="198"/>
      <c r="W22" s="198"/>
      <c r="X22" s="198"/>
      <c r="Y22" s="198"/>
      <c r="Z22" s="198"/>
      <c r="AA22" s="198">
        <v>1075000</v>
      </c>
      <c r="AB22" s="198"/>
      <c r="AC22" s="198"/>
      <c r="AD22" s="198"/>
      <c r="AE22" s="198"/>
      <c r="AF22" s="198"/>
      <c r="AG22" s="198"/>
      <c r="AH22" s="198">
        <v>1130000</v>
      </c>
      <c r="AI22" s="198"/>
      <c r="AJ22" s="198"/>
      <c r="AK22" s="198"/>
      <c r="AL22" s="198"/>
      <c r="AM22" s="198"/>
      <c r="AN22" s="198"/>
      <c r="AO22" s="198">
        <v>0</v>
      </c>
      <c r="AP22" s="198"/>
      <c r="AQ22" s="198"/>
      <c r="AR22" s="198"/>
      <c r="AS22" s="198"/>
      <c r="AT22" s="198"/>
      <c r="AU22" s="198"/>
      <c r="AV22" s="130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4" spans="1:79" ht="15" customHeight="1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840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841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9" customFormat="1" ht="13">
      <c r="A29" s="199">
        <v>0</v>
      </c>
      <c r="B29" s="199"/>
      <c r="C29" s="199"/>
      <c r="D29" s="199"/>
      <c r="E29" s="199"/>
      <c r="F29" s="199"/>
      <c r="G29" s="185" t="s">
        <v>532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7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CA29" s="9" t="s">
        <v>67</v>
      </c>
    </row>
    <row r="30" spans="1:79" s="136" customFormat="1" ht="26" customHeight="1">
      <c r="A30" s="197">
        <v>1</v>
      </c>
      <c r="B30" s="197"/>
      <c r="C30" s="197"/>
      <c r="D30" s="197"/>
      <c r="E30" s="197"/>
      <c r="F30" s="197"/>
      <c r="G30" s="130" t="s">
        <v>259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222</v>
      </c>
      <c r="AG30" s="197"/>
      <c r="AH30" s="197"/>
      <c r="AI30" s="197"/>
      <c r="AJ30" s="197"/>
      <c r="AK30" s="130" t="s">
        <v>629</v>
      </c>
      <c r="AL30" s="131"/>
      <c r="AM30" s="131"/>
      <c r="AN30" s="131"/>
      <c r="AO30" s="131"/>
      <c r="AP30" s="131"/>
      <c r="AQ30" s="131"/>
      <c r="AR30" s="131"/>
      <c r="AS30" s="131"/>
      <c r="AT30" s="132"/>
      <c r="AU30" s="201">
        <v>17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23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9" customFormat="1" ht="13">
      <c r="A31" s="199">
        <v>0</v>
      </c>
      <c r="B31" s="199"/>
      <c r="C31" s="199"/>
      <c r="D31" s="199"/>
      <c r="E31" s="199"/>
      <c r="F31" s="199"/>
      <c r="G31" s="137" t="s">
        <v>536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9"/>
      <c r="AF31" s="199"/>
      <c r="AG31" s="199"/>
      <c r="AH31" s="199"/>
      <c r="AI31" s="199"/>
      <c r="AJ31" s="199"/>
      <c r="AK31" s="137"/>
      <c r="AL31" s="138"/>
      <c r="AM31" s="138"/>
      <c r="AN31" s="138"/>
      <c r="AO31" s="138"/>
      <c r="AP31" s="138"/>
      <c r="AQ31" s="138"/>
      <c r="AR31" s="138"/>
      <c r="AS31" s="138"/>
      <c r="AT31" s="139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</row>
    <row r="32" spans="1:79" s="136" customFormat="1" ht="26" customHeight="1">
      <c r="A32" s="197">
        <v>1</v>
      </c>
      <c r="B32" s="197"/>
      <c r="C32" s="197"/>
      <c r="D32" s="197"/>
      <c r="E32" s="197"/>
      <c r="F32" s="197"/>
      <c r="G32" s="130" t="s">
        <v>268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222</v>
      </c>
      <c r="AG32" s="197"/>
      <c r="AH32" s="197"/>
      <c r="AI32" s="197"/>
      <c r="AJ32" s="197"/>
      <c r="AK32" s="130" t="s">
        <v>629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2576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3337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79" s="9" customFormat="1" ht="13">
      <c r="A33" s="199">
        <v>0</v>
      </c>
      <c r="B33" s="199"/>
      <c r="C33" s="199"/>
      <c r="D33" s="199"/>
      <c r="E33" s="199"/>
      <c r="F33" s="199"/>
      <c r="G33" s="137" t="s">
        <v>541</v>
      </c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9"/>
      <c r="AF33" s="199"/>
      <c r="AG33" s="199"/>
      <c r="AH33" s="199"/>
      <c r="AI33" s="199"/>
      <c r="AJ33" s="199"/>
      <c r="AK33" s="137"/>
      <c r="AL33" s="138"/>
      <c r="AM33" s="138"/>
      <c r="AN33" s="138"/>
      <c r="AO33" s="138"/>
      <c r="AP33" s="138"/>
      <c r="AQ33" s="138"/>
      <c r="AR33" s="138"/>
      <c r="AS33" s="138"/>
      <c r="AT33" s="139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</row>
    <row r="34" spans="1:79" s="136" customFormat="1" ht="65" customHeight="1">
      <c r="A34" s="197">
        <v>1</v>
      </c>
      <c r="B34" s="197"/>
      <c r="C34" s="197"/>
      <c r="D34" s="197"/>
      <c r="E34" s="197"/>
      <c r="F34" s="197"/>
      <c r="G34" s="130" t="s">
        <v>276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245</v>
      </c>
      <c r="AG34" s="197"/>
      <c r="AH34" s="197"/>
      <c r="AI34" s="197"/>
      <c r="AJ34" s="197"/>
      <c r="AK34" s="130" t="s">
        <v>861</v>
      </c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21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22.21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79" s="9" customFormat="1" ht="13">
      <c r="A35" s="199">
        <v>0</v>
      </c>
      <c r="B35" s="199"/>
      <c r="C35" s="199"/>
      <c r="D35" s="199"/>
      <c r="E35" s="199"/>
      <c r="F35" s="199"/>
      <c r="G35" s="137" t="s">
        <v>545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9"/>
      <c r="AF35" s="199"/>
      <c r="AG35" s="199"/>
      <c r="AH35" s="199"/>
      <c r="AI35" s="199"/>
      <c r="AJ35" s="199"/>
      <c r="AK35" s="137"/>
      <c r="AL35" s="138"/>
      <c r="AM35" s="138"/>
      <c r="AN35" s="138"/>
      <c r="AO35" s="138"/>
      <c r="AP35" s="138"/>
      <c r="AQ35" s="138"/>
      <c r="AR35" s="138"/>
      <c r="AS35" s="138"/>
      <c r="AT35" s="139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</row>
    <row r="36" spans="1:79" s="136" customFormat="1" ht="39" customHeight="1">
      <c r="A36" s="197">
        <v>1</v>
      </c>
      <c r="B36" s="197"/>
      <c r="C36" s="197"/>
      <c r="D36" s="197"/>
      <c r="E36" s="197"/>
      <c r="F36" s="197"/>
      <c r="G36" s="130" t="s">
        <v>284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232</v>
      </c>
      <c r="AG36" s="197"/>
      <c r="AH36" s="197"/>
      <c r="AI36" s="197"/>
      <c r="AJ36" s="197"/>
      <c r="AK36" s="130" t="s">
        <v>862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78.87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120.86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79" s="136" customFormat="1" ht="37.5" customHeight="1">
      <c r="A37" s="197">
        <v>2</v>
      </c>
      <c r="B37" s="197"/>
      <c r="C37" s="197"/>
      <c r="D37" s="197"/>
      <c r="E37" s="197"/>
      <c r="F37" s="197"/>
      <c r="G37" s="130" t="s">
        <v>285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232</v>
      </c>
      <c r="AG37" s="197"/>
      <c r="AH37" s="197"/>
      <c r="AI37" s="197"/>
      <c r="AJ37" s="197"/>
      <c r="AK37" s="130" t="s">
        <v>862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62.83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81.31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9" spans="1:79" ht="14.25" customHeight="1">
      <c r="A39" s="66" t="s">
        <v>842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28" customHeight="1">
      <c r="A40" s="148" t="s">
        <v>863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2" spans="1:79" s="1" customFormat="1" ht="28.5" hidden="1" customHeight="1">
      <c r="A42" s="119"/>
      <c r="B42" s="119"/>
      <c r="C42" s="119"/>
      <c r="D42" s="119"/>
      <c r="E42" s="119"/>
      <c r="F42" s="119"/>
      <c r="G42" s="118" t="s">
        <v>1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 t="s">
        <v>101</v>
      </c>
      <c r="U42" s="116"/>
      <c r="V42" s="116"/>
      <c r="W42" s="116"/>
      <c r="X42" s="116"/>
      <c r="Y42" s="116"/>
      <c r="Z42" s="116"/>
      <c r="AA42" s="116" t="s">
        <v>102</v>
      </c>
      <c r="AB42" s="116"/>
      <c r="AC42" s="116"/>
      <c r="AD42" s="116"/>
      <c r="AE42" s="116"/>
      <c r="AF42" s="116"/>
      <c r="AG42" s="116"/>
      <c r="AH42" s="116" t="s">
        <v>103</v>
      </c>
      <c r="AI42" s="116"/>
      <c r="AJ42" s="116"/>
      <c r="AK42" s="116"/>
      <c r="AL42" s="116"/>
      <c r="AM42" s="116"/>
      <c r="AN42" s="117"/>
      <c r="AO42" s="118" t="s">
        <v>104</v>
      </c>
      <c r="AP42" s="116"/>
      <c r="AQ42" s="116"/>
      <c r="AR42" s="116"/>
      <c r="AS42" s="116"/>
      <c r="AT42" s="116"/>
      <c r="AU42" s="116"/>
      <c r="AV42" s="12"/>
      <c r="AW42" s="12"/>
      <c r="AX42" s="12"/>
      <c r="AY42" s="12"/>
      <c r="AZ42" s="12"/>
      <c r="BA42" s="12"/>
      <c r="BB42" s="12"/>
      <c r="BC42" s="12"/>
      <c r="BD42" s="13"/>
      <c r="BE42" s="11"/>
      <c r="BF42" s="12"/>
      <c r="BG42" s="12"/>
      <c r="BH42" s="12"/>
      <c r="BI42" s="12"/>
      <c r="BJ42" s="12"/>
      <c r="BK42" s="12"/>
      <c r="BL42" s="12"/>
      <c r="BM42" s="12"/>
      <c r="BN42" s="13"/>
      <c r="CA42" t="s">
        <v>129</v>
      </c>
    </row>
    <row r="43" spans="1:79" s="9" customFormat="1" ht="12.75" customHeight="1">
      <c r="A43" s="119" t="s">
        <v>179</v>
      </c>
      <c r="B43" s="119"/>
      <c r="C43" s="119"/>
      <c r="D43" s="119"/>
      <c r="E43" s="119"/>
      <c r="F43" s="11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202">
        <v>162268</v>
      </c>
      <c r="U43" s="202"/>
      <c r="V43" s="202"/>
      <c r="W43" s="202"/>
      <c r="X43" s="202"/>
      <c r="Y43" s="202"/>
      <c r="Z43" s="202"/>
      <c r="AA43" s="202">
        <v>1095000</v>
      </c>
      <c r="AB43" s="202"/>
      <c r="AC43" s="202"/>
      <c r="AD43" s="202"/>
      <c r="AE43" s="202"/>
      <c r="AF43" s="202"/>
      <c r="AG43" s="202"/>
      <c r="AH43" s="202">
        <v>1150000</v>
      </c>
      <c r="AI43" s="202"/>
      <c r="AJ43" s="202"/>
      <c r="AK43" s="202"/>
      <c r="AL43" s="202"/>
      <c r="AM43" s="202"/>
      <c r="AN43" s="202"/>
      <c r="AO43" s="202">
        <v>20000</v>
      </c>
      <c r="AP43" s="202"/>
      <c r="AQ43" s="202"/>
      <c r="AR43" s="202"/>
      <c r="AS43" s="202"/>
      <c r="AT43" s="202"/>
      <c r="AU43" s="202"/>
      <c r="AV43" s="14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CA43" s="9" t="s">
        <v>130</v>
      </c>
    </row>
    <row r="46" spans="1:79" ht="14.25" customHeight="1">
      <c r="A46" s="83" t="s">
        <v>846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7" spans="1:79" ht="14">
      <c r="A47" s="120" t="s">
        <v>510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</row>
    <row r="48" spans="1:79" ht="13" customHeight="1">
      <c r="A48" s="57" t="s">
        <v>3</v>
      </c>
      <c r="B48" s="57"/>
      <c r="C48" s="57"/>
      <c r="D48" s="57"/>
      <c r="E48" s="57"/>
      <c r="F48" s="57"/>
      <c r="G48" s="57" t="s">
        <v>20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 t="s">
        <v>514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 t="s">
        <v>516</v>
      </c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 t="s">
        <v>847</v>
      </c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47.1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 t="s">
        <v>22</v>
      </c>
      <c r="U49" s="57"/>
      <c r="V49" s="57"/>
      <c r="W49" s="57"/>
      <c r="X49" s="57"/>
      <c r="Y49" s="57"/>
      <c r="Z49" s="57"/>
      <c r="AA49" s="57" t="s">
        <v>121</v>
      </c>
      <c r="AB49" s="57"/>
      <c r="AC49" s="57"/>
      <c r="AD49" s="57"/>
      <c r="AE49" s="57"/>
      <c r="AF49" s="57"/>
      <c r="AG49" s="57"/>
      <c r="AH49" s="57" t="s">
        <v>22</v>
      </c>
      <c r="AI49" s="57"/>
      <c r="AJ49" s="57"/>
      <c r="AK49" s="57"/>
      <c r="AL49" s="57"/>
      <c r="AM49" s="57"/>
      <c r="AN49" s="57"/>
      <c r="AO49" s="57" t="s">
        <v>121</v>
      </c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ht="15" customHeight="1">
      <c r="A50" s="57">
        <v>1</v>
      </c>
      <c r="B50" s="57"/>
      <c r="C50" s="57"/>
      <c r="D50" s="57"/>
      <c r="E50" s="57"/>
      <c r="F50" s="57"/>
      <c r="G50" s="57">
        <v>2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>
        <v>3</v>
      </c>
      <c r="U50" s="57"/>
      <c r="V50" s="57"/>
      <c r="W50" s="57"/>
      <c r="X50" s="57"/>
      <c r="Y50" s="57"/>
      <c r="Z50" s="57"/>
      <c r="AA50" s="57">
        <v>4</v>
      </c>
      <c r="AB50" s="57"/>
      <c r="AC50" s="57"/>
      <c r="AD50" s="57"/>
      <c r="AE50" s="57"/>
      <c r="AF50" s="57"/>
      <c r="AG50" s="57"/>
      <c r="AH50" s="57">
        <v>5</v>
      </c>
      <c r="AI50" s="57"/>
      <c r="AJ50" s="57"/>
      <c r="AK50" s="57"/>
      <c r="AL50" s="57"/>
      <c r="AM50" s="57"/>
      <c r="AN50" s="57"/>
      <c r="AO50" s="57">
        <v>6</v>
      </c>
      <c r="AP50" s="57"/>
      <c r="AQ50" s="57"/>
      <c r="AR50" s="57"/>
      <c r="AS50" s="57"/>
      <c r="AT50" s="57"/>
      <c r="AU50" s="57"/>
      <c r="AV50" s="57">
        <v>7</v>
      </c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</row>
    <row r="51" spans="1:79" s="2" customFormat="1" ht="12.75" hidden="1" customHeight="1">
      <c r="A51" s="60" t="s">
        <v>128</v>
      </c>
      <c r="B51" s="60"/>
      <c r="C51" s="60"/>
      <c r="D51" s="60"/>
      <c r="E51" s="60"/>
      <c r="F51" s="60"/>
      <c r="G51" s="99" t="s">
        <v>78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59" t="s">
        <v>101</v>
      </c>
      <c r="U51" s="59"/>
      <c r="V51" s="59"/>
      <c r="W51" s="59"/>
      <c r="X51" s="59"/>
      <c r="Y51" s="59"/>
      <c r="Z51" s="59"/>
      <c r="AA51" s="59" t="s">
        <v>102</v>
      </c>
      <c r="AB51" s="59"/>
      <c r="AC51" s="59"/>
      <c r="AD51" s="59"/>
      <c r="AE51" s="59"/>
      <c r="AF51" s="59"/>
      <c r="AG51" s="59"/>
      <c r="AH51" s="59" t="s">
        <v>103</v>
      </c>
      <c r="AI51" s="59"/>
      <c r="AJ51" s="59"/>
      <c r="AK51" s="59"/>
      <c r="AL51" s="59"/>
      <c r="AM51" s="59"/>
      <c r="AN51" s="59"/>
      <c r="AO51" s="59" t="s">
        <v>104</v>
      </c>
      <c r="AP51" s="59"/>
      <c r="AQ51" s="59"/>
      <c r="AR51" s="59"/>
      <c r="AS51" s="59"/>
      <c r="AT51" s="59"/>
      <c r="AU51" s="59"/>
      <c r="AV51" s="60" t="s">
        <v>110</v>
      </c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CA51" s="2" t="s">
        <v>68</v>
      </c>
    </row>
    <row r="52" spans="1:79" s="8" customFormat="1" ht="12.75" customHeight="1">
      <c r="A52" s="60" t="s">
        <v>1</v>
      </c>
      <c r="B52" s="60"/>
      <c r="C52" s="60"/>
      <c r="D52" s="60"/>
      <c r="E52" s="60"/>
      <c r="F52" s="60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CA52" s="8" t="s">
        <v>69</v>
      </c>
    </row>
    <row r="54" spans="1:79" ht="15" customHeight="1">
      <c r="A54" s="83" t="s">
        <v>189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6" spans="1:79" ht="91" customHeight="1">
      <c r="A56" s="57" t="s">
        <v>7</v>
      </c>
      <c r="B56" s="57"/>
      <c r="C56" s="57"/>
      <c r="D56" s="57"/>
      <c r="E56" s="57"/>
      <c r="F56" s="57"/>
      <c r="G56" s="51" t="s">
        <v>20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57" t="s">
        <v>9</v>
      </c>
      <c r="AG56" s="57"/>
      <c r="AH56" s="57"/>
      <c r="AI56" s="57"/>
      <c r="AJ56" s="57"/>
      <c r="AK56" s="57" t="s">
        <v>8</v>
      </c>
      <c r="AL56" s="57"/>
      <c r="AM56" s="57"/>
      <c r="AN56" s="57"/>
      <c r="AO56" s="57"/>
      <c r="AP56" s="57"/>
      <c r="AQ56" s="57"/>
      <c r="AR56" s="57"/>
      <c r="AS56" s="57"/>
      <c r="AT56" s="57"/>
      <c r="AU56" s="57" t="s">
        <v>843</v>
      </c>
      <c r="AV56" s="57"/>
      <c r="AW56" s="57"/>
      <c r="AX56" s="57"/>
      <c r="AY56" s="57"/>
      <c r="AZ56" s="57"/>
      <c r="BA56" s="57" t="s">
        <v>844</v>
      </c>
      <c r="BB56" s="57"/>
      <c r="BC56" s="57"/>
      <c r="BD56" s="57"/>
      <c r="BE56" s="57"/>
      <c r="BF56" s="57"/>
      <c r="BG56" s="57" t="s">
        <v>848</v>
      </c>
      <c r="BH56" s="57"/>
      <c r="BI56" s="57"/>
      <c r="BJ56" s="57"/>
      <c r="BK56" s="57"/>
      <c r="BL56" s="57"/>
      <c r="BM56" s="57" t="s">
        <v>849</v>
      </c>
      <c r="BN56" s="57"/>
      <c r="BO56" s="57"/>
      <c r="BP56" s="57"/>
      <c r="BQ56" s="57"/>
      <c r="BR56" s="57"/>
    </row>
    <row r="57" spans="1:79" ht="15" customHeight="1">
      <c r="A57" s="57">
        <v>1</v>
      </c>
      <c r="B57" s="57"/>
      <c r="C57" s="57"/>
      <c r="D57" s="57"/>
      <c r="E57" s="57"/>
      <c r="F57" s="57"/>
      <c r="G57" s="51">
        <v>2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3"/>
      <c r="AF57" s="57">
        <v>3</v>
      </c>
      <c r="AG57" s="57"/>
      <c r="AH57" s="57"/>
      <c r="AI57" s="57"/>
      <c r="AJ57" s="57"/>
      <c r="AK57" s="57">
        <v>4</v>
      </c>
      <c r="AL57" s="57"/>
      <c r="AM57" s="57"/>
      <c r="AN57" s="57"/>
      <c r="AO57" s="57"/>
      <c r="AP57" s="57"/>
      <c r="AQ57" s="57"/>
      <c r="AR57" s="57"/>
      <c r="AS57" s="57"/>
      <c r="AT57" s="57"/>
      <c r="AU57" s="57">
        <v>5</v>
      </c>
      <c r="AV57" s="57"/>
      <c r="AW57" s="57"/>
      <c r="AX57" s="57"/>
      <c r="AY57" s="57"/>
      <c r="AZ57" s="57"/>
      <c r="BA57" s="57">
        <v>6</v>
      </c>
      <c r="BB57" s="57"/>
      <c r="BC57" s="57"/>
      <c r="BD57" s="57"/>
      <c r="BE57" s="57"/>
      <c r="BF57" s="57"/>
      <c r="BG57" s="57">
        <v>7</v>
      </c>
      <c r="BH57" s="57"/>
      <c r="BI57" s="57"/>
      <c r="BJ57" s="57"/>
      <c r="BK57" s="57"/>
      <c r="BL57" s="57"/>
      <c r="BM57" s="57">
        <v>8</v>
      </c>
      <c r="BN57" s="57"/>
      <c r="BO57" s="57"/>
      <c r="BP57" s="57"/>
      <c r="BQ57" s="57"/>
      <c r="BR57" s="57"/>
    </row>
    <row r="58" spans="1:79" ht="9.75" hidden="1" customHeight="1">
      <c r="A58" s="111" t="s">
        <v>187</v>
      </c>
      <c r="B58" s="111"/>
      <c r="C58" s="111"/>
      <c r="D58" s="111"/>
      <c r="E58" s="111"/>
      <c r="F58" s="111"/>
      <c r="G58" s="113" t="s">
        <v>78</v>
      </c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5"/>
      <c r="AF58" s="111" t="s">
        <v>91</v>
      </c>
      <c r="AG58" s="111"/>
      <c r="AH58" s="111"/>
      <c r="AI58" s="111"/>
      <c r="AJ58" s="111"/>
      <c r="AK58" s="111" t="s">
        <v>92</v>
      </c>
      <c r="AL58" s="111"/>
      <c r="AM58" s="111"/>
      <c r="AN58" s="111"/>
      <c r="AO58" s="111"/>
      <c r="AP58" s="111"/>
      <c r="AQ58" s="111"/>
      <c r="AR58" s="111"/>
      <c r="AS58" s="111"/>
      <c r="AT58" s="111"/>
      <c r="AU58" s="111" t="s">
        <v>139</v>
      </c>
      <c r="AV58" s="111"/>
      <c r="AW58" s="111"/>
      <c r="AX58" s="111"/>
      <c r="AY58" s="111"/>
      <c r="AZ58" s="111"/>
      <c r="BA58" s="111" t="s">
        <v>141</v>
      </c>
      <c r="BB58" s="111"/>
      <c r="BC58" s="111"/>
      <c r="BD58" s="111"/>
      <c r="BE58" s="111"/>
      <c r="BF58" s="111"/>
      <c r="BG58" s="111" t="s">
        <v>133</v>
      </c>
      <c r="BH58" s="111"/>
      <c r="BI58" s="111"/>
      <c r="BJ58" s="111"/>
      <c r="BK58" s="111"/>
      <c r="BL58" s="111"/>
      <c r="BM58" s="111" t="s">
        <v>135</v>
      </c>
      <c r="BN58" s="111"/>
      <c r="BO58" s="111"/>
      <c r="BP58" s="111"/>
      <c r="BQ58" s="111"/>
      <c r="BR58" s="111"/>
      <c r="CA58" t="s">
        <v>70</v>
      </c>
    </row>
    <row r="59" spans="1:79" s="7" customFormat="1">
      <c r="A59" s="112"/>
      <c r="B59" s="112"/>
      <c r="C59" s="112"/>
      <c r="D59" s="112"/>
      <c r="E59" s="112"/>
      <c r="F59" s="112"/>
      <c r="G59" s="124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6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CA59" s="7" t="s">
        <v>71</v>
      </c>
    </row>
    <row r="61" spans="1:79" ht="28.5" customHeight="1">
      <c r="A61" s="61" t="s">
        <v>850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15" customHeigh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</row>
    <row r="63" spans="1:79" s="21" customFormat="1" ht="1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79" s="2" customFormat="1" ht="15.75" hidden="1" customHeight="1">
      <c r="A64" s="60"/>
      <c r="B64" s="60"/>
      <c r="C64" s="60"/>
      <c r="D64" s="60"/>
      <c r="E64" s="60"/>
      <c r="F64" s="60"/>
      <c r="G64" s="54" t="s">
        <v>1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 t="s">
        <v>101</v>
      </c>
      <c r="U64" s="55"/>
      <c r="V64" s="55"/>
      <c r="W64" s="55"/>
      <c r="X64" s="55"/>
      <c r="Y64" s="55"/>
      <c r="Z64" s="55"/>
      <c r="AA64" s="55" t="s">
        <v>102</v>
      </c>
      <c r="AB64" s="55"/>
      <c r="AC64" s="55"/>
      <c r="AD64" s="55"/>
      <c r="AE64" s="55"/>
      <c r="AF64" s="55"/>
      <c r="AG64" s="55"/>
      <c r="AH64" s="55" t="s">
        <v>103</v>
      </c>
      <c r="AI64" s="55"/>
      <c r="AJ64" s="55"/>
      <c r="AK64" s="55"/>
      <c r="AL64" s="55"/>
      <c r="AM64" s="55"/>
      <c r="AN64" s="55"/>
      <c r="AO64" s="127" t="s">
        <v>104</v>
      </c>
      <c r="AP64" s="127"/>
      <c r="AQ64" s="127"/>
      <c r="AR64" s="127"/>
      <c r="AS64" s="127"/>
      <c r="AT64" s="127"/>
      <c r="AU64" s="128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7"/>
      <c r="CA64" s="2" t="s">
        <v>131</v>
      </c>
    </row>
    <row r="65" spans="1:79" s="9" customFormat="1" ht="15" customHeight="1">
      <c r="A65" s="119" t="s">
        <v>179</v>
      </c>
      <c r="B65" s="119"/>
      <c r="C65" s="119"/>
      <c r="D65" s="119"/>
      <c r="E65" s="119"/>
      <c r="F65" s="119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4"/>
      <c r="CA65" s="9" t="s">
        <v>132</v>
      </c>
    </row>
    <row r="66" spans="1:79" s="1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9" customHeight="1">
      <c r="A69" s="152" t="s">
        <v>504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40"/>
      <c r="AC69" s="40"/>
      <c r="AD69" s="40"/>
      <c r="AE69" s="40"/>
      <c r="AF69" s="40"/>
      <c r="AG69" s="40"/>
      <c r="AH69" s="43"/>
      <c r="AI69" s="43"/>
      <c r="AJ69" s="43"/>
      <c r="AK69" s="43"/>
      <c r="AL69" s="43"/>
      <c r="AM69" s="43"/>
      <c r="AN69" s="43"/>
      <c r="AO69" s="43"/>
      <c r="AP69" s="43"/>
      <c r="AQ69" s="40"/>
      <c r="AR69" s="40"/>
      <c r="AS69" s="40"/>
      <c r="AT69" s="40"/>
      <c r="AU69" s="153" t="s">
        <v>506</v>
      </c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</row>
    <row r="70" spans="1:79" ht="12.75" customHeight="1">
      <c r="AB70" s="41"/>
      <c r="AC70" s="41"/>
      <c r="AD70" s="41"/>
      <c r="AE70" s="41"/>
      <c r="AF70" s="41"/>
      <c r="AG70" s="41"/>
      <c r="AH70" s="45" t="s">
        <v>2</v>
      </c>
      <c r="AI70" s="45"/>
      <c r="AJ70" s="45"/>
      <c r="AK70" s="45"/>
      <c r="AL70" s="45"/>
      <c r="AM70" s="45"/>
      <c r="AN70" s="45"/>
      <c r="AO70" s="45"/>
      <c r="AP70" s="45"/>
      <c r="AQ70" s="41"/>
      <c r="AR70" s="41"/>
      <c r="AS70" s="41"/>
      <c r="AT70" s="41"/>
      <c r="AU70" s="45" t="s">
        <v>205</v>
      </c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79" ht="14">
      <c r="AB71" s="41"/>
      <c r="AC71" s="41"/>
      <c r="AD71" s="41"/>
      <c r="AE71" s="41"/>
      <c r="AF71" s="41"/>
      <c r="AG71" s="41"/>
      <c r="AH71" s="42"/>
      <c r="AI71" s="42"/>
      <c r="AJ71" s="42"/>
      <c r="AK71" s="42"/>
      <c r="AL71" s="42"/>
      <c r="AM71" s="42"/>
      <c r="AN71" s="42"/>
      <c r="AO71" s="42"/>
      <c r="AP71" s="42"/>
      <c r="AQ71" s="41"/>
      <c r="AR71" s="41"/>
      <c r="AS71" s="41"/>
      <c r="AT71" s="41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</row>
    <row r="72" spans="1:79" ht="18" customHeight="1">
      <c r="A72" s="152" t="s">
        <v>505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41"/>
      <c r="AC72" s="41"/>
      <c r="AD72" s="41"/>
      <c r="AE72" s="41"/>
      <c r="AF72" s="41"/>
      <c r="AG72" s="41"/>
      <c r="AH72" s="44"/>
      <c r="AI72" s="44"/>
      <c r="AJ72" s="44"/>
      <c r="AK72" s="44"/>
      <c r="AL72" s="44"/>
      <c r="AM72" s="44"/>
      <c r="AN72" s="44"/>
      <c r="AO72" s="44"/>
      <c r="AP72" s="44"/>
      <c r="AQ72" s="41"/>
      <c r="AR72" s="41"/>
      <c r="AS72" s="41"/>
      <c r="AT72" s="41"/>
      <c r="AU72" s="154" t="s">
        <v>507</v>
      </c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</row>
    <row r="73" spans="1:79" ht="12" customHeight="1">
      <c r="AB73" s="41"/>
      <c r="AC73" s="41"/>
      <c r="AD73" s="41"/>
      <c r="AE73" s="41"/>
      <c r="AF73" s="41"/>
      <c r="AG73" s="41"/>
      <c r="AH73" s="45" t="s">
        <v>2</v>
      </c>
      <c r="AI73" s="45"/>
      <c r="AJ73" s="45"/>
      <c r="AK73" s="45"/>
      <c r="AL73" s="45"/>
      <c r="AM73" s="45"/>
      <c r="AN73" s="45"/>
      <c r="AO73" s="45"/>
      <c r="AP73" s="45"/>
      <c r="AQ73" s="41"/>
      <c r="AR73" s="41"/>
      <c r="AS73" s="41"/>
      <c r="AT73" s="41"/>
      <c r="AU73" s="45" t="s">
        <v>205</v>
      </c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</sheetData>
  <mergeCells count="239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3:AP73"/>
    <mergeCell ref="AU73:BF73"/>
    <mergeCell ref="A22:F22"/>
    <mergeCell ref="G22:S22"/>
    <mergeCell ref="T22:Z22"/>
    <mergeCell ref="AA22:AG22"/>
    <mergeCell ref="AH22:AN22"/>
    <mergeCell ref="AO22:AU22"/>
    <mergeCell ref="AV22:BL22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9:F37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672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673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490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7.5" customHeight="1">
      <c r="A21" s="197">
        <v>2210</v>
      </c>
      <c r="B21" s="197"/>
      <c r="C21" s="197"/>
      <c r="D21" s="197"/>
      <c r="E21" s="197"/>
      <c r="F21" s="197"/>
      <c r="G21" s="130" t="s">
        <v>523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14000</v>
      </c>
      <c r="U21" s="198"/>
      <c r="V21" s="198"/>
      <c r="W21" s="198"/>
      <c r="X21" s="198"/>
      <c r="Y21" s="198"/>
      <c r="Z21" s="198"/>
      <c r="AA21" s="198">
        <v>15000</v>
      </c>
      <c r="AB21" s="198"/>
      <c r="AC21" s="198"/>
      <c r="AD21" s="198"/>
      <c r="AE21" s="198"/>
      <c r="AF21" s="198"/>
      <c r="AG21" s="198"/>
      <c r="AH21" s="198">
        <v>19000</v>
      </c>
      <c r="AI21" s="198"/>
      <c r="AJ21" s="198"/>
      <c r="AK21" s="198"/>
      <c r="AL21" s="198"/>
      <c r="AM21" s="198"/>
      <c r="AN21" s="198"/>
      <c r="AO21" s="198">
        <v>4000</v>
      </c>
      <c r="AP21" s="198"/>
      <c r="AQ21" s="198"/>
      <c r="AR21" s="198"/>
      <c r="AS21" s="198"/>
      <c r="AT21" s="198"/>
      <c r="AU21" s="198"/>
      <c r="AV21" s="130" t="s">
        <v>864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37.5" customHeight="1">
      <c r="A22" s="197">
        <v>2240</v>
      </c>
      <c r="B22" s="197"/>
      <c r="C22" s="197"/>
      <c r="D22" s="197"/>
      <c r="E22" s="197"/>
      <c r="F22" s="197"/>
      <c r="G22" s="130" t="s">
        <v>524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104110</v>
      </c>
      <c r="U22" s="198"/>
      <c r="V22" s="198"/>
      <c r="W22" s="198"/>
      <c r="X22" s="198"/>
      <c r="Y22" s="198"/>
      <c r="Z22" s="198"/>
      <c r="AA22" s="198">
        <v>365000</v>
      </c>
      <c r="AB22" s="198"/>
      <c r="AC22" s="198"/>
      <c r="AD22" s="198"/>
      <c r="AE22" s="198"/>
      <c r="AF22" s="198"/>
      <c r="AG22" s="198"/>
      <c r="AH22" s="198">
        <v>151000</v>
      </c>
      <c r="AI22" s="198"/>
      <c r="AJ22" s="198"/>
      <c r="AK22" s="198"/>
      <c r="AL22" s="198"/>
      <c r="AM22" s="198"/>
      <c r="AN22" s="198"/>
      <c r="AO22" s="198">
        <v>114000</v>
      </c>
      <c r="AP22" s="198"/>
      <c r="AQ22" s="198"/>
      <c r="AR22" s="198"/>
      <c r="AS22" s="198"/>
      <c r="AT22" s="198"/>
      <c r="AU22" s="198"/>
      <c r="AV22" s="130" t="s">
        <v>865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4" spans="1:79" ht="15" customHeight="1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840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841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9" customFormat="1" ht="13">
      <c r="A29" s="199">
        <v>0</v>
      </c>
      <c r="B29" s="199"/>
      <c r="C29" s="199"/>
      <c r="D29" s="199"/>
      <c r="E29" s="199"/>
      <c r="F29" s="199"/>
      <c r="G29" s="185" t="s">
        <v>532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7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CA29" s="9" t="s">
        <v>67</v>
      </c>
    </row>
    <row r="30" spans="1:79" s="136" customFormat="1" ht="26" customHeight="1">
      <c r="A30" s="197">
        <v>1</v>
      </c>
      <c r="B30" s="197"/>
      <c r="C30" s="197"/>
      <c r="D30" s="197"/>
      <c r="E30" s="197"/>
      <c r="F30" s="197"/>
      <c r="G30" s="130" t="s">
        <v>304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222</v>
      </c>
      <c r="AG30" s="197"/>
      <c r="AH30" s="197"/>
      <c r="AI30" s="197"/>
      <c r="AJ30" s="197"/>
      <c r="AK30" s="130" t="s">
        <v>629</v>
      </c>
      <c r="AL30" s="131"/>
      <c r="AM30" s="131"/>
      <c r="AN30" s="131"/>
      <c r="AO30" s="131"/>
      <c r="AP30" s="131"/>
      <c r="AQ30" s="131"/>
      <c r="AR30" s="131"/>
      <c r="AS30" s="131"/>
      <c r="AT30" s="132"/>
      <c r="AU30" s="201">
        <v>19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20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136" customFormat="1" ht="25" customHeight="1">
      <c r="A31" s="197">
        <v>2</v>
      </c>
      <c r="B31" s="197"/>
      <c r="C31" s="197"/>
      <c r="D31" s="197"/>
      <c r="E31" s="197"/>
      <c r="F31" s="197"/>
      <c r="G31" s="130" t="s">
        <v>306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222</v>
      </c>
      <c r="AG31" s="197"/>
      <c r="AH31" s="197"/>
      <c r="AI31" s="197"/>
      <c r="AJ31" s="197"/>
      <c r="AK31" s="130" t="s">
        <v>629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3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5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136" customFormat="1" ht="25" customHeight="1">
      <c r="A32" s="197">
        <v>3</v>
      </c>
      <c r="B32" s="197"/>
      <c r="C32" s="197"/>
      <c r="D32" s="197"/>
      <c r="E32" s="197"/>
      <c r="F32" s="197"/>
      <c r="G32" s="130" t="s">
        <v>307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222</v>
      </c>
      <c r="AG32" s="197"/>
      <c r="AH32" s="197"/>
      <c r="AI32" s="197"/>
      <c r="AJ32" s="197"/>
      <c r="AK32" s="130" t="s">
        <v>629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3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5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66" s="136" customFormat="1" ht="25" customHeight="1">
      <c r="A33" s="197">
        <v>4</v>
      </c>
      <c r="B33" s="197"/>
      <c r="C33" s="197"/>
      <c r="D33" s="197"/>
      <c r="E33" s="197"/>
      <c r="F33" s="197"/>
      <c r="G33" s="130" t="s">
        <v>308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222</v>
      </c>
      <c r="AG33" s="197"/>
      <c r="AH33" s="197"/>
      <c r="AI33" s="197"/>
      <c r="AJ33" s="197"/>
      <c r="AK33" s="130" t="s">
        <v>629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3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6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4" spans="1:66" s="136" customFormat="1" ht="25" customHeight="1">
      <c r="A34" s="197">
        <v>5</v>
      </c>
      <c r="B34" s="197"/>
      <c r="C34" s="197"/>
      <c r="D34" s="197"/>
      <c r="E34" s="197"/>
      <c r="F34" s="197"/>
      <c r="G34" s="130" t="s">
        <v>309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222</v>
      </c>
      <c r="AG34" s="197"/>
      <c r="AH34" s="197"/>
      <c r="AI34" s="197"/>
      <c r="AJ34" s="197"/>
      <c r="AK34" s="130" t="s">
        <v>629</v>
      </c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2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6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66" s="9" customFormat="1" ht="13">
      <c r="A35" s="199">
        <v>0</v>
      </c>
      <c r="B35" s="199"/>
      <c r="C35" s="199"/>
      <c r="D35" s="199"/>
      <c r="E35" s="199"/>
      <c r="F35" s="199"/>
      <c r="G35" s="137" t="s">
        <v>536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9"/>
      <c r="AF35" s="199"/>
      <c r="AG35" s="199"/>
      <c r="AH35" s="199"/>
      <c r="AI35" s="199"/>
      <c r="AJ35" s="199"/>
      <c r="AK35" s="137"/>
      <c r="AL35" s="138"/>
      <c r="AM35" s="138"/>
      <c r="AN35" s="138"/>
      <c r="AO35" s="138"/>
      <c r="AP35" s="138"/>
      <c r="AQ35" s="138"/>
      <c r="AR35" s="138"/>
      <c r="AS35" s="138"/>
      <c r="AT35" s="139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</row>
    <row r="36" spans="1:66" s="136" customFormat="1" ht="26" customHeight="1">
      <c r="A36" s="197">
        <v>1</v>
      </c>
      <c r="B36" s="197"/>
      <c r="C36" s="197"/>
      <c r="D36" s="197"/>
      <c r="E36" s="197"/>
      <c r="F36" s="197"/>
      <c r="G36" s="130" t="s">
        <v>312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222</v>
      </c>
      <c r="AG36" s="197"/>
      <c r="AH36" s="197"/>
      <c r="AI36" s="197"/>
      <c r="AJ36" s="197"/>
      <c r="AK36" s="130" t="s">
        <v>629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6145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6199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66" s="136" customFormat="1" ht="25" customHeight="1">
      <c r="A37" s="197">
        <v>2</v>
      </c>
      <c r="B37" s="197"/>
      <c r="C37" s="197"/>
      <c r="D37" s="197"/>
      <c r="E37" s="197"/>
      <c r="F37" s="197"/>
      <c r="G37" s="130" t="s">
        <v>314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222</v>
      </c>
      <c r="AG37" s="197"/>
      <c r="AH37" s="197"/>
      <c r="AI37" s="197"/>
      <c r="AJ37" s="197"/>
      <c r="AK37" s="130" t="s">
        <v>629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505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551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66" s="136" customFormat="1" ht="25" customHeight="1">
      <c r="A38" s="197">
        <v>3</v>
      </c>
      <c r="B38" s="197"/>
      <c r="C38" s="197"/>
      <c r="D38" s="197"/>
      <c r="E38" s="197"/>
      <c r="F38" s="197"/>
      <c r="G38" s="130" t="s">
        <v>658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2"/>
      <c r="AF38" s="197" t="s">
        <v>271</v>
      </c>
      <c r="AG38" s="197"/>
      <c r="AH38" s="197"/>
      <c r="AI38" s="197"/>
      <c r="AJ38" s="197"/>
      <c r="AK38" s="130" t="s">
        <v>629</v>
      </c>
      <c r="AL38" s="131"/>
      <c r="AM38" s="131"/>
      <c r="AN38" s="131"/>
      <c r="AO38" s="131"/>
      <c r="AP38" s="131"/>
      <c r="AQ38" s="131"/>
      <c r="AR38" s="131"/>
      <c r="AS38" s="131"/>
      <c r="AT38" s="132"/>
      <c r="AU38" s="201">
        <v>27</v>
      </c>
      <c r="AV38" s="201"/>
      <c r="AW38" s="201"/>
      <c r="AX38" s="201"/>
      <c r="AY38" s="201"/>
      <c r="AZ38" s="201"/>
      <c r="BA38" s="201"/>
      <c r="BB38" s="201"/>
      <c r="BC38" s="201"/>
      <c r="BD38" s="201"/>
      <c r="BE38" s="201">
        <v>35</v>
      </c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s="136" customFormat="1" ht="25" customHeight="1">
      <c r="A39" s="197">
        <v>4</v>
      </c>
      <c r="B39" s="197"/>
      <c r="C39" s="197"/>
      <c r="D39" s="197"/>
      <c r="E39" s="197"/>
      <c r="F39" s="197"/>
      <c r="G39" s="130" t="s">
        <v>316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222</v>
      </c>
      <c r="AG39" s="197"/>
      <c r="AH39" s="197"/>
      <c r="AI39" s="197"/>
      <c r="AJ39" s="197"/>
      <c r="AK39" s="130" t="s">
        <v>629</v>
      </c>
      <c r="AL39" s="131"/>
      <c r="AM39" s="131"/>
      <c r="AN39" s="131"/>
      <c r="AO39" s="131"/>
      <c r="AP39" s="131"/>
      <c r="AQ39" s="131"/>
      <c r="AR39" s="131"/>
      <c r="AS39" s="131"/>
      <c r="AT39" s="132"/>
      <c r="AU39" s="201">
        <v>510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852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66" s="136" customFormat="1" ht="25" customHeight="1">
      <c r="A40" s="197">
        <v>5</v>
      </c>
      <c r="B40" s="197"/>
      <c r="C40" s="197"/>
      <c r="D40" s="197"/>
      <c r="E40" s="197"/>
      <c r="F40" s="197"/>
      <c r="G40" s="130" t="s">
        <v>317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271</v>
      </c>
      <c r="AG40" s="197"/>
      <c r="AH40" s="197"/>
      <c r="AI40" s="197"/>
      <c r="AJ40" s="197"/>
      <c r="AK40" s="130" t="s">
        <v>629</v>
      </c>
      <c r="AL40" s="131"/>
      <c r="AM40" s="131"/>
      <c r="AN40" s="131"/>
      <c r="AO40" s="131"/>
      <c r="AP40" s="131"/>
      <c r="AQ40" s="131"/>
      <c r="AR40" s="131"/>
      <c r="AS40" s="131"/>
      <c r="AT40" s="132"/>
      <c r="AU40" s="201">
        <v>12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25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66" s="9" customFormat="1" ht="13">
      <c r="A41" s="199">
        <v>0</v>
      </c>
      <c r="B41" s="199"/>
      <c r="C41" s="199"/>
      <c r="D41" s="199"/>
      <c r="E41" s="199"/>
      <c r="F41" s="199"/>
      <c r="G41" s="137" t="s">
        <v>541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9"/>
      <c r="AF41" s="199"/>
      <c r="AG41" s="199"/>
      <c r="AH41" s="199"/>
      <c r="AI41" s="199"/>
      <c r="AJ41" s="199"/>
      <c r="AK41" s="137"/>
      <c r="AL41" s="138"/>
      <c r="AM41" s="138"/>
      <c r="AN41" s="138"/>
      <c r="AO41" s="138"/>
      <c r="AP41" s="138"/>
      <c r="AQ41" s="138"/>
      <c r="AR41" s="138"/>
      <c r="AS41" s="138"/>
      <c r="AT41" s="139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</row>
    <row r="42" spans="1:66" s="136" customFormat="1" ht="65" customHeight="1">
      <c r="A42" s="197">
        <v>1</v>
      </c>
      <c r="B42" s="197"/>
      <c r="C42" s="197"/>
      <c r="D42" s="197"/>
      <c r="E42" s="197"/>
      <c r="F42" s="197"/>
      <c r="G42" s="130" t="s">
        <v>320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245</v>
      </c>
      <c r="AG42" s="197"/>
      <c r="AH42" s="197"/>
      <c r="AI42" s="197"/>
      <c r="AJ42" s="197"/>
      <c r="AK42" s="130" t="s">
        <v>866</v>
      </c>
      <c r="AL42" s="131"/>
      <c r="AM42" s="131"/>
      <c r="AN42" s="131"/>
      <c r="AO42" s="131"/>
      <c r="AP42" s="131"/>
      <c r="AQ42" s="131"/>
      <c r="AR42" s="131"/>
      <c r="AS42" s="131"/>
      <c r="AT42" s="132"/>
      <c r="AU42" s="201">
        <v>3.73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3.87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66" s="136" customFormat="1" ht="62.5" customHeight="1">
      <c r="A43" s="197">
        <v>2</v>
      </c>
      <c r="B43" s="197"/>
      <c r="C43" s="197"/>
      <c r="D43" s="197"/>
      <c r="E43" s="197"/>
      <c r="F43" s="197"/>
      <c r="G43" s="130" t="s">
        <v>322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97" t="s">
        <v>245</v>
      </c>
      <c r="AG43" s="197"/>
      <c r="AH43" s="197"/>
      <c r="AI43" s="197"/>
      <c r="AJ43" s="197"/>
      <c r="AK43" s="130" t="s">
        <v>867</v>
      </c>
      <c r="AL43" s="131"/>
      <c r="AM43" s="131"/>
      <c r="AN43" s="131"/>
      <c r="AO43" s="131"/>
      <c r="AP43" s="131"/>
      <c r="AQ43" s="131"/>
      <c r="AR43" s="131"/>
      <c r="AS43" s="131"/>
      <c r="AT43" s="132"/>
      <c r="AU43" s="201">
        <v>116.83</v>
      </c>
      <c r="AV43" s="201"/>
      <c r="AW43" s="201"/>
      <c r="AX43" s="201"/>
      <c r="AY43" s="201"/>
      <c r="AZ43" s="201"/>
      <c r="BA43" s="201"/>
      <c r="BB43" s="201"/>
      <c r="BC43" s="201"/>
      <c r="BD43" s="201"/>
      <c r="BE43" s="201">
        <v>117.6</v>
      </c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66" s="136" customFormat="1" ht="50" customHeight="1">
      <c r="A44" s="197">
        <v>3</v>
      </c>
      <c r="B44" s="197"/>
      <c r="C44" s="197"/>
      <c r="D44" s="197"/>
      <c r="E44" s="197"/>
      <c r="F44" s="197"/>
      <c r="G44" s="130" t="s">
        <v>323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2"/>
      <c r="AF44" s="197" t="s">
        <v>245</v>
      </c>
      <c r="AG44" s="197"/>
      <c r="AH44" s="197"/>
      <c r="AI44" s="197"/>
      <c r="AJ44" s="197"/>
      <c r="AK44" s="130" t="s">
        <v>868</v>
      </c>
      <c r="AL44" s="131"/>
      <c r="AM44" s="131"/>
      <c r="AN44" s="131"/>
      <c r="AO44" s="131"/>
      <c r="AP44" s="131"/>
      <c r="AQ44" s="131"/>
      <c r="AR44" s="131"/>
      <c r="AS44" s="131"/>
      <c r="AT44" s="132"/>
      <c r="AU44" s="201">
        <v>351.85</v>
      </c>
      <c r="AV44" s="201"/>
      <c r="AW44" s="201"/>
      <c r="AX44" s="201"/>
      <c r="AY44" s="201"/>
      <c r="AZ44" s="201"/>
      <c r="BA44" s="201"/>
      <c r="BB44" s="201"/>
      <c r="BC44" s="201"/>
      <c r="BD44" s="201"/>
      <c r="BE44" s="201">
        <v>508.57</v>
      </c>
      <c r="BF44" s="201"/>
      <c r="BG44" s="201"/>
      <c r="BH44" s="201"/>
      <c r="BI44" s="201"/>
      <c r="BJ44" s="201"/>
      <c r="BK44" s="201"/>
      <c r="BL44" s="201"/>
      <c r="BM44" s="201"/>
      <c r="BN44" s="201"/>
    </row>
    <row r="45" spans="1:66" s="136" customFormat="1" ht="50" customHeight="1">
      <c r="A45" s="197">
        <v>4</v>
      </c>
      <c r="B45" s="197"/>
      <c r="C45" s="197"/>
      <c r="D45" s="197"/>
      <c r="E45" s="197"/>
      <c r="F45" s="197"/>
      <c r="G45" s="130" t="s">
        <v>324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  <c r="AF45" s="197" t="s">
        <v>245</v>
      </c>
      <c r="AG45" s="197"/>
      <c r="AH45" s="197"/>
      <c r="AI45" s="197"/>
      <c r="AJ45" s="197"/>
      <c r="AK45" s="130" t="s">
        <v>869</v>
      </c>
      <c r="AL45" s="131"/>
      <c r="AM45" s="131"/>
      <c r="AN45" s="131"/>
      <c r="AO45" s="131"/>
      <c r="AP45" s="131"/>
      <c r="AQ45" s="131"/>
      <c r="AR45" s="131"/>
      <c r="AS45" s="131"/>
      <c r="AT45" s="132"/>
      <c r="AU45" s="201">
        <v>135.29</v>
      </c>
      <c r="AV45" s="201"/>
      <c r="AW45" s="201"/>
      <c r="AX45" s="201"/>
      <c r="AY45" s="201"/>
      <c r="AZ45" s="201"/>
      <c r="BA45" s="201"/>
      <c r="BB45" s="201"/>
      <c r="BC45" s="201"/>
      <c r="BD45" s="201"/>
      <c r="BE45" s="201">
        <v>138.03</v>
      </c>
      <c r="BF45" s="201"/>
      <c r="BG45" s="201"/>
      <c r="BH45" s="201"/>
      <c r="BI45" s="201"/>
      <c r="BJ45" s="201"/>
      <c r="BK45" s="201"/>
      <c r="BL45" s="201"/>
      <c r="BM45" s="201"/>
      <c r="BN45" s="201"/>
    </row>
    <row r="46" spans="1:66" s="136" customFormat="1" ht="50" customHeight="1">
      <c r="A46" s="197">
        <v>5</v>
      </c>
      <c r="B46" s="197"/>
      <c r="C46" s="197"/>
      <c r="D46" s="197"/>
      <c r="E46" s="197"/>
      <c r="F46" s="197"/>
      <c r="G46" s="130" t="s">
        <v>325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2"/>
      <c r="AF46" s="197" t="s">
        <v>245</v>
      </c>
      <c r="AG46" s="197"/>
      <c r="AH46" s="197"/>
      <c r="AI46" s="197"/>
      <c r="AJ46" s="197"/>
      <c r="AK46" s="130" t="s">
        <v>870</v>
      </c>
      <c r="AL46" s="131"/>
      <c r="AM46" s="131"/>
      <c r="AN46" s="131"/>
      <c r="AO46" s="131"/>
      <c r="AP46" s="131"/>
      <c r="AQ46" s="131"/>
      <c r="AR46" s="131"/>
      <c r="AS46" s="131"/>
      <c r="AT46" s="132"/>
      <c r="AU46" s="201">
        <v>795.83</v>
      </c>
      <c r="AV46" s="201"/>
      <c r="AW46" s="201"/>
      <c r="AX46" s="201"/>
      <c r="AY46" s="201"/>
      <c r="AZ46" s="201"/>
      <c r="BA46" s="201"/>
      <c r="BB46" s="201"/>
      <c r="BC46" s="201"/>
      <c r="BD46" s="201"/>
      <c r="BE46" s="201">
        <v>2552</v>
      </c>
      <c r="BF46" s="201"/>
      <c r="BG46" s="201"/>
      <c r="BH46" s="201"/>
      <c r="BI46" s="201"/>
      <c r="BJ46" s="201"/>
      <c r="BK46" s="201"/>
      <c r="BL46" s="201"/>
      <c r="BM46" s="201"/>
      <c r="BN46" s="201"/>
    </row>
    <row r="47" spans="1:66" s="9" customFormat="1" ht="13">
      <c r="A47" s="199">
        <v>0</v>
      </c>
      <c r="B47" s="199"/>
      <c r="C47" s="199"/>
      <c r="D47" s="199"/>
      <c r="E47" s="199"/>
      <c r="F47" s="199"/>
      <c r="G47" s="137" t="s">
        <v>545</v>
      </c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9"/>
      <c r="AF47" s="199"/>
      <c r="AG47" s="199"/>
      <c r="AH47" s="199"/>
      <c r="AI47" s="199"/>
      <c r="AJ47" s="199"/>
      <c r="AK47" s="137"/>
      <c r="AL47" s="138"/>
      <c r="AM47" s="138"/>
      <c r="AN47" s="138"/>
      <c r="AO47" s="138"/>
      <c r="AP47" s="138"/>
      <c r="AQ47" s="138"/>
      <c r="AR47" s="138"/>
      <c r="AS47" s="138"/>
      <c r="AT47" s="139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</row>
    <row r="48" spans="1:66" s="136" customFormat="1" ht="39" customHeight="1">
      <c r="A48" s="197">
        <v>1</v>
      </c>
      <c r="B48" s="197"/>
      <c r="C48" s="197"/>
      <c r="D48" s="197"/>
      <c r="E48" s="197"/>
      <c r="F48" s="197"/>
      <c r="G48" s="130" t="s">
        <v>284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2"/>
      <c r="AF48" s="197" t="s">
        <v>232</v>
      </c>
      <c r="AG48" s="197"/>
      <c r="AH48" s="197"/>
      <c r="AI48" s="197"/>
      <c r="AJ48" s="197"/>
      <c r="AK48" s="130" t="s">
        <v>862</v>
      </c>
      <c r="AL48" s="131"/>
      <c r="AM48" s="131"/>
      <c r="AN48" s="131"/>
      <c r="AO48" s="131"/>
      <c r="AP48" s="131"/>
      <c r="AQ48" s="131"/>
      <c r="AR48" s="131"/>
      <c r="AS48" s="131"/>
      <c r="AT48" s="132"/>
      <c r="AU48" s="201">
        <v>100.44</v>
      </c>
      <c r="AV48" s="201"/>
      <c r="AW48" s="201"/>
      <c r="AX48" s="201"/>
      <c r="AY48" s="201"/>
      <c r="AZ48" s="201"/>
      <c r="BA48" s="201"/>
      <c r="BB48" s="201"/>
      <c r="BC48" s="201"/>
      <c r="BD48" s="201"/>
      <c r="BE48" s="201">
        <v>106.43</v>
      </c>
      <c r="BF48" s="201"/>
      <c r="BG48" s="201"/>
      <c r="BH48" s="201"/>
      <c r="BI48" s="201"/>
      <c r="BJ48" s="201"/>
      <c r="BK48" s="201"/>
      <c r="BL48" s="201"/>
      <c r="BM48" s="201"/>
      <c r="BN48" s="201"/>
    </row>
    <row r="49" spans="1:79" s="136" customFormat="1" ht="37.5" customHeight="1">
      <c r="A49" s="197">
        <v>2</v>
      </c>
      <c r="B49" s="197"/>
      <c r="C49" s="197"/>
      <c r="D49" s="197"/>
      <c r="E49" s="197"/>
      <c r="F49" s="197"/>
      <c r="G49" s="130" t="s">
        <v>285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2"/>
      <c r="AF49" s="197" t="s">
        <v>232</v>
      </c>
      <c r="AG49" s="197"/>
      <c r="AH49" s="197"/>
      <c r="AI49" s="197"/>
      <c r="AJ49" s="197"/>
      <c r="AK49" s="130" t="s">
        <v>862</v>
      </c>
      <c r="AL49" s="131"/>
      <c r="AM49" s="131"/>
      <c r="AN49" s="131"/>
      <c r="AO49" s="131"/>
      <c r="AP49" s="131"/>
      <c r="AQ49" s="131"/>
      <c r="AR49" s="131"/>
      <c r="AS49" s="131"/>
      <c r="AT49" s="132"/>
      <c r="AU49" s="201">
        <v>48.57</v>
      </c>
      <c r="AV49" s="201"/>
      <c r="AW49" s="201"/>
      <c r="AX49" s="201"/>
      <c r="AY49" s="201"/>
      <c r="AZ49" s="201"/>
      <c r="BA49" s="201"/>
      <c r="BB49" s="201"/>
      <c r="BC49" s="201"/>
      <c r="BD49" s="201"/>
      <c r="BE49" s="201">
        <v>103.19</v>
      </c>
      <c r="BF49" s="201"/>
      <c r="BG49" s="201"/>
      <c r="BH49" s="201"/>
      <c r="BI49" s="201"/>
      <c r="BJ49" s="201"/>
      <c r="BK49" s="201"/>
      <c r="BL49" s="201"/>
      <c r="BM49" s="201"/>
      <c r="BN49" s="201"/>
    </row>
    <row r="50" spans="1:79" s="136" customFormat="1" ht="37.5" customHeight="1">
      <c r="A50" s="197">
        <v>3</v>
      </c>
      <c r="B50" s="197"/>
      <c r="C50" s="197"/>
      <c r="D50" s="197"/>
      <c r="E50" s="197"/>
      <c r="F50" s="197"/>
      <c r="G50" s="130" t="s">
        <v>329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2"/>
      <c r="AF50" s="197" t="s">
        <v>232</v>
      </c>
      <c r="AG50" s="197"/>
      <c r="AH50" s="197"/>
      <c r="AI50" s="197"/>
      <c r="AJ50" s="197"/>
      <c r="AK50" s="130" t="s">
        <v>862</v>
      </c>
      <c r="AL50" s="131"/>
      <c r="AM50" s="131"/>
      <c r="AN50" s="131"/>
      <c r="AO50" s="131"/>
      <c r="AP50" s="131"/>
      <c r="AQ50" s="131"/>
      <c r="AR50" s="131"/>
      <c r="AS50" s="131"/>
      <c r="AT50" s="132"/>
      <c r="AU50" s="201">
        <v>60</v>
      </c>
      <c r="AV50" s="201"/>
      <c r="AW50" s="201"/>
      <c r="AX50" s="201"/>
      <c r="AY50" s="201"/>
      <c r="AZ50" s="201"/>
      <c r="BA50" s="201"/>
      <c r="BB50" s="201"/>
      <c r="BC50" s="201"/>
      <c r="BD50" s="201"/>
      <c r="BE50" s="201">
        <v>100</v>
      </c>
      <c r="BF50" s="201"/>
      <c r="BG50" s="201"/>
      <c r="BH50" s="201"/>
      <c r="BI50" s="201"/>
      <c r="BJ50" s="201"/>
      <c r="BK50" s="201"/>
      <c r="BL50" s="201"/>
      <c r="BM50" s="201"/>
      <c r="BN50" s="201"/>
    </row>
    <row r="51" spans="1:79" s="136" customFormat="1" ht="37.5" customHeight="1">
      <c r="A51" s="197">
        <v>4</v>
      </c>
      <c r="B51" s="197"/>
      <c r="C51" s="197"/>
      <c r="D51" s="197"/>
      <c r="E51" s="197"/>
      <c r="F51" s="197"/>
      <c r="G51" s="130" t="s">
        <v>331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2"/>
      <c r="AF51" s="197" t="s">
        <v>232</v>
      </c>
      <c r="AG51" s="197"/>
      <c r="AH51" s="197"/>
      <c r="AI51" s="197"/>
      <c r="AJ51" s="197"/>
      <c r="AK51" s="130" t="s">
        <v>862</v>
      </c>
      <c r="AL51" s="131"/>
      <c r="AM51" s="131"/>
      <c r="AN51" s="131"/>
      <c r="AO51" s="131"/>
      <c r="AP51" s="131"/>
      <c r="AQ51" s="131"/>
      <c r="AR51" s="131"/>
      <c r="AS51" s="131"/>
      <c r="AT51" s="132"/>
      <c r="AU51" s="201">
        <v>75</v>
      </c>
      <c r="AV51" s="201"/>
      <c r="AW51" s="201"/>
      <c r="AX51" s="201"/>
      <c r="AY51" s="201"/>
      <c r="AZ51" s="201"/>
      <c r="BA51" s="201"/>
      <c r="BB51" s="201"/>
      <c r="BC51" s="201"/>
      <c r="BD51" s="201"/>
      <c r="BE51" s="201">
        <v>150</v>
      </c>
      <c r="BF51" s="201"/>
      <c r="BG51" s="201"/>
      <c r="BH51" s="201"/>
      <c r="BI51" s="201"/>
      <c r="BJ51" s="201"/>
      <c r="BK51" s="201"/>
      <c r="BL51" s="201"/>
      <c r="BM51" s="201"/>
      <c r="BN51" s="201"/>
    </row>
    <row r="52" spans="1:79" s="136" customFormat="1" ht="37.5" customHeight="1">
      <c r="A52" s="197">
        <v>5</v>
      </c>
      <c r="B52" s="197"/>
      <c r="C52" s="197"/>
      <c r="D52" s="197"/>
      <c r="E52" s="197"/>
      <c r="F52" s="197"/>
      <c r="G52" s="130" t="s">
        <v>332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2"/>
      <c r="AF52" s="197" t="s">
        <v>232</v>
      </c>
      <c r="AG52" s="197"/>
      <c r="AH52" s="197"/>
      <c r="AI52" s="197"/>
      <c r="AJ52" s="197"/>
      <c r="AK52" s="130" t="s">
        <v>862</v>
      </c>
      <c r="AL52" s="131"/>
      <c r="AM52" s="131"/>
      <c r="AN52" s="131"/>
      <c r="AO52" s="131"/>
      <c r="AP52" s="131"/>
      <c r="AQ52" s="131"/>
      <c r="AR52" s="131"/>
      <c r="AS52" s="131"/>
      <c r="AT52" s="132"/>
      <c r="AU52" s="201">
        <v>57.14</v>
      </c>
      <c r="AV52" s="201"/>
      <c r="AW52" s="201"/>
      <c r="AX52" s="201"/>
      <c r="AY52" s="201"/>
      <c r="AZ52" s="201"/>
      <c r="BA52" s="201"/>
      <c r="BB52" s="201"/>
      <c r="BC52" s="201"/>
      <c r="BD52" s="201"/>
      <c r="BE52" s="201">
        <v>71.430000000000007</v>
      </c>
      <c r="BF52" s="201"/>
      <c r="BG52" s="201"/>
      <c r="BH52" s="201"/>
      <c r="BI52" s="201"/>
      <c r="BJ52" s="201"/>
      <c r="BK52" s="201"/>
      <c r="BL52" s="201"/>
      <c r="BM52" s="201"/>
      <c r="BN52" s="201"/>
    </row>
    <row r="53" spans="1:79" s="136" customFormat="1" ht="25" customHeight="1">
      <c r="A53" s="197">
        <v>6</v>
      </c>
      <c r="B53" s="197"/>
      <c r="C53" s="197"/>
      <c r="D53" s="197"/>
      <c r="E53" s="197"/>
      <c r="F53" s="197"/>
      <c r="G53" s="130" t="s">
        <v>333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2"/>
      <c r="AF53" s="197" t="s">
        <v>271</v>
      </c>
      <c r="AG53" s="197"/>
      <c r="AH53" s="197"/>
      <c r="AI53" s="197"/>
      <c r="AJ53" s="197"/>
      <c r="AK53" s="130" t="s">
        <v>640</v>
      </c>
      <c r="AL53" s="131"/>
      <c r="AM53" s="131"/>
      <c r="AN53" s="131"/>
      <c r="AO53" s="131"/>
      <c r="AP53" s="131"/>
      <c r="AQ53" s="131"/>
      <c r="AR53" s="131"/>
      <c r="AS53" s="131"/>
      <c r="AT53" s="132"/>
      <c r="AU53" s="201">
        <v>20</v>
      </c>
      <c r="AV53" s="201"/>
      <c r="AW53" s="201"/>
      <c r="AX53" s="201"/>
      <c r="AY53" s="201"/>
      <c r="AZ53" s="201"/>
      <c r="BA53" s="201"/>
      <c r="BB53" s="201"/>
      <c r="BC53" s="201"/>
      <c r="BD53" s="201"/>
      <c r="BE53" s="201">
        <v>25</v>
      </c>
      <c r="BF53" s="201"/>
      <c r="BG53" s="201"/>
      <c r="BH53" s="201"/>
      <c r="BI53" s="201"/>
      <c r="BJ53" s="201"/>
      <c r="BK53" s="201"/>
      <c r="BL53" s="201"/>
      <c r="BM53" s="201"/>
      <c r="BN53" s="201"/>
    </row>
    <row r="54" spans="1:79" s="136" customFormat="1" ht="25" customHeight="1">
      <c r="A54" s="197">
        <v>7</v>
      </c>
      <c r="B54" s="197"/>
      <c r="C54" s="197"/>
      <c r="D54" s="197"/>
      <c r="E54" s="197"/>
      <c r="F54" s="197"/>
      <c r="G54" s="130" t="s">
        <v>297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2"/>
      <c r="AF54" s="197" t="s">
        <v>271</v>
      </c>
      <c r="AG54" s="197"/>
      <c r="AH54" s="197"/>
      <c r="AI54" s="197"/>
      <c r="AJ54" s="197"/>
      <c r="AK54" s="130" t="s">
        <v>640</v>
      </c>
      <c r="AL54" s="131"/>
      <c r="AM54" s="131"/>
      <c r="AN54" s="131"/>
      <c r="AO54" s="131"/>
      <c r="AP54" s="131"/>
      <c r="AQ54" s="131"/>
      <c r="AR54" s="131"/>
      <c r="AS54" s="131"/>
      <c r="AT54" s="132"/>
      <c r="AU54" s="201">
        <v>0</v>
      </c>
      <c r="AV54" s="201"/>
      <c r="AW54" s="201"/>
      <c r="AX54" s="201"/>
      <c r="AY54" s="201"/>
      <c r="AZ54" s="201"/>
      <c r="BA54" s="201"/>
      <c r="BB54" s="201"/>
      <c r="BC54" s="201"/>
      <c r="BD54" s="201"/>
      <c r="BE54" s="201">
        <v>5</v>
      </c>
      <c r="BF54" s="201"/>
      <c r="BG54" s="201"/>
      <c r="BH54" s="201"/>
      <c r="BI54" s="201"/>
      <c r="BJ54" s="201"/>
      <c r="BK54" s="201"/>
      <c r="BL54" s="201"/>
      <c r="BM54" s="201"/>
      <c r="BN54" s="201"/>
    </row>
    <row r="56" spans="1:79" ht="14.25" customHeight="1">
      <c r="A56" s="66" t="s">
        <v>842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</row>
    <row r="57" spans="1:79" ht="28" customHeight="1">
      <c r="A57" s="148" t="s">
        <v>863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</row>
    <row r="59" spans="1:79" s="1" customFormat="1" ht="28.5" hidden="1" customHeight="1">
      <c r="A59" s="119"/>
      <c r="B59" s="119"/>
      <c r="C59" s="119"/>
      <c r="D59" s="119"/>
      <c r="E59" s="119"/>
      <c r="F59" s="119"/>
      <c r="G59" s="118" t="s">
        <v>1</v>
      </c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 t="s">
        <v>101</v>
      </c>
      <c r="U59" s="116"/>
      <c r="V59" s="116"/>
      <c r="W59" s="116"/>
      <c r="X59" s="116"/>
      <c r="Y59" s="116"/>
      <c r="Z59" s="116"/>
      <c r="AA59" s="116" t="s">
        <v>102</v>
      </c>
      <c r="AB59" s="116"/>
      <c r="AC59" s="116"/>
      <c r="AD59" s="116"/>
      <c r="AE59" s="116"/>
      <c r="AF59" s="116"/>
      <c r="AG59" s="116"/>
      <c r="AH59" s="116" t="s">
        <v>103</v>
      </c>
      <c r="AI59" s="116"/>
      <c r="AJ59" s="116"/>
      <c r="AK59" s="116"/>
      <c r="AL59" s="116"/>
      <c r="AM59" s="116"/>
      <c r="AN59" s="117"/>
      <c r="AO59" s="118" t="s">
        <v>104</v>
      </c>
      <c r="AP59" s="116"/>
      <c r="AQ59" s="116"/>
      <c r="AR59" s="116"/>
      <c r="AS59" s="116"/>
      <c r="AT59" s="116"/>
      <c r="AU59" s="116"/>
      <c r="AV59" s="12"/>
      <c r="AW59" s="12"/>
      <c r="AX59" s="12"/>
      <c r="AY59" s="12"/>
      <c r="AZ59" s="12"/>
      <c r="BA59" s="12"/>
      <c r="BB59" s="12"/>
      <c r="BC59" s="12"/>
      <c r="BD59" s="13"/>
      <c r="BE59" s="11"/>
      <c r="BF59" s="12"/>
      <c r="BG59" s="12"/>
      <c r="BH59" s="12"/>
      <c r="BI59" s="12"/>
      <c r="BJ59" s="12"/>
      <c r="BK59" s="12"/>
      <c r="BL59" s="12"/>
      <c r="BM59" s="12"/>
      <c r="BN59" s="13"/>
      <c r="CA59" t="s">
        <v>129</v>
      </c>
    </row>
    <row r="60" spans="1:79" s="9" customFormat="1" ht="12.75" customHeight="1">
      <c r="A60" s="119" t="s">
        <v>179</v>
      </c>
      <c r="B60" s="119"/>
      <c r="C60" s="119"/>
      <c r="D60" s="119"/>
      <c r="E60" s="119"/>
      <c r="F60" s="11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02">
        <v>118110</v>
      </c>
      <c r="U60" s="202"/>
      <c r="V60" s="202"/>
      <c r="W60" s="202"/>
      <c r="X60" s="202"/>
      <c r="Y60" s="202"/>
      <c r="Z60" s="202"/>
      <c r="AA60" s="202">
        <v>380000</v>
      </c>
      <c r="AB60" s="202"/>
      <c r="AC60" s="202"/>
      <c r="AD60" s="202"/>
      <c r="AE60" s="202"/>
      <c r="AF60" s="202"/>
      <c r="AG60" s="202"/>
      <c r="AH60" s="202">
        <v>170000</v>
      </c>
      <c r="AI60" s="202"/>
      <c r="AJ60" s="202"/>
      <c r="AK60" s="202"/>
      <c r="AL60" s="202"/>
      <c r="AM60" s="202"/>
      <c r="AN60" s="202"/>
      <c r="AO60" s="202">
        <v>118000</v>
      </c>
      <c r="AP60" s="202"/>
      <c r="AQ60" s="202"/>
      <c r="AR60" s="202"/>
      <c r="AS60" s="202"/>
      <c r="AT60" s="202"/>
      <c r="AU60" s="202"/>
      <c r="AV60" s="14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CA60" s="9" t="s">
        <v>130</v>
      </c>
    </row>
    <row r="63" spans="1:79" ht="14.25" customHeight="1">
      <c r="A63" s="83" t="s">
        <v>846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14">
      <c r="A64" s="120" t="s">
        <v>510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</row>
    <row r="65" spans="1:79" ht="13" customHeight="1">
      <c r="A65" s="57" t="s">
        <v>3</v>
      </c>
      <c r="B65" s="57"/>
      <c r="C65" s="57"/>
      <c r="D65" s="57"/>
      <c r="E65" s="57"/>
      <c r="F65" s="57"/>
      <c r="G65" s="57" t="s">
        <v>20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 t="s">
        <v>514</v>
      </c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 t="s">
        <v>516</v>
      </c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 t="s">
        <v>847</v>
      </c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</row>
    <row r="66" spans="1:79" ht="47.1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 t="s">
        <v>22</v>
      </c>
      <c r="U66" s="57"/>
      <c r="V66" s="57"/>
      <c r="W66" s="57"/>
      <c r="X66" s="57"/>
      <c r="Y66" s="57"/>
      <c r="Z66" s="57"/>
      <c r="AA66" s="57" t="s">
        <v>121</v>
      </c>
      <c r="AB66" s="57"/>
      <c r="AC66" s="57"/>
      <c r="AD66" s="57"/>
      <c r="AE66" s="57"/>
      <c r="AF66" s="57"/>
      <c r="AG66" s="57"/>
      <c r="AH66" s="57" t="s">
        <v>22</v>
      </c>
      <c r="AI66" s="57"/>
      <c r="AJ66" s="57"/>
      <c r="AK66" s="57"/>
      <c r="AL66" s="57"/>
      <c r="AM66" s="57"/>
      <c r="AN66" s="57"/>
      <c r="AO66" s="57" t="s">
        <v>121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</row>
    <row r="67" spans="1:79" ht="15" customHeight="1">
      <c r="A67" s="57">
        <v>1</v>
      </c>
      <c r="B67" s="57"/>
      <c r="C67" s="57"/>
      <c r="D67" s="57"/>
      <c r="E67" s="57"/>
      <c r="F67" s="57"/>
      <c r="G67" s="57">
        <v>2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>
        <v>3</v>
      </c>
      <c r="U67" s="57"/>
      <c r="V67" s="57"/>
      <c r="W67" s="57"/>
      <c r="X67" s="57"/>
      <c r="Y67" s="57"/>
      <c r="Z67" s="57"/>
      <c r="AA67" s="57">
        <v>4</v>
      </c>
      <c r="AB67" s="57"/>
      <c r="AC67" s="57"/>
      <c r="AD67" s="57"/>
      <c r="AE67" s="57"/>
      <c r="AF67" s="57"/>
      <c r="AG67" s="57"/>
      <c r="AH67" s="57">
        <v>5</v>
      </c>
      <c r="AI67" s="57"/>
      <c r="AJ67" s="57"/>
      <c r="AK67" s="57"/>
      <c r="AL67" s="57"/>
      <c r="AM67" s="57"/>
      <c r="AN67" s="57"/>
      <c r="AO67" s="57">
        <v>6</v>
      </c>
      <c r="AP67" s="57"/>
      <c r="AQ67" s="57"/>
      <c r="AR67" s="57"/>
      <c r="AS67" s="57"/>
      <c r="AT67" s="57"/>
      <c r="AU67" s="57"/>
      <c r="AV67" s="57">
        <v>7</v>
      </c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</row>
    <row r="68" spans="1:79" s="2" customFormat="1" ht="12.75" hidden="1" customHeight="1">
      <c r="A68" s="60" t="s">
        <v>128</v>
      </c>
      <c r="B68" s="60"/>
      <c r="C68" s="60"/>
      <c r="D68" s="60"/>
      <c r="E68" s="60"/>
      <c r="F68" s="60"/>
      <c r="G68" s="99" t="s">
        <v>78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59" t="s">
        <v>101</v>
      </c>
      <c r="U68" s="59"/>
      <c r="V68" s="59"/>
      <c r="W68" s="59"/>
      <c r="X68" s="59"/>
      <c r="Y68" s="59"/>
      <c r="Z68" s="59"/>
      <c r="AA68" s="59" t="s">
        <v>102</v>
      </c>
      <c r="AB68" s="59"/>
      <c r="AC68" s="59"/>
      <c r="AD68" s="59"/>
      <c r="AE68" s="59"/>
      <c r="AF68" s="59"/>
      <c r="AG68" s="59"/>
      <c r="AH68" s="59" t="s">
        <v>103</v>
      </c>
      <c r="AI68" s="59"/>
      <c r="AJ68" s="59"/>
      <c r="AK68" s="59"/>
      <c r="AL68" s="59"/>
      <c r="AM68" s="59"/>
      <c r="AN68" s="59"/>
      <c r="AO68" s="59" t="s">
        <v>104</v>
      </c>
      <c r="AP68" s="59"/>
      <c r="AQ68" s="59"/>
      <c r="AR68" s="59"/>
      <c r="AS68" s="59"/>
      <c r="AT68" s="59"/>
      <c r="AU68" s="59"/>
      <c r="AV68" s="60" t="s">
        <v>110</v>
      </c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CA68" s="2" t="s">
        <v>68</v>
      </c>
    </row>
    <row r="69" spans="1:79" s="136" customFormat="1" ht="25" customHeight="1">
      <c r="A69" s="170">
        <v>2210</v>
      </c>
      <c r="B69" s="170"/>
      <c r="C69" s="170"/>
      <c r="D69" s="170"/>
      <c r="E69" s="170"/>
      <c r="F69" s="170"/>
      <c r="G69" s="130" t="s">
        <v>523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2"/>
      <c r="T69" s="181">
        <v>20000</v>
      </c>
      <c r="U69" s="181"/>
      <c r="V69" s="181"/>
      <c r="W69" s="181"/>
      <c r="X69" s="181"/>
      <c r="Y69" s="181"/>
      <c r="Z69" s="181"/>
      <c r="AA69" s="181">
        <v>5000</v>
      </c>
      <c r="AB69" s="181"/>
      <c r="AC69" s="181"/>
      <c r="AD69" s="181"/>
      <c r="AE69" s="181"/>
      <c r="AF69" s="181"/>
      <c r="AG69" s="181"/>
      <c r="AH69" s="181">
        <v>20000</v>
      </c>
      <c r="AI69" s="181"/>
      <c r="AJ69" s="181"/>
      <c r="AK69" s="181"/>
      <c r="AL69" s="181"/>
      <c r="AM69" s="181"/>
      <c r="AN69" s="181"/>
      <c r="AO69" s="181">
        <v>8000</v>
      </c>
      <c r="AP69" s="181"/>
      <c r="AQ69" s="181"/>
      <c r="AR69" s="181"/>
      <c r="AS69" s="181"/>
      <c r="AT69" s="181"/>
      <c r="AU69" s="181"/>
      <c r="AV69" s="130" t="s">
        <v>871</v>
      </c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2"/>
      <c r="CA69" s="136" t="s">
        <v>69</v>
      </c>
    </row>
    <row r="70" spans="1:79" s="136" customFormat="1" ht="25" customHeight="1">
      <c r="A70" s="170">
        <v>2240</v>
      </c>
      <c r="B70" s="170"/>
      <c r="C70" s="170"/>
      <c r="D70" s="170"/>
      <c r="E70" s="170"/>
      <c r="F70" s="170"/>
      <c r="G70" s="130" t="s">
        <v>524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2"/>
      <c r="T70" s="181">
        <v>167000</v>
      </c>
      <c r="U70" s="181"/>
      <c r="V70" s="181"/>
      <c r="W70" s="181"/>
      <c r="X70" s="181"/>
      <c r="Y70" s="181"/>
      <c r="Z70" s="181"/>
      <c r="AA70" s="181">
        <v>78000</v>
      </c>
      <c r="AB70" s="181"/>
      <c r="AC70" s="181"/>
      <c r="AD70" s="181"/>
      <c r="AE70" s="181"/>
      <c r="AF70" s="181"/>
      <c r="AG70" s="181"/>
      <c r="AH70" s="181">
        <v>185000</v>
      </c>
      <c r="AI70" s="181"/>
      <c r="AJ70" s="181"/>
      <c r="AK70" s="181"/>
      <c r="AL70" s="181"/>
      <c r="AM70" s="181"/>
      <c r="AN70" s="181"/>
      <c r="AO70" s="181">
        <v>67000</v>
      </c>
      <c r="AP70" s="181"/>
      <c r="AQ70" s="181"/>
      <c r="AR70" s="181"/>
      <c r="AS70" s="181"/>
      <c r="AT70" s="181"/>
      <c r="AU70" s="181"/>
      <c r="AV70" s="130" t="s">
        <v>865</v>
      </c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2"/>
    </row>
    <row r="72" spans="1:79" ht="15" customHeight="1">
      <c r="A72" s="83" t="s">
        <v>189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4" spans="1:79" ht="91" customHeight="1">
      <c r="A74" s="57" t="s">
        <v>7</v>
      </c>
      <c r="B74" s="57"/>
      <c r="C74" s="57"/>
      <c r="D74" s="57"/>
      <c r="E74" s="57"/>
      <c r="F74" s="57"/>
      <c r="G74" s="51" t="s">
        <v>20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3"/>
      <c r="AF74" s="57" t="s">
        <v>9</v>
      </c>
      <c r="AG74" s="57"/>
      <c r="AH74" s="57"/>
      <c r="AI74" s="57"/>
      <c r="AJ74" s="57"/>
      <c r="AK74" s="57" t="s">
        <v>8</v>
      </c>
      <c r="AL74" s="57"/>
      <c r="AM74" s="57"/>
      <c r="AN74" s="57"/>
      <c r="AO74" s="57"/>
      <c r="AP74" s="57"/>
      <c r="AQ74" s="57"/>
      <c r="AR74" s="57"/>
      <c r="AS74" s="57"/>
      <c r="AT74" s="57"/>
      <c r="AU74" s="57" t="s">
        <v>843</v>
      </c>
      <c r="AV74" s="57"/>
      <c r="AW74" s="57"/>
      <c r="AX74" s="57"/>
      <c r="AY74" s="57"/>
      <c r="AZ74" s="57"/>
      <c r="BA74" s="57" t="s">
        <v>844</v>
      </c>
      <c r="BB74" s="57"/>
      <c r="BC74" s="57"/>
      <c r="BD74" s="57"/>
      <c r="BE74" s="57"/>
      <c r="BF74" s="57"/>
      <c r="BG74" s="57" t="s">
        <v>848</v>
      </c>
      <c r="BH74" s="57"/>
      <c r="BI74" s="57"/>
      <c r="BJ74" s="57"/>
      <c r="BK74" s="57"/>
      <c r="BL74" s="57"/>
      <c r="BM74" s="57" t="s">
        <v>849</v>
      </c>
      <c r="BN74" s="57"/>
      <c r="BO74" s="57"/>
      <c r="BP74" s="57"/>
      <c r="BQ74" s="57"/>
      <c r="BR74" s="57"/>
    </row>
    <row r="75" spans="1:79" ht="15" customHeight="1">
      <c r="A75" s="57">
        <v>1</v>
      </c>
      <c r="B75" s="57"/>
      <c r="C75" s="57"/>
      <c r="D75" s="57"/>
      <c r="E75" s="57"/>
      <c r="F75" s="57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3"/>
      <c r="AF75" s="57">
        <v>3</v>
      </c>
      <c r="AG75" s="57"/>
      <c r="AH75" s="57"/>
      <c r="AI75" s="57"/>
      <c r="AJ75" s="57"/>
      <c r="AK75" s="57">
        <v>4</v>
      </c>
      <c r="AL75" s="57"/>
      <c r="AM75" s="57"/>
      <c r="AN75" s="57"/>
      <c r="AO75" s="57"/>
      <c r="AP75" s="57"/>
      <c r="AQ75" s="57"/>
      <c r="AR75" s="57"/>
      <c r="AS75" s="57"/>
      <c r="AT75" s="57"/>
      <c r="AU75" s="57">
        <v>5</v>
      </c>
      <c r="AV75" s="57"/>
      <c r="AW75" s="57"/>
      <c r="AX75" s="57"/>
      <c r="AY75" s="57"/>
      <c r="AZ75" s="57"/>
      <c r="BA75" s="57">
        <v>6</v>
      </c>
      <c r="BB75" s="57"/>
      <c r="BC75" s="57"/>
      <c r="BD75" s="57"/>
      <c r="BE75" s="57"/>
      <c r="BF75" s="57"/>
      <c r="BG75" s="57">
        <v>7</v>
      </c>
      <c r="BH75" s="57"/>
      <c r="BI75" s="57"/>
      <c r="BJ75" s="57"/>
      <c r="BK75" s="57"/>
      <c r="BL75" s="57"/>
      <c r="BM75" s="57">
        <v>8</v>
      </c>
      <c r="BN75" s="57"/>
      <c r="BO75" s="57"/>
      <c r="BP75" s="57"/>
      <c r="BQ75" s="57"/>
      <c r="BR75" s="57"/>
    </row>
    <row r="76" spans="1:79" ht="9.75" hidden="1" customHeight="1">
      <c r="A76" s="111" t="s">
        <v>187</v>
      </c>
      <c r="B76" s="111"/>
      <c r="C76" s="111"/>
      <c r="D76" s="111"/>
      <c r="E76" s="111"/>
      <c r="F76" s="111"/>
      <c r="G76" s="113" t="s">
        <v>78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5"/>
      <c r="AF76" s="111" t="s">
        <v>91</v>
      </c>
      <c r="AG76" s="111"/>
      <c r="AH76" s="111"/>
      <c r="AI76" s="111"/>
      <c r="AJ76" s="111"/>
      <c r="AK76" s="111" t="s">
        <v>92</v>
      </c>
      <c r="AL76" s="111"/>
      <c r="AM76" s="111"/>
      <c r="AN76" s="111"/>
      <c r="AO76" s="111"/>
      <c r="AP76" s="111"/>
      <c r="AQ76" s="111"/>
      <c r="AR76" s="111"/>
      <c r="AS76" s="111"/>
      <c r="AT76" s="111"/>
      <c r="AU76" s="111" t="s">
        <v>139</v>
      </c>
      <c r="AV76" s="111"/>
      <c r="AW76" s="111"/>
      <c r="AX76" s="111"/>
      <c r="AY76" s="111"/>
      <c r="AZ76" s="111"/>
      <c r="BA76" s="111" t="s">
        <v>141</v>
      </c>
      <c r="BB76" s="111"/>
      <c r="BC76" s="111"/>
      <c r="BD76" s="111"/>
      <c r="BE76" s="111"/>
      <c r="BF76" s="111"/>
      <c r="BG76" s="111" t="s">
        <v>133</v>
      </c>
      <c r="BH76" s="111"/>
      <c r="BI76" s="111"/>
      <c r="BJ76" s="111"/>
      <c r="BK76" s="111"/>
      <c r="BL76" s="111"/>
      <c r="BM76" s="111" t="s">
        <v>135</v>
      </c>
      <c r="BN76" s="111"/>
      <c r="BO76" s="111"/>
      <c r="BP76" s="111"/>
      <c r="BQ76" s="111"/>
      <c r="BR76" s="111"/>
      <c r="CA76" t="s">
        <v>70</v>
      </c>
    </row>
    <row r="77" spans="1:79" s="9" customFormat="1" ht="13">
      <c r="A77" s="199">
        <v>0</v>
      </c>
      <c r="B77" s="199"/>
      <c r="C77" s="199"/>
      <c r="D77" s="199"/>
      <c r="E77" s="199"/>
      <c r="F77" s="199"/>
      <c r="G77" s="185" t="s">
        <v>532</v>
      </c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7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CA77" s="9" t="s">
        <v>71</v>
      </c>
    </row>
    <row r="78" spans="1:79" s="136" customFormat="1" ht="26" customHeight="1">
      <c r="A78" s="197">
        <v>1</v>
      </c>
      <c r="B78" s="197"/>
      <c r="C78" s="197"/>
      <c r="D78" s="197"/>
      <c r="E78" s="197"/>
      <c r="F78" s="197"/>
      <c r="G78" s="130" t="s">
        <v>304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2"/>
      <c r="AF78" s="197" t="s">
        <v>222</v>
      </c>
      <c r="AG78" s="197"/>
      <c r="AH78" s="197"/>
      <c r="AI78" s="197"/>
      <c r="AJ78" s="197"/>
      <c r="AK78" s="130" t="s">
        <v>629</v>
      </c>
      <c r="AL78" s="131"/>
      <c r="AM78" s="131"/>
      <c r="AN78" s="131"/>
      <c r="AO78" s="131"/>
      <c r="AP78" s="131"/>
      <c r="AQ78" s="131"/>
      <c r="AR78" s="131"/>
      <c r="AS78" s="131"/>
      <c r="AT78" s="132"/>
      <c r="AU78" s="201">
        <v>22</v>
      </c>
      <c r="AV78" s="201"/>
      <c r="AW78" s="201"/>
      <c r="AX78" s="201"/>
      <c r="AY78" s="201"/>
      <c r="AZ78" s="201"/>
      <c r="BA78" s="201">
        <v>24</v>
      </c>
      <c r="BB78" s="201"/>
      <c r="BC78" s="201"/>
      <c r="BD78" s="201"/>
      <c r="BE78" s="201"/>
      <c r="BF78" s="201"/>
      <c r="BG78" s="201">
        <v>28</v>
      </c>
      <c r="BH78" s="201"/>
      <c r="BI78" s="201"/>
      <c r="BJ78" s="201"/>
      <c r="BK78" s="201"/>
      <c r="BL78" s="201"/>
      <c r="BM78" s="201">
        <v>28</v>
      </c>
      <c r="BN78" s="201"/>
      <c r="BO78" s="201"/>
      <c r="BP78" s="201"/>
      <c r="BQ78" s="201"/>
      <c r="BR78" s="201"/>
    </row>
    <row r="79" spans="1:79" s="136" customFormat="1" ht="25" customHeight="1">
      <c r="A79" s="197">
        <v>2</v>
      </c>
      <c r="B79" s="197"/>
      <c r="C79" s="197"/>
      <c r="D79" s="197"/>
      <c r="E79" s="197"/>
      <c r="F79" s="197"/>
      <c r="G79" s="130" t="s">
        <v>306</v>
      </c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2"/>
      <c r="AF79" s="197" t="s">
        <v>222</v>
      </c>
      <c r="AG79" s="197"/>
      <c r="AH79" s="197"/>
      <c r="AI79" s="197"/>
      <c r="AJ79" s="197"/>
      <c r="AK79" s="130" t="s">
        <v>629</v>
      </c>
      <c r="AL79" s="131"/>
      <c r="AM79" s="131"/>
      <c r="AN79" s="131"/>
      <c r="AO79" s="131"/>
      <c r="AP79" s="131"/>
      <c r="AQ79" s="131"/>
      <c r="AR79" s="131"/>
      <c r="AS79" s="131"/>
      <c r="AT79" s="132"/>
      <c r="AU79" s="201">
        <v>8</v>
      </c>
      <c r="AV79" s="201"/>
      <c r="AW79" s="201"/>
      <c r="AX79" s="201"/>
      <c r="AY79" s="201"/>
      <c r="AZ79" s="201"/>
      <c r="BA79" s="201">
        <v>10</v>
      </c>
      <c r="BB79" s="201"/>
      <c r="BC79" s="201"/>
      <c r="BD79" s="201"/>
      <c r="BE79" s="201"/>
      <c r="BF79" s="201"/>
      <c r="BG79" s="201">
        <v>11</v>
      </c>
      <c r="BH79" s="201"/>
      <c r="BI79" s="201"/>
      <c r="BJ79" s="201"/>
      <c r="BK79" s="201"/>
      <c r="BL79" s="201"/>
      <c r="BM79" s="201">
        <v>11</v>
      </c>
      <c r="BN79" s="201"/>
      <c r="BO79" s="201"/>
      <c r="BP79" s="201"/>
      <c r="BQ79" s="201"/>
      <c r="BR79" s="201"/>
    </row>
    <row r="80" spans="1:79" s="136" customFormat="1" ht="25" customHeight="1">
      <c r="A80" s="197">
        <v>3</v>
      </c>
      <c r="B80" s="197"/>
      <c r="C80" s="197"/>
      <c r="D80" s="197"/>
      <c r="E80" s="197"/>
      <c r="F80" s="197"/>
      <c r="G80" s="130" t="s">
        <v>307</v>
      </c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2"/>
      <c r="AF80" s="197" t="s">
        <v>222</v>
      </c>
      <c r="AG80" s="197"/>
      <c r="AH80" s="197"/>
      <c r="AI80" s="197"/>
      <c r="AJ80" s="197"/>
      <c r="AK80" s="130" t="s">
        <v>629</v>
      </c>
      <c r="AL80" s="131"/>
      <c r="AM80" s="131"/>
      <c r="AN80" s="131"/>
      <c r="AO80" s="131"/>
      <c r="AP80" s="131"/>
      <c r="AQ80" s="131"/>
      <c r="AR80" s="131"/>
      <c r="AS80" s="131"/>
      <c r="AT80" s="132"/>
      <c r="AU80" s="201">
        <v>7</v>
      </c>
      <c r="AV80" s="201"/>
      <c r="AW80" s="201"/>
      <c r="AX80" s="201"/>
      <c r="AY80" s="201"/>
      <c r="AZ80" s="201"/>
      <c r="BA80" s="201">
        <v>7</v>
      </c>
      <c r="BB80" s="201"/>
      <c r="BC80" s="201"/>
      <c r="BD80" s="201"/>
      <c r="BE80" s="201"/>
      <c r="BF80" s="201"/>
      <c r="BG80" s="201">
        <v>6</v>
      </c>
      <c r="BH80" s="201"/>
      <c r="BI80" s="201"/>
      <c r="BJ80" s="201"/>
      <c r="BK80" s="201"/>
      <c r="BL80" s="201"/>
      <c r="BM80" s="201">
        <v>7</v>
      </c>
      <c r="BN80" s="201"/>
      <c r="BO80" s="201"/>
      <c r="BP80" s="201"/>
      <c r="BQ80" s="201"/>
      <c r="BR80" s="201"/>
    </row>
    <row r="81" spans="1:70" s="136" customFormat="1" ht="25" customHeight="1">
      <c r="A81" s="197">
        <v>4</v>
      </c>
      <c r="B81" s="197"/>
      <c r="C81" s="197"/>
      <c r="D81" s="197"/>
      <c r="E81" s="197"/>
      <c r="F81" s="197"/>
      <c r="G81" s="130" t="s">
        <v>308</v>
      </c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2"/>
      <c r="AF81" s="197" t="s">
        <v>222</v>
      </c>
      <c r="AG81" s="197"/>
      <c r="AH81" s="197"/>
      <c r="AI81" s="197"/>
      <c r="AJ81" s="197"/>
      <c r="AK81" s="130" t="s">
        <v>629</v>
      </c>
      <c r="AL81" s="131"/>
      <c r="AM81" s="131"/>
      <c r="AN81" s="131"/>
      <c r="AO81" s="131"/>
      <c r="AP81" s="131"/>
      <c r="AQ81" s="131"/>
      <c r="AR81" s="131"/>
      <c r="AS81" s="131"/>
      <c r="AT81" s="132"/>
      <c r="AU81" s="201">
        <v>4</v>
      </c>
      <c r="AV81" s="201"/>
      <c r="AW81" s="201"/>
      <c r="AX81" s="201"/>
      <c r="AY81" s="201"/>
      <c r="AZ81" s="201"/>
      <c r="BA81" s="201">
        <v>7</v>
      </c>
      <c r="BB81" s="201"/>
      <c r="BC81" s="201"/>
      <c r="BD81" s="201"/>
      <c r="BE81" s="201"/>
      <c r="BF81" s="201"/>
      <c r="BG81" s="201">
        <v>5</v>
      </c>
      <c r="BH81" s="201"/>
      <c r="BI81" s="201"/>
      <c r="BJ81" s="201"/>
      <c r="BK81" s="201"/>
      <c r="BL81" s="201"/>
      <c r="BM81" s="201">
        <v>7</v>
      </c>
      <c r="BN81" s="201"/>
      <c r="BO81" s="201"/>
      <c r="BP81" s="201"/>
      <c r="BQ81" s="201"/>
      <c r="BR81" s="201"/>
    </row>
    <row r="82" spans="1:70" s="136" customFormat="1" ht="25" customHeight="1">
      <c r="A82" s="197">
        <v>5</v>
      </c>
      <c r="B82" s="197"/>
      <c r="C82" s="197"/>
      <c r="D82" s="197"/>
      <c r="E82" s="197"/>
      <c r="F82" s="197"/>
      <c r="G82" s="130" t="s">
        <v>309</v>
      </c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2"/>
      <c r="AF82" s="197" t="s">
        <v>222</v>
      </c>
      <c r="AG82" s="197"/>
      <c r="AH82" s="197"/>
      <c r="AI82" s="197"/>
      <c r="AJ82" s="197"/>
      <c r="AK82" s="130" t="s">
        <v>629</v>
      </c>
      <c r="AL82" s="131"/>
      <c r="AM82" s="131"/>
      <c r="AN82" s="131"/>
      <c r="AO82" s="131"/>
      <c r="AP82" s="131"/>
      <c r="AQ82" s="131"/>
      <c r="AR82" s="131"/>
      <c r="AS82" s="131"/>
      <c r="AT82" s="132"/>
      <c r="AU82" s="201">
        <v>6</v>
      </c>
      <c r="AV82" s="201"/>
      <c r="AW82" s="201"/>
      <c r="AX82" s="201"/>
      <c r="AY82" s="201"/>
      <c r="AZ82" s="201"/>
      <c r="BA82" s="201">
        <v>6</v>
      </c>
      <c r="BB82" s="201"/>
      <c r="BC82" s="201"/>
      <c r="BD82" s="201"/>
      <c r="BE82" s="201"/>
      <c r="BF82" s="201"/>
      <c r="BG82" s="201">
        <v>6</v>
      </c>
      <c r="BH82" s="201"/>
      <c r="BI82" s="201"/>
      <c r="BJ82" s="201"/>
      <c r="BK82" s="201"/>
      <c r="BL82" s="201"/>
      <c r="BM82" s="201">
        <v>7</v>
      </c>
      <c r="BN82" s="201"/>
      <c r="BO82" s="201"/>
      <c r="BP82" s="201"/>
      <c r="BQ82" s="201"/>
      <c r="BR82" s="201"/>
    </row>
    <row r="83" spans="1:70" s="9" customFormat="1" ht="13">
      <c r="A83" s="199">
        <v>0</v>
      </c>
      <c r="B83" s="199"/>
      <c r="C83" s="199"/>
      <c r="D83" s="199"/>
      <c r="E83" s="199"/>
      <c r="F83" s="199"/>
      <c r="G83" s="137" t="s">
        <v>536</v>
      </c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9"/>
      <c r="AF83" s="199"/>
      <c r="AG83" s="199"/>
      <c r="AH83" s="199"/>
      <c r="AI83" s="199"/>
      <c r="AJ83" s="199"/>
      <c r="AK83" s="137"/>
      <c r="AL83" s="138"/>
      <c r="AM83" s="138"/>
      <c r="AN83" s="138"/>
      <c r="AO83" s="138"/>
      <c r="AP83" s="138"/>
      <c r="AQ83" s="138"/>
      <c r="AR83" s="138"/>
      <c r="AS83" s="138"/>
      <c r="AT83" s="139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</row>
    <row r="84" spans="1:70" s="136" customFormat="1" ht="26" customHeight="1">
      <c r="A84" s="197">
        <v>1</v>
      </c>
      <c r="B84" s="197"/>
      <c r="C84" s="197"/>
      <c r="D84" s="197"/>
      <c r="E84" s="197"/>
      <c r="F84" s="197"/>
      <c r="G84" s="130" t="s">
        <v>312</v>
      </c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2"/>
      <c r="AF84" s="197" t="s">
        <v>222</v>
      </c>
      <c r="AG84" s="197"/>
      <c r="AH84" s="197"/>
      <c r="AI84" s="197"/>
      <c r="AJ84" s="197"/>
      <c r="AK84" s="130" t="s">
        <v>629</v>
      </c>
      <c r="AL84" s="131"/>
      <c r="AM84" s="131"/>
      <c r="AN84" s="131"/>
      <c r="AO84" s="131"/>
      <c r="AP84" s="131"/>
      <c r="AQ84" s="131"/>
      <c r="AR84" s="131"/>
      <c r="AS84" s="131"/>
      <c r="AT84" s="132"/>
      <c r="AU84" s="201">
        <v>3665</v>
      </c>
      <c r="AV84" s="201"/>
      <c r="AW84" s="201"/>
      <c r="AX84" s="201"/>
      <c r="AY84" s="201"/>
      <c r="AZ84" s="201"/>
      <c r="BA84" s="201">
        <v>3986</v>
      </c>
      <c r="BB84" s="201"/>
      <c r="BC84" s="201"/>
      <c r="BD84" s="201"/>
      <c r="BE84" s="201"/>
      <c r="BF84" s="201"/>
      <c r="BG84" s="201">
        <v>5963</v>
      </c>
      <c r="BH84" s="201"/>
      <c r="BI84" s="201"/>
      <c r="BJ84" s="201"/>
      <c r="BK84" s="201"/>
      <c r="BL84" s="201"/>
      <c r="BM84" s="201">
        <v>5963</v>
      </c>
      <c r="BN84" s="201"/>
      <c r="BO84" s="201"/>
      <c r="BP84" s="201"/>
      <c r="BQ84" s="201"/>
      <c r="BR84" s="201"/>
    </row>
    <row r="85" spans="1:70" s="136" customFormat="1" ht="25" customHeight="1">
      <c r="A85" s="197">
        <v>2</v>
      </c>
      <c r="B85" s="197"/>
      <c r="C85" s="197"/>
      <c r="D85" s="197"/>
      <c r="E85" s="197"/>
      <c r="F85" s="197"/>
      <c r="G85" s="130" t="s">
        <v>314</v>
      </c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2"/>
      <c r="AF85" s="197" t="s">
        <v>222</v>
      </c>
      <c r="AG85" s="197"/>
      <c r="AH85" s="197"/>
      <c r="AI85" s="197"/>
      <c r="AJ85" s="197"/>
      <c r="AK85" s="130" t="s">
        <v>629</v>
      </c>
      <c r="AL85" s="131"/>
      <c r="AM85" s="131"/>
      <c r="AN85" s="131"/>
      <c r="AO85" s="131"/>
      <c r="AP85" s="131"/>
      <c r="AQ85" s="131"/>
      <c r="AR85" s="131"/>
      <c r="AS85" s="131"/>
      <c r="AT85" s="132"/>
      <c r="AU85" s="201">
        <v>101</v>
      </c>
      <c r="AV85" s="201"/>
      <c r="AW85" s="201"/>
      <c r="AX85" s="201"/>
      <c r="AY85" s="201"/>
      <c r="AZ85" s="201"/>
      <c r="BA85" s="201">
        <v>339</v>
      </c>
      <c r="BB85" s="201"/>
      <c r="BC85" s="201"/>
      <c r="BD85" s="201"/>
      <c r="BE85" s="201"/>
      <c r="BF85" s="201"/>
      <c r="BG85" s="201">
        <v>349</v>
      </c>
      <c r="BH85" s="201"/>
      <c r="BI85" s="201"/>
      <c r="BJ85" s="201"/>
      <c r="BK85" s="201"/>
      <c r="BL85" s="201"/>
      <c r="BM85" s="201">
        <v>349</v>
      </c>
      <c r="BN85" s="201"/>
      <c r="BO85" s="201"/>
      <c r="BP85" s="201"/>
      <c r="BQ85" s="201"/>
      <c r="BR85" s="201"/>
    </row>
    <row r="86" spans="1:70" s="136" customFormat="1" ht="25" customHeight="1">
      <c r="A86" s="197">
        <v>3</v>
      </c>
      <c r="B86" s="197"/>
      <c r="C86" s="197"/>
      <c r="D86" s="197"/>
      <c r="E86" s="197"/>
      <c r="F86" s="197"/>
      <c r="G86" s="130" t="s">
        <v>658</v>
      </c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2"/>
      <c r="AF86" s="197" t="s">
        <v>271</v>
      </c>
      <c r="AG86" s="197"/>
      <c r="AH86" s="197"/>
      <c r="AI86" s="197"/>
      <c r="AJ86" s="197"/>
      <c r="AK86" s="130" t="s">
        <v>629</v>
      </c>
      <c r="AL86" s="131"/>
      <c r="AM86" s="131"/>
      <c r="AN86" s="131"/>
      <c r="AO86" s="131"/>
      <c r="AP86" s="131"/>
      <c r="AQ86" s="131"/>
      <c r="AR86" s="131"/>
      <c r="AS86" s="131"/>
      <c r="AT86" s="132"/>
      <c r="AU86" s="201">
        <v>55</v>
      </c>
      <c r="AV86" s="201"/>
      <c r="AW86" s="201"/>
      <c r="AX86" s="201"/>
      <c r="AY86" s="201"/>
      <c r="AZ86" s="201"/>
      <c r="BA86" s="201">
        <v>55</v>
      </c>
      <c r="BB86" s="201"/>
      <c r="BC86" s="201"/>
      <c r="BD86" s="201"/>
      <c r="BE86" s="201"/>
      <c r="BF86" s="201"/>
      <c r="BG86" s="201">
        <v>32</v>
      </c>
      <c r="BH86" s="201"/>
      <c r="BI86" s="201"/>
      <c r="BJ86" s="201"/>
      <c r="BK86" s="201"/>
      <c r="BL86" s="201"/>
      <c r="BM86" s="201">
        <v>55</v>
      </c>
      <c r="BN86" s="201"/>
      <c r="BO86" s="201"/>
      <c r="BP86" s="201"/>
      <c r="BQ86" s="201"/>
      <c r="BR86" s="201"/>
    </row>
    <row r="87" spans="1:70" s="136" customFormat="1" ht="25" customHeight="1">
      <c r="A87" s="197">
        <v>4</v>
      </c>
      <c r="B87" s="197"/>
      <c r="C87" s="197"/>
      <c r="D87" s="197"/>
      <c r="E87" s="197"/>
      <c r="F87" s="197"/>
      <c r="G87" s="130" t="s">
        <v>316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2"/>
      <c r="AF87" s="197" t="s">
        <v>222</v>
      </c>
      <c r="AG87" s="197"/>
      <c r="AH87" s="197"/>
      <c r="AI87" s="197"/>
      <c r="AJ87" s="197"/>
      <c r="AK87" s="130" t="s">
        <v>629</v>
      </c>
      <c r="AL87" s="131"/>
      <c r="AM87" s="131"/>
      <c r="AN87" s="131"/>
      <c r="AO87" s="131"/>
      <c r="AP87" s="131"/>
      <c r="AQ87" s="131"/>
      <c r="AR87" s="131"/>
      <c r="AS87" s="131"/>
      <c r="AT87" s="132"/>
      <c r="AU87" s="201">
        <v>522</v>
      </c>
      <c r="AV87" s="201"/>
      <c r="AW87" s="201"/>
      <c r="AX87" s="201"/>
      <c r="AY87" s="201"/>
      <c r="AZ87" s="201"/>
      <c r="BA87" s="201">
        <v>902</v>
      </c>
      <c r="BB87" s="201"/>
      <c r="BC87" s="201"/>
      <c r="BD87" s="201"/>
      <c r="BE87" s="201"/>
      <c r="BF87" s="201"/>
      <c r="BG87" s="201">
        <v>562</v>
      </c>
      <c r="BH87" s="201"/>
      <c r="BI87" s="201"/>
      <c r="BJ87" s="201"/>
      <c r="BK87" s="201"/>
      <c r="BL87" s="201"/>
      <c r="BM87" s="201">
        <v>902</v>
      </c>
      <c r="BN87" s="201"/>
      <c r="BO87" s="201"/>
      <c r="BP87" s="201"/>
      <c r="BQ87" s="201"/>
      <c r="BR87" s="201"/>
    </row>
    <row r="88" spans="1:70" s="136" customFormat="1" ht="25" customHeight="1">
      <c r="A88" s="197">
        <v>5</v>
      </c>
      <c r="B88" s="197"/>
      <c r="C88" s="197"/>
      <c r="D88" s="197"/>
      <c r="E88" s="197"/>
      <c r="F88" s="197"/>
      <c r="G88" s="130" t="s">
        <v>317</v>
      </c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2"/>
      <c r="AF88" s="197" t="s">
        <v>271</v>
      </c>
      <c r="AG88" s="197"/>
      <c r="AH88" s="197"/>
      <c r="AI88" s="197"/>
      <c r="AJ88" s="197"/>
      <c r="AK88" s="130" t="s">
        <v>629</v>
      </c>
      <c r="AL88" s="131"/>
      <c r="AM88" s="131"/>
      <c r="AN88" s="131"/>
      <c r="AO88" s="131"/>
      <c r="AP88" s="131"/>
      <c r="AQ88" s="131"/>
      <c r="AR88" s="131"/>
      <c r="AS88" s="131"/>
      <c r="AT88" s="132"/>
      <c r="AU88" s="201">
        <v>49</v>
      </c>
      <c r="AV88" s="201"/>
      <c r="AW88" s="201"/>
      <c r="AX88" s="201"/>
      <c r="AY88" s="201"/>
      <c r="AZ88" s="201"/>
      <c r="BA88" s="201">
        <v>49</v>
      </c>
      <c r="BB88" s="201"/>
      <c r="BC88" s="201"/>
      <c r="BD88" s="201"/>
      <c r="BE88" s="201"/>
      <c r="BF88" s="201"/>
      <c r="BG88" s="201">
        <v>41</v>
      </c>
      <c r="BH88" s="201"/>
      <c r="BI88" s="201"/>
      <c r="BJ88" s="201"/>
      <c r="BK88" s="201"/>
      <c r="BL88" s="201"/>
      <c r="BM88" s="201">
        <v>52</v>
      </c>
      <c r="BN88" s="201"/>
      <c r="BO88" s="201"/>
      <c r="BP88" s="201"/>
      <c r="BQ88" s="201"/>
      <c r="BR88" s="201"/>
    </row>
    <row r="89" spans="1:70" s="9" customFormat="1" ht="13">
      <c r="A89" s="199">
        <v>0</v>
      </c>
      <c r="B89" s="199"/>
      <c r="C89" s="199"/>
      <c r="D89" s="199"/>
      <c r="E89" s="199"/>
      <c r="F89" s="199"/>
      <c r="G89" s="137" t="s">
        <v>541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9"/>
      <c r="AF89" s="199"/>
      <c r="AG89" s="199"/>
      <c r="AH89" s="199"/>
      <c r="AI89" s="199"/>
      <c r="AJ89" s="199"/>
      <c r="AK89" s="137"/>
      <c r="AL89" s="138"/>
      <c r="AM89" s="138"/>
      <c r="AN89" s="138"/>
      <c r="AO89" s="138"/>
      <c r="AP89" s="138"/>
      <c r="AQ89" s="138"/>
      <c r="AR89" s="138"/>
      <c r="AS89" s="138"/>
      <c r="AT89" s="139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</row>
    <row r="90" spans="1:70" s="136" customFormat="1" ht="52" customHeight="1">
      <c r="A90" s="197">
        <v>1</v>
      </c>
      <c r="B90" s="197"/>
      <c r="C90" s="197"/>
      <c r="D90" s="197"/>
      <c r="E90" s="197"/>
      <c r="F90" s="197"/>
      <c r="G90" s="130" t="s">
        <v>320</v>
      </c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2"/>
      <c r="AF90" s="197" t="s">
        <v>245</v>
      </c>
      <c r="AG90" s="197"/>
      <c r="AH90" s="197"/>
      <c r="AI90" s="197"/>
      <c r="AJ90" s="197"/>
      <c r="AK90" s="130" t="s">
        <v>872</v>
      </c>
      <c r="AL90" s="131"/>
      <c r="AM90" s="131"/>
      <c r="AN90" s="131"/>
      <c r="AO90" s="131"/>
      <c r="AP90" s="131"/>
      <c r="AQ90" s="131"/>
      <c r="AR90" s="131"/>
      <c r="AS90" s="131"/>
      <c r="AT90" s="132"/>
      <c r="AU90" s="201">
        <v>5.7</v>
      </c>
      <c r="AV90" s="201"/>
      <c r="AW90" s="201"/>
      <c r="AX90" s="201"/>
      <c r="AY90" s="201"/>
      <c r="AZ90" s="201"/>
      <c r="BA90" s="201">
        <v>6.52</v>
      </c>
      <c r="BB90" s="201"/>
      <c r="BC90" s="201"/>
      <c r="BD90" s="201"/>
      <c r="BE90" s="201"/>
      <c r="BF90" s="201"/>
      <c r="BG90" s="201">
        <v>5.03</v>
      </c>
      <c r="BH90" s="201"/>
      <c r="BI90" s="201"/>
      <c r="BJ90" s="201"/>
      <c r="BK90" s="201"/>
      <c r="BL90" s="201"/>
      <c r="BM90" s="201">
        <v>5.03</v>
      </c>
      <c r="BN90" s="201"/>
      <c r="BO90" s="201"/>
      <c r="BP90" s="201"/>
      <c r="BQ90" s="201"/>
      <c r="BR90" s="201"/>
    </row>
    <row r="91" spans="1:70" s="136" customFormat="1" ht="50" customHeight="1">
      <c r="A91" s="197">
        <v>2</v>
      </c>
      <c r="B91" s="197"/>
      <c r="C91" s="197"/>
      <c r="D91" s="197"/>
      <c r="E91" s="197"/>
      <c r="F91" s="197"/>
      <c r="G91" s="130" t="s">
        <v>322</v>
      </c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2"/>
      <c r="AF91" s="197" t="s">
        <v>245</v>
      </c>
      <c r="AG91" s="197"/>
      <c r="AH91" s="197"/>
      <c r="AI91" s="197"/>
      <c r="AJ91" s="197"/>
      <c r="AK91" s="130" t="s">
        <v>873</v>
      </c>
      <c r="AL91" s="131"/>
      <c r="AM91" s="131"/>
      <c r="AN91" s="131"/>
      <c r="AO91" s="131"/>
      <c r="AP91" s="131"/>
      <c r="AQ91" s="131"/>
      <c r="AR91" s="131"/>
      <c r="AS91" s="131"/>
      <c r="AT91" s="132"/>
      <c r="AU91" s="201">
        <v>84.16</v>
      </c>
      <c r="AV91" s="201"/>
      <c r="AW91" s="201"/>
      <c r="AX91" s="201"/>
      <c r="AY91" s="201"/>
      <c r="AZ91" s="201"/>
      <c r="BA91" s="201">
        <v>123.89</v>
      </c>
      <c r="BB91" s="201"/>
      <c r="BC91" s="201"/>
      <c r="BD91" s="201"/>
      <c r="BE91" s="201"/>
      <c r="BF91" s="201"/>
      <c r="BG91" s="201">
        <v>128.94</v>
      </c>
      <c r="BH91" s="201"/>
      <c r="BI91" s="201"/>
      <c r="BJ91" s="201"/>
      <c r="BK91" s="201"/>
      <c r="BL91" s="201"/>
      <c r="BM91" s="201">
        <v>128.94</v>
      </c>
      <c r="BN91" s="201"/>
      <c r="BO91" s="201"/>
      <c r="BP91" s="201"/>
      <c r="BQ91" s="201"/>
      <c r="BR91" s="201"/>
    </row>
    <row r="92" spans="1:70" s="136" customFormat="1" ht="50" customHeight="1">
      <c r="A92" s="197">
        <v>3</v>
      </c>
      <c r="B92" s="197"/>
      <c r="C92" s="197"/>
      <c r="D92" s="197"/>
      <c r="E92" s="197"/>
      <c r="F92" s="197"/>
      <c r="G92" s="130" t="s">
        <v>323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2"/>
      <c r="AF92" s="197" t="s">
        <v>245</v>
      </c>
      <c r="AG92" s="197"/>
      <c r="AH92" s="197"/>
      <c r="AI92" s="197"/>
      <c r="AJ92" s="197"/>
      <c r="AK92" s="130" t="s">
        <v>868</v>
      </c>
      <c r="AL92" s="131"/>
      <c r="AM92" s="131"/>
      <c r="AN92" s="131"/>
      <c r="AO92" s="131"/>
      <c r="AP92" s="131"/>
      <c r="AQ92" s="131"/>
      <c r="AR92" s="131"/>
      <c r="AS92" s="131"/>
      <c r="AT92" s="132"/>
      <c r="AU92" s="201">
        <v>363.64</v>
      </c>
      <c r="AV92" s="201"/>
      <c r="AW92" s="201"/>
      <c r="AX92" s="201"/>
      <c r="AY92" s="201"/>
      <c r="AZ92" s="201"/>
      <c r="BA92" s="201">
        <v>363.64</v>
      </c>
      <c r="BB92" s="201"/>
      <c r="BC92" s="201"/>
      <c r="BD92" s="201"/>
      <c r="BE92" s="201"/>
      <c r="BF92" s="201"/>
      <c r="BG92" s="201">
        <v>437.5</v>
      </c>
      <c r="BH92" s="201"/>
      <c r="BI92" s="201"/>
      <c r="BJ92" s="201"/>
      <c r="BK92" s="201"/>
      <c r="BL92" s="201"/>
      <c r="BM92" s="201">
        <v>363.64</v>
      </c>
      <c r="BN92" s="201"/>
      <c r="BO92" s="201"/>
      <c r="BP92" s="201"/>
      <c r="BQ92" s="201"/>
      <c r="BR92" s="201"/>
    </row>
    <row r="93" spans="1:70" s="136" customFormat="1" ht="50" customHeight="1">
      <c r="A93" s="197">
        <v>4</v>
      </c>
      <c r="B93" s="197"/>
      <c r="C93" s="197"/>
      <c r="D93" s="197"/>
      <c r="E93" s="197"/>
      <c r="F93" s="197"/>
      <c r="G93" s="130" t="s">
        <v>324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2"/>
      <c r="AF93" s="197" t="s">
        <v>245</v>
      </c>
      <c r="AG93" s="197"/>
      <c r="AH93" s="197"/>
      <c r="AI93" s="197"/>
      <c r="AJ93" s="197"/>
      <c r="AK93" s="130" t="s">
        <v>874</v>
      </c>
      <c r="AL93" s="131"/>
      <c r="AM93" s="131"/>
      <c r="AN93" s="131"/>
      <c r="AO93" s="131"/>
      <c r="AP93" s="131"/>
      <c r="AQ93" s="131"/>
      <c r="AR93" s="131"/>
      <c r="AS93" s="131"/>
      <c r="AT93" s="132"/>
      <c r="AU93" s="201">
        <v>144.83000000000001</v>
      </c>
      <c r="AV93" s="201"/>
      <c r="AW93" s="201"/>
      <c r="AX93" s="201"/>
      <c r="AY93" s="201"/>
      <c r="AZ93" s="201"/>
      <c r="BA93" s="201">
        <v>133.04</v>
      </c>
      <c r="BB93" s="201"/>
      <c r="BC93" s="201"/>
      <c r="BD93" s="201"/>
      <c r="BE93" s="201"/>
      <c r="BF93" s="201"/>
      <c r="BG93" s="201">
        <v>128.11000000000001</v>
      </c>
      <c r="BH93" s="201"/>
      <c r="BI93" s="201"/>
      <c r="BJ93" s="201"/>
      <c r="BK93" s="201"/>
      <c r="BL93" s="201"/>
      <c r="BM93" s="201">
        <v>133.04</v>
      </c>
      <c r="BN93" s="201"/>
      <c r="BO93" s="201"/>
      <c r="BP93" s="201"/>
      <c r="BQ93" s="201"/>
      <c r="BR93" s="201"/>
    </row>
    <row r="94" spans="1:70" s="136" customFormat="1" ht="50" customHeight="1">
      <c r="A94" s="197">
        <v>5</v>
      </c>
      <c r="B94" s="197"/>
      <c r="C94" s="197"/>
      <c r="D94" s="197"/>
      <c r="E94" s="197"/>
      <c r="F94" s="197"/>
      <c r="G94" s="130" t="s">
        <v>325</v>
      </c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2"/>
      <c r="AF94" s="197" t="s">
        <v>245</v>
      </c>
      <c r="AG94" s="197"/>
      <c r="AH94" s="197"/>
      <c r="AI94" s="197"/>
      <c r="AJ94" s="197"/>
      <c r="AK94" s="130" t="s">
        <v>870</v>
      </c>
      <c r="AL94" s="131"/>
      <c r="AM94" s="131"/>
      <c r="AN94" s="131"/>
      <c r="AO94" s="131"/>
      <c r="AP94" s="131"/>
      <c r="AQ94" s="131"/>
      <c r="AR94" s="131"/>
      <c r="AS94" s="131"/>
      <c r="AT94" s="132"/>
      <c r="AU94" s="201">
        <v>1265.31</v>
      </c>
      <c r="AV94" s="201"/>
      <c r="AW94" s="201"/>
      <c r="AX94" s="201"/>
      <c r="AY94" s="201"/>
      <c r="AZ94" s="201"/>
      <c r="BA94" s="201">
        <v>1265.31</v>
      </c>
      <c r="BB94" s="201"/>
      <c r="BC94" s="201"/>
      <c r="BD94" s="201"/>
      <c r="BE94" s="201"/>
      <c r="BF94" s="201"/>
      <c r="BG94" s="201">
        <v>1073.17</v>
      </c>
      <c r="BH94" s="201"/>
      <c r="BI94" s="201"/>
      <c r="BJ94" s="201"/>
      <c r="BK94" s="201"/>
      <c r="BL94" s="201"/>
      <c r="BM94" s="201">
        <v>1250</v>
      </c>
      <c r="BN94" s="201"/>
      <c r="BO94" s="201"/>
      <c r="BP94" s="201"/>
      <c r="BQ94" s="201"/>
      <c r="BR94" s="201"/>
    </row>
    <row r="95" spans="1:70" s="9" customFormat="1" ht="13">
      <c r="A95" s="199">
        <v>0</v>
      </c>
      <c r="B95" s="199"/>
      <c r="C95" s="199"/>
      <c r="D95" s="199"/>
      <c r="E95" s="199"/>
      <c r="F95" s="199"/>
      <c r="G95" s="137" t="s">
        <v>545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9"/>
      <c r="AF95" s="199"/>
      <c r="AG95" s="199"/>
      <c r="AH95" s="199"/>
      <c r="AI95" s="199"/>
      <c r="AJ95" s="199"/>
      <c r="AK95" s="137"/>
      <c r="AL95" s="138"/>
      <c r="AM95" s="138"/>
      <c r="AN95" s="138"/>
      <c r="AO95" s="138"/>
      <c r="AP95" s="138"/>
      <c r="AQ95" s="138"/>
      <c r="AR95" s="138"/>
      <c r="AS95" s="138"/>
      <c r="AT95" s="139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</row>
    <row r="96" spans="1:70" s="136" customFormat="1" ht="52" customHeight="1">
      <c r="A96" s="197">
        <v>1</v>
      </c>
      <c r="B96" s="197"/>
      <c r="C96" s="197"/>
      <c r="D96" s="197"/>
      <c r="E96" s="197"/>
      <c r="F96" s="197"/>
      <c r="G96" s="130" t="s">
        <v>284</v>
      </c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2"/>
      <c r="AF96" s="197" t="s">
        <v>232</v>
      </c>
      <c r="AG96" s="197"/>
      <c r="AH96" s="197"/>
      <c r="AI96" s="197"/>
      <c r="AJ96" s="197"/>
      <c r="AK96" s="130" t="s">
        <v>639</v>
      </c>
      <c r="AL96" s="131"/>
      <c r="AM96" s="131"/>
      <c r="AN96" s="131"/>
      <c r="AO96" s="131"/>
      <c r="AP96" s="131"/>
      <c r="AQ96" s="131"/>
      <c r="AR96" s="131"/>
      <c r="AS96" s="131"/>
      <c r="AT96" s="132"/>
      <c r="AU96" s="201">
        <v>99.7</v>
      </c>
      <c r="AV96" s="201"/>
      <c r="AW96" s="201"/>
      <c r="AX96" s="201"/>
      <c r="AY96" s="201"/>
      <c r="AZ96" s="201"/>
      <c r="BA96" s="201">
        <v>116.14</v>
      </c>
      <c r="BB96" s="201"/>
      <c r="BC96" s="201"/>
      <c r="BD96" s="201"/>
      <c r="BE96" s="201"/>
      <c r="BF96" s="201"/>
      <c r="BG96" s="201">
        <v>143.80000000000001</v>
      </c>
      <c r="BH96" s="201"/>
      <c r="BI96" s="201"/>
      <c r="BJ96" s="201"/>
      <c r="BK96" s="201"/>
      <c r="BL96" s="201"/>
      <c r="BM96" s="201">
        <v>116.5</v>
      </c>
      <c r="BN96" s="201"/>
      <c r="BO96" s="201"/>
      <c r="BP96" s="201"/>
      <c r="BQ96" s="201"/>
      <c r="BR96" s="201"/>
    </row>
    <row r="97" spans="1:79" s="136" customFormat="1" ht="50" customHeight="1">
      <c r="A97" s="197">
        <v>2</v>
      </c>
      <c r="B97" s="197"/>
      <c r="C97" s="197"/>
      <c r="D97" s="197"/>
      <c r="E97" s="197"/>
      <c r="F97" s="197"/>
      <c r="G97" s="130" t="s">
        <v>285</v>
      </c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2"/>
      <c r="AF97" s="197" t="s">
        <v>232</v>
      </c>
      <c r="AG97" s="197"/>
      <c r="AH97" s="197"/>
      <c r="AI97" s="197"/>
      <c r="AJ97" s="197"/>
      <c r="AK97" s="130" t="s">
        <v>639</v>
      </c>
      <c r="AL97" s="131"/>
      <c r="AM97" s="131"/>
      <c r="AN97" s="131"/>
      <c r="AO97" s="131"/>
      <c r="AP97" s="131"/>
      <c r="AQ97" s="131"/>
      <c r="AR97" s="131"/>
      <c r="AS97" s="131"/>
      <c r="AT97" s="132"/>
      <c r="AU97" s="201">
        <v>216.26</v>
      </c>
      <c r="AV97" s="201"/>
      <c r="AW97" s="201"/>
      <c r="AX97" s="201"/>
      <c r="AY97" s="201"/>
      <c r="AZ97" s="201"/>
      <c r="BA97" s="201">
        <v>109.12</v>
      </c>
      <c r="BB97" s="201"/>
      <c r="BC97" s="201"/>
      <c r="BD97" s="201"/>
      <c r="BE97" s="201"/>
      <c r="BF97" s="201"/>
      <c r="BG97" s="201">
        <v>140</v>
      </c>
      <c r="BH97" s="201"/>
      <c r="BI97" s="201"/>
      <c r="BJ97" s="201"/>
      <c r="BK97" s="201"/>
      <c r="BL97" s="201"/>
      <c r="BM97" s="201">
        <v>130.6</v>
      </c>
      <c r="BN97" s="201"/>
      <c r="BO97" s="201"/>
      <c r="BP97" s="201"/>
      <c r="BQ97" s="201"/>
      <c r="BR97" s="201"/>
    </row>
    <row r="98" spans="1:79" s="136" customFormat="1" ht="50" customHeight="1">
      <c r="A98" s="197">
        <v>3</v>
      </c>
      <c r="B98" s="197"/>
      <c r="C98" s="197"/>
      <c r="D98" s="197"/>
      <c r="E98" s="197"/>
      <c r="F98" s="197"/>
      <c r="G98" s="130" t="s">
        <v>329</v>
      </c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2"/>
      <c r="AF98" s="197" t="s">
        <v>232</v>
      </c>
      <c r="AG98" s="197"/>
      <c r="AH98" s="197"/>
      <c r="AI98" s="197"/>
      <c r="AJ98" s="197"/>
      <c r="AK98" s="130" t="s">
        <v>639</v>
      </c>
      <c r="AL98" s="131"/>
      <c r="AM98" s="131"/>
      <c r="AN98" s="131"/>
      <c r="AO98" s="131"/>
      <c r="AP98" s="131"/>
      <c r="AQ98" s="131"/>
      <c r="AR98" s="131"/>
      <c r="AS98" s="131"/>
      <c r="AT98" s="132"/>
      <c r="AU98" s="201">
        <v>266.67</v>
      </c>
      <c r="AV98" s="201"/>
      <c r="AW98" s="201"/>
      <c r="AX98" s="201"/>
      <c r="AY98" s="201"/>
      <c r="AZ98" s="201"/>
      <c r="BA98" s="201">
        <v>200</v>
      </c>
      <c r="BB98" s="201"/>
      <c r="BC98" s="201"/>
      <c r="BD98" s="201"/>
      <c r="BE98" s="201"/>
      <c r="BF98" s="201"/>
      <c r="BG98" s="201">
        <v>137.5</v>
      </c>
      <c r="BH98" s="201"/>
      <c r="BI98" s="201"/>
      <c r="BJ98" s="201"/>
      <c r="BK98" s="201"/>
      <c r="BL98" s="201"/>
      <c r="BM98" s="201">
        <v>110</v>
      </c>
      <c r="BN98" s="201"/>
      <c r="BO98" s="201"/>
      <c r="BP98" s="201"/>
      <c r="BQ98" s="201"/>
      <c r="BR98" s="201"/>
    </row>
    <row r="99" spans="1:79" s="136" customFormat="1" ht="50" customHeight="1">
      <c r="A99" s="197">
        <v>4</v>
      </c>
      <c r="B99" s="197"/>
      <c r="C99" s="197"/>
      <c r="D99" s="197"/>
      <c r="E99" s="197"/>
      <c r="F99" s="197"/>
      <c r="G99" s="130" t="s">
        <v>330</v>
      </c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2"/>
      <c r="AF99" s="197" t="s">
        <v>232</v>
      </c>
      <c r="AG99" s="197"/>
      <c r="AH99" s="197"/>
      <c r="AI99" s="197"/>
      <c r="AJ99" s="197"/>
      <c r="AK99" s="130" t="s">
        <v>639</v>
      </c>
      <c r="AL99" s="131"/>
      <c r="AM99" s="131"/>
      <c r="AN99" s="131"/>
      <c r="AO99" s="131"/>
      <c r="AP99" s="131"/>
      <c r="AQ99" s="131"/>
      <c r="AR99" s="131"/>
      <c r="AS99" s="131"/>
      <c r="AT99" s="132"/>
      <c r="AU99" s="201">
        <v>100</v>
      </c>
      <c r="AV99" s="201"/>
      <c r="AW99" s="201"/>
      <c r="AX99" s="201"/>
      <c r="AY99" s="201"/>
      <c r="AZ99" s="201"/>
      <c r="BA99" s="201">
        <v>100</v>
      </c>
      <c r="BB99" s="201"/>
      <c r="BC99" s="201"/>
      <c r="BD99" s="201"/>
      <c r="BE99" s="201"/>
      <c r="BF99" s="201"/>
      <c r="BG99" s="201">
        <v>71.430000000000007</v>
      </c>
      <c r="BH99" s="201"/>
      <c r="BI99" s="201"/>
      <c r="BJ99" s="201"/>
      <c r="BK99" s="201"/>
      <c r="BL99" s="201"/>
      <c r="BM99" s="201">
        <v>100</v>
      </c>
      <c r="BN99" s="201"/>
      <c r="BO99" s="201"/>
      <c r="BP99" s="201"/>
      <c r="BQ99" s="201"/>
      <c r="BR99" s="201"/>
    </row>
    <row r="100" spans="1:79" s="136" customFormat="1" ht="50" customHeight="1">
      <c r="A100" s="197">
        <v>5</v>
      </c>
      <c r="B100" s="197"/>
      <c r="C100" s="197"/>
      <c r="D100" s="197"/>
      <c r="E100" s="197"/>
      <c r="F100" s="197"/>
      <c r="G100" s="130" t="s">
        <v>337</v>
      </c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2"/>
      <c r="AF100" s="197" t="s">
        <v>271</v>
      </c>
      <c r="AG100" s="197"/>
      <c r="AH100" s="197"/>
      <c r="AI100" s="197"/>
      <c r="AJ100" s="197"/>
      <c r="AK100" s="130" t="s">
        <v>639</v>
      </c>
      <c r="AL100" s="131"/>
      <c r="AM100" s="131"/>
      <c r="AN100" s="131"/>
      <c r="AO100" s="131"/>
      <c r="AP100" s="131"/>
      <c r="AQ100" s="131"/>
      <c r="AR100" s="131"/>
      <c r="AS100" s="131"/>
      <c r="AT100" s="132"/>
      <c r="AU100" s="201">
        <v>35</v>
      </c>
      <c r="AV100" s="201"/>
      <c r="AW100" s="201"/>
      <c r="AX100" s="201"/>
      <c r="AY100" s="201"/>
      <c r="AZ100" s="201"/>
      <c r="BA100" s="201">
        <v>35</v>
      </c>
      <c r="BB100" s="201"/>
      <c r="BC100" s="201"/>
      <c r="BD100" s="201"/>
      <c r="BE100" s="201"/>
      <c r="BF100" s="201"/>
      <c r="BG100" s="201">
        <v>25</v>
      </c>
      <c r="BH100" s="201"/>
      <c r="BI100" s="201"/>
      <c r="BJ100" s="201"/>
      <c r="BK100" s="201"/>
      <c r="BL100" s="201"/>
      <c r="BM100" s="201">
        <v>35</v>
      </c>
      <c r="BN100" s="201"/>
      <c r="BO100" s="201"/>
      <c r="BP100" s="201"/>
      <c r="BQ100" s="201"/>
      <c r="BR100" s="201"/>
    </row>
    <row r="101" spans="1:79" s="136" customFormat="1" ht="50" customHeight="1">
      <c r="A101" s="197">
        <v>6</v>
      </c>
      <c r="B101" s="197"/>
      <c r="C101" s="197"/>
      <c r="D101" s="197"/>
      <c r="E101" s="197"/>
      <c r="F101" s="197"/>
      <c r="G101" s="130" t="s">
        <v>296</v>
      </c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2"/>
      <c r="AF101" s="197" t="s">
        <v>271</v>
      </c>
      <c r="AG101" s="197"/>
      <c r="AH101" s="197"/>
      <c r="AI101" s="197"/>
      <c r="AJ101" s="197"/>
      <c r="AK101" s="130" t="s">
        <v>639</v>
      </c>
      <c r="AL101" s="131"/>
      <c r="AM101" s="131"/>
      <c r="AN101" s="131"/>
      <c r="AO101" s="131"/>
      <c r="AP101" s="131"/>
      <c r="AQ101" s="131"/>
      <c r="AR101" s="131"/>
      <c r="AS101" s="131"/>
      <c r="AT101" s="132"/>
      <c r="AU101" s="201">
        <v>27</v>
      </c>
      <c r="AV101" s="201"/>
      <c r="AW101" s="201"/>
      <c r="AX101" s="201"/>
      <c r="AY101" s="201"/>
      <c r="AZ101" s="201"/>
      <c r="BA101" s="201">
        <v>27</v>
      </c>
      <c r="BB101" s="201"/>
      <c r="BC101" s="201"/>
      <c r="BD101" s="201"/>
      <c r="BE101" s="201"/>
      <c r="BF101" s="201"/>
      <c r="BG101" s="201">
        <v>17</v>
      </c>
      <c r="BH101" s="201"/>
      <c r="BI101" s="201"/>
      <c r="BJ101" s="201"/>
      <c r="BK101" s="201"/>
      <c r="BL101" s="201"/>
      <c r="BM101" s="201">
        <v>27</v>
      </c>
      <c r="BN101" s="201"/>
      <c r="BO101" s="201"/>
      <c r="BP101" s="201"/>
      <c r="BQ101" s="201"/>
      <c r="BR101" s="201"/>
    </row>
    <row r="102" spans="1:79" s="136" customFormat="1" ht="50" customHeight="1">
      <c r="A102" s="197">
        <v>7</v>
      </c>
      <c r="B102" s="197"/>
      <c r="C102" s="197"/>
      <c r="D102" s="197"/>
      <c r="E102" s="197"/>
      <c r="F102" s="197"/>
      <c r="G102" s="130" t="s">
        <v>331</v>
      </c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2"/>
      <c r="AF102" s="197" t="s">
        <v>232</v>
      </c>
      <c r="AG102" s="197"/>
      <c r="AH102" s="197"/>
      <c r="AI102" s="197"/>
      <c r="AJ102" s="197"/>
      <c r="AK102" s="130" t="s">
        <v>639</v>
      </c>
      <c r="AL102" s="131"/>
      <c r="AM102" s="131"/>
      <c r="AN102" s="131"/>
      <c r="AO102" s="131"/>
      <c r="AP102" s="131"/>
      <c r="AQ102" s="131"/>
      <c r="AR102" s="131"/>
      <c r="AS102" s="131"/>
      <c r="AT102" s="132"/>
      <c r="AU102" s="201">
        <v>133.33000000000001</v>
      </c>
      <c r="AV102" s="201"/>
      <c r="AW102" s="201"/>
      <c r="AX102" s="201"/>
      <c r="AY102" s="201"/>
      <c r="AZ102" s="201"/>
      <c r="BA102" s="201">
        <v>116.67</v>
      </c>
      <c r="BB102" s="201"/>
      <c r="BC102" s="201"/>
      <c r="BD102" s="201"/>
      <c r="BE102" s="201"/>
      <c r="BF102" s="201"/>
      <c r="BG102" s="201">
        <v>125</v>
      </c>
      <c r="BH102" s="201"/>
      <c r="BI102" s="201"/>
      <c r="BJ102" s="201"/>
      <c r="BK102" s="201"/>
      <c r="BL102" s="201"/>
      <c r="BM102" s="201">
        <v>100</v>
      </c>
      <c r="BN102" s="201"/>
      <c r="BO102" s="201"/>
      <c r="BP102" s="201"/>
      <c r="BQ102" s="201"/>
      <c r="BR102" s="201"/>
    </row>
    <row r="103" spans="1:79" s="136" customFormat="1" ht="50" customHeight="1">
      <c r="A103" s="197">
        <v>8</v>
      </c>
      <c r="B103" s="197"/>
      <c r="C103" s="197"/>
      <c r="D103" s="197"/>
      <c r="E103" s="197"/>
      <c r="F103" s="197"/>
      <c r="G103" s="130" t="s">
        <v>332</v>
      </c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2"/>
      <c r="AF103" s="197" t="s">
        <v>232</v>
      </c>
      <c r="AG103" s="197"/>
      <c r="AH103" s="197"/>
      <c r="AI103" s="197"/>
      <c r="AJ103" s="197"/>
      <c r="AK103" s="130" t="s">
        <v>639</v>
      </c>
      <c r="AL103" s="131"/>
      <c r="AM103" s="131"/>
      <c r="AN103" s="131"/>
      <c r="AO103" s="131"/>
      <c r="AP103" s="131"/>
      <c r="AQ103" s="131"/>
      <c r="AR103" s="131"/>
      <c r="AS103" s="131"/>
      <c r="AT103" s="132"/>
      <c r="AU103" s="201">
        <v>125</v>
      </c>
      <c r="AV103" s="201"/>
      <c r="AW103" s="201"/>
      <c r="AX103" s="201"/>
      <c r="AY103" s="201"/>
      <c r="AZ103" s="201"/>
      <c r="BA103" s="201">
        <v>100</v>
      </c>
      <c r="BB103" s="201"/>
      <c r="BC103" s="201"/>
      <c r="BD103" s="201"/>
      <c r="BE103" s="201"/>
      <c r="BF103" s="201"/>
      <c r="BG103" s="201">
        <v>100</v>
      </c>
      <c r="BH103" s="201"/>
      <c r="BI103" s="201"/>
      <c r="BJ103" s="201"/>
      <c r="BK103" s="201"/>
      <c r="BL103" s="201"/>
      <c r="BM103" s="201">
        <v>108</v>
      </c>
      <c r="BN103" s="201"/>
      <c r="BO103" s="201"/>
      <c r="BP103" s="201"/>
      <c r="BQ103" s="201"/>
      <c r="BR103" s="201"/>
    </row>
    <row r="104" spans="1:79" s="136" customFormat="1" ht="50" customHeight="1">
      <c r="A104" s="197">
        <v>9</v>
      </c>
      <c r="B104" s="197"/>
      <c r="C104" s="197"/>
      <c r="D104" s="197"/>
      <c r="E104" s="197"/>
      <c r="F104" s="197"/>
      <c r="G104" s="130" t="s">
        <v>333</v>
      </c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2"/>
      <c r="AF104" s="197" t="s">
        <v>271</v>
      </c>
      <c r="AG104" s="197"/>
      <c r="AH104" s="197"/>
      <c r="AI104" s="197"/>
      <c r="AJ104" s="197"/>
      <c r="AK104" s="130" t="s">
        <v>639</v>
      </c>
      <c r="AL104" s="131"/>
      <c r="AM104" s="131"/>
      <c r="AN104" s="131"/>
      <c r="AO104" s="131"/>
      <c r="AP104" s="131"/>
      <c r="AQ104" s="131"/>
      <c r="AR104" s="131"/>
      <c r="AS104" s="131"/>
      <c r="AT104" s="132"/>
      <c r="AU104" s="201">
        <v>25</v>
      </c>
      <c r="AV104" s="201"/>
      <c r="AW104" s="201"/>
      <c r="AX104" s="201"/>
      <c r="AY104" s="201"/>
      <c r="AZ104" s="201"/>
      <c r="BA104" s="201">
        <v>25</v>
      </c>
      <c r="BB104" s="201"/>
      <c r="BC104" s="201"/>
      <c r="BD104" s="201"/>
      <c r="BE104" s="201"/>
      <c r="BF104" s="201"/>
      <c r="BG104" s="201">
        <v>25</v>
      </c>
      <c r="BH104" s="201"/>
      <c r="BI104" s="201"/>
      <c r="BJ104" s="201"/>
      <c r="BK104" s="201"/>
      <c r="BL104" s="201"/>
      <c r="BM104" s="201">
        <v>27</v>
      </c>
      <c r="BN104" s="201"/>
      <c r="BO104" s="201"/>
      <c r="BP104" s="201"/>
      <c r="BQ104" s="201"/>
      <c r="BR104" s="201"/>
    </row>
    <row r="105" spans="1:79" s="136" customFormat="1" ht="50" customHeight="1">
      <c r="A105" s="197">
        <v>10</v>
      </c>
      <c r="B105" s="197"/>
      <c r="C105" s="197"/>
      <c r="D105" s="197"/>
      <c r="E105" s="197"/>
      <c r="F105" s="197"/>
      <c r="G105" s="130" t="s">
        <v>298</v>
      </c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2"/>
      <c r="AF105" s="197" t="s">
        <v>271</v>
      </c>
      <c r="AG105" s="197"/>
      <c r="AH105" s="197"/>
      <c r="AI105" s="197"/>
      <c r="AJ105" s="197"/>
      <c r="AK105" s="130" t="s">
        <v>639</v>
      </c>
      <c r="AL105" s="131"/>
      <c r="AM105" s="131"/>
      <c r="AN105" s="131"/>
      <c r="AO105" s="131"/>
      <c r="AP105" s="131"/>
      <c r="AQ105" s="131"/>
      <c r="AR105" s="131"/>
      <c r="AS105" s="131"/>
      <c r="AT105" s="132"/>
      <c r="AU105" s="201">
        <v>20</v>
      </c>
      <c r="AV105" s="201"/>
      <c r="AW105" s="201"/>
      <c r="AX105" s="201"/>
      <c r="AY105" s="201"/>
      <c r="AZ105" s="201"/>
      <c r="BA105" s="201">
        <v>20</v>
      </c>
      <c r="BB105" s="201"/>
      <c r="BC105" s="201"/>
      <c r="BD105" s="201"/>
      <c r="BE105" s="201"/>
      <c r="BF105" s="201"/>
      <c r="BG105" s="201">
        <v>20</v>
      </c>
      <c r="BH105" s="201"/>
      <c r="BI105" s="201"/>
      <c r="BJ105" s="201"/>
      <c r="BK105" s="201"/>
      <c r="BL105" s="201"/>
      <c r="BM105" s="201">
        <v>22</v>
      </c>
      <c r="BN105" s="201"/>
      <c r="BO105" s="201"/>
      <c r="BP105" s="201"/>
      <c r="BQ105" s="201"/>
      <c r="BR105" s="201"/>
    </row>
    <row r="107" spans="1:79" ht="28.5" customHeight="1">
      <c r="A107" s="61" t="s">
        <v>850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</row>
    <row r="108" spans="1:79" ht="28" customHeight="1">
      <c r="A108" s="148" t="s">
        <v>875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</row>
    <row r="109" spans="1:79" s="21" customFormat="1" ht="1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79" s="2" customFormat="1" ht="15.75" hidden="1" customHeight="1">
      <c r="A110" s="60"/>
      <c r="B110" s="60"/>
      <c r="C110" s="60"/>
      <c r="D110" s="60"/>
      <c r="E110" s="60"/>
      <c r="F110" s="60"/>
      <c r="G110" s="54" t="s">
        <v>1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 t="s">
        <v>101</v>
      </c>
      <c r="U110" s="55"/>
      <c r="V110" s="55"/>
      <c r="W110" s="55"/>
      <c r="X110" s="55"/>
      <c r="Y110" s="55"/>
      <c r="Z110" s="55"/>
      <c r="AA110" s="55" t="s">
        <v>102</v>
      </c>
      <c r="AB110" s="55"/>
      <c r="AC110" s="55"/>
      <c r="AD110" s="55"/>
      <c r="AE110" s="55"/>
      <c r="AF110" s="55"/>
      <c r="AG110" s="55"/>
      <c r="AH110" s="55" t="s">
        <v>103</v>
      </c>
      <c r="AI110" s="55"/>
      <c r="AJ110" s="55"/>
      <c r="AK110" s="55"/>
      <c r="AL110" s="55"/>
      <c r="AM110" s="55"/>
      <c r="AN110" s="55"/>
      <c r="AO110" s="127" t="s">
        <v>104</v>
      </c>
      <c r="AP110" s="127"/>
      <c r="AQ110" s="127"/>
      <c r="AR110" s="127"/>
      <c r="AS110" s="127"/>
      <c r="AT110" s="127"/>
      <c r="AU110" s="128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7"/>
      <c r="CA110" s="2" t="s">
        <v>131</v>
      </c>
    </row>
    <row r="111" spans="1:79" s="9" customFormat="1" ht="15" customHeight="1">
      <c r="A111" s="119" t="s">
        <v>179</v>
      </c>
      <c r="B111" s="119"/>
      <c r="C111" s="119"/>
      <c r="D111" s="119"/>
      <c r="E111" s="119"/>
      <c r="F111" s="119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0">
        <v>187000</v>
      </c>
      <c r="U111" s="180"/>
      <c r="V111" s="180"/>
      <c r="W111" s="180"/>
      <c r="X111" s="180"/>
      <c r="Y111" s="180"/>
      <c r="Z111" s="180"/>
      <c r="AA111" s="180">
        <v>83000</v>
      </c>
      <c r="AB111" s="180"/>
      <c r="AC111" s="180"/>
      <c r="AD111" s="180"/>
      <c r="AE111" s="180"/>
      <c r="AF111" s="180"/>
      <c r="AG111" s="180"/>
      <c r="AH111" s="180">
        <v>205000</v>
      </c>
      <c r="AI111" s="180"/>
      <c r="AJ111" s="180"/>
      <c r="AK111" s="180"/>
      <c r="AL111" s="180"/>
      <c r="AM111" s="180"/>
      <c r="AN111" s="180"/>
      <c r="AO111" s="180">
        <v>75000</v>
      </c>
      <c r="AP111" s="180"/>
      <c r="AQ111" s="180"/>
      <c r="AR111" s="180"/>
      <c r="AS111" s="180"/>
      <c r="AT111" s="180"/>
      <c r="AU111" s="180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4"/>
      <c r="CA111" s="9" t="s">
        <v>132</v>
      </c>
    </row>
    <row r="112" spans="1:79" s="1" customFormat="1" ht="12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</row>
    <row r="113" spans="1:64" s="1" customFormat="1" ht="12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5" spans="1:64" ht="19" customHeight="1">
      <c r="A115" s="152" t="s">
        <v>504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40"/>
      <c r="AC115" s="40"/>
      <c r="AD115" s="40"/>
      <c r="AE115" s="40"/>
      <c r="AF115" s="40"/>
      <c r="AG115" s="40"/>
      <c r="AH115" s="43"/>
      <c r="AI115" s="43"/>
      <c r="AJ115" s="43"/>
      <c r="AK115" s="43"/>
      <c r="AL115" s="43"/>
      <c r="AM115" s="43"/>
      <c r="AN115" s="43"/>
      <c r="AO115" s="43"/>
      <c r="AP115" s="43"/>
      <c r="AQ115" s="40"/>
      <c r="AR115" s="40"/>
      <c r="AS115" s="40"/>
      <c r="AT115" s="40"/>
      <c r="AU115" s="153" t="s">
        <v>506</v>
      </c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</row>
    <row r="116" spans="1:64" ht="12.75" customHeight="1">
      <c r="AB116" s="41"/>
      <c r="AC116" s="41"/>
      <c r="AD116" s="41"/>
      <c r="AE116" s="41"/>
      <c r="AF116" s="41"/>
      <c r="AG116" s="41"/>
      <c r="AH116" s="45" t="s">
        <v>2</v>
      </c>
      <c r="AI116" s="45"/>
      <c r="AJ116" s="45"/>
      <c r="AK116" s="45"/>
      <c r="AL116" s="45"/>
      <c r="AM116" s="45"/>
      <c r="AN116" s="45"/>
      <c r="AO116" s="45"/>
      <c r="AP116" s="45"/>
      <c r="AQ116" s="41"/>
      <c r="AR116" s="41"/>
      <c r="AS116" s="41"/>
      <c r="AT116" s="41"/>
      <c r="AU116" s="45" t="s">
        <v>205</v>
      </c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</row>
    <row r="117" spans="1:64" ht="14">
      <c r="AB117" s="41"/>
      <c r="AC117" s="41"/>
      <c r="AD117" s="41"/>
      <c r="AE117" s="41"/>
      <c r="AF117" s="41"/>
      <c r="AG117" s="41"/>
      <c r="AH117" s="42"/>
      <c r="AI117" s="42"/>
      <c r="AJ117" s="42"/>
      <c r="AK117" s="42"/>
      <c r="AL117" s="42"/>
      <c r="AM117" s="42"/>
      <c r="AN117" s="42"/>
      <c r="AO117" s="42"/>
      <c r="AP117" s="42"/>
      <c r="AQ117" s="41"/>
      <c r="AR117" s="41"/>
      <c r="AS117" s="41"/>
      <c r="AT117" s="41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</row>
    <row r="118" spans="1:64" ht="18" customHeight="1">
      <c r="A118" s="152" t="s">
        <v>505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41"/>
      <c r="AC118" s="41"/>
      <c r="AD118" s="41"/>
      <c r="AE118" s="41"/>
      <c r="AF118" s="41"/>
      <c r="AG118" s="41"/>
      <c r="AH118" s="44"/>
      <c r="AI118" s="44"/>
      <c r="AJ118" s="44"/>
      <c r="AK118" s="44"/>
      <c r="AL118" s="44"/>
      <c r="AM118" s="44"/>
      <c r="AN118" s="44"/>
      <c r="AO118" s="44"/>
      <c r="AP118" s="44"/>
      <c r="AQ118" s="41"/>
      <c r="AR118" s="41"/>
      <c r="AS118" s="41"/>
      <c r="AT118" s="41"/>
      <c r="AU118" s="154" t="s">
        <v>507</v>
      </c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</row>
    <row r="119" spans="1:64" ht="12" customHeight="1">
      <c r="AB119" s="41"/>
      <c r="AC119" s="41"/>
      <c r="AD119" s="41"/>
      <c r="AE119" s="41"/>
      <c r="AF119" s="41"/>
      <c r="AG119" s="41"/>
      <c r="AH119" s="45" t="s">
        <v>2</v>
      </c>
      <c r="AI119" s="45"/>
      <c r="AJ119" s="45"/>
      <c r="AK119" s="45"/>
      <c r="AL119" s="45"/>
      <c r="AM119" s="45"/>
      <c r="AN119" s="45"/>
      <c r="AO119" s="45"/>
      <c r="AP119" s="45"/>
      <c r="AQ119" s="41"/>
      <c r="AR119" s="41"/>
      <c r="AS119" s="41"/>
      <c r="AT119" s="41"/>
      <c r="AU119" s="45" t="s">
        <v>205</v>
      </c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</row>
  </sheetData>
  <mergeCells count="572">
    <mergeCell ref="BG104:BL104"/>
    <mergeCell ref="BM104:BR104"/>
    <mergeCell ref="A105:F105"/>
    <mergeCell ref="G105:AE105"/>
    <mergeCell ref="AF105:AJ105"/>
    <mergeCell ref="AK105:AT105"/>
    <mergeCell ref="AU105:AZ105"/>
    <mergeCell ref="BA105:BF105"/>
    <mergeCell ref="BG105:BL105"/>
    <mergeCell ref="BM105:BR105"/>
    <mergeCell ref="A104:F104"/>
    <mergeCell ref="G104:AE104"/>
    <mergeCell ref="AF104:AJ104"/>
    <mergeCell ref="AK104:AT104"/>
    <mergeCell ref="AU104:AZ104"/>
    <mergeCell ref="BA104:BF104"/>
    <mergeCell ref="BG102:BL102"/>
    <mergeCell ref="BM102:BR102"/>
    <mergeCell ref="A103:F103"/>
    <mergeCell ref="G103:AE103"/>
    <mergeCell ref="AF103:AJ103"/>
    <mergeCell ref="AK103:AT103"/>
    <mergeCell ref="AU103:AZ103"/>
    <mergeCell ref="BA103:BF103"/>
    <mergeCell ref="BG103:BL103"/>
    <mergeCell ref="BM103:BR103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0:BL90"/>
    <mergeCell ref="BM90:BR90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90:F90"/>
    <mergeCell ref="G90:AE90"/>
    <mergeCell ref="AF90:AJ90"/>
    <mergeCell ref="AK90:AT90"/>
    <mergeCell ref="AU90:AZ90"/>
    <mergeCell ref="BA90:BF90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BG80:BL80"/>
    <mergeCell ref="BM80:BR80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80:F80"/>
    <mergeCell ref="G80:AE80"/>
    <mergeCell ref="AF80:AJ80"/>
    <mergeCell ref="AK80:AT80"/>
    <mergeCell ref="AU80:AZ80"/>
    <mergeCell ref="BA80:BF80"/>
    <mergeCell ref="BG78:BL78"/>
    <mergeCell ref="BM78:BR78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78:F78"/>
    <mergeCell ref="G78:AE78"/>
    <mergeCell ref="AF78:AJ78"/>
    <mergeCell ref="AK78:AT78"/>
    <mergeCell ref="AU78:AZ78"/>
    <mergeCell ref="BA78:BF78"/>
    <mergeCell ref="AV70:BQ70"/>
    <mergeCell ref="A70:F70"/>
    <mergeCell ref="G70:S70"/>
    <mergeCell ref="T70:Z70"/>
    <mergeCell ref="AA70:AG70"/>
    <mergeCell ref="AH70:AN70"/>
    <mergeCell ref="AO70:AU70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119:AP119"/>
    <mergeCell ref="AU119:BF119"/>
    <mergeCell ref="A22:F22"/>
    <mergeCell ref="G22:S22"/>
    <mergeCell ref="T22:Z22"/>
    <mergeCell ref="AA22:AG22"/>
    <mergeCell ref="AH22:AN22"/>
    <mergeCell ref="AO22:AU22"/>
    <mergeCell ref="AV22:BL22"/>
    <mergeCell ref="A115:AA115"/>
    <mergeCell ref="AH115:AP115"/>
    <mergeCell ref="AU115:BF115"/>
    <mergeCell ref="AH116:AP116"/>
    <mergeCell ref="AU116:BF116"/>
    <mergeCell ref="A118:AA118"/>
    <mergeCell ref="AH118:AP118"/>
    <mergeCell ref="AU118:BF118"/>
    <mergeCell ref="A111:F111"/>
    <mergeCell ref="G111:S111"/>
    <mergeCell ref="T111:Z111"/>
    <mergeCell ref="AA111:AG111"/>
    <mergeCell ref="AH111:AN111"/>
    <mergeCell ref="AO111:AU111"/>
    <mergeCell ref="BG77:BL77"/>
    <mergeCell ref="BM77:BR77"/>
    <mergeCell ref="A107:BL107"/>
    <mergeCell ref="A108:BL108"/>
    <mergeCell ref="A110:F110"/>
    <mergeCell ref="G110:S110"/>
    <mergeCell ref="T110:Z110"/>
    <mergeCell ref="AA110:AG110"/>
    <mergeCell ref="AH110:AN110"/>
    <mergeCell ref="AO110:AU110"/>
    <mergeCell ref="A77:F77"/>
    <mergeCell ref="G77:AE77"/>
    <mergeCell ref="AF77:AJ77"/>
    <mergeCell ref="AK77:AT77"/>
    <mergeCell ref="AU77:AZ77"/>
    <mergeCell ref="BA77:BF77"/>
    <mergeCell ref="BG75:BL75"/>
    <mergeCell ref="BM75:BR75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75:F75"/>
    <mergeCell ref="G75:AE75"/>
    <mergeCell ref="AF75:AJ75"/>
    <mergeCell ref="AK75:AT75"/>
    <mergeCell ref="AU75:AZ75"/>
    <mergeCell ref="BA75:BF75"/>
    <mergeCell ref="AV69:BQ69"/>
    <mergeCell ref="A72:BL72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9:F54 A77:F105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8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727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728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00" customHeight="1">
      <c r="A21" s="197">
        <v>2111</v>
      </c>
      <c r="B21" s="197"/>
      <c r="C21" s="197"/>
      <c r="D21" s="197"/>
      <c r="E21" s="197"/>
      <c r="F21" s="197"/>
      <c r="G21" s="130" t="s">
        <v>521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7489303</v>
      </c>
      <c r="U21" s="198"/>
      <c r="V21" s="198"/>
      <c r="W21" s="198"/>
      <c r="X21" s="198"/>
      <c r="Y21" s="198"/>
      <c r="Z21" s="198"/>
      <c r="AA21" s="198">
        <v>7750300</v>
      </c>
      <c r="AB21" s="198"/>
      <c r="AC21" s="198"/>
      <c r="AD21" s="198"/>
      <c r="AE21" s="198"/>
      <c r="AF21" s="198"/>
      <c r="AG21" s="198"/>
      <c r="AH21" s="198">
        <v>7529100</v>
      </c>
      <c r="AI21" s="198"/>
      <c r="AJ21" s="198"/>
      <c r="AK21" s="198"/>
      <c r="AL21" s="198"/>
      <c r="AM21" s="198"/>
      <c r="AN21" s="198"/>
      <c r="AO21" s="198">
        <v>3798200</v>
      </c>
      <c r="AP21" s="198"/>
      <c r="AQ21" s="198"/>
      <c r="AR21" s="198"/>
      <c r="AS21" s="198"/>
      <c r="AT21" s="198"/>
      <c r="AU21" s="198"/>
      <c r="AV21" s="130" t="s">
        <v>876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100" customHeight="1">
      <c r="A22" s="197">
        <v>2120</v>
      </c>
      <c r="B22" s="197"/>
      <c r="C22" s="197"/>
      <c r="D22" s="197"/>
      <c r="E22" s="197"/>
      <c r="F22" s="197"/>
      <c r="G22" s="130" t="s">
        <v>522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1696687</v>
      </c>
      <c r="U22" s="198"/>
      <c r="V22" s="198"/>
      <c r="W22" s="198"/>
      <c r="X22" s="198"/>
      <c r="Y22" s="198"/>
      <c r="Z22" s="198"/>
      <c r="AA22" s="198">
        <v>1704700</v>
      </c>
      <c r="AB22" s="198"/>
      <c r="AC22" s="198"/>
      <c r="AD22" s="198"/>
      <c r="AE22" s="198"/>
      <c r="AF22" s="198"/>
      <c r="AG22" s="198"/>
      <c r="AH22" s="198">
        <v>1656400</v>
      </c>
      <c r="AI22" s="198"/>
      <c r="AJ22" s="198"/>
      <c r="AK22" s="198"/>
      <c r="AL22" s="198"/>
      <c r="AM22" s="198"/>
      <c r="AN22" s="198"/>
      <c r="AO22" s="198">
        <v>835600</v>
      </c>
      <c r="AP22" s="198"/>
      <c r="AQ22" s="198"/>
      <c r="AR22" s="198"/>
      <c r="AS22" s="198"/>
      <c r="AT22" s="198"/>
      <c r="AU22" s="198"/>
      <c r="AV22" s="130" t="s">
        <v>876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3" spans="1:79" s="136" customFormat="1" ht="25" customHeight="1">
      <c r="A23" s="197">
        <v>2210</v>
      </c>
      <c r="B23" s="197"/>
      <c r="C23" s="197"/>
      <c r="D23" s="197"/>
      <c r="E23" s="197"/>
      <c r="F23" s="197"/>
      <c r="G23" s="130" t="s">
        <v>523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8">
        <v>46997</v>
      </c>
      <c r="U23" s="198"/>
      <c r="V23" s="198"/>
      <c r="W23" s="198"/>
      <c r="X23" s="198"/>
      <c r="Y23" s="198"/>
      <c r="Z23" s="198"/>
      <c r="AA23" s="198">
        <v>357800</v>
      </c>
      <c r="AB23" s="198"/>
      <c r="AC23" s="198"/>
      <c r="AD23" s="198"/>
      <c r="AE23" s="198"/>
      <c r="AF23" s="198"/>
      <c r="AG23" s="198"/>
      <c r="AH23" s="198">
        <v>3000</v>
      </c>
      <c r="AI23" s="198"/>
      <c r="AJ23" s="198"/>
      <c r="AK23" s="198"/>
      <c r="AL23" s="198"/>
      <c r="AM23" s="198"/>
      <c r="AN23" s="198"/>
      <c r="AO23" s="198">
        <v>154400</v>
      </c>
      <c r="AP23" s="198"/>
      <c r="AQ23" s="198"/>
      <c r="AR23" s="198"/>
      <c r="AS23" s="198"/>
      <c r="AT23" s="198"/>
      <c r="AU23" s="198"/>
      <c r="AV23" s="130" t="s">
        <v>877</v>
      </c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2"/>
    </row>
    <row r="24" spans="1:79" s="136" customFormat="1" ht="12.5" customHeight="1">
      <c r="A24" s="197">
        <v>2240</v>
      </c>
      <c r="B24" s="197"/>
      <c r="C24" s="197"/>
      <c r="D24" s="197"/>
      <c r="E24" s="197"/>
      <c r="F24" s="197"/>
      <c r="G24" s="130" t="s">
        <v>524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8">
        <v>36866</v>
      </c>
      <c r="U24" s="198"/>
      <c r="V24" s="198"/>
      <c r="W24" s="198"/>
      <c r="X24" s="198"/>
      <c r="Y24" s="198"/>
      <c r="Z24" s="198"/>
      <c r="AA24" s="198">
        <v>402000</v>
      </c>
      <c r="AB24" s="198"/>
      <c r="AC24" s="198"/>
      <c r="AD24" s="198"/>
      <c r="AE24" s="198"/>
      <c r="AF24" s="198"/>
      <c r="AG24" s="198"/>
      <c r="AH24" s="198">
        <v>57200</v>
      </c>
      <c r="AI24" s="198"/>
      <c r="AJ24" s="198"/>
      <c r="AK24" s="198"/>
      <c r="AL24" s="198"/>
      <c r="AM24" s="198"/>
      <c r="AN24" s="198"/>
      <c r="AO24" s="198">
        <v>61900</v>
      </c>
      <c r="AP24" s="198"/>
      <c r="AQ24" s="198"/>
      <c r="AR24" s="198"/>
      <c r="AS24" s="198"/>
      <c r="AT24" s="198"/>
      <c r="AU24" s="198"/>
      <c r="AV24" s="130" t="s">
        <v>878</v>
      </c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2"/>
    </row>
    <row r="25" spans="1:79" s="136" customFormat="1" ht="37.5" customHeight="1">
      <c r="A25" s="197">
        <v>2250</v>
      </c>
      <c r="B25" s="197"/>
      <c r="C25" s="197"/>
      <c r="D25" s="197"/>
      <c r="E25" s="197"/>
      <c r="F25" s="197"/>
      <c r="G25" s="130" t="s">
        <v>679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8">
        <v>242921</v>
      </c>
      <c r="U25" s="198"/>
      <c r="V25" s="198"/>
      <c r="W25" s="198"/>
      <c r="X25" s="198"/>
      <c r="Y25" s="198"/>
      <c r="Z25" s="198"/>
      <c r="AA25" s="198">
        <v>330000</v>
      </c>
      <c r="AB25" s="198"/>
      <c r="AC25" s="198"/>
      <c r="AD25" s="198"/>
      <c r="AE25" s="198"/>
      <c r="AF25" s="198"/>
      <c r="AG25" s="198"/>
      <c r="AH25" s="198">
        <v>206800</v>
      </c>
      <c r="AI25" s="198"/>
      <c r="AJ25" s="198"/>
      <c r="AK25" s="198"/>
      <c r="AL25" s="198"/>
      <c r="AM25" s="198"/>
      <c r="AN25" s="198"/>
      <c r="AO25" s="198">
        <v>143200</v>
      </c>
      <c r="AP25" s="198"/>
      <c r="AQ25" s="198"/>
      <c r="AR25" s="198"/>
      <c r="AS25" s="198"/>
      <c r="AT25" s="198"/>
      <c r="AU25" s="198"/>
      <c r="AV25" s="130" t="s">
        <v>879</v>
      </c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2"/>
    </row>
    <row r="26" spans="1:79" s="136" customFormat="1" ht="12.5" customHeight="1">
      <c r="A26" s="197">
        <v>2271</v>
      </c>
      <c r="B26" s="197"/>
      <c r="C26" s="197"/>
      <c r="D26" s="197"/>
      <c r="E26" s="197"/>
      <c r="F26" s="197"/>
      <c r="G26" s="130" t="s">
        <v>680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8">
        <v>460779</v>
      </c>
      <c r="U26" s="198"/>
      <c r="V26" s="198"/>
      <c r="W26" s="198"/>
      <c r="X26" s="198"/>
      <c r="Y26" s="198"/>
      <c r="Z26" s="198"/>
      <c r="AA26" s="198">
        <v>1022700</v>
      </c>
      <c r="AB26" s="198"/>
      <c r="AC26" s="198"/>
      <c r="AD26" s="198"/>
      <c r="AE26" s="198"/>
      <c r="AF26" s="198"/>
      <c r="AG26" s="198"/>
      <c r="AH26" s="198">
        <v>970700</v>
      </c>
      <c r="AI26" s="198"/>
      <c r="AJ26" s="198"/>
      <c r="AK26" s="198"/>
      <c r="AL26" s="198"/>
      <c r="AM26" s="198"/>
      <c r="AN26" s="198"/>
      <c r="AO26" s="198">
        <v>0</v>
      </c>
      <c r="AP26" s="198"/>
      <c r="AQ26" s="198"/>
      <c r="AR26" s="198"/>
      <c r="AS26" s="198"/>
      <c r="AT26" s="198"/>
      <c r="AU26" s="198"/>
      <c r="AV26" s="130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</row>
    <row r="27" spans="1:79" s="136" customFormat="1" ht="25" customHeight="1">
      <c r="A27" s="197">
        <v>2272</v>
      </c>
      <c r="B27" s="197"/>
      <c r="C27" s="197"/>
      <c r="D27" s="197"/>
      <c r="E27" s="197"/>
      <c r="F27" s="197"/>
      <c r="G27" s="130" t="s">
        <v>525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8">
        <v>6126</v>
      </c>
      <c r="U27" s="198"/>
      <c r="V27" s="198"/>
      <c r="W27" s="198"/>
      <c r="X27" s="198"/>
      <c r="Y27" s="198"/>
      <c r="Z27" s="198"/>
      <c r="AA27" s="198">
        <v>20000</v>
      </c>
      <c r="AB27" s="198"/>
      <c r="AC27" s="198"/>
      <c r="AD27" s="198"/>
      <c r="AE27" s="198"/>
      <c r="AF27" s="198"/>
      <c r="AG27" s="198"/>
      <c r="AH27" s="198">
        <v>8500</v>
      </c>
      <c r="AI27" s="198"/>
      <c r="AJ27" s="198"/>
      <c r="AK27" s="198"/>
      <c r="AL27" s="198"/>
      <c r="AM27" s="198"/>
      <c r="AN27" s="198"/>
      <c r="AO27" s="198">
        <v>0</v>
      </c>
      <c r="AP27" s="198"/>
      <c r="AQ27" s="198"/>
      <c r="AR27" s="198"/>
      <c r="AS27" s="198"/>
      <c r="AT27" s="198"/>
      <c r="AU27" s="198"/>
      <c r="AV27" s="130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2"/>
    </row>
    <row r="28" spans="1:79" s="136" customFormat="1" ht="12.5" customHeight="1">
      <c r="A28" s="197">
        <v>2273</v>
      </c>
      <c r="B28" s="197"/>
      <c r="C28" s="197"/>
      <c r="D28" s="197"/>
      <c r="E28" s="197"/>
      <c r="F28" s="197"/>
      <c r="G28" s="130" t="s">
        <v>526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8">
        <v>49432</v>
      </c>
      <c r="U28" s="198"/>
      <c r="V28" s="198"/>
      <c r="W28" s="198"/>
      <c r="X28" s="198"/>
      <c r="Y28" s="198"/>
      <c r="Z28" s="198"/>
      <c r="AA28" s="198">
        <v>140000</v>
      </c>
      <c r="AB28" s="198"/>
      <c r="AC28" s="198"/>
      <c r="AD28" s="198"/>
      <c r="AE28" s="198"/>
      <c r="AF28" s="198"/>
      <c r="AG28" s="198"/>
      <c r="AH28" s="198">
        <v>99800</v>
      </c>
      <c r="AI28" s="198"/>
      <c r="AJ28" s="198"/>
      <c r="AK28" s="198"/>
      <c r="AL28" s="198"/>
      <c r="AM28" s="198"/>
      <c r="AN28" s="198"/>
      <c r="AO28" s="198">
        <v>0</v>
      </c>
      <c r="AP28" s="198"/>
      <c r="AQ28" s="198"/>
      <c r="AR28" s="198"/>
      <c r="AS28" s="198"/>
      <c r="AT28" s="198"/>
      <c r="AU28" s="198"/>
      <c r="AV28" s="130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2"/>
    </row>
    <row r="29" spans="1:79" s="136" customFormat="1" ht="12.5" customHeight="1">
      <c r="A29" s="197">
        <v>2274</v>
      </c>
      <c r="B29" s="197"/>
      <c r="C29" s="197"/>
      <c r="D29" s="197"/>
      <c r="E29" s="197"/>
      <c r="F29" s="197"/>
      <c r="G29" s="130" t="s">
        <v>681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8">
        <v>60852</v>
      </c>
      <c r="U29" s="198"/>
      <c r="V29" s="198"/>
      <c r="W29" s="198"/>
      <c r="X29" s="198"/>
      <c r="Y29" s="198"/>
      <c r="Z29" s="198"/>
      <c r="AA29" s="198">
        <v>100000</v>
      </c>
      <c r="AB29" s="198"/>
      <c r="AC29" s="198"/>
      <c r="AD29" s="198"/>
      <c r="AE29" s="198"/>
      <c r="AF29" s="198"/>
      <c r="AG29" s="198"/>
      <c r="AH29" s="198">
        <v>98300</v>
      </c>
      <c r="AI29" s="198"/>
      <c r="AJ29" s="198"/>
      <c r="AK29" s="198"/>
      <c r="AL29" s="198"/>
      <c r="AM29" s="198"/>
      <c r="AN29" s="198"/>
      <c r="AO29" s="198">
        <v>0</v>
      </c>
      <c r="AP29" s="198"/>
      <c r="AQ29" s="198"/>
      <c r="AR29" s="198"/>
      <c r="AS29" s="198"/>
      <c r="AT29" s="198"/>
      <c r="AU29" s="198"/>
      <c r="AV29" s="130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s="136" customFormat="1" ht="25" customHeight="1">
      <c r="A30" s="197">
        <v>2275</v>
      </c>
      <c r="B30" s="197"/>
      <c r="C30" s="197"/>
      <c r="D30" s="197"/>
      <c r="E30" s="197"/>
      <c r="F30" s="197"/>
      <c r="G30" s="130" t="s">
        <v>527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8">
        <v>4262</v>
      </c>
      <c r="U30" s="198"/>
      <c r="V30" s="198"/>
      <c r="W30" s="198"/>
      <c r="X30" s="198"/>
      <c r="Y30" s="198"/>
      <c r="Z30" s="198"/>
      <c r="AA30" s="198">
        <v>41000</v>
      </c>
      <c r="AB30" s="198"/>
      <c r="AC30" s="198"/>
      <c r="AD30" s="198"/>
      <c r="AE30" s="198"/>
      <c r="AF30" s="198"/>
      <c r="AG30" s="198"/>
      <c r="AH30" s="198">
        <v>38900</v>
      </c>
      <c r="AI30" s="198"/>
      <c r="AJ30" s="198"/>
      <c r="AK30" s="198"/>
      <c r="AL30" s="198"/>
      <c r="AM30" s="198"/>
      <c r="AN30" s="198"/>
      <c r="AO30" s="198">
        <v>0</v>
      </c>
      <c r="AP30" s="198"/>
      <c r="AQ30" s="198"/>
      <c r="AR30" s="198"/>
      <c r="AS30" s="198"/>
      <c r="AT30" s="198"/>
      <c r="AU30" s="198"/>
      <c r="AV30" s="130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s="136" customFormat="1" ht="37.5" customHeight="1">
      <c r="A31" s="197">
        <v>2282</v>
      </c>
      <c r="B31" s="197"/>
      <c r="C31" s="197"/>
      <c r="D31" s="197"/>
      <c r="E31" s="197"/>
      <c r="F31" s="197"/>
      <c r="G31" s="130" t="s">
        <v>528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98">
        <v>551</v>
      </c>
      <c r="U31" s="198"/>
      <c r="V31" s="198"/>
      <c r="W31" s="198"/>
      <c r="X31" s="198"/>
      <c r="Y31" s="198"/>
      <c r="Z31" s="198"/>
      <c r="AA31" s="198">
        <v>1500</v>
      </c>
      <c r="AB31" s="198"/>
      <c r="AC31" s="198"/>
      <c r="AD31" s="198"/>
      <c r="AE31" s="198"/>
      <c r="AF31" s="198"/>
      <c r="AG31" s="198"/>
      <c r="AH31" s="198">
        <v>0</v>
      </c>
      <c r="AI31" s="198"/>
      <c r="AJ31" s="198"/>
      <c r="AK31" s="198"/>
      <c r="AL31" s="198"/>
      <c r="AM31" s="198"/>
      <c r="AN31" s="198"/>
      <c r="AO31" s="198">
        <v>2000</v>
      </c>
      <c r="AP31" s="198"/>
      <c r="AQ31" s="198"/>
      <c r="AR31" s="198"/>
      <c r="AS31" s="198"/>
      <c r="AT31" s="198"/>
      <c r="AU31" s="198"/>
      <c r="AV31" s="130" t="s">
        <v>880</v>
      </c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</row>
    <row r="32" spans="1:79" s="136" customFormat="1" ht="25" customHeight="1">
      <c r="A32" s="197">
        <v>2800</v>
      </c>
      <c r="B32" s="197"/>
      <c r="C32" s="197"/>
      <c r="D32" s="197"/>
      <c r="E32" s="197"/>
      <c r="F32" s="197"/>
      <c r="G32" s="130" t="s">
        <v>529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98">
        <v>1535</v>
      </c>
      <c r="U32" s="198"/>
      <c r="V32" s="198"/>
      <c r="W32" s="198"/>
      <c r="X32" s="198"/>
      <c r="Y32" s="198"/>
      <c r="Z32" s="198"/>
      <c r="AA32" s="198">
        <v>0</v>
      </c>
      <c r="AB32" s="198"/>
      <c r="AC32" s="198"/>
      <c r="AD32" s="198"/>
      <c r="AE32" s="198"/>
      <c r="AF32" s="198"/>
      <c r="AG32" s="198"/>
      <c r="AH32" s="198">
        <v>0</v>
      </c>
      <c r="AI32" s="198"/>
      <c r="AJ32" s="198"/>
      <c r="AK32" s="198"/>
      <c r="AL32" s="198"/>
      <c r="AM32" s="198"/>
      <c r="AN32" s="198"/>
      <c r="AO32" s="198">
        <v>1800</v>
      </c>
      <c r="AP32" s="198"/>
      <c r="AQ32" s="198"/>
      <c r="AR32" s="198"/>
      <c r="AS32" s="198"/>
      <c r="AT32" s="198"/>
      <c r="AU32" s="198"/>
      <c r="AV32" s="130" t="s">
        <v>881</v>
      </c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2"/>
    </row>
    <row r="34" spans="1:79" ht="15" customHeight="1">
      <c r="A34" s="67" t="s">
        <v>186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6" spans="1:79" ht="48" customHeight="1">
      <c r="A36" s="57" t="s">
        <v>7</v>
      </c>
      <c r="B36" s="57"/>
      <c r="C36" s="57"/>
      <c r="D36" s="57"/>
      <c r="E36" s="57"/>
      <c r="F36" s="57"/>
      <c r="G36" s="51" t="s">
        <v>20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57" t="s">
        <v>9</v>
      </c>
      <c r="AG36" s="57"/>
      <c r="AH36" s="57"/>
      <c r="AI36" s="57"/>
      <c r="AJ36" s="57"/>
      <c r="AK36" s="57" t="s">
        <v>8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 t="s">
        <v>840</v>
      </c>
      <c r="AV36" s="57"/>
      <c r="AW36" s="57"/>
      <c r="AX36" s="57"/>
      <c r="AY36" s="57"/>
      <c r="AZ36" s="57"/>
      <c r="BA36" s="57"/>
      <c r="BB36" s="57"/>
      <c r="BC36" s="57"/>
      <c r="BD36" s="57"/>
      <c r="BE36" s="57" t="s">
        <v>841</v>
      </c>
      <c r="BF36" s="57"/>
      <c r="BG36" s="57"/>
      <c r="BH36" s="57"/>
      <c r="BI36" s="57"/>
      <c r="BJ36" s="57"/>
      <c r="BK36" s="57"/>
      <c r="BL36" s="57"/>
      <c r="BM36" s="57"/>
      <c r="BN36" s="57"/>
    </row>
    <row r="37" spans="1:79" ht="15" customHeight="1">
      <c r="A37" s="57">
        <v>1</v>
      </c>
      <c r="B37" s="57"/>
      <c r="C37" s="57"/>
      <c r="D37" s="57"/>
      <c r="E37" s="57"/>
      <c r="F37" s="57"/>
      <c r="G37" s="51">
        <v>2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3"/>
      <c r="AF37" s="57">
        <v>3</v>
      </c>
      <c r="AG37" s="57"/>
      <c r="AH37" s="57"/>
      <c r="AI37" s="57"/>
      <c r="AJ37" s="57"/>
      <c r="AK37" s="57">
        <v>4</v>
      </c>
      <c r="AL37" s="57"/>
      <c r="AM37" s="57"/>
      <c r="AN37" s="57"/>
      <c r="AO37" s="57"/>
      <c r="AP37" s="57"/>
      <c r="AQ37" s="57"/>
      <c r="AR37" s="57"/>
      <c r="AS37" s="57"/>
      <c r="AT37" s="57"/>
      <c r="AU37" s="57">
        <v>5</v>
      </c>
      <c r="AV37" s="57"/>
      <c r="AW37" s="57"/>
      <c r="AX37" s="57"/>
      <c r="AY37" s="57"/>
      <c r="AZ37" s="57"/>
      <c r="BA37" s="57"/>
      <c r="BB37" s="57"/>
      <c r="BC37" s="57"/>
      <c r="BD37" s="57"/>
      <c r="BE37" s="57">
        <v>6</v>
      </c>
      <c r="BF37" s="57"/>
      <c r="BG37" s="57"/>
      <c r="BH37" s="57"/>
      <c r="BI37" s="57"/>
      <c r="BJ37" s="57"/>
      <c r="BK37" s="57"/>
      <c r="BL37" s="57"/>
      <c r="BM37" s="57"/>
      <c r="BN37" s="57"/>
    </row>
    <row r="38" spans="1:79" ht="15" hidden="1" customHeight="1">
      <c r="A38" s="111" t="s">
        <v>187</v>
      </c>
      <c r="B38" s="111"/>
      <c r="C38" s="111"/>
      <c r="D38" s="111"/>
      <c r="E38" s="111"/>
      <c r="F38" s="111"/>
      <c r="G38" s="113" t="s">
        <v>78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F38" s="111" t="s">
        <v>91</v>
      </c>
      <c r="AG38" s="111"/>
      <c r="AH38" s="111"/>
      <c r="AI38" s="111"/>
      <c r="AJ38" s="111"/>
      <c r="AK38" s="111" t="s">
        <v>92</v>
      </c>
      <c r="AL38" s="111"/>
      <c r="AM38" s="111"/>
      <c r="AN38" s="111"/>
      <c r="AO38" s="111"/>
      <c r="AP38" s="111"/>
      <c r="AQ38" s="111"/>
      <c r="AR38" s="111"/>
      <c r="AS38" s="111"/>
      <c r="AT38" s="111"/>
      <c r="AU38" s="111" t="s">
        <v>139</v>
      </c>
      <c r="AV38" s="111"/>
      <c r="AW38" s="111"/>
      <c r="AX38" s="111"/>
      <c r="AY38" s="111"/>
      <c r="AZ38" s="111"/>
      <c r="BA38" s="111"/>
      <c r="BB38" s="111"/>
      <c r="BC38" s="111"/>
      <c r="BD38" s="111"/>
      <c r="BE38" s="111" t="s">
        <v>141</v>
      </c>
      <c r="BF38" s="111"/>
      <c r="BG38" s="111"/>
      <c r="BH38" s="111"/>
      <c r="BI38" s="111"/>
      <c r="BJ38" s="111"/>
      <c r="BK38" s="111"/>
      <c r="BL38" s="111"/>
      <c r="BM38" s="111"/>
      <c r="BN38" s="111"/>
      <c r="CA38" t="s">
        <v>66</v>
      </c>
    </row>
    <row r="39" spans="1:79" s="9" customFormat="1" ht="13">
      <c r="A39" s="199">
        <v>0</v>
      </c>
      <c r="B39" s="199"/>
      <c r="C39" s="199"/>
      <c r="D39" s="199"/>
      <c r="E39" s="199"/>
      <c r="F39" s="199"/>
      <c r="G39" s="185" t="s">
        <v>532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7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CA39" s="9" t="s">
        <v>67</v>
      </c>
    </row>
    <row r="40" spans="1:79" s="136" customFormat="1" ht="39" customHeight="1">
      <c r="A40" s="197">
        <v>6</v>
      </c>
      <c r="B40" s="197"/>
      <c r="C40" s="197"/>
      <c r="D40" s="197"/>
      <c r="E40" s="197"/>
      <c r="F40" s="197"/>
      <c r="G40" s="130" t="s">
        <v>341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245</v>
      </c>
      <c r="AG40" s="197"/>
      <c r="AH40" s="197"/>
      <c r="AI40" s="197"/>
      <c r="AJ40" s="197"/>
      <c r="AK40" s="197" t="s">
        <v>882</v>
      </c>
      <c r="AL40" s="197"/>
      <c r="AM40" s="197"/>
      <c r="AN40" s="197"/>
      <c r="AO40" s="197"/>
      <c r="AP40" s="197"/>
      <c r="AQ40" s="197"/>
      <c r="AR40" s="197"/>
      <c r="AS40" s="197"/>
      <c r="AT40" s="197"/>
      <c r="AU40" s="201">
        <v>10461900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15119400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79" s="136" customFormat="1">
      <c r="A41" s="197">
        <v>7</v>
      </c>
      <c r="B41" s="197"/>
      <c r="C41" s="197"/>
      <c r="D41" s="197"/>
      <c r="E41" s="197"/>
      <c r="F41" s="197"/>
      <c r="G41" s="130" t="s">
        <v>347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  <c r="AF41" s="197" t="s">
        <v>245</v>
      </c>
      <c r="AG41" s="197"/>
      <c r="AH41" s="197"/>
      <c r="AI41" s="197"/>
      <c r="AJ41" s="197"/>
      <c r="AK41" s="197" t="s">
        <v>882</v>
      </c>
      <c r="AL41" s="197"/>
      <c r="AM41" s="197"/>
      <c r="AN41" s="197"/>
      <c r="AO41" s="197"/>
      <c r="AP41" s="197"/>
      <c r="AQ41" s="197"/>
      <c r="AR41" s="197"/>
      <c r="AS41" s="197"/>
      <c r="AT41" s="197"/>
      <c r="AU41" s="201">
        <v>4199380</v>
      </c>
      <c r="AV41" s="201"/>
      <c r="AW41" s="201"/>
      <c r="AX41" s="201"/>
      <c r="AY41" s="201"/>
      <c r="AZ41" s="201"/>
      <c r="BA41" s="201"/>
      <c r="BB41" s="201"/>
      <c r="BC41" s="201"/>
      <c r="BD41" s="201"/>
      <c r="BE41" s="201">
        <v>6037900</v>
      </c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79" s="136" customFormat="1">
      <c r="A42" s="197">
        <v>8</v>
      </c>
      <c r="B42" s="197"/>
      <c r="C42" s="197"/>
      <c r="D42" s="197"/>
      <c r="E42" s="197"/>
      <c r="F42" s="197"/>
      <c r="G42" s="130" t="s">
        <v>348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245</v>
      </c>
      <c r="AG42" s="197"/>
      <c r="AH42" s="197"/>
      <c r="AI42" s="197"/>
      <c r="AJ42" s="197"/>
      <c r="AK42" s="197" t="s">
        <v>882</v>
      </c>
      <c r="AL42" s="197"/>
      <c r="AM42" s="197"/>
      <c r="AN42" s="197"/>
      <c r="AO42" s="197"/>
      <c r="AP42" s="197"/>
      <c r="AQ42" s="197"/>
      <c r="AR42" s="197"/>
      <c r="AS42" s="197"/>
      <c r="AT42" s="197"/>
      <c r="AU42" s="201">
        <v>2662500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3696800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79" s="136" customFormat="1">
      <c r="A43" s="197">
        <v>9</v>
      </c>
      <c r="B43" s="197"/>
      <c r="C43" s="197"/>
      <c r="D43" s="197"/>
      <c r="E43" s="197"/>
      <c r="F43" s="197"/>
      <c r="G43" s="130" t="s">
        <v>349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97" t="s">
        <v>245</v>
      </c>
      <c r="AG43" s="197"/>
      <c r="AH43" s="197"/>
      <c r="AI43" s="197"/>
      <c r="AJ43" s="197"/>
      <c r="AK43" s="197" t="s">
        <v>882</v>
      </c>
      <c r="AL43" s="197"/>
      <c r="AM43" s="197"/>
      <c r="AN43" s="197"/>
      <c r="AO43" s="197"/>
      <c r="AP43" s="197"/>
      <c r="AQ43" s="197"/>
      <c r="AR43" s="197"/>
      <c r="AS43" s="197"/>
      <c r="AT43" s="197"/>
      <c r="AU43" s="201">
        <v>1282500</v>
      </c>
      <c r="AV43" s="201"/>
      <c r="AW43" s="201"/>
      <c r="AX43" s="201"/>
      <c r="AY43" s="201"/>
      <c r="AZ43" s="201"/>
      <c r="BA43" s="201"/>
      <c r="BB43" s="201"/>
      <c r="BC43" s="201"/>
      <c r="BD43" s="201"/>
      <c r="BE43" s="201">
        <v>2070800</v>
      </c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79" s="136" customFormat="1">
      <c r="A44" s="197">
        <v>10</v>
      </c>
      <c r="B44" s="197"/>
      <c r="C44" s="197"/>
      <c r="D44" s="197"/>
      <c r="E44" s="197"/>
      <c r="F44" s="197"/>
      <c r="G44" s="130" t="s">
        <v>690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2"/>
      <c r="AF44" s="197" t="s">
        <v>222</v>
      </c>
      <c r="AG44" s="197"/>
      <c r="AH44" s="197"/>
      <c r="AI44" s="197"/>
      <c r="AJ44" s="197"/>
      <c r="AK44" s="197" t="s">
        <v>882</v>
      </c>
      <c r="AL44" s="197"/>
      <c r="AM44" s="197"/>
      <c r="AN44" s="197"/>
      <c r="AO44" s="197"/>
      <c r="AP44" s="197"/>
      <c r="AQ44" s="197"/>
      <c r="AR44" s="197"/>
      <c r="AS44" s="197"/>
      <c r="AT44" s="197"/>
      <c r="AU44" s="201">
        <v>2137520</v>
      </c>
      <c r="AV44" s="201"/>
      <c r="AW44" s="201"/>
      <c r="AX44" s="201"/>
      <c r="AY44" s="201"/>
      <c r="AZ44" s="201"/>
      <c r="BA44" s="201"/>
      <c r="BB44" s="201"/>
      <c r="BC44" s="201"/>
      <c r="BD44" s="201"/>
      <c r="BE44" s="201">
        <v>3313900</v>
      </c>
      <c r="BF44" s="201"/>
      <c r="BG44" s="201"/>
      <c r="BH44" s="201"/>
      <c r="BI44" s="201"/>
      <c r="BJ44" s="201"/>
      <c r="BK44" s="201"/>
      <c r="BL44" s="201"/>
      <c r="BM44" s="201"/>
      <c r="BN44" s="201"/>
    </row>
    <row r="45" spans="1:79" s="9" customFormat="1" ht="13">
      <c r="A45" s="199">
        <v>0</v>
      </c>
      <c r="B45" s="199"/>
      <c r="C45" s="199"/>
      <c r="D45" s="199"/>
      <c r="E45" s="199"/>
      <c r="F45" s="199"/>
      <c r="G45" s="137" t="s">
        <v>536</v>
      </c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</row>
    <row r="46" spans="1:79" s="136" customFormat="1" ht="52" customHeight="1">
      <c r="A46" s="197">
        <v>19</v>
      </c>
      <c r="B46" s="197"/>
      <c r="C46" s="197"/>
      <c r="D46" s="197"/>
      <c r="E46" s="197"/>
      <c r="F46" s="197"/>
      <c r="G46" s="130" t="s">
        <v>702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2"/>
      <c r="AF46" s="197" t="s">
        <v>222</v>
      </c>
      <c r="AG46" s="197"/>
      <c r="AH46" s="197"/>
      <c r="AI46" s="197"/>
      <c r="AJ46" s="197"/>
      <c r="AK46" s="130" t="s">
        <v>883</v>
      </c>
      <c r="AL46" s="131"/>
      <c r="AM46" s="131"/>
      <c r="AN46" s="131"/>
      <c r="AO46" s="131"/>
      <c r="AP46" s="131"/>
      <c r="AQ46" s="131"/>
      <c r="AR46" s="131"/>
      <c r="AS46" s="131"/>
      <c r="AT46" s="132"/>
      <c r="AU46" s="201">
        <v>0</v>
      </c>
      <c r="AV46" s="201"/>
      <c r="AW46" s="201"/>
      <c r="AX46" s="201"/>
      <c r="AY46" s="201"/>
      <c r="AZ46" s="201"/>
      <c r="BA46" s="201"/>
      <c r="BB46" s="201"/>
      <c r="BC46" s="201"/>
      <c r="BD46" s="201"/>
      <c r="BE46" s="201">
        <v>298</v>
      </c>
      <c r="BF46" s="201"/>
      <c r="BG46" s="201"/>
      <c r="BH46" s="201"/>
      <c r="BI46" s="201"/>
      <c r="BJ46" s="201"/>
      <c r="BK46" s="201"/>
      <c r="BL46" s="201"/>
      <c r="BM46" s="201"/>
      <c r="BN46" s="201"/>
    </row>
    <row r="47" spans="1:79" s="9" customFormat="1" ht="13">
      <c r="A47" s="199">
        <v>0</v>
      </c>
      <c r="B47" s="199"/>
      <c r="C47" s="199"/>
      <c r="D47" s="199"/>
      <c r="E47" s="199"/>
      <c r="F47" s="199"/>
      <c r="G47" s="137" t="s">
        <v>541</v>
      </c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9"/>
      <c r="AF47" s="199"/>
      <c r="AG47" s="199"/>
      <c r="AH47" s="199"/>
      <c r="AI47" s="199"/>
      <c r="AJ47" s="199"/>
      <c r="AK47" s="137"/>
      <c r="AL47" s="138"/>
      <c r="AM47" s="138"/>
      <c r="AN47" s="138"/>
      <c r="AO47" s="138"/>
      <c r="AP47" s="138"/>
      <c r="AQ47" s="138"/>
      <c r="AR47" s="138"/>
      <c r="AS47" s="138"/>
      <c r="AT47" s="139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</row>
    <row r="48" spans="1:79" s="136" customFormat="1" ht="39" customHeight="1">
      <c r="A48" s="197">
        <v>1</v>
      </c>
      <c r="B48" s="197"/>
      <c r="C48" s="197"/>
      <c r="D48" s="197"/>
      <c r="E48" s="197"/>
      <c r="F48" s="197"/>
      <c r="G48" s="130" t="s">
        <v>704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2"/>
      <c r="AF48" s="197" t="s">
        <v>245</v>
      </c>
      <c r="AG48" s="197"/>
      <c r="AH48" s="197"/>
      <c r="AI48" s="197"/>
      <c r="AJ48" s="197"/>
      <c r="AK48" s="130" t="s">
        <v>705</v>
      </c>
      <c r="AL48" s="131"/>
      <c r="AM48" s="131"/>
      <c r="AN48" s="131"/>
      <c r="AO48" s="131"/>
      <c r="AP48" s="131"/>
      <c r="AQ48" s="131"/>
      <c r="AR48" s="131"/>
      <c r="AS48" s="131"/>
      <c r="AT48" s="132"/>
      <c r="AU48" s="201">
        <v>157321.79999999999</v>
      </c>
      <c r="AV48" s="201"/>
      <c r="AW48" s="201"/>
      <c r="AX48" s="201"/>
      <c r="AY48" s="201"/>
      <c r="AZ48" s="201"/>
      <c r="BA48" s="201"/>
      <c r="BB48" s="201"/>
      <c r="BC48" s="201"/>
      <c r="BD48" s="201"/>
      <c r="BE48" s="201">
        <v>227359.4</v>
      </c>
      <c r="BF48" s="201"/>
      <c r="BG48" s="201"/>
      <c r="BH48" s="201"/>
      <c r="BI48" s="201"/>
      <c r="BJ48" s="201"/>
      <c r="BK48" s="201"/>
      <c r="BL48" s="201"/>
      <c r="BM48" s="201"/>
      <c r="BN48" s="201"/>
    </row>
    <row r="49" spans="1:79" s="136" customFormat="1" ht="37.5" customHeight="1">
      <c r="A49" s="197">
        <v>2</v>
      </c>
      <c r="B49" s="197"/>
      <c r="C49" s="197"/>
      <c r="D49" s="197"/>
      <c r="E49" s="197"/>
      <c r="F49" s="197"/>
      <c r="G49" s="130" t="s">
        <v>370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2"/>
      <c r="AF49" s="197" t="s">
        <v>245</v>
      </c>
      <c r="AG49" s="197"/>
      <c r="AH49" s="197"/>
      <c r="AI49" s="197"/>
      <c r="AJ49" s="197"/>
      <c r="AK49" s="130" t="s">
        <v>706</v>
      </c>
      <c r="AL49" s="131"/>
      <c r="AM49" s="131"/>
      <c r="AN49" s="131"/>
      <c r="AO49" s="131"/>
      <c r="AP49" s="131"/>
      <c r="AQ49" s="131"/>
      <c r="AR49" s="131"/>
      <c r="AS49" s="131"/>
      <c r="AT49" s="132"/>
      <c r="AU49" s="201">
        <v>149977.85999999999</v>
      </c>
      <c r="AV49" s="201"/>
      <c r="AW49" s="201"/>
      <c r="AX49" s="201"/>
      <c r="AY49" s="201"/>
      <c r="AZ49" s="201"/>
      <c r="BA49" s="201"/>
      <c r="BB49" s="201"/>
      <c r="BC49" s="201"/>
      <c r="BD49" s="201"/>
      <c r="BE49" s="201">
        <v>215639.29</v>
      </c>
      <c r="BF49" s="201"/>
      <c r="BG49" s="201"/>
      <c r="BH49" s="201"/>
      <c r="BI49" s="201"/>
      <c r="BJ49" s="201"/>
      <c r="BK49" s="201"/>
      <c r="BL49" s="201"/>
      <c r="BM49" s="201"/>
      <c r="BN49" s="201"/>
    </row>
    <row r="50" spans="1:79" s="136" customFormat="1" ht="37.5" customHeight="1">
      <c r="A50" s="197">
        <v>3</v>
      </c>
      <c r="B50" s="197"/>
      <c r="C50" s="197"/>
      <c r="D50" s="197"/>
      <c r="E50" s="197"/>
      <c r="F50" s="197"/>
      <c r="G50" s="130" t="s">
        <v>371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2"/>
      <c r="AF50" s="197" t="s">
        <v>245</v>
      </c>
      <c r="AG50" s="197"/>
      <c r="AH50" s="197"/>
      <c r="AI50" s="197"/>
      <c r="AJ50" s="197"/>
      <c r="AK50" s="130" t="s">
        <v>707</v>
      </c>
      <c r="AL50" s="131"/>
      <c r="AM50" s="131"/>
      <c r="AN50" s="131"/>
      <c r="AO50" s="131"/>
      <c r="AP50" s="131"/>
      <c r="AQ50" s="131"/>
      <c r="AR50" s="131"/>
      <c r="AS50" s="131"/>
      <c r="AT50" s="132"/>
      <c r="AU50" s="201">
        <v>143918.92000000001</v>
      </c>
      <c r="AV50" s="201"/>
      <c r="AW50" s="201"/>
      <c r="AX50" s="201"/>
      <c r="AY50" s="201"/>
      <c r="AZ50" s="201"/>
      <c r="BA50" s="201"/>
      <c r="BB50" s="201"/>
      <c r="BC50" s="201"/>
      <c r="BD50" s="201"/>
      <c r="BE50" s="201">
        <v>199827.03</v>
      </c>
      <c r="BF50" s="201"/>
      <c r="BG50" s="201"/>
      <c r="BH50" s="201"/>
      <c r="BI50" s="201"/>
      <c r="BJ50" s="201"/>
      <c r="BK50" s="201"/>
      <c r="BL50" s="201"/>
      <c r="BM50" s="201"/>
      <c r="BN50" s="201"/>
    </row>
    <row r="51" spans="1:79" s="136" customFormat="1" ht="37.5" customHeight="1">
      <c r="A51" s="197">
        <v>4</v>
      </c>
      <c r="B51" s="197"/>
      <c r="C51" s="197"/>
      <c r="D51" s="197"/>
      <c r="E51" s="197"/>
      <c r="F51" s="197"/>
      <c r="G51" s="130" t="s">
        <v>372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2"/>
      <c r="AF51" s="197" t="s">
        <v>245</v>
      </c>
      <c r="AG51" s="197"/>
      <c r="AH51" s="197"/>
      <c r="AI51" s="197"/>
      <c r="AJ51" s="197"/>
      <c r="AK51" s="130" t="s">
        <v>708</v>
      </c>
      <c r="AL51" s="131"/>
      <c r="AM51" s="131"/>
      <c r="AN51" s="131"/>
      <c r="AO51" s="131"/>
      <c r="AP51" s="131"/>
      <c r="AQ51" s="131"/>
      <c r="AR51" s="131"/>
      <c r="AS51" s="131"/>
      <c r="AT51" s="132"/>
      <c r="AU51" s="201">
        <v>135000</v>
      </c>
      <c r="AV51" s="201"/>
      <c r="AW51" s="201"/>
      <c r="AX51" s="201"/>
      <c r="AY51" s="201"/>
      <c r="AZ51" s="201"/>
      <c r="BA51" s="201"/>
      <c r="BB51" s="201"/>
      <c r="BC51" s="201"/>
      <c r="BD51" s="201"/>
      <c r="BE51" s="201">
        <v>217978.95</v>
      </c>
      <c r="BF51" s="201"/>
      <c r="BG51" s="201"/>
      <c r="BH51" s="201"/>
      <c r="BI51" s="201"/>
      <c r="BJ51" s="201"/>
      <c r="BK51" s="201"/>
      <c r="BL51" s="201"/>
      <c r="BM51" s="201"/>
      <c r="BN51" s="201"/>
    </row>
    <row r="52" spans="1:79" s="136" customFormat="1" ht="37.5" customHeight="1">
      <c r="A52" s="197">
        <v>5</v>
      </c>
      <c r="B52" s="197"/>
      <c r="C52" s="197"/>
      <c r="D52" s="197"/>
      <c r="E52" s="197"/>
      <c r="F52" s="197"/>
      <c r="G52" s="130" t="s">
        <v>380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2"/>
      <c r="AF52" s="197" t="s">
        <v>245</v>
      </c>
      <c r="AG52" s="197"/>
      <c r="AH52" s="197"/>
      <c r="AI52" s="197"/>
      <c r="AJ52" s="197"/>
      <c r="AK52" s="130" t="s">
        <v>709</v>
      </c>
      <c r="AL52" s="131"/>
      <c r="AM52" s="131"/>
      <c r="AN52" s="131"/>
      <c r="AO52" s="131"/>
      <c r="AP52" s="131"/>
      <c r="AQ52" s="131"/>
      <c r="AR52" s="131"/>
      <c r="AS52" s="131"/>
      <c r="AT52" s="132"/>
      <c r="AU52" s="201">
        <v>220716.19</v>
      </c>
      <c r="AV52" s="201"/>
      <c r="AW52" s="201"/>
      <c r="AX52" s="201"/>
      <c r="AY52" s="201"/>
      <c r="AZ52" s="201"/>
      <c r="BA52" s="201"/>
      <c r="BB52" s="201"/>
      <c r="BC52" s="201"/>
      <c r="BD52" s="201"/>
      <c r="BE52" s="201">
        <v>315609.52</v>
      </c>
      <c r="BF52" s="201"/>
      <c r="BG52" s="201"/>
      <c r="BH52" s="201"/>
      <c r="BI52" s="201"/>
      <c r="BJ52" s="201"/>
      <c r="BK52" s="201"/>
      <c r="BL52" s="201"/>
      <c r="BM52" s="201"/>
      <c r="BN52" s="201"/>
    </row>
    <row r="53" spans="1:79" s="136" customFormat="1" ht="37.5" customHeight="1">
      <c r="A53" s="197">
        <v>6</v>
      </c>
      <c r="B53" s="197"/>
      <c r="C53" s="197"/>
      <c r="D53" s="197"/>
      <c r="E53" s="197"/>
      <c r="F53" s="197"/>
      <c r="G53" s="130" t="s">
        <v>369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2"/>
      <c r="AF53" s="197" t="s">
        <v>245</v>
      </c>
      <c r="AG53" s="197"/>
      <c r="AH53" s="197"/>
      <c r="AI53" s="197"/>
      <c r="AJ53" s="197"/>
      <c r="AK53" s="130" t="s">
        <v>737</v>
      </c>
      <c r="AL53" s="131"/>
      <c r="AM53" s="131"/>
      <c r="AN53" s="131"/>
      <c r="AO53" s="131"/>
      <c r="AP53" s="131"/>
      <c r="AQ53" s="131"/>
      <c r="AR53" s="131"/>
      <c r="AS53" s="131"/>
      <c r="AT53" s="132"/>
      <c r="AU53" s="201">
        <v>9434.9599999999991</v>
      </c>
      <c r="AV53" s="201"/>
      <c r="AW53" s="201"/>
      <c r="AX53" s="201"/>
      <c r="AY53" s="201"/>
      <c r="AZ53" s="201"/>
      <c r="BA53" s="201"/>
      <c r="BB53" s="201"/>
      <c r="BC53" s="201"/>
      <c r="BD53" s="201"/>
      <c r="BE53" s="201">
        <v>14194.61</v>
      </c>
      <c r="BF53" s="201"/>
      <c r="BG53" s="201"/>
      <c r="BH53" s="201"/>
      <c r="BI53" s="201"/>
      <c r="BJ53" s="201"/>
      <c r="BK53" s="201"/>
      <c r="BL53" s="201"/>
      <c r="BM53" s="201"/>
      <c r="BN53" s="201"/>
    </row>
    <row r="54" spans="1:79" s="136" customFormat="1" ht="37.5" customHeight="1">
      <c r="A54" s="197">
        <v>7</v>
      </c>
      <c r="B54" s="197"/>
      <c r="C54" s="197"/>
      <c r="D54" s="197"/>
      <c r="E54" s="197"/>
      <c r="F54" s="197"/>
      <c r="G54" s="130" t="s">
        <v>366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2"/>
      <c r="AF54" s="197" t="s">
        <v>245</v>
      </c>
      <c r="AG54" s="197"/>
      <c r="AH54" s="197"/>
      <c r="AI54" s="197"/>
      <c r="AJ54" s="197"/>
      <c r="AK54" s="130" t="s">
        <v>884</v>
      </c>
      <c r="AL54" s="131"/>
      <c r="AM54" s="131"/>
      <c r="AN54" s="131"/>
      <c r="AO54" s="131"/>
      <c r="AP54" s="131"/>
      <c r="AQ54" s="131"/>
      <c r="AR54" s="131"/>
      <c r="AS54" s="131"/>
      <c r="AT54" s="132"/>
      <c r="AU54" s="201">
        <v>11285.76</v>
      </c>
      <c r="AV54" s="201"/>
      <c r="AW54" s="201"/>
      <c r="AX54" s="201"/>
      <c r="AY54" s="201"/>
      <c r="AZ54" s="201"/>
      <c r="BA54" s="201"/>
      <c r="BB54" s="201"/>
      <c r="BC54" s="201"/>
      <c r="BD54" s="201"/>
      <c r="BE54" s="201">
        <v>16310.03</v>
      </c>
      <c r="BF54" s="201"/>
      <c r="BG54" s="201"/>
      <c r="BH54" s="201"/>
      <c r="BI54" s="201"/>
      <c r="BJ54" s="201"/>
      <c r="BK54" s="201"/>
      <c r="BL54" s="201"/>
      <c r="BM54" s="201"/>
      <c r="BN54" s="201"/>
    </row>
    <row r="55" spans="1:79" s="136" customFormat="1" ht="50" customHeight="1">
      <c r="A55" s="197">
        <v>8</v>
      </c>
      <c r="B55" s="197"/>
      <c r="C55" s="197"/>
      <c r="D55" s="197"/>
      <c r="E55" s="197"/>
      <c r="F55" s="197"/>
      <c r="G55" s="130" t="s">
        <v>367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2"/>
      <c r="AF55" s="197" t="s">
        <v>245</v>
      </c>
      <c r="AG55" s="197"/>
      <c r="AH55" s="197"/>
      <c r="AI55" s="197"/>
      <c r="AJ55" s="197"/>
      <c r="AK55" s="130" t="s">
        <v>712</v>
      </c>
      <c r="AL55" s="131"/>
      <c r="AM55" s="131"/>
      <c r="AN55" s="131"/>
      <c r="AO55" s="131"/>
      <c r="AP55" s="131"/>
      <c r="AQ55" s="131"/>
      <c r="AR55" s="131"/>
      <c r="AS55" s="131"/>
      <c r="AT55" s="132"/>
      <c r="AU55" s="201">
        <v>459.56</v>
      </c>
      <c r="AV55" s="201"/>
      <c r="AW55" s="201"/>
      <c r="AX55" s="201"/>
      <c r="AY55" s="201"/>
      <c r="AZ55" s="201"/>
      <c r="BA55" s="201"/>
      <c r="BB55" s="201"/>
      <c r="BC55" s="201"/>
      <c r="BD55" s="201"/>
      <c r="BE55" s="201">
        <v>911.11</v>
      </c>
      <c r="BF55" s="201"/>
      <c r="BG55" s="201"/>
      <c r="BH55" s="201"/>
      <c r="BI55" s="201"/>
      <c r="BJ55" s="201"/>
      <c r="BK55" s="201"/>
      <c r="BL55" s="201"/>
      <c r="BM55" s="201"/>
      <c r="BN55" s="201"/>
    </row>
    <row r="56" spans="1:79" s="136" customFormat="1" ht="62.5" customHeight="1">
      <c r="A56" s="197">
        <v>9</v>
      </c>
      <c r="B56" s="197"/>
      <c r="C56" s="197"/>
      <c r="D56" s="197"/>
      <c r="E56" s="197"/>
      <c r="F56" s="197"/>
      <c r="G56" s="130" t="s">
        <v>368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2"/>
      <c r="AF56" s="197" t="s">
        <v>245</v>
      </c>
      <c r="AG56" s="197"/>
      <c r="AH56" s="197"/>
      <c r="AI56" s="197"/>
      <c r="AJ56" s="197"/>
      <c r="AK56" s="130" t="s">
        <v>713</v>
      </c>
      <c r="AL56" s="131"/>
      <c r="AM56" s="131"/>
      <c r="AN56" s="131"/>
      <c r="AO56" s="131"/>
      <c r="AP56" s="131"/>
      <c r="AQ56" s="131"/>
      <c r="AR56" s="131"/>
      <c r="AS56" s="131"/>
      <c r="AT56" s="132"/>
      <c r="AU56" s="201">
        <v>0</v>
      </c>
      <c r="AV56" s="201"/>
      <c r="AW56" s="201"/>
      <c r="AX56" s="201"/>
      <c r="AY56" s="201"/>
      <c r="AZ56" s="201"/>
      <c r="BA56" s="201"/>
      <c r="BB56" s="201"/>
      <c r="BC56" s="201"/>
      <c r="BD56" s="201"/>
      <c r="BE56" s="201">
        <v>457.72</v>
      </c>
      <c r="BF56" s="201"/>
      <c r="BG56" s="201"/>
      <c r="BH56" s="201"/>
      <c r="BI56" s="201"/>
      <c r="BJ56" s="201"/>
      <c r="BK56" s="201"/>
      <c r="BL56" s="201"/>
      <c r="BM56" s="201"/>
      <c r="BN56" s="201"/>
    </row>
    <row r="58" spans="1:79" ht="14.25" customHeight="1">
      <c r="A58" s="66" t="s">
        <v>842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</row>
    <row r="59" spans="1:79" ht="28" customHeight="1">
      <c r="A59" s="148" t="s">
        <v>891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</row>
    <row r="61" spans="1:79" s="1" customFormat="1" ht="28.5" hidden="1" customHeight="1">
      <c r="A61" s="119"/>
      <c r="B61" s="119"/>
      <c r="C61" s="119"/>
      <c r="D61" s="119"/>
      <c r="E61" s="119"/>
      <c r="F61" s="119"/>
      <c r="G61" s="118" t="s">
        <v>1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 t="s">
        <v>101</v>
      </c>
      <c r="U61" s="116"/>
      <c r="V61" s="116"/>
      <c r="W61" s="116"/>
      <c r="X61" s="116"/>
      <c r="Y61" s="116"/>
      <c r="Z61" s="116"/>
      <c r="AA61" s="116" t="s">
        <v>102</v>
      </c>
      <c r="AB61" s="116"/>
      <c r="AC61" s="116"/>
      <c r="AD61" s="116"/>
      <c r="AE61" s="116"/>
      <c r="AF61" s="116"/>
      <c r="AG61" s="116"/>
      <c r="AH61" s="116" t="s">
        <v>103</v>
      </c>
      <c r="AI61" s="116"/>
      <c r="AJ61" s="116"/>
      <c r="AK61" s="116"/>
      <c r="AL61" s="116"/>
      <c r="AM61" s="116"/>
      <c r="AN61" s="117"/>
      <c r="AO61" s="118" t="s">
        <v>104</v>
      </c>
      <c r="AP61" s="116"/>
      <c r="AQ61" s="116"/>
      <c r="AR61" s="116"/>
      <c r="AS61" s="116"/>
      <c r="AT61" s="116"/>
      <c r="AU61" s="116"/>
      <c r="AV61" s="12"/>
      <c r="AW61" s="12"/>
      <c r="AX61" s="12"/>
      <c r="AY61" s="12"/>
      <c r="AZ61" s="12"/>
      <c r="BA61" s="12"/>
      <c r="BB61" s="12"/>
      <c r="BC61" s="12"/>
      <c r="BD61" s="13"/>
      <c r="BE61" s="11"/>
      <c r="BF61" s="12"/>
      <c r="BG61" s="12"/>
      <c r="BH61" s="12"/>
      <c r="BI61" s="12"/>
      <c r="BJ61" s="12"/>
      <c r="BK61" s="12"/>
      <c r="BL61" s="12"/>
      <c r="BM61" s="12"/>
      <c r="BN61" s="13"/>
      <c r="CA61" t="s">
        <v>129</v>
      </c>
    </row>
    <row r="62" spans="1:79" s="9" customFormat="1" ht="12.75" customHeight="1">
      <c r="A62" s="119" t="s">
        <v>179</v>
      </c>
      <c r="B62" s="119"/>
      <c r="C62" s="119"/>
      <c r="D62" s="119"/>
      <c r="E62" s="119"/>
      <c r="F62" s="11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202">
        <v>10096311</v>
      </c>
      <c r="U62" s="202"/>
      <c r="V62" s="202"/>
      <c r="W62" s="202"/>
      <c r="X62" s="202"/>
      <c r="Y62" s="202"/>
      <c r="Z62" s="202"/>
      <c r="AA62" s="202">
        <v>11870000</v>
      </c>
      <c r="AB62" s="202"/>
      <c r="AC62" s="202"/>
      <c r="AD62" s="202"/>
      <c r="AE62" s="202"/>
      <c r="AF62" s="202"/>
      <c r="AG62" s="202"/>
      <c r="AH62" s="202">
        <v>10668700</v>
      </c>
      <c r="AI62" s="202"/>
      <c r="AJ62" s="202"/>
      <c r="AK62" s="202"/>
      <c r="AL62" s="202"/>
      <c r="AM62" s="202"/>
      <c r="AN62" s="202"/>
      <c r="AO62" s="202">
        <v>4997100</v>
      </c>
      <c r="AP62" s="202"/>
      <c r="AQ62" s="202"/>
      <c r="AR62" s="202"/>
      <c r="AS62" s="202"/>
      <c r="AT62" s="202"/>
      <c r="AU62" s="202"/>
      <c r="AV62" s="14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CA62" s="9" t="s">
        <v>130</v>
      </c>
    </row>
    <row r="65" spans="1:79" ht="14.25" customHeight="1">
      <c r="A65" s="83" t="s">
        <v>846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6" spans="1:79" ht="14">
      <c r="A66" s="120" t="s">
        <v>510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</row>
    <row r="67" spans="1:79" ht="13" customHeight="1">
      <c r="A67" s="57" t="s">
        <v>3</v>
      </c>
      <c r="B67" s="57"/>
      <c r="C67" s="57"/>
      <c r="D67" s="57"/>
      <c r="E67" s="57"/>
      <c r="F67" s="57"/>
      <c r="G67" s="57" t="s">
        <v>20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 t="s">
        <v>514</v>
      </c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 t="s">
        <v>516</v>
      </c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 t="s">
        <v>847</v>
      </c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</row>
    <row r="68" spans="1:79" ht="47.1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 t="s">
        <v>22</v>
      </c>
      <c r="U68" s="57"/>
      <c r="V68" s="57"/>
      <c r="W68" s="57"/>
      <c r="X68" s="57"/>
      <c r="Y68" s="57"/>
      <c r="Z68" s="57"/>
      <c r="AA68" s="57" t="s">
        <v>121</v>
      </c>
      <c r="AB68" s="57"/>
      <c r="AC68" s="57"/>
      <c r="AD68" s="57"/>
      <c r="AE68" s="57"/>
      <c r="AF68" s="57"/>
      <c r="AG68" s="57"/>
      <c r="AH68" s="57" t="s">
        <v>22</v>
      </c>
      <c r="AI68" s="57"/>
      <c r="AJ68" s="57"/>
      <c r="AK68" s="57"/>
      <c r="AL68" s="57"/>
      <c r="AM68" s="57"/>
      <c r="AN68" s="57"/>
      <c r="AO68" s="57" t="s">
        <v>121</v>
      </c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</row>
    <row r="69" spans="1:79" ht="15" customHeight="1">
      <c r="A69" s="57">
        <v>1</v>
      </c>
      <c r="B69" s="57"/>
      <c r="C69" s="57"/>
      <c r="D69" s="57"/>
      <c r="E69" s="57"/>
      <c r="F69" s="57"/>
      <c r="G69" s="57">
        <v>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>
        <v>3</v>
      </c>
      <c r="U69" s="57"/>
      <c r="V69" s="57"/>
      <c r="W69" s="57"/>
      <c r="X69" s="57"/>
      <c r="Y69" s="57"/>
      <c r="Z69" s="57"/>
      <c r="AA69" s="57">
        <v>4</v>
      </c>
      <c r="AB69" s="57"/>
      <c r="AC69" s="57"/>
      <c r="AD69" s="57"/>
      <c r="AE69" s="57"/>
      <c r="AF69" s="57"/>
      <c r="AG69" s="57"/>
      <c r="AH69" s="57">
        <v>5</v>
      </c>
      <c r="AI69" s="57"/>
      <c r="AJ69" s="57"/>
      <c r="AK69" s="57"/>
      <c r="AL69" s="57"/>
      <c r="AM69" s="57"/>
      <c r="AN69" s="57"/>
      <c r="AO69" s="57">
        <v>6</v>
      </c>
      <c r="AP69" s="57"/>
      <c r="AQ69" s="57"/>
      <c r="AR69" s="57"/>
      <c r="AS69" s="57"/>
      <c r="AT69" s="57"/>
      <c r="AU69" s="57"/>
      <c r="AV69" s="57">
        <v>7</v>
      </c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</row>
    <row r="70" spans="1:79" s="2" customFormat="1" ht="12.75" hidden="1" customHeight="1">
      <c r="A70" s="60" t="s">
        <v>128</v>
      </c>
      <c r="B70" s="60"/>
      <c r="C70" s="60"/>
      <c r="D70" s="60"/>
      <c r="E70" s="60"/>
      <c r="F70" s="60"/>
      <c r="G70" s="99" t="s">
        <v>78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59" t="s">
        <v>101</v>
      </c>
      <c r="U70" s="59"/>
      <c r="V70" s="59"/>
      <c r="W70" s="59"/>
      <c r="X70" s="59"/>
      <c r="Y70" s="59"/>
      <c r="Z70" s="59"/>
      <c r="AA70" s="59" t="s">
        <v>102</v>
      </c>
      <c r="AB70" s="59"/>
      <c r="AC70" s="59"/>
      <c r="AD70" s="59"/>
      <c r="AE70" s="59"/>
      <c r="AF70" s="59"/>
      <c r="AG70" s="59"/>
      <c r="AH70" s="59" t="s">
        <v>103</v>
      </c>
      <c r="AI70" s="59"/>
      <c r="AJ70" s="59"/>
      <c r="AK70" s="59"/>
      <c r="AL70" s="59"/>
      <c r="AM70" s="59"/>
      <c r="AN70" s="59"/>
      <c r="AO70" s="59" t="s">
        <v>104</v>
      </c>
      <c r="AP70" s="59"/>
      <c r="AQ70" s="59"/>
      <c r="AR70" s="59"/>
      <c r="AS70" s="59"/>
      <c r="AT70" s="59"/>
      <c r="AU70" s="59"/>
      <c r="AV70" s="60" t="s">
        <v>110</v>
      </c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CA70" s="2" t="s">
        <v>68</v>
      </c>
    </row>
    <row r="71" spans="1:79" s="136" customFormat="1" ht="75" customHeight="1">
      <c r="A71" s="170">
        <v>2111</v>
      </c>
      <c r="B71" s="170"/>
      <c r="C71" s="170"/>
      <c r="D71" s="170"/>
      <c r="E71" s="170"/>
      <c r="F71" s="170"/>
      <c r="G71" s="130" t="s">
        <v>521</v>
      </c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2"/>
      <c r="T71" s="181">
        <v>8332000</v>
      </c>
      <c r="U71" s="181"/>
      <c r="V71" s="181"/>
      <c r="W71" s="181"/>
      <c r="X71" s="181"/>
      <c r="Y71" s="181"/>
      <c r="Z71" s="181"/>
      <c r="AA71" s="181">
        <v>3876100</v>
      </c>
      <c r="AB71" s="181"/>
      <c r="AC71" s="181"/>
      <c r="AD71" s="181"/>
      <c r="AE71" s="181"/>
      <c r="AF71" s="181"/>
      <c r="AG71" s="181"/>
      <c r="AH71" s="181">
        <v>9205900</v>
      </c>
      <c r="AI71" s="181"/>
      <c r="AJ71" s="181"/>
      <c r="AK71" s="181"/>
      <c r="AL71" s="181"/>
      <c r="AM71" s="181"/>
      <c r="AN71" s="181"/>
      <c r="AO71" s="181">
        <v>3852500</v>
      </c>
      <c r="AP71" s="181"/>
      <c r="AQ71" s="181"/>
      <c r="AR71" s="181"/>
      <c r="AS71" s="181"/>
      <c r="AT71" s="181"/>
      <c r="AU71" s="181"/>
      <c r="AV71" s="130" t="s">
        <v>876</v>
      </c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2"/>
      <c r="CA71" s="136" t="s">
        <v>69</v>
      </c>
    </row>
    <row r="72" spans="1:79" s="136" customFormat="1" ht="75" customHeight="1">
      <c r="A72" s="170">
        <v>2120</v>
      </c>
      <c r="B72" s="170"/>
      <c r="C72" s="170"/>
      <c r="D72" s="170"/>
      <c r="E72" s="170"/>
      <c r="F72" s="170"/>
      <c r="G72" s="130" t="s">
        <v>522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181">
        <v>1832000</v>
      </c>
      <c r="U72" s="181"/>
      <c r="V72" s="181"/>
      <c r="W72" s="181"/>
      <c r="X72" s="181"/>
      <c r="Y72" s="181"/>
      <c r="Z72" s="181"/>
      <c r="AA72" s="181">
        <v>853900</v>
      </c>
      <c r="AB72" s="181"/>
      <c r="AC72" s="181"/>
      <c r="AD72" s="181"/>
      <c r="AE72" s="181"/>
      <c r="AF72" s="181"/>
      <c r="AG72" s="181"/>
      <c r="AH72" s="181">
        <v>2025000</v>
      </c>
      <c r="AI72" s="181"/>
      <c r="AJ72" s="181"/>
      <c r="AK72" s="181"/>
      <c r="AL72" s="181"/>
      <c r="AM72" s="181"/>
      <c r="AN72" s="181"/>
      <c r="AO72" s="181">
        <v>847800</v>
      </c>
      <c r="AP72" s="181"/>
      <c r="AQ72" s="181"/>
      <c r="AR72" s="181"/>
      <c r="AS72" s="181"/>
      <c r="AT72" s="181"/>
      <c r="AU72" s="181"/>
      <c r="AV72" s="130" t="s">
        <v>876</v>
      </c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2"/>
    </row>
    <row r="73" spans="1:79" s="136" customFormat="1" ht="25" customHeight="1">
      <c r="A73" s="170">
        <v>2210</v>
      </c>
      <c r="B73" s="170"/>
      <c r="C73" s="170"/>
      <c r="D73" s="170"/>
      <c r="E73" s="170"/>
      <c r="F73" s="170"/>
      <c r="G73" s="130" t="s">
        <v>523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181">
        <v>4200</v>
      </c>
      <c r="U73" s="181"/>
      <c r="V73" s="181"/>
      <c r="W73" s="181"/>
      <c r="X73" s="181"/>
      <c r="Y73" s="181"/>
      <c r="Z73" s="181"/>
      <c r="AA73" s="181">
        <v>200050</v>
      </c>
      <c r="AB73" s="181"/>
      <c r="AC73" s="181"/>
      <c r="AD73" s="181"/>
      <c r="AE73" s="181"/>
      <c r="AF73" s="181"/>
      <c r="AG73" s="181"/>
      <c r="AH73" s="181">
        <v>4000</v>
      </c>
      <c r="AI73" s="181"/>
      <c r="AJ73" s="181"/>
      <c r="AK73" s="181"/>
      <c r="AL73" s="181"/>
      <c r="AM73" s="181"/>
      <c r="AN73" s="181"/>
      <c r="AO73" s="181">
        <v>188300</v>
      </c>
      <c r="AP73" s="181"/>
      <c r="AQ73" s="181"/>
      <c r="AR73" s="181"/>
      <c r="AS73" s="181"/>
      <c r="AT73" s="181"/>
      <c r="AU73" s="181"/>
      <c r="AV73" s="130" t="s">
        <v>877</v>
      </c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2"/>
    </row>
    <row r="74" spans="1:79" s="136" customFormat="1" ht="12.75" customHeight="1">
      <c r="A74" s="170">
        <v>2240</v>
      </c>
      <c r="B74" s="170"/>
      <c r="C74" s="170"/>
      <c r="D74" s="170"/>
      <c r="E74" s="170"/>
      <c r="F74" s="170"/>
      <c r="G74" s="130" t="s">
        <v>524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2"/>
      <c r="T74" s="181">
        <v>57200</v>
      </c>
      <c r="U74" s="181"/>
      <c r="V74" s="181"/>
      <c r="W74" s="181"/>
      <c r="X74" s="181"/>
      <c r="Y74" s="181"/>
      <c r="Z74" s="181"/>
      <c r="AA74" s="181">
        <v>47250</v>
      </c>
      <c r="AB74" s="181"/>
      <c r="AC74" s="181"/>
      <c r="AD74" s="181"/>
      <c r="AE74" s="181"/>
      <c r="AF74" s="181"/>
      <c r="AG74" s="181"/>
      <c r="AH74" s="181">
        <v>58000</v>
      </c>
      <c r="AI74" s="181"/>
      <c r="AJ74" s="181"/>
      <c r="AK74" s="181"/>
      <c r="AL74" s="181"/>
      <c r="AM74" s="181"/>
      <c r="AN74" s="181"/>
      <c r="AO74" s="181">
        <v>46600</v>
      </c>
      <c r="AP74" s="181"/>
      <c r="AQ74" s="181"/>
      <c r="AR74" s="181"/>
      <c r="AS74" s="181"/>
      <c r="AT74" s="181"/>
      <c r="AU74" s="181"/>
      <c r="AV74" s="130" t="s">
        <v>878</v>
      </c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2"/>
    </row>
    <row r="75" spans="1:79" s="136" customFormat="1" ht="25" customHeight="1">
      <c r="A75" s="170">
        <v>2250</v>
      </c>
      <c r="B75" s="170"/>
      <c r="C75" s="170"/>
      <c r="D75" s="170"/>
      <c r="E75" s="170"/>
      <c r="F75" s="170"/>
      <c r="G75" s="130" t="s">
        <v>679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2"/>
      <c r="T75" s="181">
        <v>200000</v>
      </c>
      <c r="U75" s="181"/>
      <c r="V75" s="181"/>
      <c r="W75" s="181"/>
      <c r="X75" s="181"/>
      <c r="Y75" s="181"/>
      <c r="Z75" s="181"/>
      <c r="AA75" s="181">
        <v>250000</v>
      </c>
      <c r="AB75" s="181"/>
      <c r="AC75" s="181"/>
      <c r="AD75" s="181"/>
      <c r="AE75" s="181"/>
      <c r="AF75" s="181"/>
      <c r="AG75" s="181"/>
      <c r="AH75" s="181">
        <v>220000</v>
      </c>
      <c r="AI75" s="181"/>
      <c r="AJ75" s="181"/>
      <c r="AK75" s="181"/>
      <c r="AL75" s="181"/>
      <c r="AM75" s="181"/>
      <c r="AN75" s="181"/>
      <c r="AO75" s="181">
        <v>155000</v>
      </c>
      <c r="AP75" s="181"/>
      <c r="AQ75" s="181"/>
      <c r="AR75" s="181"/>
      <c r="AS75" s="181"/>
      <c r="AT75" s="181"/>
      <c r="AU75" s="181"/>
      <c r="AV75" s="130" t="s">
        <v>885</v>
      </c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2"/>
    </row>
    <row r="76" spans="1:79" s="136" customFormat="1" ht="12.75" customHeight="1">
      <c r="A76" s="170">
        <v>2271</v>
      </c>
      <c r="B76" s="170"/>
      <c r="C76" s="170"/>
      <c r="D76" s="170"/>
      <c r="E76" s="170"/>
      <c r="F76" s="170"/>
      <c r="G76" s="130" t="s">
        <v>680</v>
      </c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2"/>
      <c r="T76" s="181">
        <v>1054200</v>
      </c>
      <c r="U76" s="181"/>
      <c r="V76" s="181"/>
      <c r="W76" s="181"/>
      <c r="X76" s="181"/>
      <c r="Y76" s="181"/>
      <c r="Z76" s="181"/>
      <c r="AA76" s="181">
        <v>0</v>
      </c>
      <c r="AB76" s="181"/>
      <c r="AC76" s="181"/>
      <c r="AD76" s="181"/>
      <c r="AE76" s="181"/>
      <c r="AF76" s="181"/>
      <c r="AG76" s="181"/>
      <c r="AH76" s="181">
        <v>1129000</v>
      </c>
      <c r="AI76" s="181"/>
      <c r="AJ76" s="181"/>
      <c r="AK76" s="181"/>
      <c r="AL76" s="181"/>
      <c r="AM76" s="181"/>
      <c r="AN76" s="181"/>
      <c r="AO76" s="181">
        <v>0</v>
      </c>
      <c r="AP76" s="181"/>
      <c r="AQ76" s="181"/>
      <c r="AR76" s="181"/>
      <c r="AS76" s="181"/>
      <c r="AT76" s="181"/>
      <c r="AU76" s="181"/>
      <c r="AV76" s="130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2"/>
    </row>
    <row r="77" spans="1:79" s="136" customFormat="1" ht="25" customHeight="1">
      <c r="A77" s="170">
        <v>2272</v>
      </c>
      <c r="B77" s="170"/>
      <c r="C77" s="170"/>
      <c r="D77" s="170"/>
      <c r="E77" s="170"/>
      <c r="F77" s="170"/>
      <c r="G77" s="130" t="s">
        <v>525</v>
      </c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2"/>
      <c r="T77" s="181">
        <v>9100</v>
      </c>
      <c r="U77" s="181"/>
      <c r="V77" s="181"/>
      <c r="W77" s="181"/>
      <c r="X77" s="181"/>
      <c r="Y77" s="181"/>
      <c r="Z77" s="181"/>
      <c r="AA77" s="181">
        <v>0</v>
      </c>
      <c r="AB77" s="181"/>
      <c r="AC77" s="181"/>
      <c r="AD77" s="181"/>
      <c r="AE77" s="181"/>
      <c r="AF77" s="181"/>
      <c r="AG77" s="181"/>
      <c r="AH77" s="181">
        <v>9700</v>
      </c>
      <c r="AI77" s="181"/>
      <c r="AJ77" s="181"/>
      <c r="AK77" s="181"/>
      <c r="AL77" s="181"/>
      <c r="AM77" s="181"/>
      <c r="AN77" s="181"/>
      <c r="AO77" s="181">
        <v>0</v>
      </c>
      <c r="AP77" s="181"/>
      <c r="AQ77" s="181"/>
      <c r="AR77" s="181"/>
      <c r="AS77" s="181"/>
      <c r="AT77" s="181"/>
      <c r="AU77" s="181"/>
      <c r="AV77" s="130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2"/>
    </row>
    <row r="78" spans="1:79" s="136" customFormat="1" ht="12.75" customHeight="1">
      <c r="A78" s="170">
        <v>2273</v>
      </c>
      <c r="B78" s="170"/>
      <c r="C78" s="170"/>
      <c r="D78" s="170"/>
      <c r="E78" s="170"/>
      <c r="F78" s="170"/>
      <c r="G78" s="130" t="s">
        <v>526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2"/>
      <c r="T78" s="181">
        <v>108400</v>
      </c>
      <c r="U78" s="181"/>
      <c r="V78" s="181"/>
      <c r="W78" s="181"/>
      <c r="X78" s="181"/>
      <c r="Y78" s="181"/>
      <c r="Z78" s="181"/>
      <c r="AA78" s="181">
        <v>0</v>
      </c>
      <c r="AB78" s="181"/>
      <c r="AC78" s="181"/>
      <c r="AD78" s="181"/>
      <c r="AE78" s="181"/>
      <c r="AF78" s="181"/>
      <c r="AG78" s="181"/>
      <c r="AH78" s="181">
        <v>116100</v>
      </c>
      <c r="AI78" s="181"/>
      <c r="AJ78" s="181"/>
      <c r="AK78" s="181"/>
      <c r="AL78" s="181"/>
      <c r="AM78" s="181"/>
      <c r="AN78" s="181"/>
      <c r="AO78" s="181">
        <v>0</v>
      </c>
      <c r="AP78" s="181"/>
      <c r="AQ78" s="181"/>
      <c r="AR78" s="181"/>
      <c r="AS78" s="181"/>
      <c r="AT78" s="181"/>
      <c r="AU78" s="181"/>
      <c r="AV78" s="130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2"/>
    </row>
    <row r="79" spans="1:79" s="136" customFormat="1" ht="12.75" customHeight="1">
      <c r="A79" s="170">
        <v>2274</v>
      </c>
      <c r="B79" s="170"/>
      <c r="C79" s="170"/>
      <c r="D79" s="170"/>
      <c r="E79" s="170"/>
      <c r="F79" s="170"/>
      <c r="G79" s="130" t="s">
        <v>681</v>
      </c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2"/>
      <c r="T79" s="181">
        <v>99000</v>
      </c>
      <c r="U79" s="181"/>
      <c r="V79" s="181"/>
      <c r="W79" s="181"/>
      <c r="X79" s="181"/>
      <c r="Y79" s="181"/>
      <c r="Z79" s="181"/>
      <c r="AA79" s="181">
        <v>0</v>
      </c>
      <c r="AB79" s="181"/>
      <c r="AC79" s="181"/>
      <c r="AD79" s="181"/>
      <c r="AE79" s="181"/>
      <c r="AF79" s="181"/>
      <c r="AG79" s="181"/>
      <c r="AH79" s="181">
        <v>105000</v>
      </c>
      <c r="AI79" s="181"/>
      <c r="AJ79" s="181"/>
      <c r="AK79" s="181"/>
      <c r="AL79" s="181"/>
      <c r="AM79" s="181"/>
      <c r="AN79" s="181"/>
      <c r="AO79" s="181">
        <v>0</v>
      </c>
      <c r="AP79" s="181"/>
      <c r="AQ79" s="181"/>
      <c r="AR79" s="181"/>
      <c r="AS79" s="181"/>
      <c r="AT79" s="181"/>
      <c r="AU79" s="181"/>
      <c r="AV79" s="130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2"/>
    </row>
    <row r="80" spans="1:79" s="136" customFormat="1" ht="25" customHeight="1">
      <c r="A80" s="170">
        <v>2275</v>
      </c>
      <c r="B80" s="170"/>
      <c r="C80" s="170"/>
      <c r="D80" s="170"/>
      <c r="E80" s="170"/>
      <c r="F80" s="170"/>
      <c r="G80" s="130" t="s">
        <v>527</v>
      </c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2"/>
      <c r="T80" s="181">
        <v>38900</v>
      </c>
      <c r="U80" s="181"/>
      <c r="V80" s="181"/>
      <c r="W80" s="181"/>
      <c r="X80" s="181"/>
      <c r="Y80" s="181"/>
      <c r="Z80" s="181"/>
      <c r="AA80" s="181">
        <v>0</v>
      </c>
      <c r="AB80" s="181"/>
      <c r="AC80" s="181"/>
      <c r="AD80" s="181"/>
      <c r="AE80" s="181"/>
      <c r="AF80" s="181"/>
      <c r="AG80" s="181"/>
      <c r="AH80" s="181">
        <v>41700</v>
      </c>
      <c r="AI80" s="181"/>
      <c r="AJ80" s="181"/>
      <c r="AK80" s="181"/>
      <c r="AL80" s="181"/>
      <c r="AM80" s="181"/>
      <c r="AN80" s="181"/>
      <c r="AO80" s="181">
        <v>0</v>
      </c>
      <c r="AP80" s="181"/>
      <c r="AQ80" s="181"/>
      <c r="AR80" s="181"/>
      <c r="AS80" s="181"/>
      <c r="AT80" s="181"/>
      <c r="AU80" s="181"/>
      <c r="AV80" s="130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2"/>
    </row>
    <row r="81" spans="1:79" s="136" customFormat="1" ht="37.5" customHeight="1">
      <c r="A81" s="170">
        <v>2282</v>
      </c>
      <c r="B81" s="170"/>
      <c r="C81" s="170"/>
      <c r="D81" s="170"/>
      <c r="E81" s="170"/>
      <c r="F81" s="170"/>
      <c r="G81" s="130" t="s">
        <v>528</v>
      </c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2"/>
      <c r="T81" s="181">
        <v>0</v>
      </c>
      <c r="U81" s="181"/>
      <c r="V81" s="181"/>
      <c r="W81" s="181"/>
      <c r="X81" s="181"/>
      <c r="Y81" s="181"/>
      <c r="Z81" s="181"/>
      <c r="AA81" s="181">
        <v>2000</v>
      </c>
      <c r="AB81" s="181"/>
      <c r="AC81" s="181"/>
      <c r="AD81" s="181"/>
      <c r="AE81" s="181"/>
      <c r="AF81" s="181"/>
      <c r="AG81" s="181"/>
      <c r="AH81" s="181">
        <v>0</v>
      </c>
      <c r="AI81" s="181"/>
      <c r="AJ81" s="181"/>
      <c r="AK81" s="181"/>
      <c r="AL81" s="181"/>
      <c r="AM81" s="181"/>
      <c r="AN81" s="181"/>
      <c r="AO81" s="181">
        <v>2000</v>
      </c>
      <c r="AP81" s="181"/>
      <c r="AQ81" s="181"/>
      <c r="AR81" s="181"/>
      <c r="AS81" s="181"/>
      <c r="AT81" s="181"/>
      <c r="AU81" s="181"/>
      <c r="AV81" s="130" t="s">
        <v>880</v>
      </c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2"/>
    </row>
    <row r="82" spans="1:79" s="136" customFormat="1" ht="25" customHeight="1">
      <c r="A82" s="170">
        <v>2800</v>
      </c>
      <c r="B82" s="170"/>
      <c r="C82" s="170"/>
      <c r="D82" s="170"/>
      <c r="E82" s="170"/>
      <c r="F82" s="170"/>
      <c r="G82" s="130" t="s">
        <v>529</v>
      </c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2"/>
      <c r="T82" s="181">
        <v>0</v>
      </c>
      <c r="U82" s="181"/>
      <c r="V82" s="181"/>
      <c r="W82" s="181"/>
      <c r="X82" s="181"/>
      <c r="Y82" s="181"/>
      <c r="Z82" s="181"/>
      <c r="AA82" s="181">
        <v>1800</v>
      </c>
      <c r="AB82" s="181"/>
      <c r="AC82" s="181"/>
      <c r="AD82" s="181"/>
      <c r="AE82" s="181"/>
      <c r="AF82" s="181"/>
      <c r="AG82" s="181"/>
      <c r="AH82" s="181">
        <v>0</v>
      </c>
      <c r="AI82" s="181"/>
      <c r="AJ82" s="181"/>
      <c r="AK82" s="181"/>
      <c r="AL82" s="181"/>
      <c r="AM82" s="181"/>
      <c r="AN82" s="181"/>
      <c r="AO82" s="181">
        <v>1800</v>
      </c>
      <c r="AP82" s="181"/>
      <c r="AQ82" s="181"/>
      <c r="AR82" s="181"/>
      <c r="AS82" s="181"/>
      <c r="AT82" s="181"/>
      <c r="AU82" s="181"/>
      <c r="AV82" s="130" t="s">
        <v>881</v>
      </c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2"/>
    </row>
    <row r="83" spans="1:79" s="136" customFormat="1" ht="25" customHeight="1">
      <c r="A83" s="170">
        <v>3110</v>
      </c>
      <c r="B83" s="170"/>
      <c r="C83" s="170"/>
      <c r="D83" s="170"/>
      <c r="E83" s="170"/>
      <c r="F83" s="170"/>
      <c r="G83" s="130" t="s">
        <v>530</v>
      </c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2"/>
      <c r="T83" s="181">
        <v>0</v>
      </c>
      <c r="U83" s="181"/>
      <c r="V83" s="181"/>
      <c r="W83" s="181"/>
      <c r="X83" s="181"/>
      <c r="Y83" s="181"/>
      <c r="Z83" s="181"/>
      <c r="AA83" s="181">
        <v>0</v>
      </c>
      <c r="AB83" s="181"/>
      <c r="AC83" s="181"/>
      <c r="AD83" s="181"/>
      <c r="AE83" s="181"/>
      <c r="AF83" s="181"/>
      <c r="AG83" s="181"/>
      <c r="AH83" s="181">
        <v>0</v>
      </c>
      <c r="AI83" s="181"/>
      <c r="AJ83" s="181"/>
      <c r="AK83" s="181"/>
      <c r="AL83" s="181"/>
      <c r="AM83" s="181"/>
      <c r="AN83" s="181"/>
      <c r="AO83" s="181">
        <v>0</v>
      </c>
      <c r="AP83" s="181"/>
      <c r="AQ83" s="181"/>
      <c r="AR83" s="181"/>
      <c r="AS83" s="181"/>
      <c r="AT83" s="181"/>
      <c r="AU83" s="181"/>
      <c r="AV83" s="130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2"/>
    </row>
    <row r="85" spans="1:79" ht="15" customHeight="1">
      <c r="A85" s="83" t="s">
        <v>189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7" spans="1:79" ht="91" customHeight="1">
      <c r="A87" s="57" t="s">
        <v>7</v>
      </c>
      <c r="B87" s="57"/>
      <c r="C87" s="57"/>
      <c r="D87" s="57"/>
      <c r="E87" s="57"/>
      <c r="F87" s="57"/>
      <c r="G87" s="51" t="s">
        <v>20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3"/>
      <c r="AF87" s="57" t="s">
        <v>9</v>
      </c>
      <c r="AG87" s="57"/>
      <c r="AH87" s="57"/>
      <c r="AI87" s="57"/>
      <c r="AJ87" s="57"/>
      <c r="AK87" s="57" t="s">
        <v>8</v>
      </c>
      <c r="AL87" s="57"/>
      <c r="AM87" s="57"/>
      <c r="AN87" s="57"/>
      <c r="AO87" s="57"/>
      <c r="AP87" s="57"/>
      <c r="AQ87" s="57"/>
      <c r="AR87" s="57"/>
      <c r="AS87" s="57"/>
      <c r="AT87" s="57"/>
      <c r="AU87" s="57" t="s">
        <v>843</v>
      </c>
      <c r="AV87" s="57"/>
      <c r="AW87" s="57"/>
      <c r="AX87" s="57"/>
      <c r="AY87" s="57"/>
      <c r="AZ87" s="57"/>
      <c r="BA87" s="57" t="s">
        <v>844</v>
      </c>
      <c r="BB87" s="57"/>
      <c r="BC87" s="57"/>
      <c r="BD87" s="57"/>
      <c r="BE87" s="57"/>
      <c r="BF87" s="57"/>
      <c r="BG87" s="57" t="s">
        <v>848</v>
      </c>
      <c r="BH87" s="57"/>
      <c r="BI87" s="57"/>
      <c r="BJ87" s="57"/>
      <c r="BK87" s="57"/>
      <c r="BL87" s="57"/>
      <c r="BM87" s="57" t="s">
        <v>849</v>
      </c>
      <c r="BN87" s="57"/>
      <c r="BO87" s="57"/>
      <c r="BP87" s="57"/>
      <c r="BQ87" s="57"/>
      <c r="BR87" s="57"/>
    </row>
    <row r="88" spans="1:79" ht="15" customHeight="1">
      <c r="A88" s="57">
        <v>1</v>
      </c>
      <c r="B88" s="57"/>
      <c r="C88" s="57"/>
      <c r="D88" s="57"/>
      <c r="E88" s="57"/>
      <c r="F88" s="57"/>
      <c r="G88" s="51">
        <v>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3"/>
      <c r="AF88" s="57">
        <v>3</v>
      </c>
      <c r="AG88" s="57"/>
      <c r="AH88" s="57"/>
      <c r="AI88" s="57"/>
      <c r="AJ88" s="57"/>
      <c r="AK88" s="57">
        <v>4</v>
      </c>
      <c r="AL88" s="57"/>
      <c r="AM88" s="57"/>
      <c r="AN88" s="57"/>
      <c r="AO88" s="57"/>
      <c r="AP88" s="57"/>
      <c r="AQ88" s="57"/>
      <c r="AR88" s="57"/>
      <c r="AS88" s="57"/>
      <c r="AT88" s="57"/>
      <c r="AU88" s="57">
        <v>5</v>
      </c>
      <c r="AV88" s="57"/>
      <c r="AW88" s="57"/>
      <c r="AX88" s="57"/>
      <c r="AY88" s="57"/>
      <c r="AZ88" s="57"/>
      <c r="BA88" s="57">
        <v>6</v>
      </c>
      <c r="BB88" s="57"/>
      <c r="BC88" s="57"/>
      <c r="BD88" s="57"/>
      <c r="BE88" s="57"/>
      <c r="BF88" s="57"/>
      <c r="BG88" s="57">
        <v>7</v>
      </c>
      <c r="BH88" s="57"/>
      <c r="BI88" s="57"/>
      <c r="BJ88" s="57"/>
      <c r="BK88" s="57"/>
      <c r="BL88" s="57"/>
      <c r="BM88" s="57">
        <v>8</v>
      </c>
      <c r="BN88" s="57"/>
      <c r="BO88" s="57"/>
      <c r="BP88" s="57"/>
      <c r="BQ88" s="57"/>
      <c r="BR88" s="57"/>
    </row>
    <row r="89" spans="1:79" ht="9.75" hidden="1" customHeight="1">
      <c r="A89" s="111" t="s">
        <v>187</v>
      </c>
      <c r="B89" s="111"/>
      <c r="C89" s="111"/>
      <c r="D89" s="111"/>
      <c r="E89" s="111"/>
      <c r="F89" s="111"/>
      <c r="G89" s="113" t="s">
        <v>78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5"/>
      <c r="AF89" s="111" t="s">
        <v>91</v>
      </c>
      <c r="AG89" s="111"/>
      <c r="AH89" s="111"/>
      <c r="AI89" s="111"/>
      <c r="AJ89" s="111"/>
      <c r="AK89" s="111" t="s">
        <v>92</v>
      </c>
      <c r="AL89" s="111"/>
      <c r="AM89" s="111"/>
      <c r="AN89" s="111"/>
      <c r="AO89" s="111"/>
      <c r="AP89" s="111"/>
      <c r="AQ89" s="111"/>
      <c r="AR89" s="111"/>
      <c r="AS89" s="111"/>
      <c r="AT89" s="111"/>
      <c r="AU89" s="111" t="s">
        <v>139</v>
      </c>
      <c r="AV89" s="111"/>
      <c r="AW89" s="111"/>
      <c r="AX89" s="111"/>
      <c r="AY89" s="111"/>
      <c r="AZ89" s="111"/>
      <c r="BA89" s="111" t="s">
        <v>141</v>
      </c>
      <c r="BB89" s="111"/>
      <c r="BC89" s="111"/>
      <c r="BD89" s="111"/>
      <c r="BE89" s="111"/>
      <c r="BF89" s="111"/>
      <c r="BG89" s="111" t="s">
        <v>133</v>
      </c>
      <c r="BH89" s="111"/>
      <c r="BI89" s="111"/>
      <c r="BJ89" s="111"/>
      <c r="BK89" s="111"/>
      <c r="BL89" s="111"/>
      <c r="BM89" s="111" t="s">
        <v>135</v>
      </c>
      <c r="BN89" s="111"/>
      <c r="BO89" s="111"/>
      <c r="BP89" s="111"/>
      <c r="BQ89" s="111"/>
      <c r="BR89" s="111"/>
      <c r="CA89" t="s">
        <v>70</v>
      </c>
    </row>
    <row r="90" spans="1:79" s="9" customFormat="1" ht="13">
      <c r="A90" s="199">
        <v>0</v>
      </c>
      <c r="B90" s="199"/>
      <c r="C90" s="199"/>
      <c r="D90" s="199"/>
      <c r="E90" s="199"/>
      <c r="F90" s="199"/>
      <c r="G90" s="185" t="s">
        <v>532</v>
      </c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7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CA90" s="9" t="s">
        <v>71</v>
      </c>
    </row>
    <row r="91" spans="1:79" s="136" customFormat="1" ht="39" customHeight="1">
      <c r="A91" s="197">
        <v>1</v>
      </c>
      <c r="B91" s="197"/>
      <c r="C91" s="197"/>
      <c r="D91" s="197"/>
      <c r="E91" s="197"/>
      <c r="F91" s="197"/>
      <c r="G91" s="130" t="s">
        <v>341</v>
      </c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2"/>
      <c r="AF91" s="197" t="s">
        <v>245</v>
      </c>
      <c r="AG91" s="197"/>
      <c r="AH91" s="197"/>
      <c r="AI91" s="197"/>
      <c r="AJ91" s="197"/>
      <c r="AK91" s="197" t="s">
        <v>882</v>
      </c>
      <c r="AL91" s="197"/>
      <c r="AM91" s="197"/>
      <c r="AN91" s="197"/>
      <c r="AO91" s="197"/>
      <c r="AP91" s="197"/>
      <c r="AQ91" s="197"/>
      <c r="AR91" s="197"/>
      <c r="AS91" s="197"/>
      <c r="AT91" s="197"/>
      <c r="AU91" s="201">
        <v>11535000</v>
      </c>
      <c r="AV91" s="201"/>
      <c r="AW91" s="201"/>
      <c r="AX91" s="201"/>
      <c r="AY91" s="201"/>
      <c r="AZ91" s="201"/>
      <c r="BA91" s="201">
        <v>16272900</v>
      </c>
      <c r="BB91" s="201"/>
      <c r="BC91" s="201"/>
      <c r="BD91" s="201"/>
      <c r="BE91" s="201"/>
      <c r="BF91" s="201"/>
      <c r="BG91" s="201">
        <v>12694400</v>
      </c>
      <c r="BH91" s="201"/>
      <c r="BI91" s="201"/>
      <c r="BJ91" s="201"/>
      <c r="BK91" s="201"/>
      <c r="BL91" s="201"/>
      <c r="BM91" s="201">
        <v>17403000</v>
      </c>
      <c r="BN91" s="201"/>
      <c r="BO91" s="201"/>
      <c r="BP91" s="201"/>
      <c r="BQ91" s="201"/>
      <c r="BR91" s="201"/>
    </row>
    <row r="92" spans="1:79" s="136" customFormat="1">
      <c r="A92" s="197">
        <v>2</v>
      </c>
      <c r="B92" s="197"/>
      <c r="C92" s="197"/>
      <c r="D92" s="197"/>
      <c r="E92" s="197"/>
      <c r="F92" s="197"/>
      <c r="G92" s="130" t="s">
        <v>347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2"/>
      <c r="AF92" s="197" t="s">
        <v>245</v>
      </c>
      <c r="AG92" s="197"/>
      <c r="AH92" s="197"/>
      <c r="AI92" s="197"/>
      <c r="AJ92" s="197"/>
      <c r="AK92" s="197" t="s">
        <v>882</v>
      </c>
      <c r="AL92" s="197"/>
      <c r="AM92" s="197"/>
      <c r="AN92" s="197"/>
      <c r="AO92" s="197"/>
      <c r="AP92" s="197"/>
      <c r="AQ92" s="197"/>
      <c r="AR92" s="197"/>
      <c r="AS92" s="197"/>
      <c r="AT92" s="197"/>
      <c r="AU92" s="201">
        <v>4669700</v>
      </c>
      <c r="AV92" s="201"/>
      <c r="AW92" s="201"/>
      <c r="AX92" s="201"/>
      <c r="AY92" s="201"/>
      <c r="AZ92" s="201"/>
      <c r="BA92" s="201">
        <v>6506000</v>
      </c>
      <c r="BB92" s="201"/>
      <c r="BC92" s="201"/>
      <c r="BD92" s="201"/>
      <c r="BE92" s="201"/>
      <c r="BF92" s="201"/>
      <c r="BG92" s="201">
        <v>5138100</v>
      </c>
      <c r="BH92" s="201"/>
      <c r="BI92" s="201"/>
      <c r="BJ92" s="201"/>
      <c r="BK92" s="201"/>
      <c r="BL92" s="201"/>
      <c r="BM92" s="201">
        <v>6957800</v>
      </c>
      <c r="BN92" s="201"/>
      <c r="BO92" s="201"/>
      <c r="BP92" s="201"/>
      <c r="BQ92" s="201"/>
      <c r="BR92" s="201"/>
    </row>
    <row r="93" spans="1:79" s="136" customFormat="1">
      <c r="A93" s="197">
        <v>3</v>
      </c>
      <c r="B93" s="197"/>
      <c r="C93" s="197"/>
      <c r="D93" s="197"/>
      <c r="E93" s="197"/>
      <c r="F93" s="197"/>
      <c r="G93" s="130" t="s">
        <v>348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2"/>
      <c r="AF93" s="197" t="s">
        <v>245</v>
      </c>
      <c r="AG93" s="197"/>
      <c r="AH93" s="197"/>
      <c r="AI93" s="197"/>
      <c r="AJ93" s="197"/>
      <c r="AK93" s="197" t="s">
        <v>882</v>
      </c>
      <c r="AL93" s="197"/>
      <c r="AM93" s="197"/>
      <c r="AN93" s="197"/>
      <c r="AO93" s="197"/>
      <c r="AP93" s="197"/>
      <c r="AQ93" s="197"/>
      <c r="AR93" s="197"/>
      <c r="AS93" s="197"/>
      <c r="AT93" s="197"/>
      <c r="AU93" s="201">
        <v>2876550</v>
      </c>
      <c r="AV93" s="201"/>
      <c r="AW93" s="201"/>
      <c r="AX93" s="201"/>
      <c r="AY93" s="201"/>
      <c r="AZ93" s="201"/>
      <c r="BA93" s="201">
        <v>3964700</v>
      </c>
      <c r="BB93" s="201"/>
      <c r="BC93" s="201"/>
      <c r="BD93" s="201"/>
      <c r="BE93" s="201"/>
      <c r="BF93" s="201"/>
      <c r="BG93" s="201">
        <v>3159400</v>
      </c>
      <c r="BH93" s="201"/>
      <c r="BI93" s="201"/>
      <c r="BJ93" s="201"/>
      <c r="BK93" s="201"/>
      <c r="BL93" s="201"/>
      <c r="BM93" s="201">
        <v>4240100</v>
      </c>
      <c r="BN93" s="201"/>
      <c r="BO93" s="201"/>
      <c r="BP93" s="201"/>
      <c r="BQ93" s="201"/>
      <c r="BR93" s="201"/>
    </row>
    <row r="94" spans="1:79" s="136" customFormat="1">
      <c r="A94" s="197">
        <v>4</v>
      </c>
      <c r="B94" s="197"/>
      <c r="C94" s="197"/>
      <c r="D94" s="197"/>
      <c r="E94" s="197"/>
      <c r="F94" s="197"/>
      <c r="G94" s="130" t="s">
        <v>349</v>
      </c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2"/>
      <c r="AF94" s="197" t="s">
        <v>245</v>
      </c>
      <c r="AG94" s="197"/>
      <c r="AH94" s="197"/>
      <c r="AI94" s="197"/>
      <c r="AJ94" s="197"/>
      <c r="AK94" s="197" t="s">
        <v>882</v>
      </c>
      <c r="AL94" s="197"/>
      <c r="AM94" s="197"/>
      <c r="AN94" s="197"/>
      <c r="AO94" s="197"/>
      <c r="AP94" s="197"/>
      <c r="AQ94" s="197"/>
      <c r="AR94" s="197"/>
      <c r="AS94" s="197"/>
      <c r="AT94" s="197"/>
      <c r="AU94" s="201">
        <v>1526750</v>
      </c>
      <c r="AV94" s="201"/>
      <c r="AW94" s="201"/>
      <c r="AX94" s="201"/>
      <c r="AY94" s="201"/>
      <c r="AZ94" s="201"/>
      <c r="BA94" s="201">
        <v>2230700</v>
      </c>
      <c r="BB94" s="201"/>
      <c r="BC94" s="201"/>
      <c r="BD94" s="201"/>
      <c r="BE94" s="201"/>
      <c r="BF94" s="201"/>
      <c r="BG94" s="201">
        <v>1681500</v>
      </c>
      <c r="BH94" s="201"/>
      <c r="BI94" s="201"/>
      <c r="BJ94" s="201"/>
      <c r="BK94" s="201"/>
      <c r="BL94" s="201"/>
      <c r="BM94" s="201">
        <v>2382700</v>
      </c>
      <c r="BN94" s="201"/>
      <c r="BO94" s="201"/>
      <c r="BP94" s="201"/>
      <c r="BQ94" s="201"/>
      <c r="BR94" s="201"/>
    </row>
    <row r="95" spans="1:79" s="136" customFormat="1">
      <c r="A95" s="197">
        <v>5</v>
      </c>
      <c r="B95" s="197"/>
      <c r="C95" s="197"/>
      <c r="D95" s="197"/>
      <c r="E95" s="197"/>
      <c r="F95" s="197"/>
      <c r="G95" s="130" t="s">
        <v>690</v>
      </c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2"/>
      <c r="AF95" s="197" t="s">
        <v>222</v>
      </c>
      <c r="AG95" s="197"/>
      <c r="AH95" s="197"/>
      <c r="AI95" s="197"/>
      <c r="AJ95" s="197"/>
      <c r="AK95" s="197" t="s">
        <v>882</v>
      </c>
      <c r="AL95" s="197"/>
      <c r="AM95" s="197"/>
      <c r="AN95" s="197"/>
      <c r="AO95" s="197"/>
      <c r="AP95" s="197"/>
      <c r="AQ95" s="197"/>
      <c r="AR95" s="197"/>
      <c r="AS95" s="197"/>
      <c r="AT95" s="197"/>
      <c r="AU95" s="201">
        <v>2462000</v>
      </c>
      <c r="AV95" s="201"/>
      <c r="AW95" s="201"/>
      <c r="AX95" s="201"/>
      <c r="AY95" s="201"/>
      <c r="AZ95" s="201"/>
      <c r="BA95" s="201">
        <v>3571500</v>
      </c>
      <c r="BB95" s="201"/>
      <c r="BC95" s="201"/>
      <c r="BD95" s="201"/>
      <c r="BE95" s="201"/>
      <c r="BF95" s="201"/>
      <c r="BG95" s="201">
        <v>2715400</v>
      </c>
      <c r="BH95" s="201"/>
      <c r="BI95" s="201"/>
      <c r="BJ95" s="201"/>
      <c r="BK95" s="201"/>
      <c r="BL95" s="201"/>
      <c r="BM95" s="201">
        <v>3822400</v>
      </c>
      <c r="BN95" s="201"/>
      <c r="BO95" s="201"/>
      <c r="BP95" s="201"/>
      <c r="BQ95" s="201"/>
      <c r="BR95" s="201"/>
    </row>
    <row r="96" spans="1:79" s="9" customFormat="1" ht="13">
      <c r="A96" s="199">
        <v>0</v>
      </c>
      <c r="B96" s="199"/>
      <c r="C96" s="199"/>
      <c r="D96" s="199"/>
      <c r="E96" s="199"/>
      <c r="F96" s="199"/>
      <c r="G96" s="137" t="s">
        <v>536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</row>
    <row r="97" spans="1:70" s="136" customFormat="1" ht="26" customHeight="1">
      <c r="A97" s="197">
        <v>1</v>
      </c>
      <c r="B97" s="197"/>
      <c r="C97" s="197"/>
      <c r="D97" s="197"/>
      <c r="E97" s="197"/>
      <c r="F97" s="197"/>
      <c r="G97" s="130" t="s">
        <v>698</v>
      </c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2"/>
      <c r="AF97" s="197" t="s">
        <v>271</v>
      </c>
      <c r="AG97" s="197"/>
      <c r="AH97" s="197"/>
      <c r="AI97" s="197"/>
      <c r="AJ97" s="197"/>
      <c r="AK97" s="130" t="s">
        <v>886</v>
      </c>
      <c r="AL97" s="131"/>
      <c r="AM97" s="131"/>
      <c r="AN97" s="131"/>
      <c r="AO97" s="131"/>
      <c r="AP97" s="131"/>
      <c r="AQ97" s="131"/>
      <c r="AR97" s="131"/>
      <c r="AS97" s="131"/>
      <c r="AT97" s="132"/>
      <c r="AU97" s="201">
        <v>365</v>
      </c>
      <c r="AV97" s="201"/>
      <c r="AW97" s="201"/>
      <c r="AX97" s="201"/>
      <c r="AY97" s="201"/>
      <c r="AZ97" s="201"/>
      <c r="BA97" s="201">
        <v>650</v>
      </c>
      <c r="BB97" s="201"/>
      <c r="BC97" s="201"/>
      <c r="BD97" s="201"/>
      <c r="BE97" s="201"/>
      <c r="BF97" s="201"/>
      <c r="BG97" s="201">
        <v>350</v>
      </c>
      <c r="BH97" s="201"/>
      <c r="BI97" s="201"/>
      <c r="BJ97" s="201"/>
      <c r="BK97" s="201"/>
      <c r="BL97" s="201"/>
      <c r="BM97" s="201">
        <v>630</v>
      </c>
      <c r="BN97" s="201"/>
      <c r="BO97" s="201"/>
      <c r="BP97" s="201"/>
      <c r="BQ97" s="201"/>
      <c r="BR97" s="201"/>
    </row>
    <row r="98" spans="1:70" s="136" customFormat="1" ht="25" customHeight="1">
      <c r="A98" s="197">
        <v>2</v>
      </c>
      <c r="B98" s="197"/>
      <c r="C98" s="197"/>
      <c r="D98" s="197"/>
      <c r="E98" s="197"/>
      <c r="F98" s="197"/>
      <c r="G98" s="130" t="s">
        <v>343</v>
      </c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2"/>
      <c r="AF98" s="197" t="s">
        <v>271</v>
      </c>
      <c r="AG98" s="197"/>
      <c r="AH98" s="197"/>
      <c r="AI98" s="197"/>
      <c r="AJ98" s="197"/>
      <c r="AK98" s="130" t="s">
        <v>886</v>
      </c>
      <c r="AL98" s="131"/>
      <c r="AM98" s="131"/>
      <c r="AN98" s="131"/>
      <c r="AO98" s="131"/>
      <c r="AP98" s="131"/>
      <c r="AQ98" s="131"/>
      <c r="AR98" s="131"/>
      <c r="AS98" s="131"/>
      <c r="AT98" s="132"/>
      <c r="AU98" s="201">
        <v>154</v>
      </c>
      <c r="AV98" s="201"/>
      <c r="AW98" s="201"/>
      <c r="AX98" s="201"/>
      <c r="AY98" s="201"/>
      <c r="AZ98" s="201"/>
      <c r="BA98" s="201">
        <v>350</v>
      </c>
      <c r="BB98" s="201"/>
      <c r="BC98" s="201"/>
      <c r="BD98" s="201"/>
      <c r="BE98" s="201"/>
      <c r="BF98" s="201"/>
      <c r="BG98" s="201">
        <v>158</v>
      </c>
      <c r="BH98" s="201"/>
      <c r="BI98" s="201"/>
      <c r="BJ98" s="201"/>
      <c r="BK98" s="201"/>
      <c r="BL98" s="201"/>
      <c r="BM98" s="201">
        <v>330</v>
      </c>
      <c r="BN98" s="201"/>
      <c r="BO98" s="201"/>
      <c r="BP98" s="201"/>
      <c r="BQ98" s="201"/>
      <c r="BR98" s="201"/>
    </row>
    <row r="99" spans="1:70" s="136" customFormat="1" ht="25" customHeight="1">
      <c r="A99" s="197">
        <v>3</v>
      </c>
      <c r="B99" s="197"/>
      <c r="C99" s="197"/>
      <c r="D99" s="197"/>
      <c r="E99" s="197"/>
      <c r="F99" s="197"/>
      <c r="G99" s="130" t="s">
        <v>344</v>
      </c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2"/>
      <c r="AF99" s="197" t="s">
        <v>271</v>
      </c>
      <c r="AG99" s="197"/>
      <c r="AH99" s="197"/>
      <c r="AI99" s="197"/>
      <c r="AJ99" s="197"/>
      <c r="AK99" s="130" t="s">
        <v>886</v>
      </c>
      <c r="AL99" s="131"/>
      <c r="AM99" s="131"/>
      <c r="AN99" s="131"/>
      <c r="AO99" s="131"/>
      <c r="AP99" s="131"/>
      <c r="AQ99" s="131"/>
      <c r="AR99" s="131"/>
      <c r="AS99" s="131"/>
      <c r="AT99" s="132"/>
      <c r="AU99" s="201">
        <v>44</v>
      </c>
      <c r="AV99" s="201"/>
      <c r="AW99" s="201"/>
      <c r="AX99" s="201"/>
      <c r="AY99" s="201"/>
      <c r="AZ99" s="201"/>
      <c r="BA99" s="201">
        <v>100</v>
      </c>
      <c r="BB99" s="201"/>
      <c r="BC99" s="201"/>
      <c r="BD99" s="201"/>
      <c r="BE99" s="201"/>
      <c r="BF99" s="201"/>
      <c r="BG99" s="201">
        <v>40</v>
      </c>
      <c r="BH99" s="201"/>
      <c r="BI99" s="201"/>
      <c r="BJ99" s="201"/>
      <c r="BK99" s="201"/>
      <c r="BL99" s="201"/>
      <c r="BM99" s="201">
        <v>100</v>
      </c>
      <c r="BN99" s="201"/>
      <c r="BO99" s="201"/>
      <c r="BP99" s="201"/>
      <c r="BQ99" s="201"/>
      <c r="BR99" s="201"/>
    </row>
    <row r="100" spans="1:70" s="136" customFormat="1" ht="25" customHeight="1">
      <c r="A100" s="197">
        <v>4</v>
      </c>
      <c r="B100" s="197"/>
      <c r="C100" s="197"/>
      <c r="D100" s="197"/>
      <c r="E100" s="197"/>
      <c r="F100" s="197"/>
      <c r="G100" s="130" t="s">
        <v>700</v>
      </c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2"/>
      <c r="AF100" s="197" t="s">
        <v>271</v>
      </c>
      <c r="AG100" s="197"/>
      <c r="AH100" s="197"/>
      <c r="AI100" s="197"/>
      <c r="AJ100" s="197"/>
      <c r="AK100" s="130" t="s">
        <v>886</v>
      </c>
      <c r="AL100" s="131"/>
      <c r="AM100" s="131"/>
      <c r="AN100" s="131"/>
      <c r="AO100" s="131"/>
      <c r="AP100" s="131"/>
      <c r="AQ100" s="131"/>
      <c r="AR100" s="131"/>
      <c r="AS100" s="131"/>
      <c r="AT100" s="132"/>
      <c r="AU100" s="201">
        <v>24</v>
      </c>
      <c r="AV100" s="201"/>
      <c r="AW100" s="201"/>
      <c r="AX100" s="201"/>
      <c r="AY100" s="201"/>
      <c r="AZ100" s="201"/>
      <c r="BA100" s="201">
        <v>55</v>
      </c>
      <c r="BB100" s="201"/>
      <c r="BC100" s="201"/>
      <c r="BD100" s="201"/>
      <c r="BE100" s="201"/>
      <c r="BF100" s="201"/>
      <c r="BG100" s="201">
        <v>30</v>
      </c>
      <c r="BH100" s="201"/>
      <c r="BI100" s="201"/>
      <c r="BJ100" s="201"/>
      <c r="BK100" s="201"/>
      <c r="BL100" s="201"/>
      <c r="BM100" s="201">
        <v>55</v>
      </c>
      <c r="BN100" s="201"/>
      <c r="BO100" s="201"/>
      <c r="BP100" s="201"/>
      <c r="BQ100" s="201"/>
      <c r="BR100" s="201"/>
    </row>
    <row r="101" spans="1:70" s="136" customFormat="1" ht="25" customHeight="1">
      <c r="A101" s="197">
        <v>5</v>
      </c>
      <c r="B101" s="197"/>
      <c r="C101" s="197"/>
      <c r="D101" s="197"/>
      <c r="E101" s="197"/>
      <c r="F101" s="197"/>
      <c r="G101" s="130" t="s">
        <v>701</v>
      </c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2"/>
      <c r="AF101" s="197" t="s">
        <v>271</v>
      </c>
      <c r="AG101" s="197"/>
      <c r="AH101" s="197"/>
      <c r="AI101" s="197"/>
      <c r="AJ101" s="197"/>
      <c r="AK101" s="130" t="s">
        <v>886</v>
      </c>
      <c r="AL101" s="131"/>
      <c r="AM101" s="131"/>
      <c r="AN101" s="131"/>
      <c r="AO101" s="131"/>
      <c r="AP101" s="131"/>
      <c r="AQ101" s="131"/>
      <c r="AR101" s="131"/>
      <c r="AS101" s="131"/>
      <c r="AT101" s="132"/>
      <c r="AU101" s="201">
        <v>143</v>
      </c>
      <c r="AV101" s="201"/>
      <c r="AW101" s="201"/>
      <c r="AX101" s="201"/>
      <c r="AY101" s="201"/>
      <c r="AZ101" s="201"/>
      <c r="BA101" s="201">
        <v>145</v>
      </c>
      <c r="BB101" s="201"/>
      <c r="BC101" s="201"/>
      <c r="BD101" s="201"/>
      <c r="BE101" s="201"/>
      <c r="BF101" s="201"/>
      <c r="BG101" s="201">
        <v>122</v>
      </c>
      <c r="BH101" s="201"/>
      <c r="BI101" s="201"/>
      <c r="BJ101" s="201"/>
      <c r="BK101" s="201"/>
      <c r="BL101" s="201"/>
      <c r="BM101" s="201">
        <v>145</v>
      </c>
      <c r="BN101" s="201"/>
      <c r="BO101" s="201"/>
      <c r="BP101" s="201"/>
      <c r="BQ101" s="201"/>
      <c r="BR101" s="201"/>
    </row>
    <row r="102" spans="1:70" s="136" customFormat="1" ht="37.5" customHeight="1">
      <c r="A102" s="197">
        <v>6</v>
      </c>
      <c r="B102" s="197"/>
      <c r="C102" s="197"/>
      <c r="D102" s="197"/>
      <c r="E102" s="197"/>
      <c r="F102" s="197"/>
      <c r="G102" s="130" t="s">
        <v>702</v>
      </c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2"/>
      <c r="AF102" s="197" t="s">
        <v>222</v>
      </c>
      <c r="AG102" s="197"/>
      <c r="AH102" s="197"/>
      <c r="AI102" s="197"/>
      <c r="AJ102" s="197"/>
      <c r="AK102" s="130" t="s">
        <v>883</v>
      </c>
      <c r="AL102" s="131"/>
      <c r="AM102" s="131"/>
      <c r="AN102" s="131"/>
      <c r="AO102" s="131"/>
      <c r="AP102" s="131"/>
      <c r="AQ102" s="131"/>
      <c r="AR102" s="131"/>
      <c r="AS102" s="131"/>
      <c r="AT102" s="132"/>
      <c r="AU102" s="201">
        <v>0</v>
      </c>
      <c r="AV102" s="201"/>
      <c r="AW102" s="201"/>
      <c r="AX102" s="201"/>
      <c r="AY102" s="201"/>
      <c r="AZ102" s="201"/>
      <c r="BA102" s="201">
        <v>213</v>
      </c>
      <c r="BB102" s="201"/>
      <c r="BC102" s="201"/>
      <c r="BD102" s="201"/>
      <c r="BE102" s="201"/>
      <c r="BF102" s="201"/>
      <c r="BG102" s="201">
        <v>0</v>
      </c>
      <c r="BH102" s="201"/>
      <c r="BI102" s="201"/>
      <c r="BJ102" s="201"/>
      <c r="BK102" s="201"/>
      <c r="BL102" s="201"/>
      <c r="BM102" s="201">
        <v>230</v>
      </c>
      <c r="BN102" s="201"/>
      <c r="BO102" s="201"/>
      <c r="BP102" s="201"/>
      <c r="BQ102" s="201"/>
      <c r="BR102" s="201"/>
    </row>
    <row r="103" spans="1:70" s="9" customFormat="1" ht="13">
      <c r="A103" s="199">
        <v>0</v>
      </c>
      <c r="B103" s="199"/>
      <c r="C103" s="199"/>
      <c r="D103" s="199"/>
      <c r="E103" s="199"/>
      <c r="F103" s="199"/>
      <c r="G103" s="137" t="s">
        <v>541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9"/>
      <c r="AF103" s="199"/>
      <c r="AG103" s="199"/>
      <c r="AH103" s="199"/>
      <c r="AI103" s="199"/>
      <c r="AJ103" s="199"/>
      <c r="AK103" s="137"/>
      <c r="AL103" s="138"/>
      <c r="AM103" s="138"/>
      <c r="AN103" s="138"/>
      <c r="AO103" s="138"/>
      <c r="AP103" s="138"/>
      <c r="AQ103" s="138"/>
      <c r="AR103" s="138"/>
      <c r="AS103" s="138"/>
      <c r="AT103" s="139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</row>
    <row r="104" spans="1:70" s="136" customFormat="1" ht="39" customHeight="1">
      <c r="A104" s="197">
        <v>1</v>
      </c>
      <c r="B104" s="197"/>
      <c r="C104" s="197"/>
      <c r="D104" s="197"/>
      <c r="E104" s="197"/>
      <c r="F104" s="197"/>
      <c r="G104" s="130" t="s">
        <v>704</v>
      </c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2"/>
      <c r="AF104" s="197" t="s">
        <v>245</v>
      </c>
      <c r="AG104" s="197"/>
      <c r="AH104" s="197"/>
      <c r="AI104" s="197"/>
      <c r="AJ104" s="197"/>
      <c r="AK104" s="130" t="s">
        <v>887</v>
      </c>
      <c r="AL104" s="131"/>
      <c r="AM104" s="131"/>
      <c r="AN104" s="131"/>
      <c r="AO104" s="131"/>
      <c r="AP104" s="131"/>
      <c r="AQ104" s="131"/>
      <c r="AR104" s="131"/>
      <c r="AS104" s="131"/>
      <c r="AT104" s="132"/>
      <c r="AU104" s="201">
        <v>173458.65</v>
      </c>
      <c r="AV104" s="201"/>
      <c r="AW104" s="201"/>
      <c r="AX104" s="201"/>
      <c r="AY104" s="201"/>
      <c r="AZ104" s="201"/>
      <c r="BA104" s="201">
        <v>244705.26</v>
      </c>
      <c r="BB104" s="201"/>
      <c r="BC104" s="201"/>
      <c r="BD104" s="201"/>
      <c r="BE104" s="201"/>
      <c r="BF104" s="201"/>
      <c r="BG104" s="201">
        <v>190893.32</v>
      </c>
      <c r="BH104" s="201"/>
      <c r="BI104" s="201"/>
      <c r="BJ104" s="201"/>
      <c r="BK104" s="201"/>
      <c r="BL104" s="201"/>
      <c r="BM104" s="201">
        <v>261699.25</v>
      </c>
      <c r="BN104" s="201"/>
      <c r="BO104" s="201"/>
      <c r="BP104" s="201"/>
      <c r="BQ104" s="201"/>
      <c r="BR104" s="201"/>
    </row>
    <row r="105" spans="1:70" s="136" customFormat="1" ht="37.5" customHeight="1">
      <c r="A105" s="197">
        <v>2</v>
      </c>
      <c r="B105" s="197"/>
      <c r="C105" s="197"/>
      <c r="D105" s="197"/>
      <c r="E105" s="197"/>
      <c r="F105" s="197"/>
      <c r="G105" s="130" t="s">
        <v>370</v>
      </c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2"/>
      <c r="AF105" s="197" t="s">
        <v>245</v>
      </c>
      <c r="AG105" s="197"/>
      <c r="AH105" s="197"/>
      <c r="AI105" s="197"/>
      <c r="AJ105" s="197"/>
      <c r="AK105" s="130" t="s">
        <v>887</v>
      </c>
      <c r="AL105" s="131"/>
      <c r="AM105" s="131"/>
      <c r="AN105" s="131"/>
      <c r="AO105" s="131"/>
      <c r="AP105" s="131"/>
      <c r="AQ105" s="131"/>
      <c r="AR105" s="131"/>
      <c r="AS105" s="131"/>
      <c r="AT105" s="132"/>
      <c r="AU105" s="201">
        <v>166775</v>
      </c>
      <c r="AV105" s="201"/>
      <c r="AW105" s="201"/>
      <c r="AX105" s="201"/>
      <c r="AY105" s="201"/>
      <c r="AZ105" s="201"/>
      <c r="BA105" s="201">
        <v>232357.14</v>
      </c>
      <c r="BB105" s="201"/>
      <c r="BC105" s="201"/>
      <c r="BD105" s="201"/>
      <c r="BE105" s="201"/>
      <c r="BF105" s="201"/>
      <c r="BG105" s="201">
        <v>183503.57</v>
      </c>
      <c r="BH105" s="201"/>
      <c r="BI105" s="201"/>
      <c r="BJ105" s="201"/>
      <c r="BK105" s="201"/>
      <c r="BL105" s="201"/>
      <c r="BM105" s="201">
        <v>248492.86</v>
      </c>
      <c r="BN105" s="201"/>
      <c r="BO105" s="201"/>
      <c r="BP105" s="201"/>
      <c r="BQ105" s="201"/>
      <c r="BR105" s="201"/>
    </row>
    <row r="106" spans="1:70" s="136" customFormat="1" ht="37.5" customHeight="1">
      <c r="A106" s="197">
        <v>3</v>
      </c>
      <c r="B106" s="197"/>
      <c r="C106" s="197"/>
      <c r="D106" s="197"/>
      <c r="E106" s="197"/>
      <c r="F106" s="197"/>
      <c r="G106" s="130" t="s">
        <v>371</v>
      </c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97" t="s">
        <v>245</v>
      </c>
      <c r="AG106" s="197"/>
      <c r="AH106" s="197"/>
      <c r="AI106" s="197"/>
      <c r="AJ106" s="197"/>
      <c r="AK106" s="130" t="s">
        <v>887</v>
      </c>
      <c r="AL106" s="131"/>
      <c r="AM106" s="131"/>
      <c r="AN106" s="131"/>
      <c r="AO106" s="131"/>
      <c r="AP106" s="131"/>
      <c r="AQ106" s="131"/>
      <c r="AR106" s="131"/>
      <c r="AS106" s="131"/>
      <c r="AT106" s="132"/>
      <c r="AU106" s="201">
        <v>155489.19</v>
      </c>
      <c r="AV106" s="201"/>
      <c r="AW106" s="201"/>
      <c r="AX106" s="201"/>
      <c r="AY106" s="201"/>
      <c r="AZ106" s="201"/>
      <c r="BA106" s="201">
        <v>214308.11</v>
      </c>
      <c r="BB106" s="201"/>
      <c r="BC106" s="201"/>
      <c r="BD106" s="201"/>
      <c r="BE106" s="201"/>
      <c r="BF106" s="201"/>
      <c r="BG106" s="201">
        <v>170778.38</v>
      </c>
      <c r="BH106" s="201"/>
      <c r="BI106" s="201"/>
      <c r="BJ106" s="201"/>
      <c r="BK106" s="201"/>
      <c r="BL106" s="201"/>
      <c r="BM106" s="201">
        <v>229194.59</v>
      </c>
      <c r="BN106" s="201"/>
      <c r="BO106" s="201"/>
      <c r="BP106" s="201"/>
      <c r="BQ106" s="201"/>
      <c r="BR106" s="201"/>
    </row>
    <row r="107" spans="1:70" s="136" customFormat="1" ht="37.5" customHeight="1">
      <c r="A107" s="197">
        <v>4</v>
      </c>
      <c r="B107" s="197"/>
      <c r="C107" s="197"/>
      <c r="D107" s="197"/>
      <c r="E107" s="197"/>
      <c r="F107" s="197"/>
      <c r="G107" s="130" t="s">
        <v>372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2"/>
      <c r="AF107" s="197" t="s">
        <v>245</v>
      </c>
      <c r="AG107" s="197"/>
      <c r="AH107" s="197"/>
      <c r="AI107" s="197"/>
      <c r="AJ107" s="197"/>
      <c r="AK107" s="130" t="s">
        <v>887</v>
      </c>
      <c r="AL107" s="131"/>
      <c r="AM107" s="131"/>
      <c r="AN107" s="131"/>
      <c r="AO107" s="131"/>
      <c r="AP107" s="131"/>
      <c r="AQ107" s="131"/>
      <c r="AR107" s="131"/>
      <c r="AS107" s="131"/>
      <c r="AT107" s="132"/>
      <c r="AU107" s="201">
        <v>160710.53</v>
      </c>
      <c r="AV107" s="201"/>
      <c r="AW107" s="201"/>
      <c r="AX107" s="201"/>
      <c r="AY107" s="201"/>
      <c r="AZ107" s="201"/>
      <c r="BA107" s="201">
        <v>234810.53</v>
      </c>
      <c r="BB107" s="201"/>
      <c r="BC107" s="201"/>
      <c r="BD107" s="201"/>
      <c r="BE107" s="201"/>
      <c r="BF107" s="201"/>
      <c r="BG107" s="201">
        <v>177000</v>
      </c>
      <c r="BH107" s="201"/>
      <c r="BI107" s="201"/>
      <c r="BJ107" s="201"/>
      <c r="BK107" s="201"/>
      <c r="BL107" s="201"/>
      <c r="BM107" s="201">
        <v>250810.53</v>
      </c>
      <c r="BN107" s="201"/>
      <c r="BO107" s="201"/>
      <c r="BP107" s="201"/>
      <c r="BQ107" s="201"/>
      <c r="BR107" s="201"/>
    </row>
    <row r="108" spans="1:70" s="136" customFormat="1" ht="37.5" customHeight="1">
      <c r="A108" s="197">
        <v>5</v>
      </c>
      <c r="B108" s="197"/>
      <c r="C108" s="197"/>
      <c r="D108" s="197"/>
      <c r="E108" s="197"/>
      <c r="F108" s="197"/>
      <c r="G108" s="130" t="s">
        <v>380</v>
      </c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97" t="s">
        <v>245</v>
      </c>
      <c r="AG108" s="197"/>
      <c r="AH108" s="197"/>
      <c r="AI108" s="197"/>
      <c r="AJ108" s="197"/>
      <c r="AK108" s="130" t="s">
        <v>887</v>
      </c>
      <c r="AL108" s="131"/>
      <c r="AM108" s="131"/>
      <c r="AN108" s="131"/>
      <c r="AO108" s="131"/>
      <c r="AP108" s="131"/>
      <c r="AQ108" s="131"/>
      <c r="AR108" s="131"/>
      <c r="AS108" s="131"/>
      <c r="AT108" s="132"/>
      <c r="AU108" s="201">
        <v>234476.19</v>
      </c>
      <c r="AV108" s="201"/>
      <c r="AW108" s="201"/>
      <c r="AX108" s="201"/>
      <c r="AY108" s="201"/>
      <c r="AZ108" s="201"/>
      <c r="BA108" s="201">
        <v>340142.86</v>
      </c>
      <c r="BB108" s="201"/>
      <c r="BC108" s="201"/>
      <c r="BD108" s="201"/>
      <c r="BE108" s="201"/>
      <c r="BF108" s="201"/>
      <c r="BG108" s="201">
        <v>258609.52</v>
      </c>
      <c r="BH108" s="201"/>
      <c r="BI108" s="201"/>
      <c r="BJ108" s="201"/>
      <c r="BK108" s="201"/>
      <c r="BL108" s="201"/>
      <c r="BM108" s="201">
        <v>364038.1</v>
      </c>
      <c r="BN108" s="201"/>
      <c r="BO108" s="201"/>
      <c r="BP108" s="201"/>
      <c r="BQ108" s="201"/>
      <c r="BR108" s="201"/>
    </row>
    <row r="109" spans="1:70" s="136" customFormat="1" ht="37.5" customHeight="1">
      <c r="A109" s="197">
        <v>6</v>
      </c>
      <c r="B109" s="197"/>
      <c r="C109" s="197"/>
      <c r="D109" s="197"/>
      <c r="E109" s="197"/>
      <c r="F109" s="197"/>
      <c r="G109" s="130" t="s">
        <v>369</v>
      </c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97" t="s">
        <v>245</v>
      </c>
      <c r="AG109" s="197"/>
      <c r="AH109" s="197"/>
      <c r="AI109" s="197"/>
      <c r="AJ109" s="197"/>
      <c r="AK109" s="130" t="s">
        <v>710</v>
      </c>
      <c r="AL109" s="131"/>
      <c r="AM109" s="131"/>
      <c r="AN109" s="131"/>
      <c r="AO109" s="131"/>
      <c r="AP109" s="131"/>
      <c r="AQ109" s="131"/>
      <c r="AR109" s="131"/>
      <c r="AS109" s="131"/>
      <c r="AT109" s="132"/>
      <c r="AU109" s="201">
        <v>10441.1</v>
      </c>
      <c r="AV109" s="201"/>
      <c r="AW109" s="201"/>
      <c r="AX109" s="201"/>
      <c r="AY109" s="201"/>
      <c r="AZ109" s="201"/>
      <c r="BA109" s="201">
        <v>15298.37</v>
      </c>
      <c r="BB109" s="201"/>
      <c r="BC109" s="201"/>
      <c r="BD109" s="201"/>
      <c r="BE109" s="201"/>
      <c r="BF109" s="201"/>
      <c r="BG109" s="201">
        <v>11536.22</v>
      </c>
      <c r="BH109" s="201"/>
      <c r="BI109" s="201"/>
      <c r="BJ109" s="201"/>
      <c r="BK109" s="201"/>
      <c r="BL109" s="201"/>
      <c r="BM109" s="201">
        <v>16363.91</v>
      </c>
      <c r="BN109" s="201"/>
      <c r="BO109" s="201"/>
      <c r="BP109" s="201"/>
      <c r="BQ109" s="201"/>
      <c r="BR109" s="201"/>
    </row>
    <row r="110" spans="1:70" s="136" customFormat="1" ht="37.5" customHeight="1">
      <c r="A110" s="197">
        <v>7</v>
      </c>
      <c r="B110" s="197"/>
      <c r="C110" s="197"/>
      <c r="D110" s="197"/>
      <c r="E110" s="197"/>
      <c r="F110" s="197"/>
      <c r="G110" s="130" t="s">
        <v>366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97" t="s">
        <v>245</v>
      </c>
      <c r="AG110" s="197"/>
      <c r="AH110" s="197"/>
      <c r="AI110" s="197"/>
      <c r="AJ110" s="197"/>
      <c r="AK110" s="130" t="s">
        <v>888</v>
      </c>
      <c r="AL110" s="131"/>
      <c r="AM110" s="131"/>
      <c r="AN110" s="131"/>
      <c r="AO110" s="131"/>
      <c r="AP110" s="131"/>
      <c r="AQ110" s="131"/>
      <c r="AR110" s="131"/>
      <c r="AS110" s="131"/>
      <c r="AT110" s="132"/>
      <c r="AU110" s="201">
        <v>12167.72</v>
      </c>
      <c r="AV110" s="201"/>
      <c r="AW110" s="201"/>
      <c r="AX110" s="201"/>
      <c r="AY110" s="201"/>
      <c r="AZ110" s="201"/>
      <c r="BA110" s="201">
        <v>17165.509999999998</v>
      </c>
      <c r="BB110" s="201"/>
      <c r="BC110" s="201"/>
      <c r="BD110" s="201"/>
      <c r="BE110" s="201"/>
      <c r="BF110" s="201"/>
      <c r="BG110" s="201">
        <v>13606</v>
      </c>
      <c r="BH110" s="201"/>
      <c r="BI110" s="201"/>
      <c r="BJ110" s="201"/>
      <c r="BK110" s="201"/>
      <c r="BL110" s="201"/>
      <c r="BM110" s="201">
        <v>18652.73</v>
      </c>
      <c r="BN110" s="201"/>
      <c r="BO110" s="201"/>
      <c r="BP110" s="201"/>
      <c r="BQ110" s="201"/>
      <c r="BR110" s="201"/>
    </row>
    <row r="111" spans="1:70" s="136" customFormat="1" ht="37.5" customHeight="1">
      <c r="A111" s="197">
        <v>8</v>
      </c>
      <c r="B111" s="197"/>
      <c r="C111" s="197"/>
      <c r="D111" s="197"/>
      <c r="E111" s="197"/>
      <c r="F111" s="197"/>
      <c r="G111" s="130" t="s">
        <v>367</v>
      </c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97" t="s">
        <v>245</v>
      </c>
      <c r="AG111" s="197"/>
      <c r="AH111" s="197"/>
      <c r="AI111" s="197"/>
      <c r="AJ111" s="197"/>
      <c r="AK111" s="130" t="s">
        <v>889</v>
      </c>
      <c r="AL111" s="131"/>
      <c r="AM111" s="131"/>
      <c r="AN111" s="131"/>
      <c r="AO111" s="131"/>
      <c r="AP111" s="131"/>
      <c r="AQ111" s="131"/>
      <c r="AR111" s="131"/>
      <c r="AS111" s="131"/>
      <c r="AT111" s="132"/>
      <c r="AU111" s="201">
        <v>547.95000000000005</v>
      </c>
      <c r="AV111" s="201"/>
      <c r="AW111" s="201"/>
      <c r="AX111" s="201"/>
      <c r="AY111" s="201"/>
      <c r="AZ111" s="201"/>
      <c r="BA111" s="201">
        <v>784.62</v>
      </c>
      <c r="BB111" s="201"/>
      <c r="BC111" s="201"/>
      <c r="BD111" s="201"/>
      <c r="BE111" s="201"/>
      <c r="BF111" s="201"/>
      <c r="BG111" s="201">
        <v>628.57000000000005</v>
      </c>
      <c r="BH111" s="201"/>
      <c r="BI111" s="201"/>
      <c r="BJ111" s="201"/>
      <c r="BK111" s="201"/>
      <c r="BL111" s="201"/>
      <c r="BM111" s="201">
        <v>690.48</v>
      </c>
      <c r="BN111" s="201"/>
      <c r="BO111" s="201"/>
      <c r="BP111" s="201"/>
      <c r="BQ111" s="201"/>
      <c r="BR111" s="201"/>
    </row>
    <row r="112" spans="1:70" s="136" customFormat="1" ht="62.5" customHeight="1">
      <c r="A112" s="197">
        <v>9</v>
      </c>
      <c r="B112" s="197"/>
      <c r="C112" s="197"/>
      <c r="D112" s="197"/>
      <c r="E112" s="197"/>
      <c r="F112" s="197"/>
      <c r="G112" s="130" t="s">
        <v>368</v>
      </c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97" t="s">
        <v>245</v>
      </c>
      <c r="AG112" s="197"/>
      <c r="AH112" s="197"/>
      <c r="AI112" s="197"/>
      <c r="AJ112" s="197"/>
      <c r="AK112" s="130" t="s">
        <v>890</v>
      </c>
      <c r="AL112" s="131"/>
      <c r="AM112" s="131"/>
      <c r="AN112" s="131"/>
      <c r="AO112" s="131"/>
      <c r="AP112" s="131"/>
      <c r="AQ112" s="131"/>
      <c r="AR112" s="131"/>
      <c r="AS112" s="131"/>
      <c r="AT112" s="132"/>
      <c r="AU112" s="201">
        <v>0</v>
      </c>
      <c r="AV112" s="201"/>
      <c r="AW112" s="201"/>
      <c r="AX112" s="201"/>
      <c r="AY112" s="201"/>
      <c r="AZ112" s="201"/>
      <c r="BA112" s="201">
        <v>860.09</v>
      </c>
      <c r="BB112" s="201"/>
      <c r="BC112" s="201"/>
      <c r="BD112" s="201"/>
      <c r="BE112" s="201"/>
      <c r="BF112" s="201"/>
      <c r="BG112" s="201">
        <v>0</v>
      </c>
      <c r="BH112" s="201"/>
      <c r="BI112" s="201"/>
      <c r="BJ112" s="201"/>
      <c r="BK112" s="201"/>
      <c r="BL112" s="201"/>
      <c r="BM112" s="201">
        <v>740.87</v>
      </c>
      <c r="BN112" s="201"/>
      <c r="BO112" s="201"/>
      <c r="BP112" s="201"/>
      <c r="BQ112" s="201"/>
      <c r="BR112" s="201"/>
    </row>
    <row r="113" spans="1:79" s="9" customFormat="1" ht="13">
      <c r="A113" s="199">
        <v>0</v>
      </c>
      <c r="B113" s="199"/>
      <c r="C113" s="199"/>
      <c r="D113" s="199"/>
      <c r="E113" s="199"/>
      <c r="F113" s="199"/>
      <c r="G113" s="137" t="s">
        <v>545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9"/>
      <c r="AF113" s="199"/>
      <c r="AG113" s="199"/>
      <c r="AH113" s="199"/>
      <c r="AI113" s="199"/>
      <c r="AJ113" s="199"/>
      <c r="AK113" s="137"/>
      <c r="AL113" s="138"/>
      <c r="AM113" s="138"/>
      <c r="AN113" s="138"/>
      <c r="AO113" s="138"/>
      <c r="AP113" s="138"/>
      <c r="AQ113" s="138"/>
      <c r="AR113" s="138"/>
      <c r="AS113" s="138"/>
      <c r="AT113" s="139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00"/>
      <c r="BJ113" s="200"/>
      <c r="BK113" s="200"/>
      <c r="BL113" s="200"/>
      <c r="BM113" s="200"/>
      <c r="BN113" s="200"/>
      <c r="BO113" s="200"/>
      <c r="BP113" s="200"/>
      <c r="BQ113" s="200"/>
      <c r="BR113" s="200"/>
    </row>
    <row r="114" spans="1:79" s="136" customFormat="1" ht="39" customHeight="1">
      <c r="A114" s="197">
        <v>1</v>
      </c>
      <c r="B114" s="197"/>
      <c r="C114" s="197"/>
      <c r="D114" s="197"/>
      <c r="E114" s="197"/>
      <c r="F114" s="197"/>
      <c r="G114" s="130" t="s">
        <v>374</v>
      </c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97" t="s">
        <v>271</v>
      </c>
      <c r="AG114" s="197"/>
      <c r="AH114" s="197"/>
      <c r="AI114" s="197"/>
      <c r="AJ114" s="197"/>
      <c r="AK114" s="130" t="s">
        <v>714</v>
      </c>
      <c r="AL114" s="131"/>
      <c r="AM114" s="131"/>
      <c r="AN114" s="131"/>
      <c r="AO114" s="131"/>
      <c r="AP114" s="131"/>
      <c r="AQ114" s="131"/>
      <c r="AR114" s="131"/>
      <c r="AS114" s="131"/>
      <c r="AT114" s="132"/>
      <c r="AU114" s="201">
        <v>180</v>
      </c>
      <c r="AV114" s="201"/>
      <c r="AW114" s="201"/>
      <c r="AX114" s="201"/>
      <c r="AY114" s="201"/>
      <c r="AZ114" s="201"/>
      <c r="BA114" s="201">
        <v>320</v>
      </c>
      <c r="BB114" s="201"/>
      <c r="BC114" s="201"/>
      <c r="BD114" s="201"/>
      <c r="BE114" s="201"/>
      <c r="BF114" s="201"/>
      <c r="BG114" s="201">
        <v>173</v>
      </c>
      <c r="BH114" s="201"/>
      <c r="BI114" s="201"/>
      <c r="BJ114" s="201"/>
      <c r="BK114" s="201"/>
      <c r="BL114" s="201"/>
      <c r="BM114" s="201">
        <v>323</v>
      </c>
      <c r="BN114" s="201"/>
      <c r="BO114" s="201"/>
      <c r="BP114" s="201"/>
      <c r="BQ114" s="201"/>
      <c r="BR114" s="201"/>
    </row>
    <row r="116" spans="1:79" ht="28.5" customHeight="1">
      <c r="A116" s="61" t="s">
        <v>850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</row>
    <row r="117" spans="1:79" ht="28" customHeight="1">
      <c r="A117" s="148" t="s">
        <v>892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</row>
    <row r="118" spans="1:79" s="21" customFormat="1" ht="1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1:79" s="2" customFormat="1" ht="15.75" hidden="1" customHeight="1">
      <c r="A119" s="60"/>
      <c r="B119" s="60"/>
      <c r="C119" s="60"/>
      <c r="D119" s="60"/>
      <c r="E119" s="60"/>
      <c r="F119" s="60"/>
      <c r="G119" s="54" t="s">
        <v>1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 t="s">
        <v>101</v>
      </c>
      <c r="U119" s="55"/>
      <c r="V119" s="55"/>
      <c r="W119" s="55"/>
      <c r="X119" s="55"/>
      <c r="Y119" s="55"/>
      <c r="Z119" s="55"/>
      <c r="AA119" s="55" t="s">
        <v>102</v>
      </c>
      <c r="AB119" s="55"/>
      <c r="AC119" s="55"/>
      <c r="AD119" s="55"/>
      <c r="AE119" s="55"/>
      <c r="AF119" s="55"/>
      <c r="AG119" s="55"/>
      <c r="AH119" s="55" t="s">
        <v>103</v>
      </c>
      <c r="AI119" s="55"/>
      <c r="AJ119" s="55"/>
      <c r="AK119" s="55"/>
      <c r="AL119" s="55"/>
      <c r="AM119" s="55"/>
      <c r="AN119" s="55"/>
      <c r="AO119" s="127" t="s">
        <v>104</v>
      </c>
      <c r="AP119" s="127"/>
      <c r="AQ119" s="127"/>
      <c r="AR119" s="127"/>
      <c r="AS119" s="127"/>
      <c r="AT119" s="127"/>
      <c r="AU119" s="128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7"/>
      <c r="CA119" s="2" t="s">
        <v>131</v>
      </c>
    </row>
    <row r="120" spans="1:79" s="9" customFormat="1" ht="15" customHeight="1">
      <c r="A120" s="119" t="s">
        <v>179</v>
      </c>
      <c r="B120" s="119"/>
      <c r="C120" s="119"/>
      <c r="D120" s="119"/>
      <c r="E120" s="119"/>
      <c r="F120" s="119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0">
        <v>11735000</v>
      </c>
      <c r="U120" s="180"/>
      <c r="V120" s="180"/>
      <c r="W120" s="180"/>
      <c r="X120" s="180"/>
      <c r="Y120" s="180"/>
      <c r="Z120" s="180"/>
      <c r="AA120" s="180">
        <v>5231100</v>
      </c>
      <c r="AB120" s="180"/>
      <c r="AC120" s="180"/>
      <c r="AD120" s="180"/>
      <c r="AE120" s="180"/>
      <c r="AF120" s="180"/>
      <c r="AG120" s="180"/>
      <c r="AH120" s="180">
        <v>12914400</v>
      </c>
      <c r="AI120" s="180"/>
      <c r="AJ120" s="180"/>
      <c r="AK120" s="180"/>
      <c r="AL120" s="180"/>
      <c r="AM120" s="180"/>
      <c r="AN120" s="180"/>
      <c r="AO120" s="180">
        <v>5094000</v>
      </c>
      <c r="AP120" s="180"/>
      <c r="AQ120" s="180"/>
      <c r="AR120" s="180"/>
      <c r="AS120" s="180"/>
      <c r="AT120" s="180"/>
      <c r="AU120" s="180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4"/>
      <c r="CA120" s="9" t="s">
        <v>132</v>
      </c>
    </row>
    <row r="121" spans="1:79" s="1" customFormat="1" ht="12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</row>
    <row r="122" spans="1:79" s="1" customFormat="1" ht="12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4" spans="1:79" ht="19" customHeight="1">
      <c r="A124" s="152" t="s">
        <v>504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40"/>
      <c r="AC124" s="40"/>
      <c r="AD124" s="40"/>
      <c r="AE124" s="40"/>
      <c r="AF124" s="40"/>
      <c r="AG124" s="40"/>
      <c r="AH124" s="43"/>
      <c r="AI124" s="43"/>
      <c r="AJ124" s="43"/>
      <c r="AK124" s="43"/>
      <c r="AL124" s="43"/>
      <c r="AM124" s="43"/>
      <c r="AN124" s="43"/>
      <c r="AO124" s="43"/>
      <c r="AP124" s="43"/>
      <c r="AQ124" s="40"/>
      <c r="AR124" s="40"/>
      <c r="AS124" s="40"/>
      <c r="AT124" s="40"/>
      <c r="AU124" s="153" t="s">
        <v>506</v>
      </c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</row>
    <row r="125" spans="1:79" ht="12.75" customHeight="1">
      <c r="AB125" s="41"/>
      <c r="AC125" s="41"/>
      <c r="AD125" s="41"/>
      <c r="AE125" s="41"/>
      <c r="AF125" s="41"/>
      <c r="AG125" s="41"/>
      <c r="AH125" s="45" t="s">
        <v>2</v>
      </c>
      <c r="AI125" s="45"/>
      <c r="AJ125" s="45"/>
      <c r="AK125" s="45"/>
      <c r="AL125" s="45"/>
      <c r="AM125" s="45"/>
      <c r="AN125" s="45"/>
      <c r="AO125" s="45"/>
      <c r="AP125" s="45"/>
      <c r="AQ125" s="41"/>
      <c r="AR125" s="41"/>
      <c r="AS125" s="41"/>
      <c r="AT125" s="41"/>
      <c r="AU125" s="45" t="s">
        <v>205</v>
      </c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</row>
    <row r="126" spans="1:79" ht="14">
      <c r="AB126" s="41"/>
      <c r="AC126" s="41"/>
      <c r="AD126" s="41"/>
      <c r="AE126" s="41"/>
      <c r="AF126" s="41"/>
      <c r="AG126" s="41"/>
      <c r="AH126" s="42"/>
      <c r="AI126" s="42"/>
      <c r="AJ126" s="42"/>
      <c r="AK126" s="42"/>
      <c r="AL126" s="42"/>
      <c r="AM126" s="42"/>
      <c r="AN126" s="42"/>
      <c r="AO126" s="42"/>
      <c r="AP126" s="42"/>
      <c r="AQ126" s="41"/>
      <c r="AR126" s="41"/>
      <c r="AS126" s="41"/>
      <c r="AT126" s="41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</row>
    <row r="127" spans="1:79" ht="18" customHeight="1">
      <c r="A127" s="152" t="s">
        <v>505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41"/>
      <c r="AC127" s="41"/>
      <c r="AD127" s="41"/>
      <c r="AE127" s="41"/>
      <c r="AF127" s="41"/>
      <c r="AG127" s="41"/>
      <c r="AH127" s="44"/>
      <c r="AI127" s="44"/>
      <c r="AJ127" s="44"/>
      <c r="AK127" s="44"/>
      <c r="AL127" s="44"/>
      <c r="AM127" s="44"/>
      <c r="AN127" s="44"/>
      <c r="AO127" s="44"/>
      <c r="AP127" s="44"/>
      <c r="AQ127" s="41"/>
      <c r="AR127" s="41"/>
      <c r="AS127" s="41"/>
      <c r="AT127" s="41"/>
      <c r="AU127" s="154" t="s">
        <v>507</v>
      </c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</row>
    <row r="128" spans="1:79" ht="12" customHeight="1">
      <c r="AB128" s="41"/>
      <c r="AC128" s="41"/>
      <c r="AD128" s="41"/>
      <c r="AE128" s="41"/>
      <c r="AF128" s="41"/>
      <c r="AG128" s="41"/>
      <c r="AH128" s="45" t="s">
        <v>2</v>
      </c>
      <c r="AI128" s="45"/>
      <c r="AJ128" s="45"/>
      <c r="AK128" s="45"/>
      <c r="AL128" s="45"/>
      <c r="AM128" s="45"/>
      <c r="AN128" s="45"/>
      <c r="AO128" s="45"/>
      <c r="AP128" s="45"/>
      <c r="AQ128" s="41"/>
      <c r="AR128" s="41"/>
      <c r="AS128" s="41"/>
      <c r="AT128" s="41"/>
      <c r="AU128" s="45" t="s">
        <v>205</v>
      </c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</row>
  </sheetData>
  <mergeCells count="639">
    <mergeCell ref="BG114:BL114"/>
    <mergeCell ref="BM114:BR114"/>
    <mergeCell ref="A114:F114"/>
    <mergeCell ref="G114:AE114"/>
    <mergeCell ref="AF114:AJ114"/>
    <mergeCell ref="AK114:AT114"/>
    <mergeCell ref="AU114:AZ114"/>
    <mergeCell ref="BA114:BF114"/>
    <mergeCell ref="BG112:BL112"/>
    <mergeCell ref="BM112:BR112"/>
    <mergeCell ref="A113:F113"/>
    <mergeCell ref="G113:AE113"/>
    <mergeCell ref="AF113:AJ113"/>
    <mergeCell ref="AK113:AT113"/>
    <mergeCell ref="AU113:AZ113"/>
    <mergeCell ref="BA113:BF113"/>
    <mergeCell ref="BG113:BL113"/>
    <mergeCell ref="BM113:BR113"/>
    <mergeCell ref="A112:F112"/>
    <mergeCell ref="G112:AE112"/>
    <mergeCell ref="AF112:AJ112"/>
    <mergeCell ref="AK112:AT112"/>
    <mergeCell ref="AU112:AZ112"/>
    <mergeCell ref="BA112:BF112"/>
    <mergeCell ref="BG110:BL110"/>
    <mergeCell ref="BM110:BR110"/>
    <mergeCell ref="A111:F111"/>
    <mergeCell ref="G111:AE111"/>
    <mergeCell ref="AF111:AJ111"/>
    <mergeCell ref="AK111:AT111"/>
    <mergeCell ref="AU111:AZ111"/>
    <mergeCell ref="BA111:BF111"/>
    <mergeCell ref="BG111:BL111"/>
    <mergeCell ref="BM111:BR111"/>
    <mergeCell ref="A110:F110"/>
    <mergeCell ref="G110:AE110"/>
    <mergeCell ref="AF110:AJ110"/>
    <mergeCell ref="AK110:AT110"/>
    <mergeCell ref="AU110:AZ110"/>
    <mergeCell ref="BA110:BF110"/>
    <mergeCell ref="BG108:BL108"/>
    <mergeCell ref="BM108:BR108"/>
    <mergeCell ref="A109:F109"/>
    <mergeCell ref="G109:AE109"/>
    <mergeCell ref="AF109:AJ109"/>
    <mergeCell ref="AK109:AT109"/>
    <mergeCell ref="AU109:AZ109"/>
    <mergeCell ref="BA109:BF109"/>
    <mergeCell ref="BG109:BL109"/>
    <mergeCell ref="BM109:BR109"/>
    <mergeCell ref="A108:F108"/>
    <mergeCell ref="G108:AE108"/>
    <mergeCell ref="AF108:AJ108"/>
    <mergeCell ref="AK108:AT108"/>
    <mergeCell ref="AU108:AZ108"/>
    <mergeCell ref="BA108:BF108"/>
    <mergeCell ref="BG106:BL106"/>
    <mergeCell ref="BM106:BR106"/>
    <mergeCell ref="A107:F107"/>
    <mergeCell ref="G107:AE107"/>
    <mergeCell ref="AF107:AJ107"/>
    <mergeCell ref="AK107:AT107"/>
    <mergeCell ref="AU107:AZ107"/>
    <mergeCell ref="BA107:BF107"/>
    <mergeCell ref="BG107:BL107"/>
    <mergeCell ref="BM107:BR107"/>
    <mergeCell ref="A106:F106"/>
    <mergeCell ref="G106:AE106"/>
    <mergeCell ref="AF106:AJ106"/>
    <mergeCell ref="AK106:AT106"/>
    <mergeCell ref="AU106:AZ106"/>
    <mergeCell ref="BA106:BF106"/>
    <mergeCell ref="BG104:BL104"/>
    <mergeCell ref="BM104:BR104"/>
    <mergeCell ref="A105:F105"/>
    <mergeCell ref="G105:AE105"/>
    <mergeCell ref="AF105:AJ105"/>
    <mergeCell ref="AK105:AT105"/>
    <mergeCell ref="AU105:AZ105"/>
    <mergeCell ref="BA105:BF105"/>
    <mergeCell ref="BG105:BL105"/>
    <mergeCell ref="BM105:BR105"/>
    <mergeCell ref="A104:F104"/>
    <mergeCell ref="G104:AE104"/>
    <mergeCell ref="AF104:AJ104"/>
    <mergeCell ref="AK104:AT104"/>
    <mergeCell ref="AU104:AZ104"/>
    <mergeCell ref="BA104:BF104"/>
    <mergeCell ref="BG102:BL102"/>
    <mergeCell ref="BM102:BR102"/>
    <mergeCell ref="A103:F103"/>
    <mergeCell ref="G103:AE103"/>
    <mergeCell ref="AF103:AJ103"/>
    <mergeCell ref="AK103:AT103"/>
    <mergeCell ref="AU103:AZ103"/>
    <mergeCell ref="BA103:BF103"/>
    <mergeCell ref="BG103:BL103"/>
    <mergeCell ref="BM103:BR103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V82:BQ82"/>
    <mergeCell ref="A83:F83"/>
    <mergeCell ref="G83:S83"/>
    <mergeCell ref="T83:Z83"/>
    <mergeCell ref="AA83:AG83"/>
    <mergeCell ref="AH83:AN83"/>
    <mergeCell ref="AO83:AU83"/>
    <mergeCell ref="AV83:BQ83"/>
    <mergeCell ref="A82:F82"/>
    <mergeCell ref="G82:S82"/>
    <mergeCell ref="T82:Z82"/>
    <mergeCell ref="AA82:AG82"/>
    <mergeCell ref="AH82:AN82"/>
    <mergeCell ref="AO82:AU82"/>
    <mergeCell ref="AV80:BQ80"/>
    <mergeCell ref="A81:F81"/>
    <mergeCell ref="G81:S81"/>
    <mergeCell ref="T81:Z81"/>
    <mergeCell ref="AA81:AG81"/>
    <mergeCell ref="AH81:AN81"/>
    <mergeCell ref="AO81:AU81"/>
    <mergeCell ref="AV81:BQ81"/>
    <mergeCell ref="A80:F80"/>
    <mergeCell ref="G80:S80"/>
    <mergeCell ref="T80:Z80"/>
    <mergeCell ref="AA80:AG80"/>
    <mergeCell ref="AH80:AN80"/>
    <mergeCell ref="AO80:AU80"/>
    <mergeCell ref="AV78:BQ78"/>
    <mergeCell ref="A79:F79"/>
    <mergeCell ref="G79:S79"/>
    <mergeCell ref="T79:Z79"/>
    <mergeCell ref="AA79:AG79"/>
    <mergeCell ref="AH79:AN79"/>
    <mergeCell ref="AO79:AU79"/>
    <mergeCell ref="AV79:BQ79"/>
    <mergeCell ref="A78:F78"/>
    <mergeCell ref="G78:S78"/>
    <mergeCell ref="T78:Z78"/>
    <mergeCell ref="AA78:AG78"/>
    <mergeCell ref="AH78:AN78"/>
    <mergeCell ref="AO78:AU78"/>
    <mergeCell ref="AV76:BQ76"/>
    <mergeCell ref="A77:F77"/>
    <mergeCell ref="G77:S77"/>
    <mergeCell ref="T77:Z77"/>
    <mergeCell ref="AA77:AG77"/>
    <mergeCell ref="AH77:AN77"/>
    <mergeCell ref="AO77:AU77"/>
    <mergeCell ref="AV77:BQ77"/>
    <mergeCell ref="A76:F76"/>
    <mergeCell ref="G76:S76"/>
    <mergeCell ref="T76:Z76"/>
    <mergeCell ref="AA76:AG76"/>
    <mergeCell ref="AH76:AN76"/>
    <mergeCell ref="AO76:AU76"/>
    <mergeCell ref="AV74:BQ74"/>
    <mergeCell ref="A75:F75"/>
    <mergeCell ref="G75:S75"/>
    <mergeCell ref="T75:Z75"/>
    <mergeCell ref="AA75:AG75"/>
    <mergeCell ref="AH75:AN75"/>
    <mergeCell ref="AO75:AU75"/>
    <mergeCell ref="AV75:BQ75"/>
    <mergeCell ref="A74:F74"/>
    <mergeCell ref="G74:S74"/>
    <mergeCell ref="T74:Z74"/>
    <mergeCell ref="AA74:AG74"/>
    <mergeCell ref="AH74:AN74"/>
    <mergeCell ref="AO74:AU74"/>
    <mergeCell ref="AV72:BQ72"/>
    <mergeCell ref="A73:F73"/>
    <mergeCell ref="G73:S73"/>
    <mergeCell ref="T73:Z73"/>
    <mergeCell ref="AA73:AG73"/>
    <mergeCell ref="AH73:AN73"/>
    <mergeCell ref="AO73:AU73"/>
    <mergeCell ref="AV73:BQ73"/>
    <mergeCell ref="A72:F72"/>
    <mergeCell ref="G72:S72"/>
    <mergeCell ref="T72:Z72"/>
    <mergeCell ref="AA72:AG72"/>
    <mergeCell ref="AH72:AN72"/>
    <mergeCell ref="AO72:AU72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28:AP128"/>
    <mergeCell ref="AU128:BF12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24:AA124"/>
    <mergeCell ref="AH124:AP124"/>
    <mergeCell ref="AU124:BF124"/>
    <mergeCell ref="AH125:AP125"/>
    <mergeCell ref="AU125:BF125"/>
    <mergeCell ref="A127:AA127"/>
    <mergeCell ref="AH127:AP127"/>
    <mergeCell ref="AU127:BF127"/>
    <mergeCell ref="A120:F120"/>
    <mergeCell ref="G120:S120"/>
    <mergeCell ref="T120:Z120"/>
    <mergeCell ref="AA120:AG120"/>
    <mergeCell ref="AH120:AN120"/>
    <mergeCell ref="AO120:AU120"/>
    <mergeCell ref="BG90:BL90"/>
    <mergeCell ref="BM90:BR90"/>
    <mergeCell ref="A116:BL116"/>
    <mergeCell ref="A117:BL117"/>
    <mergeCell ref="A119:F119"/>
    <mergeCell ref="G119:S119"/>
    <mergeCell ref="T119:Z119"/>
    <mergeCell ref="AA119:AG119"/>
    <mergeCell ref="AH119:AN119"/>
    <mergeCell ref="AO119:AU119"/>
    <mergeCell ref="A90:F90"/>
    <mergeCell ref="G90:AE90"/>
    <mergeCell ref="AF90:AJ90"/>
    <mergeCell ref="AK90:AT90"/>
    <mergeCell ref="AU90:AZ90"/>
    <mergeCell ref="BA90:BF90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AV71:BQ71"/>
    <mergeCell ref="A85:BL85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71:F71"/>
    <mergeCell ref="G71:S71"/>
    <mergeCell ref="T71:Z71"/>
    <mergeCell ref="AA71:AG71"/>
    <mergeCell ref="AH71:AN71"/>
    <mergeCell ref="AO71:AU71"/>
    <mergeCell ref="AV69:BQ69"/>
    <mergeCell ref="A70:F70"/>
    <mergeCell ref="G70:S70"/>
    <mergeCell ref="T70:Z70"/>
    <mergeCell ref="AA70:AG70"/>
    <mergeCell ref="AH70:AN70"/>
    <mergeCell ref="AO70:AU70"/>
    <mergeCell ref="AV70:BQ70"/>
    <mergeCell ref="AO68:AU68"/>
    <mergeCell ref="A69:F69"/>
    <mergeCell ref="G69:S69"/>
    <mergeCell ref="T69:Z69"/>
    <mergeCell ref="AA69:AG69"/>
    <mergeCell ref="AH69:AN69"/>
    <mergeCell ref="AO69:AU69"/>
    <mergeCell ref="A65:BL65"/>
    <mergeCell ref="A66:BQ66"/>
    <mergeCell ref="A67:F68"/>
    <mergeCell ref="G67:S68"/>
    <mergeCell ref="T67:AG67"/>
    <mergeCell ref="AH67:AU67"/>
    <mergeCell ref="AV67:BQ68"/>
    <mergeCell ref="T68:Z68"/>
    <mergeCell ref="AA68:AG68"/>
    <mergeCell ref="AH68:AN68"/>
    <mergeCell ref="A62:F62"/>
    <mergeCell ref="G62:S62"/>
    <mergeCell ref="T62:Z62"/>
    <mergeCell ref="AA62:AG62"/>
    <mergeCell ref="AH62:AN62"/>
    <mergeCell ref="AO62:AU62"/>
    <mergeCell ref="A58:BQ58"/>
    <mergeCell ref="A59:BL59"/>
    <mergeCell ref="A61:F61"/>
    <mergeCell ref="G61:S61"/>
    <mergeCell ref="T61:Z61"/>
    <mergeCell ref="AA61:AG61"/>
    <mergeCell ref="AH61:AN61"/>
    <mergeCell ref="AO61:AU61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9:F56 A90:F114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4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46" t="s">
        <v>751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752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7.5" customHeight="1">
      <c r="A21" s="197">
        <v>2610</v>
      </c>
      <c r="B21" s="197"/>
      <c r="C21" s="197"/>
      <c r="D21" s="197"/>
      <c r="E21" s="197"/>
      <c r="F21" s="197"/>
      <c r="G21" s="130" t="s">
        <v>729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2799900</v>
      </c>
      <c r="U21" s="198"/>
      <c r="V21" s="198"/>
      <c r="W21" s="198"/>
      <c r="X21" s="198"/>
      <c r="Y21" s="198"/>
      <c r="Z21" s="198"/>
      <c r="AA21" s="198">
        <v>2980000</v>
      </c>
      <c r="AB21" s="198"/>
      <c r="AC21" s="198"/>
      <c r="AD21" s="198"/>
      <c r="AE21" s="198"/>
      <c r="AF21" s="198"/>
      <c r="AG21" s="198"/>
      <c r="AH21" s="198">
        <v>2593000</v>
      </c>
      <c r="AI21" s="198"/>
      <c r="AJ21" s="198"/>
      <c r="AK21" s="198"/>
      <c r="AL21" s="198"/>
      <c r="AM21" s="198"/>
      <c r="AN21" s="198"/>
      <c r="AO21" s="198">
        <v>1449800</v>
      </c>
      <c r="AP21" s="198"/>
      <c r="AQ21" s="198"/>
      <c r="AR21" s="198"/>
      <c r="AS21" s="198"/>
      <c r="AT21" s="198"/>
      <c r="AU21" s="198"/>
      <c r="AV21" s="130" t="s">
        <v>893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3" spans="1:79" ht="15" customHeight="1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840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841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9" customFormat="1" ht="13">
      <c r="A28" s="199">
        <v>0</v>
      </c>
      <c r="B28" s="199"/>
      <c r="C28" s="199"/>
      <c r="D28" s="199"/>
      <c r="E28" s="199"/>
      <c r="F28" s="199"/>
      <c r="G28" s="185" t="s">
        <v>532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CA28" s="9" t="s">
        <v>67</v>
      </c>
    </row>
    <row r="29" spans="1:79" s="136" customFormat="1" ht="26" customHeight="1">
      <c r="A29" s="197">
        <v>2</v>
      </c>
      <c r="B29" s="197"/>
      <c r="C29" s="197"/>
      <c r="D29" s="197"/>
      <c r="E29" s="197"/>
      <c r="F29" s="197"/>
      <c r="G29" s="130" t="s">
        <v>394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97" t="s">
        <v>245</v>
      </c>
      <c r="AG29" s="197"/>
      <c r="AH29" s="197"/>
      <c r="AI29" s="197"/>
      <c r="AJ29" s="197"/>
      <c r="AK29" s="197" t="s">
        <v>882</v>
      </c>
      <c r="AL29" s="197"/>
      <c r="AM29" s="197"/>
      <c r="AN29" s="197"/>
      <c r="AO29" s="197"/>
      <c r="AP29" s="197"/>
      <c r="AQ29" s="197"/>
      <c r="AR29" s="197"/>
      <c r="AS29" s="197"/>
      <c r="AT29" s="197"/>
      <c r="AU29" s="201">
        <v>2593000</v>
      </c>
      <c r="AV29" s="201"/>
      <c r="AW29" s="201"/>
      <c r="AX29" s="201"/>
      <c r="AY29" s="201"/>
      <c r="AZ29" s="201"/>
      <c r="BA29" s="201"/>
      <c r="BB29" s="201"/>
      <c r="BC29" s="201"/>
      <c r="BD29" s="201"/>
      <c r="BE29" s="201">
        <v>4042800</v>
      </c>
      <c r="BF29" s="201"/>
      <c r="BG29" s="201"/>
      <c r="BH29" s="201"/>
      <c r="BI29" s="201"/>
      <c r="BJ29" s="201"/>
      <c r="BK29" s="201"/>
      <c r="BL29" s="201"/>
      <c r="BM29" s="201"/>
      <c r="BN29" s="201"/>
    </row>
    <row r="30" spans="1:79" s="9" customFormat="1" ht="13">
      <c r="A30" s="199">
        <v>0</v>
      </c>
      <c r="B30" s="199"/>
      <c r="C30" s="199"/>
      <c r="D30" s="199"/>
      <c r="E30" s="199"/>
      <c r="F30" s="199"/>
      <c r="G30" s="137" t="s">
        <v>541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</row>
    <row r="31" spans="1:79" s="136" customFormat="1" ht="52" customHeight="1">
      <c r="A31" s="197">
        <v>2</v>
      </c>
      <c r="B31" s="197"/>
      <c r="C31" s="197"/>
      <c r="D31" s="197"/>
      <c r="E31" s="197"/>
      <c r="F31" s="197"/>
      <c r="G31" s="130" t="s">
        <v>406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245</v>
      </c>
      <c r="AG31" s="197"/>
      <c r="AH31" s="197"/>
      <c r="AI31" s="197"/>
      <c r="AJ31" s="197"/>
      <c r="AK31" s="130" t="s">
        <v>733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15715.15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24501.82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136" customFormat="1" ht="50" customHeight="1">
      <c r="A32" s="197">
        <v>3</v>
      </c>
      <c r="B32" s="197"/>
      <c r="C32" s="197"/>
      <c r="D32" s="197"/>
      <c r="E32" s="197"/>
      <c r="F32" s="197"/>
      <c r="G32" s="130" t="s">
        <v>407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245</v>
      </c>
      <c r="AG32" s="197"/>
      <c r="AH32" s="197"/>
      <c r="AI32" s="197"/>
      <c r="AJ32" s="197"/>
      <c r="AK32" s="130" t="s">
        <v>894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235727.27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367527.27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79" s="136" customFormat="1" ht="37.5" customHeight="1">
      <c r="A33" s="197">
        <v>5</v>
      </c>
      <c r="B33" s="197"/>
      <c r="C33" s="197"/>
      <c r="D33" s="197"/>
      <c r="E33" s="197"/>
      <c r="F33" s="197"/>
      <c r="G33" s="130" t="s">
        <v>736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245</v>
      </c>
      <c r="AG33" s="197"/>
      <c r="AH33" s="197"/>
      <c r="AI33" s="197"/>
      <c r="AJ33" s="197"/>
      <c r="AK33" s="130" t="s">
        <v>895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16255.3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25715.91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5" spans="1:79" ht="14.25" customHeight="1">
      <c r="A35" s="66" t="s">
        <v>842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</row>
    <row r="36" spans="1:79" ht="42" customHeight="1">
      <c r="A36" s="148" t="s">
        <v>896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8" spans="1:79" s="1" customFormat="1" ht="28.5" hidden="1" customHeight="1">
      <c r="A38" s="119"/>
      <c r="B38" s="119"/>
      <c r="C38" s="119"/>
      <c r="D38" s="119"/>
      <c r="E38" s="119"/>
      <c r="F38" s="119"/>
      <c r="G38" s="118" t="s">
        <v>1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 t="s">
        <v>101</v>
      </c>
      <c r="U38" s="116"/>
      <c r="V38" s="116"/>
      <c r="W38" s="116"/>
      <c r="X38" s="116"/>
      <c r="Y38" s="116"/>
      <c r="Z38" s="116"/>
      <c r="AA38" s="116" t="s">
        <v>102</v>
      </c>
      <c r="AB38" s="116"/>
      <c r="AC38" s="116"/>
      <c r="AD38" s="116"/>
      <c r="AE38" s="116"/>
      <c r="AF38" s="116"/>
      <c r="AG38" s="116"/>
      <c r="AH38" s="116" t="s">
        <v>103</v>
      </c>
      <c r="AI38" s="116"/>
      <c r="AJ38" s="116"/>
      <c r="AK38" s="116"/>
      <c r="AL38" s="116"/>
      <c r="AM38" s="116"/>
      <c r="AN38" s="117"/>
      <c r="AO38" s="118" t="s">
        <v>104</v>
      </c>
      <c r="AP38" s="116"/>
      <c r="AQ38" s="116"/>
      <c r="AR38" s="116"/>
      <c r="AS38" s="116"/>
      <c r="AT38" s="116"/>
      <c r="AU38" s="116"/>
      <c r="AV38" s="12"/>
      <c r="AW38" s="12"/>
      <c r="AX38" s="12"/>
      <c r="AY38" s="12"/>
      <c r="AZ38" s="12"/>
      <c r="BA38" s="12"/>
      <c r="BB38" s="12"/>
      <c r="BC38" s="12"/>
      <c r="BD38" s="13"/>
      <c r="BE38" s="11"/>
      <c r="BF38" s="12"/>
      <c r="BG38" s="12"/>
      <c r="BH38" s="12"/>
      <c r="BI38" s="12"/>
      <c r="BJ38" s="12"/>
      <c r="BK38" s="12"/>
      <c r="BL38" s="12"/>
      <c r="BM38" s="12"/>
      <c r="BN38" s="13"/>
      <c r="CA38" t="s">
        <v>129</v>
      </c>
    </row>
    <row r="39" spans="1:79" s="9" customFormat="1" ht="12.75" customHeight="1">
      <c r="A39" s="119" t="s">
        <v>179</v>
      </c>
      <c r="B39" s="119"/>
      <c r="C39" s="119"/>
      <c r="D39" s="119"/>
      <c r="E39" s="119"/>
      <c r="F39" s="11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202">
        <v>2799900</v>
      </c>
      <c r="U39" s="202"/>
      <c r="V39" s="202"/>
      <c r="W39" s="202"/>
      <c r="X39" s="202"/>
      <c r="Y39" s="202"/>
      <c r="Z39" s="202"/>
      <c r="AA39" s="202">
        <v>2980000</v>
      </c>
      <c r="AB39" s="202"/>
      <c r="AC39" s="202"/>
      <c r="AD39" s="202"/>
      <c r="AE39" s="202"/>
      <c r="AF39" s="202"/>
      <c r="AG39" s="202"/>
      <c r="AH39" s="202">
        <v>2593000</v>
      </c>
      <c r="AI39" s="202"/>
      <c r="AJ39" s="202"/>
      <c r="AK39" s="202"/>
      <c r="AL39" s="202"/>
      <c r="AM39" s="202"/>
      <c r="AN39" s="202"/>
      <c r="AO39" s="202">
        <v>1449800</v>
      </c>
      <c r="AP39" s="202"/>
      <c r="AQ39" s="202"/>
      <c r="AR39" s="202"/>
      <c r="AS39" s="202"/>
      <c r="AT39" s="202"/>
      <c r="AU39" s="202"/>
      <c r="AV39" s="14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CA39" s="9" t="s">
        <v>130</v>
      </c>
    </row>
    <row r="42" spans="1:79" ht="14.25" customHeight="1">
      <c r="A42" s="83" t="s">
        <v>846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</row>
    <row r="43" spans="1:79" ht="14">
      <c r="A43" s="120" t="s">
        <v>510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</row>
    <row r="44" spans="1:79" ht="13" customHeight="1">
      <c r="A44" s="57" t="s">
        <v>3</v>
      </c>
      <c r="B44" s="57"/>
      <c r="C44" s="57"/>
      <c r="D44" s="57"/>
      <c r="E44" s="57"/>
      <c r="F44" s="57"/>
      <c r="G44" s="57" t="s">
        <v>20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 t="s">
        <v>514</v>
      </c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 t="s">
        <v>516</v>
      </c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 t="s">
        <v>847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</row>
    <row r="45" spans="1:79" ht="47.1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 t="s">
        <v>22</v>
      </c>
      <c r="U45" s="57"/>
      <c r="V45" s="57"/>
      <c r="W45" s="57"/>
      <c r="X45" s="57"/>
      <c r="Y45" s="57"/>
      <c r="Z45" s="57"/>
      <c r="AA45" s="57" t="s">
        <v>121</v>
      </c>
      <c r="AB45" s="57"/>
      <c r="AC45" s="57"/>
      <c r="AD45" s="57"/>
      <c r="AE45" s="57"/>
      <c r="AF45" s="57"/>
      <c r="AG45" s="57"/>
      <c r="AH45" s="57" t="s">
        <v>22</v>
      </c>
      <c r="AI45" s="57"/>
      <c r="AJ45" s="57"/>
      <c r="AK45" s="57"/>
      <c r="AL45" s="57"/>
      <c r="AM45" s="57"/>
      <c r="AN45" s="57"/>
      <c r="AO45" s="57" t="s">
        <v>121</v>
      </c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79" ht="15" customHeight="1">
      <c r="A46" s="57">
        <v>1</v>
      </c>
      <c r="B46" s="57"/>
      <c r="C46" s="57"/>
      <c r="D46" s="57"/>
      <c r="E46" s="57"/>
      <c r="F46" s="57"/>
      <c r="G46" s="57">
        <v>2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>
        <v>3</v>
      </c>
      <c r="U46" s="57"/>
      <c r="V46" s="57"/>
      <c r="W46" s="57"/>
      <c r="X46" s="57"/>
      <c r="Y46" s="57"/>
      <c r="Z46" s="57"/>
      <c r="AA46" s="57">
        <v>4</v>
      </c>
      <c r="AB46" s="57"/>
      <c r="AC46" s="57"/>
      <c r="AD46" s="57"/>
      <c r="AE46" s="57"/>
      <c r="AF46" s="57"/>
      <c r="AG46" s="57"/>
      <c r="AH46" s="57">
        <v>5</v>
      </c>
      <c r="AI46" s="57"/>
      <c r="AJ46" s="57"/>
      <c r="AK46" s="57"/>
      <c r="AL46" s="57"/>
      <c r="AM46" s="57"/>
      <c r="AN46" s="57"/>
      <c r="AO46" s="57">
        <v>6</v>
      </c>
      <c r="AP46" s="57"/>
      <c r="AQ46" s="57"/>
      <c r="AR46" s="57"/>
      <c r="AS46" s="57"/>
      <c r="AT46" s="57"/>
      <c r="AU46" s="57"/>
      <c r="AV46" s="57">
        <v>7</v>
      </c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s="2" customFormat="1" ht="12.75" hidden="1" customHeight="1">
      <c r="A47" s="60" t="s">
        <v>128</v>
      </c>
      <c r="B47" s="60"/>
      <c r="C47" s="60"/>
      <c r="D47" s="60"/>
      <c r="E47" s="60"/>
      <c r="F47" s="60"/>
      <c r="G47" s="99" t="s">
        <v>78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59" t="s">
        <v>101</v>
      </c>
      <c r="U47" s="59"/>
      <c r="V47" s="59"/>
      <c r="W47" s="59"/>
      <c r="X47" s="59"/>
      <c r="Y47" s="59"/>
      <c r="Z47" s="59"/>
      <c r="AA47" s="59" t="s">
        <v>102</v>
      </c>
      <c r="AB47" s="59"/>
      <c r="AC47" s="59"/>
      <c r="AD47" s="59"/>
      <c r="AE47" s="59"/>
      <c r="AF47" s="59"/>
      <c r="AG47" s="59"/>
      <c r="AH47" s="59" t="s">
        <v>103</v>
      </c>
      <c r="AI47" s="59"/>
      <c r="AJ47" s="59"/>
      <c r="AK47" s="59"/>
      <c r="AL47" s="59"/>
      <c r="AM47" s="59"/>
      <c r="AN47" s="59"/>
      <c r="AO47" s="59" t="s">
        <v>104</v>
      </c>
      <c r="AP47" s="59"/>
      <c r="AQ47" s="59"/>
      <c r="AR47" s="59"/>
      <c r="AS47" s="59"/>
      <c r="AT47" s="59"/>
      <c r="AU47" s="59"/>
      <c r="AV47" s="60" t="s">
        <v>110</v>
      </c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CA47" s="2" t="s">
        <v>68</v>
      </c>
    </row>
    <row r="48" spans="1:79" s="136" customFormat="1" ht="25" customHeight="1">
      <c r="A48" s="170">
        <v>2610</v>
      </c>
      <c r="B48" s="170"/>
      <c r="C48" s="170"/>
      <c r="D48" s="170"/>
      <c r="E48" s="170"/>
      <c r="F48" s="170"/>
      <c r="G48" s="130" t="s">
        <v>729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2"/>
      <c r="T48" s="181">
        <v>2852300</v>
      </c>
      <c r="U48" s="181"/>
      <c r="V48" s="181"/>
      <c r="W48" s="181"/>
      <c r="X48" s="181"/>
      <c r="Y48" s="181"/>
      <c r="Z48" s="181"/>
      <c r="AA48" s="181">
        <v>1485400</v>
      </c>
      <c r="AB48" s="181"/>
      <c r="AC48" s="181"/>
      <c r="AD48" s="181"/>
      <c r="AE48" s="181"/>
      <c r="AF48" s="181"/>
      <c r="AG48" s="181"/>
      <c r="AH48" s="181">
        <v>3137500</v>
      </c>
      <c r="AI48" s="181"/>
      <c r="AJ48" s="181"/>
      <c r="AK48" s="181"/>
      <c r="AL48" s="181"/>
      <c r="AM48" s="181"/>
      <c r="AN48" s="181"/>
      <c r="AO48" s="181">
        <v>1503500</v>
      </c>
      <c r="AP48" s="181"/>
      <c r="AQ48" s="181"/>
      <c r="AR48" s="181"/>
      <c r="AS48" s="181"/>
      <c r="AT48" s="181"/>
      <c r="AU48" s="181"/>
      <c r="AV48" s="130" t="s">
        <v>893</v>
      </c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2"/>
      <c r="CA48" s="136" t="s">
        <v>69</v>
      </c>
    </row>
    <row r="50" spans="1:79" ht="15" customHeight="1">
      <c r="A50" s="83" t="s">
        <v>189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</row>
    <row r="52" spans="1:79" ht="91" customHeight="1">
      <c r="A52" s="57" t="s">
        <v>7</v>
      </c>
      <c r="B52" s="57"/>
      <c r="C52" s="57"/>
      <c r="D52" s="57"/>
      <c r="E52" s="57"/>
      <c r="F52" s="57"/>
      <c r="G52" s="51" t="s">
        <v>20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3"/>
      <c r="AF52" s="57" t="s">
        <v>9</v>
      </c>
      <c r="AG52" s="57"/>
      <c r="AH52" s="57"/>
      <c r="AI52" s="57"/>
      <c r="AJ52" s="57"/>
      <c r="AK52" s="57" t="s">
        <v>8</v>
      </c>
      <c r="AL52" s="57"/>
      <c r="AM52" s="57"/>
      <c r="AN52" s="57"/>
      <c r="AO52" s="57"/>
      <c r="AP52" s="57"/>
      <c r="AQ52" s="57"/>
      <c r="AR52" s="57"/>
      <c r="AS52" s="57"/>
      <c r="AT52" s="57"/>
      <c r="AU52" s="57" t="s">
        <v>843</v>
      </c>
      <c r="AV52" s="57"/>
      <c r="AW52" s="57"/>
      <c r="AX52" s="57"/>
      <c r="AY52" s="57"/>
      <c r="AZ52" s="57"/>
      <c r="BA52" s="57" t="s">
        <v>844</v>
      </c>
      <c r="BB52" s="57"/>
      <c r="BC52" s="57"/>
      <c r="BD52" s="57"/>
      <c r="BE52" s="57"/>
      <c r="BF52" s="57"/>
      <c r="BG52" s="57" t="s">
        <v>848</v>
      </c>
      <c r="BH52" s="57"/>
      <c r="BI52" s="57"/>
      <c r="BJ52" s="57"/>
      <c r="BK52" s="57"/>
      <c r="BL52" s="57"/>
      <c r="BM52" s="57" t="s">
        <v>849</v>
      </c>
      <c r="BN52" s="57"/>
      <c r="BO52" s="57"/>
      <c r="BP52" s="57"/>
      <c r="BQ52" s="57"/>
      <c r="BR52" s="57"/>
    </row>
    <row r="53" spans="1:79" ht="15" customHeight="1">
      <c r="A53" s="57">
        <v>1</v>
      </c>
      <c r="B53" s="57"/>
      <c r="C53" s="57"/>
      <c r="D53" s="57"/>
      <c r="E53" s="57"/>
      <c r="F53" s="57"/>
      <c r="G53" s="51">
        <v>2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3"/>
      <c r="AF53" s="57">
        <v>3</v>
      </c>
      <c r="AG53" s="57"/>
      <c r="AH53" s="57"/>
      <c r="AI53" s="57"/>
      <c r="AJ53" s="57"/>
      <c r="AK53" s="57">
        <v>4</v>
      </c>
      <c r="AL53" s="57"/>
      <c r="AM53" s="57"/>
      <c r="AN53" s="57"/>
      <c r="AO53" s="57"/>
      <c r="AP53" s="57"/>
      <c r="AQ53" s="57"/>
      <c r="AR53" s="57"/>
      <c r="AS53" s="57"/>
      <c r="AT53" s="57"/>
      <c r="AU53" s="57">
        <v>5</v>
      </c>
      <c r="AV53" s="57"/>
      <c r="AW53" s="57"/>
      <c r="AX53" s="57"/>
      <c r="AY53" s="57"/>
      <c r="AZ53" s="57"/>
      <c r="BA53" s="57">
        <v>6</v>
      </c>
      <c r="BB53" s="57"/>
      <c r="BC53" s="57"/>
      <c r="BD53" s="57"/>
      <c r="BE53" s="57"/>
      <c r="BF53" s="57"/>
      <c r="BG53" s="57">
        <v>7</v>
      </c>
      <c r="BH53" s="57"/>
      <c r="BI53" s="57"/>
      <c r="BJ53" s="57"/>
      <c r="BK53" s="57"/>
      <c r="BL53" s="57"/>
      <c r="BM53" s="57">
        <v>8</v>
      </c>
      <c r="BN53" s="57"/>
      <c r="BO53" s="57"/>
      <c r="BP53" s="57"/>
      <c r="BQ53" s="57"/>
      <c r="BR53" s="57"/>
    </row>
    <row r="54" spans="1:79" ht="9.75" hidden="1" customHeight="1">
      <c r="A54" s="111" t="s">
        <v>187</v>
      </c>
      <c r="B54" s="111"/>
      <c r="C54" s="111"/>
      <c r="D54" s="111"/>
      <c r="E54" s="111"/>
      <c r="F54" s="111"/>
      <c r="G54" s="113" t="s">
        <v>78</v>
      </c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5"/>
      <c r="AF54" s="111" t="s">
        <v>91</v>
      </c>
      <c r="AG54" s="111"/>
      <c r="AH54" s="111"/>
      <c r="AI54" s="111"/>
      <c r="AJ54" s="111"/>
      <c r="AK54" s="111" t="s">
        <v>92</v>
      </c>
      <c r="AL54" s="111"/>
      <c r="AM54" s="111"/>
      <c r="AN54" s="111"/>
      <c r="AO54" s="111"/>
      <c r="AP54" s="111"/>
      <c r="AQ54" s="111"/>
      <c r="AR54" s="111"/>
      <c r="AS54" s="111"/>
      <c r="AT54" s="111"/>
      <c r="AU54" s="111" t="s">
        <v>139</v>
      </c>
      <c r="AV54" s="111"/>
      <c r="AW54" s="111"/>
      <c r="AX54" s="111"/>
      <c r="AY54" s="111"/>
      <c r="AZ54" s="111"/>
      <c r="BA54" s="111" t="s">
        <v>141</v>
      </c>
      <c r="BB54" s="111"/>
      <c r="BC54" s="111"/>
      <c r="BD54" s="111"/>
      <c r="BE54" s="111"/>
      <c r="BF54" s="111"/>
      <c r="BG54" s="111" t="s">
        <v>133</v>
      </c>
      <c r="BH54" s="111"/>
      <c r="BI54" s="111"/>
      <c r="BJ54" s="111"/>
      <c r="BK54" s="111"/>
      <c r="BL54" s="111"/>
      <c r="BM54" s="111" t="s">
        <v>135</v>
      </c>
      <c r="BN54" s="111"/>
      <c r="BO54" s="111"/>
      <c r="BP54" s="111"/>
      <c r="BQ54" s="111"/>
      <c r="BR54" s="111"/>
      <c r="CA54" t="s">
        <v>70</v>
      </c>
    </row>
    <row r="55" spans="1:79" s="9" customFormat="1" ht="13">
      <c r="A55" s="199">
        <v>0</v>
      </c>
      <c r="B55" s="199"/>
      <c r="C55" s="199"/>
      <c r="D55" s="199"/>
      <c r="E55" s="199"/>
      <c r="F55" s="199"/>
      <c r="G55" s="185" t="s">
        <v>532</v>
      </c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7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CA55" s="9" t="s">
        <v>71</v>
      </c>
    </row>
    <row r="56" spans="1:79" s="136" customFormat="1" ht="26" customHeight="1">
      <c r="A56" s="197">
        <v>1</v>
      </c>
      <c r="B56" s="197"/>
      <c r="C56" s="197"/>
      <c r="D56" s="197"/>
      <c r="E56" s="197"/>
      <c r="F56" s="197"/>
      <c r="G56" s="130" t="s">
        <v>394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2"/>
      <c r="AF56" s="197" t="s">
        <v>245</v>
      </c>
      <c r="AG56" s="197"/>
      <c r="AH56" s="197"/>
      <c r="AI56" s="197"/>
      <c r="AJ56" s="197"/>
      <c r="AK56" s="197" t="s">
        <v>882</v>
      </c>
      <c r="AL56" s="197"/>
      <c r="AM56" s="197"/>
      <c r="AN56" s="197"/>
      <c r="AO56" s="197"/>
      <c r="AP56" s="197"/>
      <c r="AQ56" s="197"/>
      <c r="AR56" s="197"/>
      <c r="AS56" s="197"/>
      <c r="AT56" s="197"/>
      <c r="AU56" s="201">
        <v>2852300</v>
      </c>
      <c r="AV56" s="201"/>
      <c r="AW56" s="201"/>
      <c r="AX56" s="201"/>
      <c r="AY56" s="201"/>
      <c r="AZ56" s="201"/>
      <c r="BA56" s="201">
        <v>4337700</v>
      </c>
      <c r="BB56" s="201"/>
      <c r="BC56" s="201"/>
      <c r="BD56" s="201"/>
      <c r="BE56" s="201"/>
      <c r="BF56" s="201"/>
      <c r="BG56" s="201">
        <v>3137500</v>
      </c>
      <c r="BH56" s="201"/>
      <c r="BI56" s="201"/>
      <c r="BJ56" s="201"/>
      <c r="BK56" s="201"/>
      <c r="BL56" s="201"/>
      <c r="BM56" s="201">
        <v>4641000</v>
      </c>
      <c r="BN56" s="201"/>
      <c r="BO56" s="201"/>
      <c r="BP56" s="201"/>
      <c r="BQ56" s="201"/>
      <c r="BR56" s="201"/>
    </row>
    <row r="57" spans="1:79" s="9" customFormat="1" ht="13">
      <c r="A57" s="199">
        <v>0</v>
      </c>
      <c r="B57" s="199"/>
      <c r="C57" s="199"/>
      <c r="D57" s="199"/>
      <c r="E57" s="199"/>
      <c r="F57" s="199"/>
      <c r="G57" s="137" t="s">
        <v>541</v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</row>
    <row r="58" spans="1:79" s="136" customFormat="1" ht="52" customHeight="1">
      <c r="A58" s="197">
        <v>2</v>
      </c>
      <c r="B58" s="197"/>
      <c r="C58" s="197"/>
      <c r="D58" s="197"/>
      <c r="E58" s="197"/>
      <c r="F58" s="197"/>
      <c r="G58" s="130" t="s">
        <v>406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2"/>
      <c r="AF58" s="197" t="s">
        <v>245</v>
      </c>
      <c r="AG58" s="197"/>
      <c r="AH58" s="197"/>
      <c r="AI58" s="197"/>
      <c r="AJ58" s="197"/>
      <c r="AK58" s="130" t="s">
        <v>733</v>
      </c>
      <c r="AL58" s="131"/>
      <c r="AM58" s="131"/>
      <c r="AN58" s="131"/>
      <c r="AO58" s="131"/>
      <c r="AP58" s="131"/>
      <c r="AQ58" s="131"/>
      <c r="AR58" s="131"/>
      <c r="AS58" s="131"/>
      <c r="AT58" s="132"/>
      <c r="AU58" s="201">
        <v>17286.669999999998</v>
      </c>
      <c r="AV58" s="201"/>
      <c r="AW58" s="201"/>
      <c r="AX58" s="201"/>
      <c r="AY58" s="201"/>
      <c r="AZ58" s="201"/>
      <c r="BA58" s="201">
        <v>26289.09</v>
      </c>
      <c r="BB58" s="201"/>
      <c r="BC58" s="201"/>
      <c r="BD58" s="201"/>
      <c r="BE58" s="201"/>
      <c r="BF58" s="201"/>
      <c r="BG58" s="201">
        <v>19015.150000000001</v>
      </c>
      <c r="BH58" s="201"/>
      <c r="BI58" s="201"/>
      <c r="BJ58" s="201"/>
      <c r="BK58" s="201"/>
      <c r="BL58" s="201"/>
      <c r="BM58" s="201">
        <v>28127.27</v>
      </c>
      <c r="BN58" s="201"/>
      <c r="BO58" s="201"/>
      <c r="BP58" s="201"/>
      <c r="BQ58" s="201"/>
      <c r="BR58" s="201"/>
    </row>
    <row r="59" spans="1:79" s="136" customFormat="1" ht="50" customHeight="1">
      <c r="A59" s="197">
        <v>3</v>
      </c>
      <c r="B59" s="197"/>
      <c r="C59" s="197"/>
      <c r="D59" s="197"/>
      <c r="E59" s="197"/>
      <c r="F59" s="197"/>
      <c r="G59" s="130" t="s">
        <v>407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2"/>
      <c r="AF59" s="197" t="s">
        <v>245</v>
      </c>
      <c r="AG59" s="197"/>
      <c r="AH59" s="197"/>
      <c r="AI59" s="197"/>
      <c r="AJ59" s="197"/>
      <c r="AK59" s="130" t="s">
        <v>734</v>
      </c>
      <c r="AL59" s="131"/>
      <c r="AM59" s="131"/>
      <c r="AN59" s="131"/>
      <c r="AO59" s="131"/>
      <c r="AP59" s="131"/>
      <c r="AQ59" s="131"/>
      <c r="AR59" s="131"/>
      <c r="AS59" s="131"/>
      <c r="AT59" s="132"/>
      <c r="AU59" s="201">
        <v>259300</v>
      </c>
      <c r="AV59" s="201"/>
      <c r="AW59" s="201"/>
      <c r="AX59" s="201"/>
      <c r="AY59" s="201"/>
      <c r="AZ59" s="201"/>
      <c r="BA59" s="201">
        <v>394336.36</v>
      </c>
      <c r="BB59" s="201"/>
      <c r="BC59" s="201"/>
      <c r="BD59" s="201"/>
      <c r="BE59" s="201"/>
      <c r="BF59" s="201"/>
      <c r="BG59" s="201">
        <v>285227.27</v>
      </c>
      <c r="BH59" s="201"/>
      <c r="BI59" s="201"/>
      <c r="BJ59" s="201"/>
      <c r="BK59" s="201"/>
      <c r="BL59" s="201"/>
      <c r="BM59" s="201">
        <v>421909.09</v>
      </c>
      <c r="BN59" s="201"/>
      <c r="BO59" s="201"/>
      <c r="BP59" s="201"/>
      <c r="BQ59" s="201"/>
      <c r="BR59" s="201"/>
    </row>
    <row r="60" spans="1:79" s="136" customFormat="1" ht="37.5" customHeight="1">
      <c r="A60" s="197">
        <v>5</v>
      </c>
      <c r="B60" s="197"/>
      <c r="C60" s="197"/>
      <c r="D60" s="197"/>
      <c r="E60" s="197"/>
      <c r="F60" s="197"/>
      <c r="G60" s="130" t="s">
        <v>736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2"/>
      <c r="AF60" s="197" t="s">
        <v>245</v>
      </c>
      <c r="AG60" s="197"/>
      <c r="AH60" s="197"/>
      <c r="AI60" s="197"/>
      <c r="AJ60" s="197"/>
      <c r="AK60" s="130" t="s">
        <v>737</v>
      </c>
      <c r="AL60" s="131"/>
      <c r="AM60" s="131"/>
      <c r="AN60" s="131"/>
      <c r="AO60" s="131"/>
      <c r="AP60" s="131"/>
      <c r="AQ60" s="131"/>
      <c r="AR60" s="131"/>
      <c r="AS60" s="131"/>
      <c r="AT60" s="132"/>
      <c r="AU60" s="201">
        <v>17880.3</v>
      </c>
      <c r="AV60" s="201"/>
      <c r="AW60" s="201"/>
      <c r="AX60" s="201"/>
      <c r="AY60" s="201"/>
      <c r="AZ60" s="201"/>
      <c r="BA60" s="201">
        <v>27600.76</v>
      </c>
      <c r="BB60" s="201"/>
      <c r="BC60" s="201"/>
      <c r="BD60" s="201"/>
      <c r="BE60" s="201"/>
      <c r="BF60" s="201"/>
      <c r="BG60" s="201">
        <v>19668.18</v>
      </c>
      <c r="BH60" s="201"/>
      <c r="BI60" s="201"/>
      <c r="BJ60" s="201"/>
      <c r="BK60" s="201"/>
      <c r="BL60" s="201"/>
      <c r="BM60" s="201">
        <v>29531.06</v>
      </c>
      <c r="BN60" s="201"/>
      <c r="BO60" s="201"/>
      <c r="BP60" s="201"/>
      <c r="BQ60" s="201"/>
      <c r="BR60" s="201"/>
    </row>
    <row r="62" spans="1:79" ht="28.5" customHeight="1">
      <c r="A62" s="61" t="s">
        <v>850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42" customHeight="1">
      <c r="A63" s="148" t="s">
        <v>897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</row>
    <row r="64" spans="1:79" s="21" customFormat="1" ht="1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79" s="2" customFormat="1" ht="15.75" hidden="1" customHeight="1">
      <c r="A65" s="60"/>
      <c r="B65" s="60"/>
      <c r="C65" s="60"/>
      <c r="D65" s="60"/>
      <c r="E65" s="60"/>
      <c r="F65" s="60"/>
      <c r="G65" s="54" t="s">
        <v>1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 t="s">
        <v>101</v>
      </c>
      <c r="U65" s="55"/>
      <c r="V65" s="55"/>
      <c r="W65" s="55"/>
      <c r="X65" s="55"/>
      <c r="Y65" s="55"/>
      <c r="Z65" s="55"/>
      <c r="AA65" s="55" t="s">
        <v>102</v>
      </c>
      <c r="AB65" s="55"/>
      <c r="AC65" s="55"/>
      <c r="AD65" s="55"/>
      <c r="AE65" s="55"/>
      <c r="AF65" s="55"/>
      <c r="AG65" s="55"/>
      <c r="AH65" s="55" t="s">
        <v>103</v>
      </c>
      <c r="AI65" s="55"/>
      <c r="AJ65" s="55"/>
      <c r="AK65" s="55"/>
      <c r="AL65" s="55"/>
      <c r="AM65" s="55"/>
      <c r="AN65" s="55"/>
      <c r="AO65" s="127" t="s">
        <v>104</v>
      </c>
      <c r="AP65" s="127"/>
      <c r="AQ65" s="127"/>
      <c r="AR65" s="127"/>
      <c r="AS65" s="127"/>
      <c r="AT65" s="127"/>
      <c r="AU65" s="128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7"/>
      <c r="CA65" s="2" t="s">
        <v>131</v>
      </c>
    </row>
    <row r="66" spans="1:79" s="9" customFormat="1" ht="15" customHeight="1">
      <c r="A66" s="119" t="s">
        <v>179</v>
      </c>
      <c r="B66" s="119"/>
      <c r="C66" s="119"/>
      <c r="D66" s="119"/>
      <c r="E66" s="119"/>
      <c r="F66" s="119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0">
        <v>2852300</v>
      </c>
      <c r="U66" s="180"/>
      <c r="V66" s="180"/>
      <c r="W66" s="180"/>
      <c r="X66" s="180"/>
      <c r="Y66" s="180"/>
      <c r="Z66" s="180"/>
      <c r="AA66" s="180">
        <v>1485400</v>
      </c>
      <c r="AB66" s="180"/>
      <c r="AC66" s="180"/>
      <c r="AD66" s="180"/>
      <c r="AE66" s="180"/>
      <c r="AF66" s="180"/>
      <c r="AG66" s="180"/>
      <c r="AH66" s="180">
        <v>3137500</v>
      </c>
      <c r="AI66" s="180"/>
      <c r="AJ66" s="180"/>
      <c r="AK66" s="180"/>
      <c r="AL66" s="180"/>
      <c r="AM66" s="180"/>
      <c r="AN66" s="180"/>
      <c r="AO66" s="180">
        <v>1503500</v>
      </c>
      <c r="AP66" s="180"/>
      <c r="AQ66" s="180"/>
      <c r="AR66" s="180"/>
      <c r="AS66" s="180"/>
      <c r="AT66" s="180"/>
      <c r="AU66" s="180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4"/>
      <c r="CA66" s="9" t="s">
        <v>132</v>
      </c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9" customHeight="1">
      <c r="A70" s="152" t="s">
        <v>504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40"/>
      <c r="AC70" s="40"/>
      <c r="AD70" s="40"/>
      <c r="AE70" s="40"/>
      <c r="AF70" s="40"/>
      <c r="AG70" s="40"/>
      <c r="AH70" s="43"/>
      <c r="AI70" s="43"/>
      <c r="AJ70" s="43"/>
      <c r="AK70" s="43"/>
      <c r="AL70" s="43"/>
      <c r="AM70" s="43"/>
      <c r="AN70" s="43"/>
      <c r="AO70" s="43"/>
      <c r="AP70" s="43"/>
      <c r="AQ70" s="40"/>
      <c r="AR70" s="40"/>
      <c r="AS70" s="40"/>
      <c r="AT70" s="40"/>
      <c r="AU70" s="153" t="s">
        <v>506</v>
      </c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</row>
    <row r="71" spans="1:79" ht="12.75" customHeight="1">
      <c r="AB71" s="41"/>
      <c r="AC71" s="41"/>
      <c r="AD71" s="41"/>
      <c r="AE71" s="41"/>
      <c r="AF71" s="41"/>
      <c r="AG71" s="41"/>
      <c r="AH71" s="45" t="s">
        <v>2</v>
      </c>
      <c r="AI71" s="45"/>
      <c r="AJ71" s="45"/>
      <c r="AK71" s="45"/>
      <c r="AL71" s="45"/>
      <c r="AM71" s="45"/>
      <c r="AN71" s="45"/>
      <c r="AO71" s="45"/>
      <c r="AP71" s="45"/>
      <c r="AQ71" s="41"/>
      <c r="AR71" s="41"/>
      <c r="AS71" s="41"/>
      <c r="AT71" s="41"/>
      <c r="AU71" s="45" t="s">
        <v>205</v>
      </c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</row>
    <row r="72" spans="1:79" ht="14">
      <c r="AB72" s="41"/>
      <c r="AC72" s="41"/>
      <c r="AD72" s="41"/>
      <c r="AE72" s="41"/>
      <c r="AF72" s="41"/>
      <c r="AG72" s="41"/>
      <c r="AH72" s="42"/>
      <c r="AI72" s="42"/>
      <c r="AJ72" s="42"/>
      <c r="AK72" s="42"/>
      <c r="AL72" s="42"/>
      <c r="AM72" s="42"/>
      <c r="AN72" s="42"/>
      <c r="AO72" s="42"/>
      <c r="AP72" s="42"/>
      <c r="AQ72" s="41"/>
      <c r="AR72" s="41"/>
      <c r="AS72" s="41"/>
      <c r="AT72" s="41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79" ht="18" customHeight="1">
      <c r="A73" s="152" t="s">
        <v>505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41"/>
      <c r="AC73" s="41"/>
      <c r="AD73" s="41"/>
      <c r="AE73" s="41"/>
      <c r="AF73" s="41"/>
      <c r="AG73" s="41"/>
      <c r="AH73" s="44"/>
      <c r="AI73" s="44"/>
      <c r="AJ73" s="44"/>
      <c r="AK73" s="44"/>
      <c r="AL73" s="44"/>
      <c r="AM73" s="44"/>
      <c r="AN73" s="44"/>
      <c r="AO73" s="44"/>
      <c r="AP73" s="44"/>
      <c r="AQ73" s="41"/>
      <c r="AR73" s="41"/>
      <c r="AS73" s="41"/>
      <c r="AT73" s="41"/>
      <c r="AU73" s="154" t="s">
        <v>507</v>
      </c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</row>
    <row r="74" spans="1:79" ht="12" customHeight="1">
      <c r="AB74" s="41"/>
      <c r="AC74" s="41"/>
      <c r="AD74" s="41"/>
      <c r="AE74" s="41"/>
      <c r="AF74" s="41"/>
      <c r="AG74" s="41"/>
      <c r="AH74" s="45" t="s">
        <v>2</v>
      </c>
      <c r="AI74" s="45"/>
      <c r="AJ74" s="45"/>
      <c r="AK74" s="45"/>
      <c r="AL74" s="45"/>
      <c r="AM74" s="45"/>
      <c r="AN74" s="45"/>
      <c r="AO74" s="45"/>
      <c r="AP74" s="45"/>
      <c r="AQ74" s="41"/>
      <c r="AR74" s="41"/>
      <c r="AS74" s="41"/>
      <c r="AT74" s="41"/>
      <c r="AU74" s="45" t="s">
        <v>205</v>
      </c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</row>
  </sheetData>
  <mergeCells count="254"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4:AP74"/>
    <mergeCell ref="AU74:BF74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55:BL55"/>
    <mergeCell ref="BM55:BR55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55:F55"/>
    <mergeCell ref="G55:AE55"/>
    <mergeCell ref="AF55:AJ55"/>
    <mergeCell ref="AK55:AT55"/>
    <mergeCell ref="AU55:AZ55"/>
    <mergeCell ref="BA55:BF55"/>
    <mergeCell ref="BG53:BL53"/>
    <mergeCell ref="BM53:BR53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3:F53"/>
    <mergeCell ref="G53:AE53"/>
    <mergeCell ref="AF53:AJ53"/>
    <mergeCell ref="AK53:AT53"/>
    <mergeCell ref="AU53:AZ53"/>
    <mergeCell ref="BA53:BF53"/>
    <mergeCell ref="AV48:BQ48"/>
    <mergeCell ref="A50:BL50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48:F48"/>
    <mergeCell ref="G48:S48"/>
    <mergeCell ref="T48:Z48"/>
    <mergeCell ref="AA48:AG48"/>
    <mergeCell ref="AH48:AN48"/>
    <mergeCell ref="AO48:AU48"/>
    <mergeCell ref="AV46:BQ46"/>
    <mergeCell ref="A47:F47"/>
    <mergeCell ref="G47:S47"/>
    <mergeCell ref="T47:Z47"/>
    <mergeCell ref="AA47:AG47"/>
    <mergeCell ref="AH47:AN47"/>
    <mergeCell ref="AO47:AU47"/>
    <mergeCell ref="AV47:BQ47"/>
    <mergeCell ref="AO45:AU45"/>
    <mergeCell ref="A46:F46"/>
    <mergeCell ref="G46:S46"/>
    <mergeCell ref="T46:Z46"/>
    <mergeCell ref="AA46:AG46"/>
    <mergeCell ref="AH46:AN46"/>
    <mergeCell ref="AO46:AU46"/>
    <mergeCell ref="A42:BL42"/>
    <mergeCell ref="A43:BQ43"/>
    <mergeCell ref="A44:F45"/>
    <mergeCell ref="G44:S45"/>
    <mergeCell ref="T44:AG44"/>
    <mergeCell ref="AH44:AU44"/>
    <mergeCell ref="AV44:BQ45"/>
    <mergeCell ref="T45:Z45"/>
    <mergeCell ref="AA45:AG45"/>
    <mergeCell ref="AH45:AN45"/>
    <mergeCell ref="A39:F39"/>
    <mergeCell ref="G39:S39"/>
    <mergeCell ref="T39:Z39"/>
    <mergeCell ref="AA39:AG39"/>
    <mergeCell ref="AH39:AN39"/>
    <mergeCell ref="AO39:AU39"/>
    <mergeCell ref="A35:BQ35"/>
    <mergeCell ref="A36:BL36"/>
    <mergeCell ref="A38:F38"/>
    <mergeCell ref="G38:S38"/>
    <mergeCell ref="T38:Z38"/>
    <mergeCell ref="AA38:AG38"/>
    <mergeCell ref="AH38:AN38"/>
    <mergeCell ref="AO38:AU38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8:F33 A55:F60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" customHeight="1">
      <c r="A10" s="27" t="s">
        <v>210</v>
      </c>
      <c r="B10" s="46" t="s">
        <v>809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810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" customHeight="1">
      <c r="A21" s="197">
        <v>2111</v>
      </c>
      <c r="B21" s="197"/>
      <c r="C21" s="197"/>
      <c r="D21" s="197"/>
      <c r="E21" s="197"/>
      <c r="F21" s="197"/>
      <c r="G21" s="130" t="s">
        <v>521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2090811</v>
      </c>
      <c r="U21" s="198"/>
      <c r="V21" s="198"/>
      <c r="W21" s="198"/>
      <c r="X21" s="198"/>
      <c r="Y21" s="198"/>
      <c r="Z21" s="198"/>
      <c r="AA21" s="198">
        <v>2194000</v>
      </c>
      <c r="AB21" s="198"/>
      <c r="AC21" s="198"/>
      <c r="AD21" s="198"/>
      <c r="AE21" s="198"/>
      <c r="AF21" s="198"/>
      <c r="AG21" s="198"/>
      <c r="AH21" s="198">
        <v>2070000</v>
      </c>
      <c r="AI21" s="198"/>
      <c r="AJ21" s="198"/>
      <c r="AK21" s="198"/>
      <c r="AL21" s="198"/>
      <c r="AM21" s="198"/>
      <c r="AN21" s="198"/>
      <c r="AO21" s="198">
        <v>640700</v>
      </c>
      <c r="AP21" s="198"/>
      <c r="AQ21" s="198"/>
      <c r="AR21" s="198"/>
      <c r="AS21" s="198"/>
      <c r="AT21" s="198"/>
      <c r="AU21" s="198"/>
      <c r="AV21" s="130" t="s">
        <v>898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12.5" customHeight="1">
      <c r="A22" s="197">
        <v>2120</v>
      </c>
      <c r="B22" s="197"/>
      <c r="C22" s="197"/>
      <c r="D22" s="197"/>
      <c r="E22" s="197"/>
      <c r="F22" s="197"/>
      <c r="G22" s="130" t="s">
        <v>522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455873</v>
      </c>
      <c r="U22" s="198"/>
      <c r="V22" s="198"/>
      <c r="W22" s="198"/>
      <c r="X22" s="198"/>
      <c r="Y22" s="198"/>
      <c r="Z22" s="198"/>
      <c r="AA22" s="198">
        <v>489000</v>
      </c>
      <c r="AB22" s="198"/>
      <c r="AC22" s="198"/>
      <c r="AD22" s="198"/>
      <c r="AE22" s="198"/>
      <c r="AF22" s="198"/>
      <c r="AG22" s="198"/>
      <c r="AH22" s="198">
        <v>452200</v>
      </c>
      <c r="AI22" s="198"/>
      <c r="AJ22" s="198"/>
      <c r="AK22" s="198"/>
      <c r="AL22" s="198"/>
      <c r="AM22" s="198"/>
      <c r="AN22" s="198"/>
      <c r="AO22" s="198">
        <v>144100</v>
      </c>
      <c r="AP22" s="198"/>
      <c r="AQ22" s="198"/>
      <c r="AR22" s="198"/>
      <c r="AS22" s="198"/>
      <c r="AT22" s="198"/>
      <c r="AU22" s="198"/>
      <c r="AV22" s="130" t="s">
        <v>899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3" spans="1:79" s="136" customFormat="1" ht="25" customHeight="1">
      <c r="A23" s="197">
        <v>2210</v>
      </c>
      <c r="B23" s="197"/>
      <c r="C23" s="197"/>
      <c r="D23" s="197"/>
      <c r="E23" s="197"/>
      <c r="F23" s="197"/>
      <c r="G23" s="130" t="s">
        <v>523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8">
        <v>522763</v>
      </c>
      <c r="U23" s="198"/>
      <c r="V23" s="198"/>
      <c r="W23" s="198"/>
      <c r="X23" s="198"/>
      <c r="Y23" s="198"/>
      <c r="Z23" s="198"/>
      <c r="AA23" s="198">
        <v>256300</v>
      </c>
      <c r="AB23" s="198"/>
      <c r="AC23" s="198"/>
      <c r="AD23" s="198"/>
      <c r="AE23" s="198"/>
      <c r="AF23" s="198"/>
      <c r="AG23" s="198"/>
      <c r="AH23" s="198">
        <v>105100</v>
      </c>
      <c r="AI23" s="198"/>
      <c r="AJ23" s="198"/>
      <c r="AK23" s="198"/>
      <c r="AL23" s="198"/>
      <c r="AM23" s="198"/>
      <c r="AN23" s="198"/>
      <c r="AO23" s="198">
        <v>491900</v>
      </c>
      <c r="AP23" s="198"/>
      <c r="AQ23" s="198"/>
      <c r="AR23" s="198"/>
      <c r="AS23" s="198"/>
      <c r="AT23" s="198"/>
      <c r="AU23" s="198"/>
      <c r="AV23" s="130" t="s">
        <v>900</v>
      </c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2"/>
    </row>
    <row r="24" spans="1:79" s="136" customFormat="1" ht="37.5" customHeight="1">
      <c r="A24" s="197">
        <v>2240</v>
      </c>
      <c r="B24" s="197"/>
      <c r="C24" s="197"/>
      <c r="D24" s="197"/>
      <c r="E24" s="197"/>
      <c r="F24" s="197"/>
      <c r="G24" s="130" t="s">
        <v>524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8">
        <v>336852</v>
      </c>
      <c r="U24" s="198"/>
      <c r="V24" s="198"/>
      <c r="W24" s="198"/>
      <c r="X24" s="198"/>
      <c r="Y24" s="198"/>
      <c r="Z24" s="198"/>
      <c r="AA24" s="198">
        <v>126000</v>
      </c>
      <c r="AB24" s="198"/>
      <c r="AC24" s="198"/>
      <c r="AD24" s="198"/>
      <c r="AE24" s="198"/>
      <c r="AF24" s="198"/>
      <c r="AG24" s="198"/>
      <c r="AH24" s="198">
        <v>53000</v>
      </c>
      <c r="AI24" s="198"/>
      <c r="AJ24" s="198"/>
      <c r="AK24" s="198"/>
      <c r="AL24" s="198"/>
      <c r="AM24" s="198"/>
      <c r="AN24" s="198"/>
      <c r="AO24" s="198">
        <v>925000</v>
      </c>
      <c r="AP24" s="198"/>
      <c r="AQ24" s="198"/>
      <c r="AR24" s="198"/>
      <c r="AS24" s="198"/>
      <c r="AT24" s="198"/>
      <c r="AU24" s="198"/>
      <c r="AV24" s="130" t="s">
        <v>901</v>
      </c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2"/>
    </row>
    <row r="25" spans="1:79" s="136" customFormat="1" ht="12.5" customHeight="1">
      <c r="A25" s="197">
        <v>2271</v>
      </c>
      <c r="B25" s="197"/>
      <c r="C25" s="197"/>
      <c r="D25" s="197"/>
      <c r="E25" s="197"/>
      <c r="F25" s="197"/>
      <c r="G25" s="130" t="s">
        <v>680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8">
        <v>48712</v>
      </c>
      <c r="U25" s="198"/>
      <c r="V25" s="198"/>
      <c r="W25" s="198"/>
      <c r="X25" s="198"/>
      <c r="Y25" s="198"/>
      <c r="Z25" s="198"/>
      <c r="AA25" s="198">
        <v>90000</v>
      </c>
      <c r="AB25" s="198"/>
      <c r="AC25" s="198"/>
      <c r="AD25" s="198"/>
      <c r="AE25" s="198"/>
      <c r="AF25" s="198"/>
      <c r="AG25" s="198"/>
      <c r="AH25" s="198">
        <v>76600</v>
      </c>
      <c r="AI25" s="198"/>
      <c r="AJ25" s="198"/>
      <c r="AK25" s="198"/>
      <c r="AL25" s="198"/>
      <c r="AM25" s="198"/>
      <c r="AN25" s="198"/>
      <c r="AO25" s="198">
        <v>0</v>
      </c>
      <c r="AP25" s="198"/>
      <c r="AQ25" s="198"/>
      <c r="AR25" s="198"/>
      <c r="AS25" s="198"/>
      <c r="AT25" s="198"/>
      <c r="AU25" s="198"/>
      <c r="AV25" s="130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2"/>
    </row>
    <row r="26" spans="1:79" s="136" customFormat="1" ht="25" customHeight="1">
      <c r="A26" s="197">
        <v>2272</v>
      </c>
      <c r="B26" s="197"/>
      <c r="C26" s="197"/>
      <c r="D26" s="197"/>
      <c r="E26" s="197"/>
      <c r="F26" s="197"/>
      <c r="G26" s="130" t="s">
        <v>525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8">
        <v>44249</v>
      </c>
      <c r="U26" s="198"/>
      <c r="V26" s="198"/>
      <c r="W26" s="198"/>
      <c r="X26" s="198"/>
      <c r="Y26" s="198"/>
      <c r="Z26" s="198"/>
      <c r="AA26" s="198">
        <v>83100</v>
      </c>
      <c r="AB26" s="198"/>
      <c r="AC26" s="198"/>
      <c r="AD26" s="198"/>
      <c r="AE26" s="198"/>
      <c r="AF26" s="198"/>
      <c r="AG26" s="198"/>
      <c r="AH26" s="198">
        <v>31700</v>
      </c>
      <c r="AI26" s="198"/>
      <c r="AJ26" s="198"/>
      <c r="AK26" s="198"/>
      <c r="AL26" s="198"/>
      <c r="AM26" s="198"/>
      <c r="AN26" s="198"/>
      <c r="AO26" s="198">
        <v>0</v>
      </c>
      <c r="AP26" s="198"/>
      <c r="AQ26" s="198"/>
      <c r="AR26" s="198"/>
      <c r="AS26" s="198"/>
      <c r="AT26" s="198"/>
      <c r="AU26" s="198"/>
      <c r="AV26" s="130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</row>
    <row r="27" spans="1:79" s="136" customFormat="1" ht="12.5" customHeight="1">
      <c r="A27" s="197">
        <v>2273</v>
      </c>
      <c r="B27" s="197"/>
      <c r="C27" s="197"/>
      <c r="D27" s="197"/>
      <c r="E27" s="197"/>
      <c r="F27" s="197"/>
      <c r="G27" s="130" t="s">
        <v>526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8">
        <v>192052</v>
      </c>
      <c r="U27" s="198"/>
      <c r="V27" s="198"/>
      <c r="W27" s="198"/>
      <c r="X27" s="198"/>
      <c r="Y27" s="198"/>
      <c r="Z27" s="198"/>
      <c r="AA27" s="198">
        <v>595300</v>
      </c>
      <c r="AB27" s="198"/>
      <c r="AC27" s="198"/>
      <c r="AD27" s="198"/>
      <c r="AE27" s="198"/>
      <c r="AF27" s="198"/>
      <c r="AG27" s="198"/>
      <c r="AH27" s="198">
        <v>670000</v>
      </c>
      <c r="AI27" s="198"/>
      <c r="AJ27" s="198"/>
      <c r="AK27" s="198"/>
      <c r="AL27" s="198"/>
      <c r="AM27" s="198"/>
      <c r="AN27" s="198"/>
      <c r="AO27" s="198">
        <v>0</v>
      </c>
      <c r="AP27" s="198"/>
      <c r="AQ27" s="198"/>
      <c r="AR27" s="198"/>
      <c r="AS27" s="198"/>
      <c r="AT27" s="198"/>
      <c r="AU27" s="198"/>
      <c r="AV27" s="130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2"/>
    </row>
    <row r="28" spans="1:79" s="136" customFormat="1" ht="12.5" customHeight="1">
      <c r="A28" s="197">
        <v>2274</v>
      </c>
      <c r="B28" s="197"/>
      <c r="C28" s="197"/>
      <c r="D28" s="197"/>
      <c r="E28" s="197"/>
      <c r="F28" s="197"/>
      <c r="G28" s="130" t="s">
        <v>681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8">
        <v>663</v>
      </c>
      <c r="U28" s="198"/>
      <c r="V28" s="198"/>
      <c r="W28" s="198"/>
      <c r="X28" s="198"/>
      <c r="Y28" s="198"/>
      <c r="Z28" s="198"/>
      <c r="AA28" s="198">
        <v>700</v>
      </c>
      <c r="AB28" s="198"/>
      <c r="AC28" s="198"/>
      <c r="AD28" s="198"/>
      <c r="AE28" s="198"/>
      <c r="AF28" s="198"/>
      <c r="AG28" s="198"/>
      <c r="AH28" s="198">
        <v>800</v>
      </c>
      <c r="AI28" s="198"/>
      <c r="AJ28" s="198"/>
      <c r="AK28" s="198"/>
      <c r="AL28" s="198"/>
      <c r="AM28" s="198"/>
      <c r="AN28" s="198"/>
      <c r="AO28" s="198">
        <v>0</v>
      </c>
      <c r="AP28" s="198"/>
      <c r="AQ28" s="198"/>
      <c r="AR28" s="198"/>
      <c r="AS28" s="198"/>
      <c r="AT28" s="198"/>
      <c r="AU28" s="198"/>
      <c r="AV28" s="130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2"/>
    </row>
    <row r="29" spans="1:79" s="136" customFormat="1" ht="25" customHeight="1">
      <c r="A29" s="197">
        <v>2275</v>
      </c>
      <c r="B29" s="197"/>
      <c r="C29" s="197"/>
      <c r="D29" s="197"/>
      <c r="E29" s="197"/>
      <c r="F29" s="197"/>
      <c r="G29" s="130" t="s">
        <v>527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8">
        <v>47892</v>
      </c>
      <c r="U29" s="198"/>
      <c r="V29" s="198"/>
      <c r="W29" s="198"/>
      <c r="X29" s="198"/>
      <c r="Y29" s="198"/>
      <c r="Z29" s="198"/>
      <c r="AA29" s="198">
        <v>68600</v>
      </c>
      <c r="AB29" s="198"/>
      <c r="AC29" s="198"/>
      <c r="AD29" s="198"/>
      <c r="AE29" s="198"/>
      <c r="AF29" s="198"/>
      <c r="AG29" s="198"/>
      <c r="AH29" s="198">
        <v>103200</v>
      </c>
      <c r="AI29" s="198"/>
      <c r="AJ29" s="198"/>
      <c r="AK29" s="198"/>
      <c r="AL29" s="198"/>
      <c r="AM29" s="198"/>
      <c r="AN29" s="198"/>
      <c r="AO29" s="198">
        <v>0</v>
      </c>
      <c r="AP29" s="198"/>
      <c r="AQ29" s="198"/>
      <c r="AR29" s="198"/>
      <c r="AS29" s="198"/>
      <c r="AT29" s="198"/>
      <c r="AU29" s="198"/>
      <c r="AV29" s="130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s="136" customFormat="1" ht="25" customHeight="1">
      <c r="A30" s="197">
        <v>2800</v>
      </c>
      <c r="B30" s="197"/>
      <c r="C30" s="197"/>
      <c r="D30" s="197"/>
      <c r="E30" s="197"/>
      <c r="F30" s="197"/>
      <c r="G30" s="130" t="s">
        <v>529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8">
        <v>0</v>
      </c>
      <c r="U30" s="198"/>
      <c r="V30" s="198"/>
      <c r="W30" s="198"/>
      <c r="X30" s="198"/>
      <c r="Y30" s="198"/>
      <c r="Z30" s="198"/>
      <c r="AA30" s="198">
        <v>1000</v>
      </c>
      <c r="AB30" s="198"/>
      <c r="AC30" s="198"/>
      <c r="AD30" s="198"/>
      <c r="AE30" s="198"/>
      <c r="AF30" s="198"/>
      <c r="AG30" s="198"/>
      <c r="AH30" s="198">
        <v>0</v>
      </c>
      <c r="AI30" s="198"/>
      <c r="AJ30" s="198"/>
      <c r="AK30" s="198"/>
      <c r="AL30" s="198"/>
      <c r="AM30" s="198"/>
      <c r="AN30" s="198"/>
      <c r="AO30" s="198">
        <v>1000</v>
      </c>
      <c r="AP30" s="198"/>
      <c r="AQ30" s="198"/>
      <c r="AR30" s="198"/>
      <c r="AS30" s="198"/>
      <c r="AT30" s="198"/>
      <c r="AU30" s="198"/>
      <c r="AV30" s="130" t="s">
        <v>881</v>
      </c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s="136" customFormat="1" ht="25" customHeight="1">
      <c r="A31" s="197">
        <v>3110</v>
      </c>
      <c r="B31" s="197"/>
      <c r="C31" s="197"/>
      <c r="D31" s="197"/>
      <c r="E31" s="197"/>
      <c r="F31" s="197"/>
      <c r="G31" s="130" t="s">
        <v>530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98">
        <v>0</v>
      </c>
      <c r="U31" s="198"/>
      <c r="V31" s="198"/>
      <c r="W31" s="198"/>
      <c r="X31" s="198"/>
      <c r="Y31" s="198"/>
      <c r="Z31" s="198"/>
      <c r="AA31" s="198">
        <v>0</v>
      </c>
      <c r="AB31" s="198"/>
      <c r="AC31" s="198"/>
      <c r="AD31" s="198"/>
      <c r="AE31" s="198"/>
      <c r="AF31" s="198"/>
      <c r="AG31" s="198"/>
      <c r="AH31" s="198">
        <v>0</v>
      </c>
      <c r="AI31" s="198"/>
      <c r="AJ31" s="198"/>
      <c r="AK31" s="198"/>
      <c r="AL31" s="198"/>
      <c r="AM31" s="198"/>
      <c r="AN31" s="198"/>
      <c r="AO31" s="198">
        <v>240000</v>
      </c>
      <c r="AP31" s="198"/>
      <c r="AQ31" s="198"/>
      <c r="AR31" s="198"/>
      <c r="AS31" s="198"/>
      <c r="AT31" s="198"/>
      <c r="AU31" s="198"/>
      <c r="AV31" s="130" t="s">
        <v>902</v>
      </c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</row>
    <row r="32" spans="1:79" s="136" customFormat="1" ht="12.5" customHeight="1">
      <c r="A32" s="197">
        <v>3132</v>
      </c>
      <c r="B32" s="197"/>
      <c r="C32" s="197"/>
      <c r="D32" s="197"/>
      <c r="E32" s="197"/>
      <c r="F32" s="197"/>
      <c r="G32" s="130" t="s">
        <v>756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98">
        <v>0</v>
      </c>
      <c r="U32" s="198"/>
      <c r="V32" s="198"/>
      <c r="W32" s="198"/>
      <c r="X32" s="198"/>
      <c r="Y32" s="198"/>
      <c r="Z32" s="198"/>
      <c r="AA32" s="198">
        <v>1848644</v>
      </c>
      <c r="AB32" s="198"/>
      <c r="AC32" s="198"/>
      <c r="AD32" s="198"/>
      <c r="AE32" s="198"/>
      <c r="AF32" s="198"/>
      <c r="AG32" s="198"/>
      <c r="AH32" s="198">
        <v>0</v>
      </c>
      <c r="AI32" s="198"/>
      <c r="AJ32" s="198"/>
      <c r="AK32" s="198"/>
      <c r="AL32" s="198"/>
      <c r="AM32" s="198"/>
      <c r="AN32" s="198"/>
      <c r="AO32" s="198">
        <v>0</v>
      </c>
      <c r="AP32" s="198"/>
      <c r="AQ32" s="198"/>
      <c r="AR32" s="198"/>
      <c r="AS32" s="198"/>
      <c r="AT32" s="198"/>
      <c r="AU32" s="198"/>
      <c r="AV32" s="130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2"/>
    </row>
    <row r="34" spans="1:79" ht="15" customHeight="1">
      <c r="A34" s="67" t="s">
        <v>186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6" spans="1:79" ht="48" customHeight="1">
      <c r="A36" s="57" t="s">
        <v>7</v>
      </c>
      <c r="B36" s="57"/>
      <c r="C36" s="57"/>
      <c r="D36" s="57"/>
      <c r="E36" s="57"/>
      <c r="F36" s="57"/>
      <c r="G36" s="51" t="s">
        <v>20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57" t="s">
        <v>9</v>
      </c>
      <c r="AG36" s="57"/>
      <c r="AH36" s="57"/>
      <c r="AI36" s="57"/>
      <c r="AJ36" s="57"/>
      <c r="AK36" s="57" t="s">
        <v>8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 t="s">
        <v>840</v>
      </c>
      <c r="AV36" s="57"/>
      <c r="AW36" s="57"/>
      <c r="AX36" s="57"/>
      <c r="AY36" s="57"/>
      <c r="AZ36" s="57"/>
      <c r="BA36" s="57"/>
      <c r="BB36" s="57"/>
      <c r="BC36" s="57"/>
      <c r="BD36" s="57"/>
      <c r="BE36" s="57" t="s">
        <v>841</v>
      </c>
      <c r="BF36" s="57"/>
      <c r="BG36" s="57"/>
      <c r="BH36" s="57"/>
      <c r="BI36" s="57"/>
      <c r="BJ36" s="57"/>
      <c r="BK36" s="57"/>
      <c r="BL36" s="57"/>
      <c r="BM36" s="57"/>
      <c r="BN36" s="57"/>
    </row>
    <row r="37" spans="1:79" ht="15" customHeight="1">
      <c r="A37" s="57">
        <v>1</v>
      </c>
      <c r="B37" s="57"/>
      <c r="C37" s="57"/>
      <c r="D37" s="57"/>
      <c r="E37" s="57"/>
      <c r="F37" s="57"/>
      <c r="G37" s="51">
        <v>2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3"/>
      <c r="AF37" s="57">
        <v>3</v>
      </c>
      <c r="AG37" s="57"/>
      <c r="AH37" s="57"/>
      <c r="AI37" s="57"/>
      <c r="AJ37" s="57"/>
      <c r="AK37" s="57">
        <v>4</v>
      </c>
      <c r="AL37" s="57"/>
      <c r="AM37" s="57"/>
      <c r="AN37" s="57"/>
      <c r="AO37" s="57"/>
      <c r="AP37" s="57"/>
      <c r="AQ37" s="57"/>
      <c r="AR37" s="57"/>
      <c r="AS37" s="57"/>
      <c r="AT37" s="57"/>
      <c r="AU37" s="57">
        <v>5</v>
      </c>
      <c r="AV37" s="57"/>
      <c r="AW37" s="57"/>
      <c r="AX37" s="57"/>
      <c r="AY37" s="57"/>
      <c r="AZ37" s="57"/>
      <c r="BA37" s="57"/>
      <c r="BB37" s="57"/>
      <c r="BC37" s="57"/>
      <c r="BD37" s="57"/>
      <c r="BE37" s="57">
        <v>6</v>
      </c>
      <c r="BF37" s="57"/>
      <c r="BG37" s="57"/>
      <c r="BH37" s="57"/>
      <c r="BI37" s="57"/>
      <c r="BJ37" s="57"/>
      <c r="BK37" s="57"/>
      <c r="BL37" s="57"/>
      <c r="BM37" s="57"/>
      <c r="BN37" s="57"/>
    </row>
    <row r="38" spans="1:79" ht="15" hidden="1" customHeight="1">
      <c r="A38" s="111" t="s">
        <v>187</v>
      </c>
      <c r="B38" s="111"/>
      <c r="C38" s="111"/>
      <c r="D38" s="111"/>
      <c r="E38" s="111"/>
      <c r="F38" s="111"/>
      <c r="G38" s="113" t="s">
        <v>78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F38" s="111" t="s">
        <v>91</v>
      </c>
      <c r="AG38" s="111"/>
      <c r="AH38" s="111"/>
      <c r="AI38" s="111"/>
      <c r="AJ38" s="111"/>
      <c r="AK38" s="111" t="s">
        <v>92</v>
      </c>
      <c r="AL38" s="111"/>
      <c r="AM38" s="111"/>
      <c r="AN38" s="111"/>
      <c r="AO38" s="111"/>
      <c r="AP38" s="111"/>
      <c r="AQ38" s="111"/>
      <c r="AR38" s="111"/>
      <c r="AS38" s="111"/>
      <c r="AT38" s="111"/>
      <c r="AU38" s="111" t="s">
        <v>139</v>
      </c>
      <c r="AV38" s="111"/>
      <c r="AW38" s="111"/>
      <c r="AX38" s="111"/>
      <c r="AY38" s="111"/>
      <c r="AZ38" s="111"/>
      <c r="BA38" s="111"/>
      <c r="BB38" s="111"/>
      <c r="BC38" s="111"/>
      <c r="BD38" s="111"/>
      <c r="BE38" s="111" t="s">
        <v>141</v>
      </c>
      <c r="BF38" s="111"/>
      <c r="BG38" s="111"/>
      <c r="BH38" s="111"/>
      <c r="BI38" s="111"/>
      <c r="BJ38" s="111"/>
      <c r="BK38" s="111"/>
      <c r="BL38" s="111"/>
      <c r="BM38" s="111"/>
      <c r="BN38" s="111"/>
      <c r="CA38" t="s">
        <v>66</v>
      </c>
    </row>
    <row r="39" spans="1:79" s="9" customFormat="1" ht="13">
      <c r="A39" s="199">
        <v>0</v>
      </c>
      <c r="B39" s="199"/>
      <c r="C39" s="199"/>
      <c r="D39" s="199"/>
      <c r="E39" s="199"/>
      <c r="F39" s="199"/>
      <c r="G39" s="185" t="s">
        <v>532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7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CA39" s="9" t="s">
        <v>67</v>
      </c>
    </row>
    <row r="40" spans="1:79" s="136" customFormat="1" ht="26" customHeight="1">
      <c r="A40" s="197">
        <v>18</v>
      </c>
      <c r="B40" s="197"/>
      <c r="C40" s="197"/>
      <c r="D40" s="197"/>
      <c r="E40" s="197"/>
      <c r="F40" s="197"/>
      <c r="G40" s="130" t="s">
        <v>903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245</v>
      </c>
      <c r="AG40" s="197"/>
      <c r="AH40" s="197"/>
      <c r="AI40" s="197"/>
      <c r="AJ40" s="197"/>
      <c r="AK40" s="197" t="s">
        <v>882</v>
      </c>
      <c r="AL40" s="197"/>
      <c r="AM40" s="197"/>
      <c r="AN40" s="197"/>
      <c r="AO40" s="197"/>
      <c r="AP40" s="197"/>
      <c r="AQ40" s="197"/>
      <c r="AR40" s="197"/>
      <c r="AS40" s="197"/>
      <c r="AT40" s="197"/>
      <c r="AU40" s="201">
        <v>0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240000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79" s="9" customFormat="1" ht="13">
      <c r="A41" s="199">
        <v>0</v>
      </c>
      <c r="B41" s="199"/>
      <c r="C41" s="199"/>
      <c r="D41" s="199"/>
      <c r="E41" s="199"/>
      <c r="F41" s="199"/>
      <c r="G41" s="137" t="s">
        <v>536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</row>
    <row r="42" spans="1:79" s="136" customFormat="1" ht="13" customHeight="1">
      <c r="A42" s="197">
        <v>16</v>
      </c>
      <c r="B42" s="197"/>
      <c r="C42" s="197"/>
      <c r="D42" s="197"/>
      <c r="E42" s="197"/>
      <c r="F42" s="197"/>
      <c r="G42" s="130" t="s">
        <v>904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222</v>
      </c>
      <c r="AG42" s="197"/>
      <c r="AH42" s="197"/>
      <c r="AI42" s="197"/>
      <c r="AJ42" s="197"/>
      <c r="AK42" s="197" t="s">
        <v>905</v>
      </c>
      <c r="AL42" s="197"/>
      <c r="AM42" s="197"/>
      <c r="AN42" s="197"/>
      <c r="AO42" s="197"/>
      <c r="AP42" s="197"/>
      <c r="AQ42" s="197"/>
      <c r="AR42" s="197"/>
      <c r="AS42" s="197"/>
      <c r="AT42" s="197"/>
      <c r="AU42" s="201">
        <v>0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1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79" s="9" customFormat="1" ht="13">
      <c r="A43" s="199">
        <v>0</v>
      </c>
      <c r="B43" s="199"/>
      <c r="C43" s="199"/>
      <c r="D43" s="199"/>
      <c r="E43" s="199"/>
      <c r="F43" s="199"/>
      <c r="G43" s="137" t="s">
        <v>541</v>
      </c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</row>
    <row r="44" spans="1:79" s="136" customFormat="1" ht="13" customHeight="1">
      <c r="A44" s="197">
        <v>1</v>
      </c>
      <c r="B44" s="197"/>
      <c r="C44" s="197"/>
      <c r="D44" s="197"/>
      <c r="E44" s="197"/>
      <c r="F44" s="197"/>
      <c r="G44" s="130" t="s">
        <v>772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2"/>
      <c r="AF44" s="197" t="s">
        <v>245</v>
      </c>
      <c r="AG44" s="197"/>
      <c r="AH44" s="197"/>
      <c r="AI44" s="197"/>
      <c r="AJ44" s="197"/>
      <c r="AK44" s="197" t="s">
        <v>882</v>
      </c>
      <c r="AL44" s="197"/>
      <c r="AM44" s="197"/>
      <c r="AN44" s="197"/>
      <c r="AO44" s="197"/>
      <c r="AP44" s="197"/>
      <c r="AQ44" s="197"/>
      <c r="AR44" s="197"/>
      <c r="AS44" s="197"/>
      <c r="AT44" s="197"/>
      <c r="AU44" s="201">
        <v>3635400</v>
      </c>
      <c r="AV44" s="201"/>
      <c r="AW44" s="201"/>
      <c r="AX44" s="201"/>
      <c r="AY44" s="201"/>
      <c r="AZ44" s="201"/>
      <c r="BA44" s="201"/>
      <c r="BB44" s="201"/>
      <c r="BC44" s="201"/>
      <c r="BD44" s="201"/>
      <c r="BE44" s="201">
        <v>6078100</v>
      </c>
      <c r="BF44" s="201"/>
      <c r="BG44" s="201"/>
      <c r="BH44" s="201"/>
      <c r="BI44" s="201"/>
      <c r="BJ44" s="201"/>
      <c r="BK44" s="201"/>
      <c r="BL44" s="201"/>
      <c r="BM44" s="201"/>
      <c r="BN44" s="201"/>
    </row>
    <row r="45" spans="1:79" s="136" customFormat="1" ht="50" customHeight="1">
      <c r="A45" s="197">
        <v>2</v>
      </c>
      <c r="B45" s="197"/>
      <c r="C45" s="197"/>
      <c r="D45" s="197"/>
      <c r="E45" s="197"/>
      <c r="F45" s="197"/>
      <c r="G45" s="130" t="s">
        <v>774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  <c r="AF45" s="197" t="s">
        <v>245</v>
      </c>
      <c r="AG45" s="197"/>
      <c r="AH45" s="197"/>
      <c r="AI45" s="197"/>
      <c r="AJ45" s="197"/>
      <c r="AK45" s="130" t="s">
        <v>906</v>
      </c>
      <c r="AL45" s="131"/>
      <c r="AM45" s="131"/>
      <c r="AN45" s="131"/>
      <c r="AO45" s="131"/>
      <c r="AP45" s="131"/>
      <c r="AQ45" s="131"/>
      <c r="AR45" s="131"/>
      <c r="AS45" s="131"/>
      <c r="AT45" s="132"/>
      <c r="AU45" s="201">
        <v>8472.2199999999993</v>
      </c>
      <c r="AV45" s="201"/>
      <c r="AW45" s="201"/>
      <c r="AX45" s="201"/>
      <c r="AY45" s="201"/>
      <c r="AZ45" s="201"/>
      <c r="BA45" s="201"/>
      <c r="BB45" s="201"/>
      <c r="BC45" s="201"/>
      <c r="BD45" s="201"/>
      <c r="BE45" s="201">
        <v>11014.68</v>
      </c>
      <c r="BF45" s="201"/>
      <c r="BG45" s="201"/>
      <c r="BH45" s="201"/>
      <c r="BI45" s="201"/>
      <c r="BJ45" s="201"/>
      <c r="BK45" s="201"/>
      <c r="BL45" s="201"/>
      <c r="BM45" s="201"/>
      <c r="BN45" s="201"/>
    </row>
    <row r="46" spans="1:79" s="136" customFormat="1" ht="50" customHeight="1">
      <c r="A46" s="197">
        <v>33</v>
      </c>
      <c r="B46" s="197"/>
      <c r="C46" s="197"/>
      <c r="D46" s="197"/>
      <c r="E46" s="197"/>
      <c r="F46" s="197"/>
      <c r="G46" s="130" t="s">
        <v>907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2"/>
      <c r="AF46" s="197" t="s">
        <v>245</v>
      </c>
      <c r="AG46" s="197"/>
      <c r="AH46" s="197"/>
      <c r="AI46" s="197"/>
      <c r="AJ46" s="197"/>
      <c r="AK46" s="130" t="s">
        <v>908</v>
      </c>
      <c r="AL46" s="131"/>
      <c r="AM46" s="131"/>
      <c r="AN46" s="131"/>
      <c r="AO46" s="131"/>
      <c r="AP46" s="131"/>
      <c r="AQ46" s="131"/>
      <c r="AR46" s="131"/>
      <c r="AS46" s="131"/>
      <c r="AT46" s="132"/>
      <c r="AU46" s="201">
        <v>0</v>
      </c>
      <c r="AV46" s="201"/>
      <c r="AW46" s="201"/>
      <c r="AX46" s="201"/>
      <c r="AY46" s="201"/>
      <c r="AZ46" s="201"/>
      <c r="BA46" s="201"/>
      <c r="BB46" s="201"/>
      <c r="BC46" s="201"/>
      <c r="BD46" s="201"/>
      <c r="BE46" s="201">
        <v>240000</v>
      </c>
      <c r="BF46" s="201"/>
      <c r="BG46" s="201"/>
      <c r="BH46" s="201"/>
      <c r="BI46" s="201"/>
      <c r="BJ46" s="201"/>
      <c r="BK46" s="201"/>
      <c r="BL46" s="201"/>
      <c r="BM46" s="201"/>
      <c r="BN46" s="201"/>
    </row>
    <row r="47" spans="1:79" s="9" customFormat="1" ht="13">
      <c r="A47" s="199">
        <v>0</v>
      </c>
      <c r="B47" s="199"/>
      <c r="C47" s="199"/>
      <c r="D47" s="199"/>
      <c r="E47" s="199"/>
      <c r="F47" s="199"/>
      <c r="G47" s="137" t="s">
        <v>545</v>
      </c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9"/>
      <c r="AF47" s="199"/>
      <c r="AG47" s="199"/>
      <c r="AH47" s="199"/>
      <c r="AI47" s="199"/>
      <c r="AJ47" s="199"/>
      <c r="AK47" s="137"/>
      <c r="AL47" s="138"/>
      <c r="AM47" s="138"/>
      <c r="AN47" s="138"/>
      <c r="AO47" s="138"/>
      <c r="AP47" s="138"/>
      <c r="AQ47" s="138"/>
      <c r="AR47" s="138"/>
      <c r="AS47" s="138"/>
      <c r="AT47" s="139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</row>
    <row r="48" spans="1:79" s="136" customFormat="1" ht="39" customHeight="1">
      <c r="A48" s="197">
        <v>3</v>
      </c>
      <c r="B48" s="197"/>
      <c r="C48" s="197"/>
      <c r="D48" s="197"/>
      <c r="E48" s="197"/>
      <c r="F48" s="197"/>
      <c r="G48" s="130" t="s">
        <v>909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2"/>
      <c r="AF48" s="197" t="s">
        <v>232</v>
      </c>
      <c r="AG48" s="197"/>
      <c r="AH48" s="197"/>
      <c r="AI48" s="197"/>
      <c r="AJ48" s="197"/>
      <c r="AK48" s="130" t="s">
        <v>856</v>
      </c>
      <c r="AL48" s="131"/>
      <c r="AM48" s="131"/>
      <c r="AN48" s="131"/>
      <c r="AO48" s="131"/>
      <c r="AP48" s="131"/>
      <c r="AQ48" s="131"/>
      <c r="AR48" s="131"/>
      <c r="AS48" s="131"/>
      <c r="AT48" s="132"/>
      <c r="AU48" s="201">
        <v>0</v>
      </c>
      <c r="AV48" s="201"/>
      <c r="AW48" s="201"/>
      <c r="AX48" s="201"/>
      <c r="AY48" s="201"/>
      <c r="AZ48" s="201"/>
      <c r="BA48" s="201"/>
      <c r="BB48" s="201"/>
      <c r="BC48" s="201"/>
      <c r="BD48" s="201"/>
      <c r="BE48" s="201">
        <v>100</v>
      </c>
      <c r="BF48" s="201"/>
      <c r="BG48" s="201"/>
      <c r="BH48" s="201"/>
      <c r="BI48" s="201"/>
      <c r="BJ48" s="201"/>
      <c r="BK48" s="201"/>
      <c r="BL48" s="201"/>
      <c r="BM48" s="201"/>
      <c r="BN48" s="201"/>
    </row>
    <row r="50" spans="1:79" ht="14.25" customHeight="1">
      <c r="A50" s="66" t="s">
        <v>842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</row>
    <row r="51" spans="1:79" ht="42" customHeight="1">
      <c r="A51" s="148" t="s">
        <v>921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</row>
    <row r="53" spans="1:79" s="1" customFormat="1" ht="28.5" hidden="1" customHeight="1">
      <c r="A53" s="119"/>
      <c r="B53" s="119"/>
      <c r="C53" s="119"/>
      <c r="D53" s="119"/>
      <c r="E53" s="119"/>
      <c r="F53" s="119"/>
      <c r="G53" s="118" t="s">
        <v>1</v>
      </c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 t="s">
        <v>101</v>
      </c>
      <c r="U53" s="116"/>
      <c r="V53" s="116"/>
      <c r="W53" s="116"/>
      <c r="X53" s="116"/>
      <c r="Y53" s="116"/>
      <c r="Z53" s="116"/>
      <c r="AA53" s="116" t="s">
        <v>102</v>
      </c>
      <c r="AB53" s="116"/>
      <c r="AC53" s="116"/>
      <c r="AD53" s="116"/>
      <c r="AE53" s="116"/>
      <c r="AF53" s="116"/>
      <c r="AG53" s="116"/>
      <c r="AH53" s="116" t="s">
        <v>103</v>
      </c>
      <c r="AI53" s="116"/>
      <c r="AJ53" s="116"/>
      <c r="AK53" s="116"/>
      <c r="AL53" s="116"/>
      <c r="AM53" s="116"/>
      <c r="AN53" s="117"/>
      <c r="AO53" s="118" t="s">
        <v>104</v>
      </c>
      <c r="AP53" s="116"/>
      <c r="AQ53" s="116"/>
      <c r="AR53" s="116"/>
      <c r="AS53" s="116"/>
      <c r="AT53" s="116"/>
      <c r="AU53" s="116"/>
      <c r="AV53" s="12"/>
      <c r="AW53" s="12"/>
      <c r="AX53" s="12"/>
      <c r="AY53" s="12"/>
      <c r="AZ53" s="12"/>
      <c r="BA53" s="12"/>
      <c r="BB53" s="12"/>
      <c r="BC53" s="12"/>
      <c r="BD53" s="13"/>
      <c r="BE53" s="11"/>
      <c r="BF53" s="12"/>
      <c r="BG53" s="12"/>
      <c r="BH53" s="12"/>
      <c r="BI53" s="12"/>
      <c r="BJ53" s="12"/>
      <c r="BK53" s="12"/>
      <c r="BL53" s="12"/>
      <c r="BM53" s="12"/>
      <c r="BN53" s="13"/>
      <c r="CA53" t="s">
        <v>129</v>
      </c>
    </row>
    <row r="54" spans="1:79" s="9" customFormat="1" ht="12.75" customHeight="1">
      <c r="A54" s="119" t="s">
        <v>179</v>
      </c>
      <c r="B54" s="119"/>
      <c r="C54" s="119"/>
      <c r="D54" s="119"/>
      <c r="E54" s="119"/>
      <c r="F54" s="11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202">
        <v>3739867</v>
      </c>
      <c r="U54" s="202"/>
      <c r="V54" s="202"/>
      <c r="W54" s="202"/>
      <c r="X54" s="202"/>
      <c r="Y54" s="202"/>
      <c r="Z54" s="202"/>
      <c r="AA54" s="202">
        <v>5752644</v>
      </c>
      <c r="AB54" s="202"/>
      <c r="AC54" s="202"/>
      <c r="AD54" s="202"/>
      <c r="AE54" s="202"/>
      <c r="AF54" s="202"/>
      <c r="AG54" s="202"/>
      <c r="AH54" s="202">
        <v>3562600</v>
      </c>
      <c r="AI54" s="202"/>
      <c r="AJ54" s="202"/>
      <c r="AK54" s="202"/>
      <c r="AL54" s="202"/>
      <c r="AM54" s="202"/>
      <c r="AN54" s="202"/>
      <c r="AO54" s="202">
        <v>2442700</v>
      </c>
      <c r="AP54" s="202"/>
      <c r="AQ54" s="202"/>
      <c r="AR54" s="202"/>
      <c r="AS54" s="202"/>
      <c r="AT54" s="202"/>
      <c r="AU54" s="202"/>
      <c r="AV54" s="14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CA54" s="9" t="s">
        <v>130</v>
      </c>
    </row>
    <row r="57" spans="1:79" ht="14.25" customHeight="1">
      <c r="A57" s="83" t="s">
        <v>846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4">
      <c r="A58" s="120" t="s">
        <v>510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</row>
    <row r="59" spans="1:79" ht="13" customHeight="1">
      <c r="A59" s="57" t="s">
        <v>3</v>
      </c>
      <c r="B59" s="57"/>
      <c r="C59" s="57"/>
      <c r="D59" s="57"/>
      <c r="E59" s="57"/>
      <c r="F59" s="57"/>
      <c r="G59" s="57" t="s">
        <v>20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 t="s">
        <v>514</v>
      </c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 t="s">
        <v>516</v>
      </c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 t="s">
        <v>847</v>
      </c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</row>
    <row r="60" spans="1:79" ht="47.1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 t="s">
        <v>22</v>
      </c>
      <c r="U60" s="57"/>
      <c r="V60" s="57"/>
      <c r="W60" s="57"/>
      <c r="X60" s="57"/>
      <c r="Y60" s="57"/>
      <c r="Z60" s="57"/>
      <c r="AA60" s="57" t="s">
        <v>121</v>
      </c>
      <c r="AB60" s="57"/>
      <c r="AC60" s="57"/>
      <c r="AD60" s="57"/>
      <c r="AE60" s="57"/>
      <c r="AF60" s="57"/>
      <c r="AG60" s="57"/>
      <c r="AH60" s="57" t="s">
        <v>22</v>
      </c>
      <c r="AI60" s="57"/>
      <c r="AJ60" s="57"/>
      <c r="AK60" s="57"/>
      <c r="AL60" s="57"/>
      <c r="AM60" s="57"/>
      <c r="AN60" s="57"/>
      <c r="AO60" s="57" t="s">
        <v>121</v>
      </c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</row>
    <row r="61" spans="1:79" ht="15" customHeight="1">
      <c r="A61" s="57">
        <v>1</v>
      </c>
      <c r="B61" s="57"/>
      <c r="C61" s="57"/>
      <c r="D61" s="57"/>
      <c r="E61" s="57"/>
      <c r="F61" s="57"/>
      <c r="G61" s="57">
        <v>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>
        <v>3</v>
      </c>
      <c r="U61" s="57"/>
      <c r="V61" s="57"/>
      <c r="W61" s="57"/>
      <c r="X61" s="57"/>
      <c r="Y61" s="57"/>
      <c r="Z61" s="57"/>
      <c r="AA61" s="57">
        <v>4</v>
      </c>
      <c r="AB61" s="57"/>
      <c r="AC61" s="57"/>
      <c r="AD61" s="57"/>
      <c r="AE61" s="57"/>
      <c r="AF61" s="57"/>
      <c r="AG61" s="57"/>
      <c r="AH61" s="57">
        <v>5</v>
      </c>
      <c r="AI61" s="57"/>
      <c r="AJ61" s="57"/>
      <c r="AK61" s="57"/>
      <c r="AL61" s="57"/>
      <c r="AM61" s="57"/>
      <c r="AN61" s="57"/>
      <c r="AO61" s="57">
        <v>6</v>
      </c>
      <c r="AP61" s="57"/>
      <c r="AQ61" s="57"/>
      <c r="AR61" s="57"/>
      <c r="AS61" s="57"/>
      <c r="AT61" s="57"/>
      <c r="AU61" s="57"/>
      <c r="AV61" s="57">
        <v>7</v>
      </c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</row>
    <row r="62" spans="1:79" s="2" customFormat="1" ht="12.75" hidden="1" customHeight="1">
      <c r="A62" s="60" t="s">
        <v>128</v>
      </c>
      <c r="B62" s="60"/>
      <c r="C62" s="60"/>
      <c r="D62" s="60"/>
      <c r="E62" s="60"/>
      <c r="F62" s="60"/>
      <c r="G62" s="99" t="s">
        <v>78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59" t="s">
        <v>101</v>
      </c>
      <c r="U62" s="59"/>
      <c r="V62" s="59"/>
      <c r="W62" s="59"/>
      <c r="X62" s="59"/>
      <c r="Y62" s="59"/>
      <c r="Z62" s="59"/>
      <c r="AA62" s="59" t="s">
        <v>102</v>
      </c>
      <c r="AB62" s="59"/>
      <c r="AC62" s="59"/>
      <c r="AD62" s="59"/>
      <c r="AE62" s="59"/>
      <c r="AF62" s="59"/>
      <c r="AG62" s="59"/>
      <c r="AH62" s="59" t="s">
        <v>103</v>
      </c>
      <c r="AI62" s="59"/>
      <c r="AJ62" s="59"/>
      <c r="AK62" s="59"/>
      <c r="AL62" s="59"/>
      <c r="AM62" s="59"/>
      <c r="AN62" s="59"/>
      <c r="AO62" s="59" t="s">
        <v>104</v>
      </c>
      <c r="AP62" s="59"/>
      <c r="AQ62" s="59"/>
      <c r="AR62" s="59"/>
      <c r="AS62" s="59"/>
      <c r="AT62" s="59"/>
      <c r="AU62" s="59"/>
      <c r="AV62" s="60" t="s">
        <v>110</v>
      </c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CA62" s="2" t="s">
        <v>68</v>
      </c>
    </row>
    <row r="63" spans="1:79" s="136" customFormat="1" ht="25" customHeight="1">
      <c r="A63" s="170">
        <v>2111</v>
      </c>
      <c r="B63" s="170"/>
      <c r="C63" s="170"/>
      <c r="D63" s="170"/>
      <c r="E63" s="170"/>
      <c r="F63" s="170"/>
      <c r="G63" s="130" t="s">
        <v>521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81">
        <v>2224500</v>
      </c>
      <c r="U63" s="181"/>
      <c r="V63" s="181"/>
      <c r="W63" s="181"/>
      <c r="X63" s="181"/>
      <c r="Y63" s="181"/>
      <c r="Z63" s="181"/>
      <c r="AA63" s="181">
        <v>670500</v>
      </c>
      <c r="AB63" s="181"/>
      <c r="AC63" s="181"/>
      <c r="AD63" s="181"/>
      <c r="AE63" s="181"/>
      <c r="AF63" s="181"/>
      <c r="AG63" s="181"/>
      <c r="AH63" s="181">
        <v>2447000</v>
      </c>
      <c r="AI63" s="181"/>
      <c r="AJ63" s="181"/>
      <c r="AK63" s="181"/>
      <c r="AL63" s="181"/>
      <c r="AM63" s="181"/>
      <c r="AN63" s="181"/>
      <c r="AO63" s="181">
        <v>635400</v>
      </c>
      <c r="AP63" s="181"/>
      <c r="AQ63" s="181"/>
      <c r="AR63" s="181"/>
      <c r="AS63" s="181"/>
      <c r="AT63" s="181"/>
      <c r="AU63" s="181"/>
      <c r="AV63" s="130" t="s">
        <v>898</v>
      </c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2"/>
      <c r="CA63" s="136" t="s">
        <v>69</v>
      </c>
    </row>
    <row r="64" spans="1:79" s="136" customFormat="1" ht="12.75" customHeight="1">
      <c r="A64" s="170">
        <v>2120</v>
      </c>
      <c r="B64" s="170"/>
      <c r="C64" s="170"/>
      <c r="D64" s="170"/>
      <c r="E64" s="170"/>
      <c r="F64" s="170"/>
      <c r="G64" s="130" t="s">
        <v>522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2"/>
      <c r="T64" s="181">
        <v>497000</v>
      </c>
      <c r="U64" s="181"/>
      <c r="V64" s="181"/>
      <c r="W64" s="181"/>
      <c r="X64" s="181"/>
      <c r="Y64" s="181"/>
      <c r="Z64" s="181"/>
      <c r="AA64" s="181">
        <v>140000</v>
      </c>
      <c r="AB64" s="181"/>
      <c r="AC64" s="181"/>
      <c r="AD64" s="181"/>
      <c r="AE64" s="181"/>
      <c r="AF64" s="181"/>
      <c r="AG64" s="181"/>
      <c r="AH64" s="181">
        <v>540000</v>
      </c>
      <c r="AI64" s="181"/>
      <c r="AJ64" s="181"/>
      <c r="AK64" s="181"/>
      <c r="AL64" s="181"/>
      <c r="AM64" s="181"/>
      <c r="AN64" s="181"/>
      <c r="AO64" s="181">
        <v>138000</v>
      </c>
      <c r="AP64" s="181"/>
      <c r="AQ64" s="181"/>
      <c r="AR64" s="181"/>
      <c r="AS64" s="181"/>
      <c r="AT64" s="181"/>
      <c r="AU64" s="181"/>
      <c r="AV64" s="130" t="s">
        <v>899</v>
      </c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2"/>
    </row>
    <row r="65" spans="1:79" s="136" customFormat="1" ht="25" customHeight="1">
      <c r="A65" s="170">
        <v>2210</v>
      </c>
      <c r="B65" s="170"/>
      <c r="C65" s="170"/>
      <c r="D65" s="170"/>
      <c r="E65" s="170"/>
      <c r="F65" s="170"/>
      <c r="G65" s="130" t="s">
        <v>523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2"/>
      <c r="T65" s="181">
        <v>177000</v>
      </c>
      <c r="U65" s="181"/>
      <c r="V65" s="181"/>
      <c r="W65" s="181"/>
      <c r="X65" s="181"/>
      <c r="Y65" s="181"/>
      <c r="Z65" s="181"/>
      <c r="AA65" s="181">
        <v>201000</v>
      </c>
      <c r="AB65" s="181"/>
      <c r="AC65" s="181"/>
      <c r="AD65" s="181"/>
      <c r="AE65" s="181"/>
      <c r="AF65" s="181"/>
      <c r="AG65" s="181"/>
      <c r="AH65" s="181">
        <v>233000</v>
      </c>
      <c r="AI65" s="181"/>
      <c r="AJ65" s="181"/>
      <c r="AK65" s="181"/>
      <c r="AL65" s="181"/>
      <c r="AM65" s="181"/>
      <c r="AN65" s="181"/>
      <c r="AO65" s="181">
        <v>140000</v>
      </c>
      <c r="AP65" s="181"/>
      <c r="AQ65" s="181"/>
      <c r="AR65" s="181"/>
      <c r="AS65" s="181"/>
      <c r="AT65" s="181"/>
      <c r="AU65" s="181"/>
      <c r="AV65" s="130" t="s">
        <v>900</v>
      </c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2"/>
    </row>
    <row r="66" spans="1:79" s="136" customFormat="1" ht="25" customHeight="1">
      <c r="A66" s="170">
        <v>2240</v>
      </c>
      <c r="B66" s="170"/>
      <c r="C66" s="170"/>
      <c r="D66" s="170"/>
      <c r="E66" s="170"/>
      <c r="F66" s="170"/>
      <c r="G66" s="130" t="s">
        <v>524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81">
        <v>62500</v>
      </c>
      <c r="U66" s="181"/>
      <c r="V66" s="181"/>
      <c r="W66" s="181"/>
      <c r="X66" s="181"/>
      <c r="Y66" s="181"/>
      <c r="Z66" s="181"/>
      <c r="AA66" s="181">
        <v>49500</v>
      </c>
      <c r="AB66" s="181"/>
      <c r="AC66" s="181"/>
      <c r="AD66" s="181"/>
      <c r="AE66" s="181"/>
      <c r="AF66" s="181"/>
      <c r="AG66" s="181"/>
      <c r="AH66" s="181">
        <v>64100</v>
      </c>
      <c r="AI66" s="181"/>
      <c r="AJ66" s="181"/>
      <c r="AK66" s="181"/>
      <c r="AL66" s="181"/>
      <c r="AM66" s="181"/>
      <c r="AN66" s="181"/>
      <c r="AO66" s="181">
        <v>700900</v>
      </c>
      <c r="AP66" s="181"/>
      <c r="AQ66" s="181"/>
      <c r="AR66" s="181"/>
      <c r="AS66" s="181"/>
      <c r="AT66" s="181"/>
      <c r="AU66" s="181"/>
      <c r="AV66" s="130" t="s">
        <v>910</v>
      </c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2"/>
    </row>
    <row r="67" spans="1:79" s="136" customFormat="1" ht="12.75" customHeight="1">
      <c r="A67" s="170">
        <v>2271</v>
      </c>
      <c r="B67" s="170"/>
      <c r="C67" s="170"/>
      <c r="D67" s="170"/>
      <c r="E67" s="170"/>
      <c r="F67" s="170"/>
      <c r="G67" s="130" t="s">
        <v>680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2"/>
      <c r="T67" s="181">
        <v>83200</v>
      </c>
      <c r="U67" s="181"/>
      <c r="V67" s="181"/>
      <c r="W67" s="181"/>
      <c r="X67" s="181"/>
      <c r="Y67" s="181"/>
      <c r="Z67" s="181"/>
      <c r="AA67" s="181">
        <v>0</v>
      </c>
      <c r="AB67" s="181"/>
      <c r="AC67" s="181"/>
      <c r="AD67" s="181"/>
      <c r="AE67" s="181"/>
      <c r="AF67" s="181"/>
      <c r="AG67" s="181"/>
      <c r="AH67" s="181">
        <v>89100</v>
      </c>
      <c r="AI67" s="181"/>
      <c r="AJ67" s="181"/>
      <c r="AK67" s="181"/>
      <c r="AL67" s="181"/>
      <c r="AM67" s="181"/>
      <c r="AN67" s="181"/>
      <c r="AO67" s="181">
        <v>0</v>
      </c>
      <c r="AP67" s="181"/>
      <c r="AQ67" s="181"/>
      <c r="AR67" s="181"/>
      <c r="AS67" s="181"/>
      <c r="AT67" s="181"/>
      <c r="AU67" s="181"/>
      <c r="AV67" s="130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2"/>
    </row>
    <row r="68" spans="1:79" s="136" customFormat="1" ht="25" customHeight="1">
      <c r="A68" s="170">
        <v>2272</v>
      </c>
      <c r="B68" s="170"/>
      <c r="C68" s="170"/>
      <c r="D68" s="170"/>
      <c r="E68" s="170"/>
      <c r="F68" s="170"/>
      <c r="G68" s="130" t="s">
        <v>525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2"/>
      <c r="T68" s="181">
        <v>34500</v>
      </c>
      <c r="U68" s="181"/>
      <c r="V68" s="181"/>
      <c r="W68" s="181"/>
      <c r="X68" s="181"/>
      <c r="Y68" s="181"/>
      <c r="Z68" s="181"/>
      <c r="AA68" s="181">
        <v>0</v>
      </c>
      <c r="AB68" s="181"/>
      <c r="AC68" s="181"/>
      <c r="AD68" s="181"/>
      <c r="AE68" s="181"/>
      <c r="AF68" s="181"/>
      <c r="AG68" s="181"/>
      <c r="AH68" s="181">
        <v>37000</v>
      </c>
      <c r="AI68" s="181"/>
      <c r="AJ68" s="181"/>
      <c r="AK68" s="181"/>
      <c r="AL68" s="181"/>
      <c r="AM68" s="181"/>
      <c r="AN68" s="181"/>
      <c r="AO68" s="181">
        <v>0</v>
      </c>
      <c r="AP68" s="181"/>
      <c r="AQ68" s="181"/>
      <c r="AR68" s="181"/>
      <c r="AS68" s="181"/>
      <c r="AT68" s="181"/>
      <c r="AU68" s="181"/>
      <c r="AV68" s="130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2"/>
    </row>
    <row r="69" spans="1:79" s="136" customFormat="1" ht="12.75" customHeight="1">
      <c r="A69" s="170">
        <v>2273</v>
      </c>
      <c r="B69" s="170"/>
      <c r="C69" s="170"/>
      <c r="D69" s="170"/>
      <c r="E69" s="170"/>
      <c r="F69" s="170"/>
      <c r="G69" s="130" t="s">
        <v>526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2"/>
      <c r="T69" s="181">
        <v>727400</v>
      </c>
      <c r="U69" s="181"/>
      <c r="V69" s="181"/>
      <c r="W69" s="181"/>
      <c r="X69" s="181"/>
      <c r="Y69" s="181"/>
      <c r="Z69" s="181"/>
      <c r="AA69" s="181">
        <v>0</v>
      </c>
      <c r="AB69" s="181"/>
      <c r="AC69" s="181"/>
      <c r="AD69" s="181"/>
      <c r="AE69" s="181"/>
      <c r="AF69" s="181"/>
      <c r="AG69" s="181"/>
      <c r="AH69" s="181">
        <v>778900</v>
      </c>
      <c r="AI69" s="181"/>
      <c r="AJ69" s="181"/>
      <c r="AK69" s="181"/>
      <c r="AL69" s="181"/>
      <c r="AM69" s="181"/>
      <c r="AN69" s="181"/>
      <c r="AO69" s="181">
        <v>0</v>
      </c>
      <c r="AP69" s="181"/>
      <c r="AQ69" s="181"/>
      <c r="AR69" s="181"/>
      <c r="AS69" s="181"/>
      <c r="AT69" s="181"/>
      <c r="AU69" s="181"/>
      <c r="AV69" s="130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2"/>
    </row>
    <row r="70" spans="1:79" s="136" customFormat="1" ht="12.75" customHeight="1">
      <c r="A70" s="170">
        <v>2274</v>
      </c>
      <c r="B70" s="170"/>
      <c r="C70" s="170"/>
      <c r="D70" s="170"/>
      <c r="E70" s="170"/>
      <c r="F70" s="170"/>
      <c r="G70" s="130" t="s">
        <v>681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2"/>
      <c r="T70" s="181">
        <v>900</v>
      </c>
      <c r="U70" s="181"/>
      <c r="V70" s="181"/>
      <c r="W70" s="181"/>
      <c r="X70" s="181"/>
      <c r="Y70" s="181"/>
      <c r="Z70" s="181"/>
      <c r="AA70" s="181">
        <v>0</v>
      </c>
      <c r="AB70" s="181"/>
      <c r="AC70" s="181"/>
      <c r="AD70" s="181"/>
      <c r="AE70" s="181"/>
      <c r="AF70" s="181"/>
      <c r="AG70" s="181"/>
      <c r="AH70" s="181">
        <v>900</v>
      </c>
      <c r="AI70" s="181"/>
      <c r="AJ70" s="181"/>
      <c r="AK70" s="181"/>
      <c r="AL70" s="181"/>
      <c r="AM70" s="181"/>
      <c r="AN70" s="181"/>
      <c r="AO70" s="181">
        <v>0</v>
      </c>
      <c r="AP70" s="181"/>
      <c r="AQ70" s="181"/>
      <c r="AR70" s="181"/>
      <c r="AS70" s="181"/>
      <c r="AT70" s="181"/>
      <c r="AU70" s="181"/>
      <c r="AV70" s="130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2"/>
    </row>
    <row r="71" spans="1:79" s="136" customFormat="1" ht="25" customHeight="1">
      <c r="A71" s="170">
        <v>2275</v>
      </c>
      <c r="B71" s="170"/>
      <c r="C71" s="170"/>
      <c r="D71" s="170"/>
      <c r="E71" s="170"/>
      <c r="F71" s="170"/>
      <c r="G71" s="130" t="s">
        <v>527</v>
      </c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2"/>
      <c r="T71" s="181">
        <v>112000</v>
      </c>
      <c r="U71" s="181"/>
      <c r="V71" s="181"/>
      <c r="W71" s="181"/>
      <c r="X71" s="181"/>
      <c r="Y71" s="181"/>
      <c r="Z71" s="181"/>
      <c r="AA71" s="181">
        <v>0</v>
      </c>
      <c r="AB71" s="181"/>
      <c r="AC71" s="181"/>
      <c r="AD71" s="181"/>
      <c r="AE71" s="181"/>
      <c r="AF71" s="181"/>
      <c r="AG71" s="181"/>
      <c r="AH71" s="181">
        <v>119700</v>
      </c>
      <c r="AI71" s="181"/>
      <c r="AJ71" s="181"/>
      <c r="AK71" s="181"/>
      <c r="AL71" s="181"/>
      <c r="AM71" s="181"/>
      <c r="AN71" s="181"/>
      <c r="AO71" s="181">
        <v>0</v>
      </c>
      <c r="AP71" s="181"/>
      <c r="AQ71" s="181"/>
      <c r="AR71" s="181"/>
      <c r="AS71" s="181"/>
      <c r="AT71" s="181"/>
      <c r="AU71" s="181"/>
      <c r="AV71" s="130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2"/>
    </row>
    <row r="72" spans="1:79" s="136" customFormat="1" ht="12.75" customHeight="1">
      <c r="A72" s="170">
        <v>2800</v>
      </c>
      <c r="B72" s="170"/>
      <c r="C72" s="170"/>
      <c r="D72" s="170"/>
      <c r="E72" s="170"/>
      <c r="F72" s="170"/>
      <c r="G72" s="130" t="s">
        <v>529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181">
        <v>0</v>
      </c>
      <c r="U72" s="181"/>
      <c r="V72" s="181"/>
      <c r="W72" s="181"/>
      <c r="X72" s="181"/>
      <c r="Y72" s="181"/>
      <c r="Z72" s="181"/>
      <c r="AA72" s="181">
        <v>1000</v>
      </c>
      <c r="AB72" s="181"/>
      <c r="AC72" s="181"/>
      <c r="AD72" s="181"/>
      <c r="AE72" s="181"/>
      <c r="AF72" s="181"/>
      <c r="AG72" s="181"/>
      <c r="AH72" s="181">
        <v>1000</v>
      </c>
      <c r="AI72" s="181"/>
      <c r="AJ72" s="181"/>
      <c r="AK72" s="181"/>
      <c r="AL72" s="181"/>
      <c r="AM72" s="181"/>
      <c r="AN72" s="181"/>
      <c r="AO72" s="181">
        <v>0</v>
      </c>
      <c r="AP72" s="181"/>
      <c r="AQ72" s="181"/>
      <c r="AR72" s="181"/>
      <c r="AS72" s="181"/>
      <c r="AT72" s="181"/>
      <c r="AU72" s="181"/>
      <c r="AV72" s="130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2"/>
    </row>
    <row r="73" spans="1:79" s="136" customFormat="1" ht="37.5" customHeight="1">
      <c r="A73" s="170">
        <v>3142</v>
      </c>
      <c r="B73" s="170"/>
      <c r="C73" s="170"/>
      <c r="D73" s="170"/>
      <c r="E73" s="170"/>
      <c r="F73" s="170"/>
      <c r="G73" s="130" t="s">
        <v>911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181">
        <v>0</v>
      </c>
      <c r="U73" s="181"/>
      <c r="V73" s="181"/>
      <c r="W73" s="181"/>
      <c r="X73" s="181"/>
      <c r="Y73" s="181"/>
      <c r="Z73" s="181"/>
      <c r="AA73" s="181">
        <v>12500000</v>
      </c>
      <c r="AB73" s="181"/>
      <c r="AC73" s="181"/>
      <c r="AD73" s="181"/>
      <c r="AE73" s="181"/>
      <c r="AF73" s="181"/>
      <c r="AG73" s="181"/>
      <c r="AH73" s="181">
        <v>0</v>
      </c>
      <c r="AI73" s="181"/>
      <c r="AJ73" s="181"/>
      <c r="AK73" s="181"/>
      <c r="AL73" s="181"/>
      <c r="AM73" s="181"/>
      <c r="AN73" s="181"/>
      <c r="AO73" s="181">
        <v>0</v>
      </c>
      <c r="AP73" s="181"/>
      <c r="AQ73" s="181"/>
      <c r="AR73" s="181"/>
      <c r="AS73" s="181"/>
      <c r="AT73" s="181"/>
      <c r="AU73" s="181"/>
      <c r="AV73" s="130" t="s">
        <v>912</v>
      </c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2"/>
    </row>
    <row r="75" spans="1:79" ht="15" customHeight="1">
      <c r="A75" s="83" t="s">
        <v>189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7" spans="1:79" ht="91" customHeight="1">
      <c r="A77" s="57" t="s">
        <v>7</v>
      </c>
      <c r="B77" s="57"/>
      <c r="C77" s="57"/>
      <c r="D77" s="57"/>
      <c r="E77" s="57"/>
      <c r="F77" s="57"/>
      <c r="G77" s="51" t="s">
        <v>20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3"/>
      <c r="AF77" s="57" t="s">
        <v>9</v>
      </c>
      <c r="AG77" s="57"/>
      <c r="AH77" s="57"/>
      <c r="AI77" s="57"/>
      <c r="AJ77" s="57"/>
      <c r="AK77" s="57" t="s">
        <v>8</v>
      </c>
      <c r="AL77" s="57"/>
      <c r="AM77" s="57"/>
      <c r="AN77" s="57"/>
      <c r="AO77" s="57"/>
      <c r="AP77" s="57"/>
      <c r="AQ77" s="57"/>
      <c r="AR77" s="57"/>
      <c r="AS77" s="57"/>
      <c r="AT77" s="57"/>
      <c r="AU77" s="57" t="s">
        <v>843</v>
      </c>
      <c r="AV77" s="57"/>
      <c r="AW77" s="57"/>
      <c r="AX77" s="57"/>
      <c r="AY77" s="57"/>
      <c r="AZ77" s="57"/>
      <c r="BA77" s="57" t="s">
        <v>844</v>
      </c>
      <c r="BB77" s="57"/>
      <c r="BC77" s="57"/>
      <c r="BD77" s="57"/>
      <c r="BE77" s="57"/>
      <c r="BF77" s="57"/>
      <c r="BG77" s="57" t="s">
        <v>848</v>
      </c>
      <c r="BH77" s="57"/>
      <c r="BI77" s="57"/>
      <c r="BJ77" s="57"/>
      <c r="BK77" s="57"/>
      <c r="BL77" s="57"/>
      <c r="BM77" s="57" t="s">
        <v>849</v>
      </c>
      <c r="BN77" s="57"/>
      <c r="BO77" s="57"/>
      <c r="BP77" s="57"/>
      <c r="BQ77" s="57"/>
      <c r="BR77" s="57"/>
    </row>
    <row r="78" spans="1:79" ht="15" customHeight="1">
      <c r="A78" s="57">
        <v>1</v>
      </c>
      <c r="B78" s="57"/>
      <c r="C78" s="57"/>
      <c r="D78" s="57"/>
      <c r="E78" s="57"/>
      <c r="F78" s="57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3"/>
      <c r="AF78" s="57">
        <v>3</v>
      </c>
      <c r="AG78" s="57"/>
      <c r="AH78" s="57"/>
      <c r="AI78" s="57"/>
      <c r="AJ78" s="57"/>
      <c r="AK78" s="57">
        <v>4</v>
      </c>
      <c r="AL78" s="57"/>
      <c r="AM78" s="57"/>
      <c r="AN78" s="57"/>
      <c r="AO78" s="57"/>
      <c r="AP78" s="57"/>
      <c r="AQ78" s="57"/>
      <c r="AR78" s="57"/>
      <c r="AS78" s="57"/>
      <c r="AT78" s="57"/>
      <c r="AU78" s="57">
        <v>5</v>
      </c>
      <c r="AV78" s="57"/>
      <c r="AW78" s="57"/>
      <c r="AX78" s="57"/>
      <c r="AY78" s="57"/>
      <c r="AZ78" s="57"/>
      <c r="BA78" s="57">
        <v>6</v>
      </c>
      <c r="BB78" s="57"/>
      <c r="BC78" s="57"/>
      <c r="BD78" s="57"/>
      <c r="BE78" s="57"/>
      <c r="BF78" s="57"/>
      <c r="BG78" s="57">
        <v>7</v>
      </c>
      <c r="BH78" s="57"/>
      <c r="BI78" s="57"/>
      <c r="BJ78" s="57"/>
      <c r="BK78" s="57"/>
      <c r="BL78" s="57"/>
      <c r="BM78" s="57">
        <v>8</v>
      </c>
      <c r="BN78" s="57"/>
      <c r="BO78" s="57"/>
      <c r="BP78" s="57"/>
      <c r="BQ78" s="57"/>
      <c r="BR78" s="57"/>
    </row>
    <row r="79" spans="1:79" ht="9.75" hidden="1" customHeight="1">
      <c r="A79" s="111" t="s">
        <v>187</v>
      </c>
      <c r="B79" s="111"/>
      <c r="C79" s="111"/>
      <c r="D79" s="111"/>
      <c r="E79" s="111"/>
      <c r="F79" s="111"/>
      <c r="G79" s="113" t="s">
        <v>78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5"/>
      <c r="AF79" s="111" t="s">
        <v>91</v>
      </c>
      <c r="AG79" s="111"/>
      <c r="AH79" s="111"/>
      <c r="AI79" s="111"/>
      <c r="AJ79" s="111"/>
      <c r="AK79" s="111" t="s">
        <v>92</v>
      </c>
      <c r="AL79" s="111"/>
      <c r="AM79" s="111"/>
      <c r="AN79" s="111"/>
      <c r="AO79" s="111"/>
      <c r="AP79" s="111"/>
      <c r="AQ79" s="111"/>
      <c r="AR79" s="111"/>
      <c r="AS79" s="111"/>
      <c r="AT79" s="111"/>
      <c r="AU79" s="111" t="s">
        <v>139</v>
      </c>
      <c r="AV79" s="111"/>
      <c r="AW79" s="111"/>
      <c r="AX79" s="111"/>
      <c r="AY79" s="111"/>
      <c r="AZ79" s="111"/>
      <c r="BA79" s="111" t="s">
        <v>141</v>
      </c>
      <c r="BB79" s="111"/>
      <c r="BC79" s="111"/>
      <c r="BD79" s="111"/>
      <c r="BE79" s="111"/>
      <c r="BF79" s="111"/>
      <c r="BG79" s="111" t="s">
        <v>133</v>
      </c>
      <c r="BH79" s="111"/>
      <c r="BI79" s="111"/>
      <c r="BJ79" s="111"/>
      <c r="BK79" s="111"/>
      <c r="BL79" s="111"/>
      <c r="BM79" s="111" t="s">
        <v>135</v>
      </c>
      <c r="BN79" s="111"/>
      <c r="BO79" s="111"/>
      <c r="BP79" s="111"/>
      <c r="BQ79" s="111"/>
      <c r="BR79" s="111"/>
      <c r="CA79" t="s">
        <v>70</v>
      </c>
    </row>
    <row r="80" spans="1:79" s="9" customFormat="1" ht="13">
      <c r="A80" s="199">
        <v>0</v>
      </c>
      <c r="B80" s="199"/>
      <c r="C80" s="199"/>
      <c r="D80" s="199"/>
      <c r="E80" s="199"/>
      <c r="F80" s="199"/>
      <c r="G80" s="185" t="s">
        <v>532</v>
      </c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7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CA80" s="9" t="s">
        <v>71</v>
      </c>
    </row>
    <row r="81" spans="1:79" s="136" customFormat="1" ht="13" customHeight="1">
      <c r="A81" s="197">
        <v>1</v>
      </c>
      <c r="B81" s="197"/>
      <c r="C81" s="197"/>
      <c r="D81" s="197"/>
      <c r="E81" s="197"/>
      <c r="F81" s="197"/>
      <c r="G81" s="130" t="s">
        <v>913</v>
      </c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2"/>
      <c r="AF81" s="197" t="s">
        <v>245</v>
      </c>
      <c r="AG81" s="197"/>
      <c r="AH81" s="197"/>
      <c r="AI81" s="197"/>
      <c r="AJ81" s="197"/>
      <c r="AK81" s="197" t="s">
        <v>882</v>
      </c>
      <c r="AL81" s="197"/>
      <c r="AM81" s="197"/>
      <c r="AN81" s="197"/>
      <c r="AO81" s="197"/>
      <c r="AP81" s="197"/>
      <c r="AQ81" s="197"/>
      <c r="AR81" s="197"/>
      <c r="AS81" s="197"/>
      <c r="AT81" s="197"/>
      <c r="AU81" s="201">
        <v>0</v>
      </c>
      <c r="AV81" s="201"/>
      <c r="AW81" s="201"/>
      <c r="AX81" s="201"/>
      <c r="AY81" s="201"/>
      <c r="AZ81" s="201"/>
      <c r="BA81" s="201">
        <v>12500000</v>
      </c>
      <c r="BB81" s="201"/>
      <c r="BC81" s="201"/>
      <c r="BD81" s="201"/>
      <c r="BE81" s="201"/>
      <c r="BF81" s="201"/>
      <c r="BG81" s="201">
        <v>0</v>
      </c>
      <c r="BH81" s="201"/>
      <c r="BI81" s="201"/>
      <c r="BJ81" s="201"/>
      <c r="BK81" s="201"/>
      <c r="BL81" s="201"/>
      <c r="BM81" s="201">
        <v>0</v>
      </c>
      <c r="BN81" s="201"/>
      <c r="BO81" s="201"/>
      <c r="BP81" s="201"/>
      <c r="BQ81" s="201"/>
      <c r="BR81" s="201"/>
    </row>
    <row r="82" spans="1:79" s="9" customFormat="1" ht="13">
      <c r="A82" s="199">
        <v>0</v>
      </c>
      <c r="B82" s="199"/>
      <c r="C82" s="199"/>
      <c r="D82" s="199"/>
      <c r="E82" s="199"/>
      <c r="F82" s="199"/>
      <c r="G82" s="137" t="s">
        <v>536</v>
      </c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</row>
    <row r="83" spans="1:79" s="136" customFormat="1" ht="13" customHeight="1">
      <c r="A83" s="197">
        <v>1</v>
      </c>
      <c r="B83" s="197"/>
      <c r="C83" s="197"/>
      <c r="D83" s="197"/>
      <c r="E83" s="197"/>
      <c r="F83" s="197"/>
      <c r="G83" s="130" t="s">
        <v>914</v>
      </c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2"/>
      <c r="AF83" s="197" t="s">
        <v>222</v>
      </c>
      <c r="AG83" s="197"/>
      <c r="AH83" s="197"/>
      <c r="AI83" s="197"/>
      <c r="AJ83" s="197"/>
      <c r="AK83" s="130" t="s">
        <v>771</v>
      </c>
      <c r="AL83" s="131"/>
      <c r="AM83" s="131"/>
      <c r="AN83" s="131"/>
      <c r="AO83" s="131"/>
      <c r="AP83" s="131"/>
      <c r="AQ83" s="131"/>
      <c r="AR83" s="131"/>
      <c r="AS83" s="131"/>
      <c r="AT83" s="132"/>
      <c r="AU83" s="201">
        <v>0</v>
      </c>
      <c r="AV83" s="201"/>
      <c r="AW83" s="201"/>
      <c r="AX83" s="201"/>
      <c r="AY83" s="201"/>
      <c r="AZ83" s="201"/>
      <c r="BA83" s="201">
        <v>1</v>
      </c>
      <c r="BB83" s="201"/>
      <c r="BC83" s="201"/>
      <c r="BD83" s="201"/>
      <c r="BE83" s="201"/>
      <c r="BF83" s="201"/>
      <c r="BG83" s="201">
        <v>0</v>
      </c>
      <c r="BH83" s="201"/>
      <c r="BI83" s="201"/>
      <c r="BJ83" s="201"/>
      <c r="BK83" s="201"/>
      <c r="BL83" s="201"/>
      <c r="BM83" s="201">
        <v>0</v>
      </c>
      <c r="BN83" s="201"/>
      <c r="BO83" s="201"/>
      <c r="BP83" s="201"/>
      <c r="BQ83" s="201"/>
      <c r="BR83" s="201"/>
    </row>
    <row r="84" spans="1:79" s="9" customFormat="1" ht="13">
      <c r="A84" s="199">
        <v>0</v>
      </c>
      <c r="B84" s="199"/>
      <c r="C84" s="199"/>
      <c r="D84" s="199"/>
      <c r="E84" s="199"/>
      <c r="F84" s="199"/>
      <c r="G84" s="137" t="s">
        <v>541</v>
      </c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9"/>
      <c r="AF84" s="199"/>
      <c r="AG84" s="199"/>
      <c r="AH84" s="199"/>
      <c r="AI84" s="199"/>
      <c r="AJ84" s="199"/>
      <c r="AK84" s="137"/>
      <c r="AL84" s="138"/>
      <c r="AM84" s="138"/>
      <c r="AN84" s="138"/>
      <c r="AO84" s="138"/>
      <c r="AP84" s="138"/>
      <c r="AQ84" s="138"/>
      <c r="AR84" s="138"/>
      <c r="AS84" s="138"/>
      <c r="AT84" s="139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</row>
    <row r="85" spans="1:79" s="136" customFormat="1" ht="52" customHeight="1">
      <c r="A85" s="197">
        <v>1</v>
      </c>
      <c r="B85" s="197"/>
      <c r="C85" s="197"/>
      <c r="D85" s="197"/>
      <c r="E85" s="197"/>
      <c r="F85" s="197"/>
      <c r="G85" s="130" t="s">
        <v>772</v>
      </c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2"/>
      <c r="AF85" s="197" t="s">
        <v>245</v>
      </c>
      <c r="AG85" s="197"/>
      <c r="AH85" s="197"/>
      <c r="AI85" s="197"/>
      <c r="AJ85" s="197"/>
      <c r="AK85" s="130" t="s">
        <v>915</v>
      </c>
      <c r="AL85" s="131"/>
      <c r="AM85" s="131"/>
      <c r="AN85" s="131"/>
      <c r="AO85" s="131"/>
      <c r="AP85" s="131"/>
      <c r="AQ85" s="131"/>
      <c r="AR85" s="131"/>
      <c r="AS85" s="131"/>
      <c r="AT85" s="132"/>
      <c r="AU85" s="201">
        <v>3991800</v>
      </c>
      <c r="AV85" s="201"/>
      <c r="AW85" s="201"/>
      <c r="AX85" s="201"/>
      <c r="AY85" s="201"/>
      <c r="AZ85" s="201"/>
      <c r="BA85" s="201">
        <v>17553800</v>
      </c>
      <c r="BB85" s="201"/>
      <c r="BC85" s="201"/>
      <c r="BD85" s="201"/>
      <c r="BE85" s="201"/>
      <c r="BF85" s="201"/>
      <c r="BG85" s="201">
        <v>4383500</v>
      </c>
      <c r="BH85" s="201"/>
      <c r="BI85" s="201"/>
      <c r="BJ85" s="201"/>
      <c r="BK85" s="201"/>
      <c r="BL85" s="201"/>
      <c r="BM85" s="201">
        <v>5997800</v>
      </c>
      <c r="BN85" s="201"/>
      <c r="BO85" s="201"/>
      <c r="BP85" s="201"/>
      <c r="BQ85" s="201"/>
      <c r="BR85" s="201"/>
    </row>
    <row r="86" spans="1:79" s="136" customFormat="1" ht="50" customHeight="1">
      <c r="A86" s="197">
        <v>2</v>
      </c>
      <c r="B86" s="197"/>
      <c r="C86" s="197"/>
      <c r="D86" s="197"/>
      <c r="E86" s="197"/>
      <c r="F86" s="197"/>
      <c r="G86" s="130" t="s">
        <v>774</v>
      </c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2"/>
      <c r="AF86" s="197" t="s">
        <v>245</v>
      </c>
      <c r="AG86" s="197"/>
      <c r="AH86" s="197"/>
      <c r="AI86" s="197"/>
      <c r="AJ86" s="197"/>
      <c r="AK86" s="130" t="s">
        <v>916</v>
      </c>
      <c r="AL86" s="131"/>
      <c r="AM86" s="131"/>
      <c r="AN86" s="131"/>
      <c r="AO86" s="131"/>
      <c r="AP86" s="131"/>
      <c r="AQ86" s="131"/>
      <c r="AR86" s="131"/>
      <c r="AS86" s="131"/>
      <c r="AT86" s="132"/>
      <c r="AU86" s="201">
        <v>9085.32</v>
      </c>
      <c r="AV86" s="201"/>
      <c r="AW86" s="201"/>
      <c r="AX86" s="201"/>
      <c r="AY86" s="201"/>
      <c r="AZ86" s="201"/>
      <c r="BA86" s="201">
        <v>11746.03</v>
      </c>
      <c r="BB86" s="201"/>
      <c r="BC86" s="201"/>
      <c r="BD86" s="201"/>
      <c r="BE86" s="201"/>
      <c r="BF86" s="201"/>
      <c r="BG86" s="201">
        <v>9968.25</v>
      </c>
      <c r="BH86" s="201"/>
      <c r="BI86" s="201"/>
      <c r="BJ86" s="201"/>
      <c r="BK86" s="201"/>
      <c r="BL86" s="201"/>
      <c r="BM86" s="201">
        <v>12489.68</v>
      </c>
      <c r="BN86" s="201"/>
      <c r="BO86" s="201"/>
      <c r="BP86" s="201"/>
      <c r="BQ86" s="201"/>
      <c r="BR86" s="201"/>
    </row>
    <row r="87" spans="1:79" s="136" customFormat="1" ht="37.5" customHeight="1">
      <c r="A87" s="197">
        <v>2</v>
      </c>
      <c r="B87" s="197"/>
      <c r="C87" s="197"/>
      <c r="D87" s="197"/>
      <c r="E87" s="197"/>
      <c r="F87" s="197"/>
      <c r="G87" s="130" t="s">
        <v>917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2"/>
      <c r="AF87" s="197" t="s">
        <v>245</v>
      </c>
      <c r="AG87" s="197"/>
      <c r="AH87" s="197"/>
      <c r="AI87" s="197"/>
      <c r="AJ87" s="197"/>
      <c r="AK87" s="130" t="s">
        <v>918</v>
      </c>
      <c r="AL87" s="131"/>
      <c r="AM87" s="131"/>
      <c r="AN87" s="131"/>
      <c r="AO87" s="131"/>
      <c r="AP87" s="131"/>
      <c r="AQ87" s="131"/>
      <c r="AR87" s="131"/>
      <c r="AS87" s="131"/>
      <c r="AT87" s="132"/>
      <c r="AU87" s="201">
        <v>0</v>
      </c>
      <c r="AV87" s="201"/>
      <c r="AW87" s="201"/>
      <c r="AX87" s="201"/>
      <c r="AY87" s="201"/>
      <c r="AZ87" s="201"/>
      <c r="BA87" s="201">
        <v>12500000</v>
      </c>
      <c r="BB87" s="201"/>
      <c r="BC87" s="201"/>
      <c r="BD87" s="201"/>
      <c r="BE87" s="201"/>
      <c r="BF87" s="201"/>
      <c r="BG87" s="201">
        <v>0</v>
      </c>
      <c r="BH87" s="201"/>
      <c r="BI87" s="201"/>
      <c r="BJ87" s="201"/>
      <c r="BK87" s="201"/>
      <c r="BL87" s="201"/>
      <c r="BM87" s="201">
        <v>0</v>
      </c>
      <c r="BN87" s="201"/>
      <c r="BO87" s="201"/>
      <c r="BP87" s="201"/>
      <c r="BQ87" s="201"/>
      <c r="BR87" s="201"/>
    </row>
    <row r="88" spans="1:79" s="9" customFormat="1" ht="13">
      <c r="A88" s="199">
        <v>0</v>
      </c>
      <c r="B88" s="199"/>
      <c r="C88" s="199"/>
      <c r="D88" s="199"/>
      <c r="E88" s="199"/>
      <c r="F88" s="199"/>
      <c r="G88" s="137" t="s">
        <v>545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9"/>
      <c r="AF88" s="199"/>
      <c r="AG88" s="199"/>
      <c r="AH88" s="199"/>
      <c r="AI88" s="199"/>
      <c r="AJ88" s="199"/>
      <c r="AK88" s="137"/>
      <c r="AL88" s="138"/>
      <c r="AM88" s="138"/>
      <c r="AN88" s="138"/>
      <c r="AO88" s="138"/>
      <c r="AP88" s="138"/>
      <c r="AQ88" s="138"/>
      <c r="AR88" s="138"/>
      <c r="AS88" s="138"/>
      <c r="AT88" s="139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</row>
    <row r="89" spans="1:79" s="136" customFormat="1" ht="52" customHeight="1">
      <c r="A89" s="197">
        <v>1</v>
      </c>
      <c r="B89" s="197"/>
      <c r="C89" s="197"/>
      <c r="D89" s="197"/>
      <c r="E89" s="197"/>
      <c r="F89" s="197"/>
      <c r="G89" s="130" t="s">
        <v>919</v>
      </c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2"/>
      <c r="AF89" s="197" t="s">
        <v>232</v>
      </c>
      <c r="AG89" s="197"/>
      <c r="AH89" s="197"/>
      <c r="AI89" s="197"/>
      <c r="AJ89" s="197"/>
      <c r="AK89" s="130" t="s">
        <v>920</v>
      </c>
      <c r="AL89" s="131"/>
      <c r="AM89" s="131"/>
      <c r="AN89" s="131"/>
      <c r="AO89" s="131"/>
      <c r="AP89" s="131"/>
      <c r="AQ89" s="131"/>
      <c r="AR89" s="131"/>
      <c r="AS89" s="131"/>
      <c r="AT89" s="132"/>
      <c r="AU89" s="201">
        <v>0</v>
      </c>
      <c r="AV89" s="201"/>
      <c r="AW89" s="201"/>
      <c r="AX89" s="201"/>
      <c r="AY89" s="201"/>
      <c r="AZ89" s="201"/>
      <c r="BA89" s="201">
        <v>100</v>
      </c>
      <c r="BB89" s="201"/>
      <c r="BC89" s="201"/>
      <c r="BD89" s="201"/>
      <c r="BE89" s="201"/>
      <c r="BF89" s="201"/>
      <c r="BG89" s="201">
        <v>0</v>
      </c>
      <c r="BH89" s="201"/>
      <c r="BI89" s="201"/>
      <c r="BJ89" s="201"/>
      <c r="BK89" s="201"/>
      <c r="BL89" s="201"/>
      <c r="BM89" s="201">
        <v>0</v>
      </c>
      <c r="BN89" s="201"/>
      <c r="BO89" s="201"/>
      <c r="BP89" s="201"/>
      <c r="BQ89" s="201"/>
      <c r="BR89" s="201"/>
    </row>
    <row r="91" spans="1:79" ht="28.5" customHeight="1">
      <c r="A91" s="61" t="s">
        <v>850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</row>
    <row r="92" spans="1:79" ht="42" customHeight="1">
      <c r="A92" s="148" t="s">
        <v>921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</row>
    <row r="93" spans="1:79" s="21" customFormat="1" ht="1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79" s="2" customFormat="1" ht="15.75" hidden="1" customHeight="1">
      <c r="A94" s="60"/>
      <c r="B94" s="60"/>
      <c r="C94" s="60"/>
      <c r="D94" s="60"/>
      <c r="E94" s="60"/>
      <c r="F94" s="60"/>
      <c r="G94" s="54" t="s">
        <v>1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 t="s">
        <v>101</v>
      </c>
      <c r="U94" s="55"/>
      <c r="V94" s="55"/>
      <c r="W94" s="55"/>
      <c r="X94" s="55"/>
      <c r="Y94" s="55"/>
      <c r="Z94" s="55"/>
      <c r="AA94" s="55" t="s">
        <v>102</v>
      </c>
      <c r="AB94" s="55"/>
      <c r="AC94" s="55"/>
      <c r="AD94" s="55"/>
      <c r="AE94" s="55"/>
      <c r="AF94" s="55"/>
      <c r="AG94" s="55"/>
      <c r="AH94" s="55" t="s">
        <v>103</v>
      </c>
      <c r="AI94" s="55"/>
      <c r="AJ94" s="55"/>
      <c r="AK94" s="55"/>
      <c r="AL94" s="55"/>
      <c r="AM94" s="55"/>
      <c r="AN94" s="55"/>
      <c r="AO94" s="127" t="s">
        <v>104</v>
      </c>
      <c r="AP94" s="127"/>
      <c r="AQ94" s="127"/>
      <c r="AR94" s="127"/>
      <c r="AS94" s="127"/>
      <c r="AT94" s="127"/>
      <c r="AU94" s="128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7"/>
      <c r="CA94" s="2" t="s">
        <v>131</v>
      </c>
    </row>
    <row r="95" spans="1:79" s="9" customFormat="1" ht="15" customHeight="1">
      <c r="A95" s="119" t="s">
        <v>179</v>
      </c>
      <c r="B95" s="119"/>
      <c r="C95" s="119"/>
      <c r="D95" s="119"/>
      <c r="E95" s="119"/>
      <c r="F95" s="119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0">
        <v>3919000</v>
      </c>
      <c r="U95" s="180"/>
      <c r="V95" s="180"/>
      <c r="W95" s="180"/>
      <c r="X95" s="180"/>
      <c r="Y95" s="180"/>
      <c r="Z95" s="180"/>
      <c r="AA95" s="180">
        <v>13562000</v>
      </c>
      <c r="AB95" s="180"/>
      <c r="AC95" s="180"/>
      <c r="AD95" s="180"/>
      <c r="AE95" s="180"/>
      <c r="AF95" s="180"/>
      <c r="AG95" s="180"/>
      <c r="AH95" s="180">
        <v>4310700</v>
      </c>
      <c r="AI95" s="180"/>
      <c r="AJ95" s="180"/>
      <c r="AK95" s="180"/>
      <c r="AL95" s="180"/>
      <c r="AM95" s="180"/>
      <c r="AN95" s="180"/>
      <c r="AO95" s="180">
        <v>1614300</v>
      </c>
      <c r="AP95" s="180"/>
      <c r="AQ95" s="180"/>
      <c r="AR95" s="180"/>
      <c r="AS95" s="180"/>
      <c r="AT95" s="180"/>
      <c r="AU95" s="180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4"/>
      <c r="CA95" s="9" t="s">
        <v>132</v>
      </c>
    </row>
    <row r="96" spans="1:79" s="1" customFormat="1" ht="12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7" spans="1:64" s="1" customFormat="1" ht="12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</row>
    <row r="99" spans="1:64" ht="19" customHeight="1">
      <c r="A99" s="152" t="s">
        <v>504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40"/>
      <c r="AC99" s="40"/>
      <c r="AD99" s="40"/>
      <c r="AE99" s="40"/>
      <c r="AF99" s="40"/>
      <c r="AG99" s="40"/>
      <c r="AH99" s="43"/>
      <c r="AI99" s="43"/>
      <c r="AJ99" s="43"/>
      <c r="AK99" s="43"/>
      <c r="AL99" s="43"/>
      <c r="AM99" s="43"/>
      <c r="AN99" s="43"/>
      <c r="AO99" s="43"/>
      <c r="AP99" s="43"/>
      <c r="AQ99" s="40"/>
      <c r="AR99" s="40"/>
      <c r="AS99" s="40"/>
      <c r="AT99" s="40"/>
      <c r="AU99" s="153" t="s">
        <v>506</v>
      </c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</row>
    <row r="100" spans="1:64" ht="12.75" customHeight="1">
      <c r="AB100" s="41"/>
      <c r="AC100" s="41"/>
      <c r="AD100" s="41"/>
      <c r="AE100" s="41"/>
      <c r="AF100" s="41"/>
      <c r="AG100" s="41"/>
      <c r="AH100" s="45" t="s">
        <v>2</v>
      </c>
      <c r="AI100" s="45"/>
      <c r="AJ100" s="45"/>
      <c r="AK100" s="45"/>
      <c r="AL100" s="45"/>
      <c r="AM100" s="45"/>
      <c r="AN100" s="45"/>
      <c r="AO100" s="45"/>
      <c r="AP100" s="45"/>
      <c r="AQ100" s="41"/>
      <c r="AR100" s="41"/>
      <c r="AS100" s="41"/>
      <c r="AT100" s="41"/>
      <c r="AU100" s="45" t="s">
        <v>205</v>
      </c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</row>
    <row r="101" spans="1:64" ht="14">
      <c r="AB101" s="41"/>
      <c r="AC101" s="41"/>
      <c r="AD101" s="41"/>
      <c r="AE101" s="41"/>
      <c r="AF101" s="41"/>
      <c r="AG101" s="41"/>
      <c r="AH101" s="42"/>
      <c r="AI101" s="42"/>
      <c r="AJ101" s="42"/>
      <c r="AK101" s="42"/>
      <c r="AL101" s="42"/>
      <c r="AM101" s="42"/>
      <c r="AN101" s="42"/>
      <c r="AO101" s="42"/>
      <c r="AP101" s="42"/>
      <c r="AQ101" s="41"/>
      <c r="AR101" s="41"/>
      <c r="AS101" s="41"/>
      <c r="AT101" s="41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</row>
    <row r="102" spans="1:64" ht="18" customHeight="1">
      <c r="A102" s="152" t="s">
        <v>505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41"/>
      <c r="AC102" s="41"/>
      <c r="AD102" s="41"/>
      <c r="AE102" s="41"/>
      <c r="AF102" s="41"/>
      <c r="AG102" s="41"/>
      <c r="AH102" s="44"/>
      <c r="AI102" s="44"/>
      <c r="AJ102" s="44"/>
      <c r="AK102" s="44"/>
      <c r="AL102" s="44"/>
      <c r="AM102" s="44"/>
      <c r="AN102" s="44"/>
      <c r="AO102" s="44"/>
      <c r="AP102" s="44"/>
      <c r="AQ102" s="41"/>
      <c r="AR102" s="41"/>
      <c r="AS102" s="41"/>
      <c r="AT102" s="41"/>
      <c r="AU102" s="154" t="s">
        <v>507</v>
      </c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</row>
    <row r="103" spans="1:64" ht="12" customHeight="1">
      <c r="AB103" s="41"/>
      <c r="AC103" s="41"/>
      <c r="AD103" s="41"/>
      <c r="AE103" s="41"/>
      <c r="AF103" s="41"/>
      <c r="AG103" s="41"/>
      <c r="AH103" s="45" t="s">
        <v>2</v>
      </c>
      <c r="AI103" s="45"/>
      <c r="AJ103" s="45"/>
      <c r="AK103" s="45"/>
      <c r="AL103" s="45"/>
      <c r="AM103" s="45"/>
      <c r="AN103" s="45"/>
      <c r="AO103" s="45"/>
      <c r="AP103" s="45"/>
      <c r="AQ103" s="41"/>
      <c r="AR103" s="41"/>
      <c r="AS103" s="41"/>
      <c r="AT103" s="41"/>
      <c r="AU103" s="45" t="s">
        <v>205</v>
      </c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</row>
  </sheetData>
  <mergeCells count="457"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V72:BQ72"/>
    <mergeCell ref="A73:F73"/>
    <mergeCell ref="G73:S73"/>
    <mergeCell ref="T73:Z73"/>
    <mergeCell ref="AA73:AG73"/>
    <mergeCell ref="AH73:AN73"/>
    <mergeCell ref="AO73:AU73"/>
    <mergeCell ref="AV73:BQ73"/>
    <mergeCell ref="A72:F72"/>
    <mergeCell ref="G72:S72"/>
    <mergeCell ref="T72:Z72"/>
    <mergeCell ref="AA72:AG72"/>
    <mergeCell ref="AH72:AN72"/>
    <mergeCell ref="AO72:AU72"/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70:F70"/>
    <mergeCell ref="G70:S70"/>
    <mergeCell ref="T70:Z70"/>
    <mergeCell ref="AA70:AG70"/>
    <mergeCell ref="AH70:AN70"/>
    <mergeCell ref="AO70:AU70"/>
    <mergeCell ref="AV68:BQ68"/>
    <mergeCell ref="A69:F69"/>
    <mergeCell ref="G69:S69"/>
    <mergeCell ref="T69:Z69"/>
    <mergeCell ref="AA69:AG69"/>
    <mergeCell ref="AH69:AN69"/>
    <mergeCell ref="AO69:AU69"/>
    <mergeCell ref="AV69:BQ69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64:F64"/>
    <mergeCell ref="G64:S64"/>
    <mergeCell ref="T64:Z64"/>
    <mergeCell ref="AA64:AG64"/>
    <mergeCell ref="AH64:AN64"/>
    <mergeCell ref="AO64:AU64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03:AP103"/>
    <mergeCell ref="AU103:BF10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99:AA99"/>
    <mergeCell ref="AH99:AP99"/>
    <mergeCell ref="AU99:BF99"/>
    <mergeCell ref="AH100:AP100"/>
    <mergeCell ref="AU100:BF100"/>
    <mergeCell ref="A102:AA102"/>
    <mergeCell ref="AH102:AP102"/>
    <mergeCell ref="AU102:BF102"/>
    <mergeCell ref="A95:F95"/>
    <mergeCell ref="G95:S95"/>
    <mergeCell ref="T95:Z95"/>
    <mergeCell ref="AA95:AG95"/>
    <mergeCell ref="AH95:AN95"/>
    <mergeCell ref="AO95:AU95"/>
    <mergeCell ref="BG80:BL80"/>
    <mergeCell ref="BM80:BR80"/>
    <mergeCell ref="A91:BL91"/>
    <mergeCell ref="A92:BL92"/>
    <mergeCell ref="A94:F94"/>
    <mergeCell ref="G94:S94"/>
    <mergeCell ref="T94:Z94"/>
    <mergeCell ref="AA94:AG94"/>
    <mergeCell ref="AH94:AN94"/>
    <mergeCell ref="AO94:AU94"/>
    <mergeCell ref="A80:F80"/>
    <mergeCell ref="G80:AE80"/>
    <mergeCell ref="AF80:AJ80"/>
    <mergeCell ref="AK80:AT80"/>
    <mergeCell ref="AU80:AZ80"/>
    <mergeCell ref="BA80:BF80"/>
    <mergeCell ref="BG78:BL78"/>
    <mergeCell ref="BM78:BR78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78:F78"/>
    <mergeCell ref="G78:AE78"/>
    <mergeCell ref="AF78:AJ78"/>
    <mergeCell ref="AK78:AT78"/>
    <mergeCell ref="AU78:AZ78"/>
    <mergeCell ref="BA78:BF78"/>
    <mergeCell ref="AV63:BQ63"/>
    <mergeCell ref="A75:BL75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O60:AU60"/>
    <mergeCell ref="A61:F61"/>
    <mergeCell ref="G61:S61"/>
    <mergeCell ref="T61:Z61"/>
    <mergeCell ref="AA61:AG61"/>
    <mergeCell ref="AH61:AN61"/>
    <mergeCell ref="AO61:AU61"/>
    <mergeCell ref="A57:BL57"/>
    <mergeCell ref="A58:BQ58"/>
    <mergeCell ref="A59:F60"/>
    <mergeCell ref="G59:S60"/>
    <mergeCell ref="T59:AG59"/>
    <mergeCell ref="AH59:AU59"/>
    <mergeCell ref="AV59:BQ60"/>
    <mergeCell ref="T60:Z60"/>
    <mergeCell ref="AA60:AG60"/>
    <mergeCell ref="AH60:AN60"/>
    <mergeCell ref="A54:F54"/>
    <mergeCell ref="G54:S54"/>
    <mergeCell ref="T54:Z54"/>
    <mergeCell ref="AA54:AG54"/>
    <mergeCell ref="AH54:AN54"/>
    <mergeCell ref="AO54:AU54"/>
    <mergeCell ref="A50:BQ50"/>
    <mergeCell ref="A51:BL51"/>
    <mergeCell ref="A53:F53"/>
    <mergeCell ref="G53:S53"/>
    <mergeCell ref="T53:Z53"/>
    <mergeCell ref="AA53:AG53"/>
    <mergeCell ref="AH53:AN53"/>
    <mergeCell ref="AO53:AU53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9:F48 A80:F89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>
      <c r="A2" s="122" t="s">
        <v>845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4" customHeight="1">
      <c r="A4" s="27" t="s">
        <v>199</v>
      </c>
      <c r="B4" s="150" t="s">
        <v>503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508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150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605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508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46" t="s">
        <v>822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823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9" t="s">
        <v>498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509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>
      <c r="A15" s="83" t="s">
        <v>838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>
      <c r="A16" s="62" t="s">
        <v>510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511</v>
      </c>
      <c r="U17" s="57"/>
      <c r="V17" s="57"/>
      <c r="W17" s="57"/>
      <c r="X17" s="57"/>
      <c r="Y17" s="57"/>
      <c r="Z17" s="57"/>
      <c r="AA17" s="57" t="s">
        <v>512</v>
      </c>
      <c r="AB17" s="57"/>
      <c r="AC17" s="57"/>
      <c r="AD17" s="57"/>
      <c r="AE17" s="57"/>
      <c r="AF17" s="57"/>
      <c r="AG17" s="57"/>
      <c r="AH17" s="57" t="s">
        <v>513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839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" customHeight="1">
      <c r="A21" s="197">
        <v>2210</v>
      </c>
      <c r="B21" s="197"/>
      <c r="C21" s="197"/>
      <c r="D21" s="197"/>
      <c r="E21" s="197"/>
      <c r="F21" s="197"/>
      <c r="G21" s="130" t="s">
        <v>523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500</v>
      </c>
      <c r="U21" s="198"/>
      <c r="V21" s="198"/>
      <c r="W21" s="198"/>
      <c r="X21" s="198"/>
      <c r="Y21" s="198"/>
      <c r="Z21" s="198"/>
      <c r="AA21" s="198">
        <v>0</v>
      </c>
      <c r="AB21" s="198"/>
      <c r="AC21" s="198"/>
      <c r="AD21" s="198"/>
      <c r="AE21" s="198"/>
      <c r="AF21" s="198"/>
      <c r="AG21" s="198"/>
      <c r="AH21" s="198">
        <v>2100</v>
      </c>
      <c r="AI21" s="198"/>
      <c r="AJ21" s="198"/>
      <c r="AK21" s="198"/>
      <c r="AL21" s="198"/>
      <c r="AM21" s="198"/>
      <c r="AN21" s="198"/>
      <c r="AO21" s="198">
        <v>61900</v>
      </c>
      <c r="AP21" s="198"/>
      <c r="AQ21" s="198"/>
      <c r="AR21" s="198"/>
      <c r="AS21" s="198"/>
      <c r="AT21" s="198"/>
      <c r="AU21" s="198"/>
      <c r="AV21" s="130" t="s">
        <v>922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37.5" customHeight="1">
      <c r="A22" s="197">
        <v>2240</v>
      </c>
      <c r="B22" s="197"/>
      <c r="C22" s="197"/>
      <c r="D22" s="197"/>
      <c r="E22" s="197"/>
      <c r="F22" s="197"/>
      <c r="G22" s="130" t="s">
        <v>524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24301</v>
      </c>
      <c r="U22" s="198"/>
      <c r="V22" s="198"/>
      <c r="W22" s="198"/>
      <c r="X22" s="198"/>
      <c r="Y22" s="198"/>
      <c r="Z22" s="198"/>
      <c r="AA22" s="198">
        <v>30000</v>
      </c>
      <c r="AB22" s="198"/>
      <c r="AC22" s="198"/>
      <c r="AD22" s="198"/>
      <c r="AE22" s="198"/>
      <c r="AF22" s="198"/>
      <c r="AG22" s="198"/>
      <c r="AH22" s="198">
        <v>47900</v>
      </c>
      <c r="AI22" s="198"/>
      <c r="AJ22" s="198"/>
      <c r="AK22" s="198"/>
      <c r="AL22" s="198"/>
      <c r="AM22" s="198"/>
      <c r="AN22" s="198"/>
      <c r="AO22" s="198">
        <v>56100</v>
      </c>
      <c r="AP22" s="198"/>
      <c r="AQ22" s="198"/>
      <c r="AR22" s="198"/>
      <c r="AS22" s="198"/>
      <c r="AT22" s="198"/>
      <c r="AU22" s="198"/>
      <c r="AV22" s="130" t="s">
        <v>923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4" spans="1:79" ht="15" customHeight="1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840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841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9" customFormat="1" ht="13">
      <c r="A29" s="199">
        <v>0</v>
      </c>
      <c r="B29" s="199"/>
      <c r="C29" s="199"/>
      <c r="D29" s="199"/>
      <c r="E29" s="199"/>
      <c r="F29" s="199"/>
      <c r="G29" s="185" t="s">
        <v>532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7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CA29" s="9" t="s">
        <v>67</v>
      </c>
    </row>
    <row r="30" spans="1:79" s="136" customFormat="1" ht="26" customHeight="1">
      <c r="A30" s="197">
        <v>1</v>
      </c>
      <c r="B30" s="197"/>
      <c r="C30" s="197"/>
      <c r="D30" s="197"/>
      <c r="E30" s="197"/>
      <c r="F30" s="197"/>
      <c r="G30" s="130" t="s">
        <v>251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245</v>
      </c>
      <c r="AG30" s="197"/>
      <c r="AH30" s="197"/>
      <c r="AI30" s="197"/>
      <c r="AJ30" s="197"/>
      <c r="AK30" s="197" t="s">
        <v>882</v>
      </c>
      <c r="AL30" s="197"/>
      <c r="AM30" s="197"/>
      <c r="AN30" s="197"/>
      <c r="AO30" s="197"/>
      <c r="AP30" s="197"/>
      <c r="AQ30" s="197"/>
      <c r="AR30" s="197"/>
      <c r="AS30" s="197"/>
      <c r="AT30" s="197"/>
      <c r="AU30" s="201">
        <v>50000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168000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9" customFormat="1" ht="13">
      <c r="A31" s="199">
        <v>0</v>
      </c>
      <c r="B31" s="199"/>
      <c r="C31" s="199"/>
      <c r="D31" s="199"/>
      <c r="E31" s="199"/>
      <c r="F31" s="199"/>
      <c r="G31" s="137" t="s">
        <v>536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</row>
    <row r="32" spans="1:79" s="136" customFormat="1" ht="26" customHeight="1">
      <c r="A32" s="197">
        <v>1</v>
      </c>
      <c r="B32" s="197"/>
      <c r="C32" s="197"/>
      <c r="D32" s="197"/>
      <c r="E32" s="197"/>
      <c r="F32" s="197"/>
      <c r="G32" s="130" t="s">
        <v>252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222</v>
      </c>
      <c r="AG32" s="197"/>
      <c r="AH32" s="197"/>
      <c r="AI32" s="197"/>
      <c r="AJ32" s="197"/>
      <c r="AK32" s="130" t="s">
        <v>829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3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10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79" s="136" customFormat="1" ht="12.5" customHeight="1">
      <c r="A33" s="197">
        <v>2</v>
      </c>
      <c r="B33" s="197"/>
      <c r="C33" s="197"/>
      <c r="D33" s="197"/>
      <c r="E33" s="197"/>
      <c r="F33" s="197"/>
      <c r="G33" s="130" t="s">
        <v>253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222</v>
      </c>
      <c r="AG33" s="197"/>
      <c r="AH33" s="197"/>
      <c r="AI33" s="197"/>
      <c r="AJ33" s="197"/>
      <c r="AK33" s="130" t="s">
        <v>829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66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79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4" spans="1:79" s="9" customFormat="1" ht="13">
      <c r="A34" s="199">
        <v>0</v>
      </c>
      <c r="B34" s="199"/>
      <c r="C34" s="199"/>
      <c r="D34" s="199"/>
      <c r="E34" s="199"/>
      <c r="F34" s="199"/>
      <c r="G34" s="137" t="s">
        <v>541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9"/>
      <c r="AF34" s="199"/>
      <c r="AG34" s="199"/>
      <c r="AH34" s="199"/>
      <c r="AI34" s="199"/>
      <c r="AJ34" s="199"/>
      <c r="AK34" s="137"/>
      <c r="AL34" s="138"/>
      <c r="AM34" s="138"/>
      <c r="AN34" s="138"/>
      <c r="AO34" s="138"/>
      <c r="AP34" s="138"/>
      <c r="AQ34" s="138"/>
      <c r="AR34" s="138"/>
      <c r="AS34" s="138"/>
      <c r="AT34" s="139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</row>
    <row r="35" spans="1:79" s="136" customFormat="1" ht="78" customHeight="1">
      <c r="A35" s="197">
        <v>1</v>
      </c>
      <c r="B35" s="197"/>
      <c r="C35" s="197"/>
      <c r="D35" s="197"/>
      <c r="E35" s="197"/>
      <c r="F35" s="197"/>
      <c r="G35" s="130" t="s">
        <v>254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2"/>
      <c r="AF35" s="197" t="s">
        <v>245</v>
      </c>
      <c r="AG35" s="197"/>
      <c r="AH35" s="197"/>
      <c r="AI35" s="197"/>
      <c r="AJ35" s="197"/>
      <c r="AK35" s="130" t="s">
        <v>924</v>
      </c>
      <c r="AL35" s="131"/>
      <c r="AM35" s="131"/>
      <c r="AN35" s="131"/>
      <c r="AO35" s="131"/>
      <c r="AP35" s="131"/>
      <c r="AQ35" s="131"/>
      <c r="AR35" s="131"/>
      <c r="AS35" s="131"/>
      <c r="AT35" s="132"/>
      <c r="AU35" s="201">
        <v>700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>
        <v>6400</v>
      </c>
      <c r="BF35" s="201"/>
      <c r="BG35" s="201"/>
      <c r="BH35" s="201"/>
      <c r="BI35" s="201"/>
      <c r="BJ35" s="201"/>
      <c r="BK35" s="201"/>
      <c r="BL35" s="201"/>
      <c r="BM35" s="201"/>
      <c r="BN35" s="201"/>
    </row>
    <row r="36" spans="1:79" s="136" customFormat="1" ht="50" customHeight="1">
      <c r="A36" s="197">
        <v>2</v>
      </c>
      <c r="B36" s="197"/>
      <c r="C36" s="197"/>
      <c r="D36" s="197"/>
      <c r="E36" s="197"/>
      <c r="F36" s="197"/>
      <c r="G36" s="130" t="s">
        <v>255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245</v>
      </c>
      <c r="AG36" s="197"/>
      <c r="AH36" s="197"/>
      <c r="AI36" s="197"/>
      <c r="AJ36" s="197"/>
      <c r="AK36" s="130" t="s">
        <v>814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725.76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1316.46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79" s="9" customFormat="1" ht="13">
      <c r="A37" s="199">
        <v>0</v>
      </c>
      <c r="B37" s="199"/>
      <c r="C37" s="199"/>
      <c r="D37" s="199"/>
      <c r="E37" s="199"/>
      <c r="F37" s="199"/>
      <c r="G37" s="137" t="s">
        <v>545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9"/>
      <c r="AF37" s="199"/>
      <c r="AG37" s="199"/>
      <c r="AH37" s="199"/>
      <c r="AI37" s="199"/>
      <c r="AJ37" s="199"/>
      <c r="AK37" s="137"/>
      <c r="AL37" s="138"/>
      <c r="AM37" s="138"/>
      <c r="AN37" s="138"/>
      <c r="AO37" s="138"/>
      <c r="AP37" s="138"/>
      <c r="AQ37" s="138"/>
      <c r="AR37" s="138"/>
      <c r="AS37" s="138"/>
      <c r="AT37" s="139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79" s="136" customFormat="1" ht="52" customHeight="1">
      <c r="A38" s="197">
        <v>1</v>
      </c>
      <c r="B38" s="197"/>
      <c r="C38" s="197"/>
      <c r="D38" s="197"/>
      <c r="E38" s="197"/>
      <c r="F38" s="197"/>
      <c r="G38" s="130" t="s">
        <v>256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2"/>
      <c r="AF38" s="197" t="s">
        <v>232</v>
      </c>
      <c r="AG38" s="197"/>
      <c r="AH38" s="197"/>
      <c r="AI38" s="197"/>
      <c r="AJ38" s="197"/>
      <c r="AK38" s="130" t="s">
        <v>815</v>
      </c>
      <c r="AL38" s="131"/>
      <c r="AM38" s="131"/>
      <c r="AN38" s="131"/>
      <c r="AO38" s="131"/>
      <c r="AP38" s="131"/>
      <c r="AQ38" s="131"/>
      <c r="AR38" s="131"/>
      <c r="AS38" s="131"/>
      <c r="AT38" s="132"/>
      <c r="AU38" s="201">
        <v>93.24</v>
      </c>
      <c r="AV38" s="201"/>
      <c r="AW38" s="201"/>
      <c r="AX38" s="201"/>
      <c r="AY38" s="201"/>
      <c r="AZ38" s="201"/>
      <c r="BA38" s="201"/>
      <c r="BB38" s="201"/>
      <c r="BC38" s="201"/>
      <c r="BD38" s="201"/>
      <c r="BE38" s="201">
        <v>120.27</v>
      </c>
      <c r="BF38" s="201"/>
      <c r="BG38" s="201"/>
      <c r="BH38" s="201"/>
      <c r="BI38" s="201"/>
      <c r="BJ38" s="201"/>
      <c r="BK38" s="201"/>
      <c r="BL38" s="201"/>
      <c r="BM38" s="201"/>
      <c r="BN38" s="201"/>
    </row>
    <row r="40" spans="1:79" ht="14.25" customHeight="1">
      <c r="A40" s="66" t="s">
        <v>842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>
      <c r="A41" s="148" t="s">
        <v>926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3" spans="1:79" s="1" customFormat="1" ht="28.5" hidden="1" customHeight="1">
      <c r="A43" s="119"/>
      <c r="B43" s="119"/>
      <c r="C43" s="119"/>
      <c r="D43" s="119"/>
      <c r="E43" s="119"/>
      <c r="F43" s="119"/>
      <c r="G43" s="118" t="s">
        <v>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 t="s">
        <v>101</v>
      </c>
      <c r="U43" s="116"/>
      <c r="V43" s="116"/>
      <c r="W43" s="116"/>
      <c r="X43" s="116"/>
      <c r="Y43" s="116"/>
      <c r="Z43" s="116"/>
      <c r="AA43" s="116" t="s">
        <v>102</v>
      </c>
      <c r="AB43" s="116"/>
      <c r="AC43" s="116"/>
      <c r="AD43" s="116"/>
      <c r="AE43" s="116"/>
      <c r="AF43" s="116"/>
      <c r="AG43" s="116"/>
      <c r="AH43" s="116" t="s">
        <v>103</v>
      </c>
      <c r="AI43" s="116"/>
      <c r="AJ43" s="116"/>
      <c r="AK43" s="116"/>
      <c r="AL43" s="116"/>
      <c r="AM43" s="116"/>
      <c r="AN43" s="117"/>
      <c r="AO43" s="118" t="s">
        <v>104</v>
      </c>
      <c r="AP43" s="116"/>
      <c r="AQ43" s="116"/>
      <c r="AR43" s="116"/>
      <c r="AS43" s="116"/>
      <c r="AT43" s="116"/>
      <c r="AU43" s="116"/>
      <c r="AV43" s="12"/>
      <c r="AW43" s="12"/>
      <c r="AX43" s="12"/>
      <c r="AY43" s="12"/>
      <c r="AZ43" s="12"/>
      <c r="BA43" s="12"/>
      <c r="BB43" s="12"/>
      <c r="BC43" s="12"/>
      <c r="BD43" s="13"/>
      <c r="BE43" s="11"/>
      <c r="BF43" s="12"/>
      <c r="BG43" s="12"/>
      <c r="BH43" s="12"/>
      <c r="BI43" s="12"/>
      <c r="BJ43" s="12"/>
      <c r="BK43" s="12"/>
      <c r="BL43" s="12"/>
      <c r="BM43" s="12"/>
      <c r="BN43" s="13"/>
      <c r="CA43" t="s">
        <v>129</v>
      </c>
    </row>
    <row r="44" spans="1:79" s="9" customFormat="1" ht="12.75" customHeight="1">
      <c r="A44" s="119" t="s">
        <v>179</v>
      </c>
      <c r="B44" s="119"/>
      <c r="C44" s="119"/>
      <c r="D44" s="119"/>
      <c r="E44" s="119"/>
      <c r="F44" s="11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202">
        <v>24801</v>
      </c>
      <c r="U44" s="202"/>
      <c r="V44" s="202"/>
      <c r="W44" s="202"/>
      <c r="X44" s="202"/>
      <c r="Y44" s="202"/>
      <c r="Z44" s="202"/>
      <c r="AA44" s="202">
        <v>30000</v>
      </c>
      <c r="AB44" s="202"/>
      <c r="AC44" s="202"/>
      <c r="AD44" s="202"/>
      <c r="AE44" s="202"/>
      <c r="AF44" s="202"/>
      <c r="AG44" s="202"/>
      <c r="AH44" s="202">
        <v>50000</v>
      </c>
      <c r="AI44" s="202"/>
      <c r="AJ44" s="202"/>
      <c r="AK44" s="202"/>
      <c r="AL44" s="202"/>
      <c r="AM44" s="202"/>
      <c r="AN44" s="202"/>
      <c r="AO44" s="202">
        <v>118000</v>
      </c>
      <c r="AP44" s="202"/>
      <c r="AQ44" s="202"/>
      <c r="AR44" s="202"/>
      <c r="AS44" s="202"/>
      <c r="AT44" s="202"/>
      <c r="AU44" s="202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CA44" s="9" t="s">
        <v>130</v>
      </c>
    </row>
    <row r="47" spans="1:79" ht="14.25" customHeight="1">
      <c r="A47" s="83" t="s">
        <v>846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8" spans="1:79" ht="14">
      <c r="A48" s="120" t="s">
        <v>510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</row>
    <row r="49" spans="1:79" ht="13" customHeight="1">
      <c r="A49" s="57" t="s">
        <v>3</v>
      </c>
      <c r="B49" s="57"/>
      <c r="C49" s="57"/>
      <c r="D49" s="57"/>
      <c r="E49" s="57"/>
      <c r="F49" s="57"/>
      <c r="G49" s="57" t="s">
        <v>20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 t="s">
        <v>514</v>
      </c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 t="s">
        <v>516</v>
      </c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 t="s">
        <v>847</v>
      </c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ht="47.1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 t="s">
        <v>22</v>
      </c>
      <c r="U50" s="57"/>
      <c r="V50" s="57"/>
      <c r="W50" s="57"/>
      <c r="X50" s="57"/>
      <c r="Y50" s="57"/>
      <c r="Z50" s="57"/>
      <c r="AA50" s="57" t="s">
        <v>121</v>
      </c>
      <c r="AB50" s="57"/>
      <c r="AC50" s="57"/>
      <c r="AD50" s="57"/>
      <c r="AE50" s="57"/>
      <c r="AF50" s="57"/>
      <c r="AG50" s="57"/>
      <c r="AH50" s="57" t="s">
        <v>22</v>
      </c>
      <c r="AI50" s="57"/>
      <c r="AJ50" s="57"/>
      <c r="AK50" s="57"/>
      <c r="AL50" s="57"/>
      <c r="AM50" s="57"/>
      <c r="AN50" s="57"/>
      <c r="AO50" s="57" t="s">
        <v>121</v>
      </c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</row>
    <row r="51" spans="1:79" ht="15" customHeight="1">
      <c r="A51" s="57">
        <v>1</v>
      </c>
      <c r="B51" s="57"/>
      <c r="C51" s="57"/>
      <c r="D51" s="57"/>
      <c r="E51" s="57"/>
      <c r="F51" s="57"/>
      <c r="G51" s="57">
        <v>2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>
        <v>3</v>
      </c>
      <c r="U51" s="57"/>
      <c r="V51" s="57"/>
      <c r="W51" s="57"/>
      <c r="X51" s="57"/>
      <c r="Y51" s="57"/>
      <c r="Z51" s="57"/>
      <c r="AA51" s="57">
        <v>4</v>
      </c>
      <c r="AB51" s="57"/>
      <c r="AC51" s="57"/>
      <c r="AD51" s="57"/>
      <c r="AE51" s="57"/>
      <c r="AF51" s="57"/>
      <c r="AG51" s="57"/>
      <c r="AH51" s="57">
        <v>5</v>
      </c>
      <c r="AI51" s="57"/>
      <c r="AJ51" s="57"/>
      <c r="AK51" s="57"/>
      <c r="AL51" s="57"/>
      <c r="AM51" s="57"/>
      <c r="AN51" s="57"/>
      <c r="AO51" s="57">
        <v>6</v>
      </c>
      <c r="AP51" s="57"/>
      <c r="AQ51" s="57"/>
      <c r="AR51" s="57"/>
      <c r="AS51" s="57"/>
      <c r="AT51" s="57"/>
      <c r="AU51" s="57"/>
      <c r="AV51" s="57">
        <v>7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</row>
    <row r="52" spans="1:79" s="2" customFormat="1" ht="12.75" hidden="1" customHeight="1">
      <c r="A52" s="60" t="s">
        <v>128</v>
      </c>
      <c r="B52" s="60"/>
      <c r="C52" s="60"/>
      <c r="D52" s="60"/>
      <c r="E52" s="60"/>
      <c r="F52" s="60"/>
      <c r="G52" s="99" t="s">
        <v>78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59" t="s">
        <v>101</v>
      </c>
      <c r="U52" s="59"/>
      <c r="V52" s="59"/>
      <c r="W52" s="59"/>
      <c r="X52" s="59"/>
      <c r="Y52" s="59"/>
      <c r="Z52" s="59"/>
      <c r="AA52" s="59" t="s">
        <v>102</v>
      </c>
      <c r="AB52" s="59"/>
      <c r="AC52" s="59"/>
      <c r="AD52" s="59"/>
      <c r="AE52" s="59"/>
      <c r="AF52" s="59"/>
      <c r="AG52" s="59"/>
      <c r="AH52" s="59" t="s">
        <v>103</v>
      </c>
      <c r="AI52" s="59"/>
      <c r="AJ52" s="59"/>
      <c r="AK52" s="59"/>
      <c r="AL52" s="59"/>
      <c r="AM52" s="59"/>
      <c r="AN52" s="59"/>
      <c r="AO52" s="59" t="s">
        <v>104</v>
      </c>
      <c r="AP52" s="59"/>
      <c r="AQ52" s="59"/>
      <c r="AR52" s="59"/>
      <c r="AS52" s="59"/>
      <c r="AT52" s="59"/>
      <c r="AU52" s="59"/>
      <c r="AV52" s="60" t="s">
        <v>110</v>
      </c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CA52" s="2" t="s">
        <v>68</v>
      </c>
    </row>
    <row r="53" spans="1:79" s="136" customFormat="1" ht="25" customHeight="1">
      <c r="A53" s="170">
        <v>2210</v>
      </c>
      <c r="B53" s="170"/>
      <c r="C53" s="170"/>
      <c r="D53" s="170"/>
      <c r="E53" s="170"/>
      <c r="F53" s="170"/>
      <c r="G53" s="130" t="s">
        <v>523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81">
        <v>3000</v>
      </c>
      <c r="U53" s="181"/>
      <c r="V53" s="181"/>
      <c r="W53" s="181"/>
      <c r="X53" s="181"/>
      <c r="Y53" s="181"/>
      <c r="Z53" s="181"/>
      <c r="AA53" s="181">
        <v>5000</v>
      </c>
      <c r="AB53" s="181"/>
      <c r="AC53" s="181"/>
      <c r="AD53" s="181"/>
      <c r="AE53" s="181"/>
      <c r="AF53" s="181"/>
      <c r="AG53" s="181"/>
      <c r="AH53" s="181">
        <v>0</v>
      </c>
      <c r="AI53" s="181"/>
      <c r="AJ53" s="181"/>
      <c r="AK53" s="181"/>
      <c r="AL53" s="181"/>
      <c r="AM53" s="181"/>
      <c r="AN53" s="181"/>
      <c r="AO53" s="181">
        <v>15000</v>
      </c>
      <c r="AP53" s="181"/>
      <c r="AQ53" s="181"/>
      <c r="AR53" s="181"/>
      <c r="AS53" s="181"/>
      <c r="AT53" s="181"/>
      <c r="AU53" s="181"/>
      <c r="AV53" s="130" t="s">
        <v>922</v>
      </c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2"/>
      <c r="CA53" s="136" t="s">
        <v>69</v>
      </c>
    </row>
    <row r="54" spans="1:79" s="136" customFormat="1" ht="25" customHeight="1">
      <c r="A54" s="170">
        <v>2240</v>
      </c>
      <c r="B54" s="170"/>
      <c r="C54" s="170"/>
      <c r="D54" s="170"/>
      <c r="E54" s="170"/>
      <c r="F54" s="170"/>
      <c r="G54" s="130" t="s">
        <v>524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81">
        <v>50000</v>
      </c>
      <c r="U54" s="181"/>
      <c r="V54" s="181"/>
      <c r="W54" s="181"/>
      <c r="X54" s="181"/>
      <c r="Y54" s="181"/>
      <c r="Z54" s="181"/>
      <c r="AA54" s="181">
        <v>28000</v>
      </c>
      <c r="AB54" s="181"/>
      <c r="AC54" s="181"/>
      <c r="AD54" s="181"/>
      <c r="AE54" s="181"/>
      <c r="AF54" s="181"/>
      <c r="AG54" s="181"/>
      <c r="AH54" s="181">
        <v>55000</v>
      </c>
      <c r="AI54" s="181"/>
      <c r="AJ54" s="181"/>
      <c r="AK54" s="181"/>
      <c r="AL54" s="181"/>
      <c r="AM54" s="181"/>
      <c r="AN54" s="181"/>
      <c r="AO54" s="181">
        <v>28000</v>
      </c>
      <c r="AP54" s="181"/>
      <c r="AQ54" s="181"/>
      <c r="AR54" s="181"/>
      <c r="AS54" s="181"/>
      <c r="AT54" s="181"/>
      <c r="AU54" s="181"/>
      <c r="AV54" s="130" t="s">
        <v>923</v>
      </c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2"/>
    </row>
    <row r="56" spans="1:79" ht="15" customHeight="1">
      <c r="A56" s="83" t="s">
        <v>189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8" spans="1:79" ht="91" customHeight="1">
      <c r="A58" s="57" t="s">
        <v>7</v>
      </c>
      <c r="B58" s="57"/>
      <c r="C58" s="57"/>
      <c r="D58" s="57"/>
      <c r="E58" s="57"/>
      <c r="F58" s="57"/>
      <c r="G58" s="51" t="s">
        <v>20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3"/>
      <c r="AF58" s="57" t="s">
        <v>9</v>
      </c>
      <c r="AG58" s="57"/>
      <c r="AH58" s="57"/>
      <c r="AI58" s="57"/>
      <c r="AJ58" s="57"/>
      <c r="AK58" s="57" t="s">
        <v>8</v>
      </c>
      <c r="AL58" s="57"/>
      <c r="AM58" s="57"/>
      <c r="AN58" s="57"/>
      <c r="AO58" s="57"/>
      <c r="AP58" s="57"/>
      <c r="AQ58" s="57"/>
      <c r="AR58" s="57"/>
      <c r="AS58" s="57"/>
      <c r="AT58" s="57"/>
      <c r="AU58" s="57" t="s">
        <v>843</v>
      </c>
      <c r="AV58" s="57"/>
      <c r="AW58" s="57"/>
      <c r="AX58" s="57"/>
      <c r="AY58" s="57"/>
      <c r="AZ58" s="57"/>
      <c r="BA58" s="57" t="s">
        <v>844</v>
      </c>
      <c r="BB58" s="57"/>
      <c r="BC58" s="57"/>
      <c r="BD58" s="57"/>
      <c r="BE58" s="57"/>
      <c r="BF58" s="57"/>
      <c r="BG58" s="57" t="s">
        <v>848</v>
      </c>
      <c r="BH58" s="57"/>
      <c r="BI58" s="57"/>
      <c r="BJ58" s="57"/>
      <c r="BK58" s="57"/>
      <c r="BL58" s="57"/>
      <c r="BM58" s="57" t="s">
        <v>849</v>
      </c>
      <c r="BN58" s="57"/>
      <c r="BO58" s="57"/>
      <c r="BP58" s="57"/>
      <c r="BQ58" s="57"/>
      <c r="BR58" s="57"/>
    </row>
    <row r="59" spans="1:79" ht="15" customHeight="1">
      <c r="A59" s="57">
        <v>1</v>
      </c>
      <c r="B59" s="57"/>
      <c r="C59" s="57"/>
      <c r="D59" s="57"/>
      <c r="E59" s="57"/>
      <c r="F59" s="57"/>
      <c r="G59" s="51">
        <v>2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57">
        <v>3</v>
      </c>
      <c r="AG59" s="57"/>
      <c r="AH59" s="57"/>
      <c r="AI59" s="57"/>
      <c r="AJ59" s="57"/>
      <c r="AK59" s="57">
        <v>4</v>
      </c>
      <c r="AL59" s="57"/>
      <c r="AM59" s="57"/>
      <c r="AN59" s="57"/>
      <c r="AO59" s="57"/>
      <c r="AP59" s="57"/>
      <c r="AQ59" s="57"/>
      <c r="AR59" s="57"/>
      <c r="AS59" s="57"/>
      <c r="AT59" s="57"/>
      <c r="AU59" s="57">
        <v>5</v>
      </c>
      <c r="AV59" s="57"/>
      <c r="AW59" s="57"/>
      <c r="AX59" s="57"/>
      <c r="AY59" s="57"/>
      <c r="AZ59" s="57"/>
      <c r="BA59" s="57">
        <v>6</v>
      </c>
      <c r="BB59" s="57"/>
      <c r="BC59" s="57"/>
      <c r="BD59" s="57"/>
      <c r="BE59" s="57"/>
      <c r="BF59" s="57"/>
      <c r="BG59" s="57">
        <v>7</v>
      </c>
      <c r="BH59" s="57"/>
      <c r="BI59" s="57"/>
      <c r="BJ59" s="57"/>
      <c r="BK59" s="57"/>
      <c r="BL59" s="57"/>
      <c r="BM59" s="57">
        <v>8</v>
      </c>
      <c r="BN59" s="57"/>
      <c r="BO59" s="57"/>
      <c r="BP59" s="57"/>
      <c r="BQ59" s="57"/>
      <c r="BR59" s="57"/>
    </row>
    <row r="60" spans="1:79" ht="9.75" hidden="1" customHeight="1">
      <c r="A60" s="111" t="s">
        <v>187</v>
      </c>
      <c r="B60" s="111"/>
      <c r="C60" s="111"/>
      <c r="D60" s="111"/>
      <c r="E60" s="111"/>
      <c r="F60" s="111"/>
      <c r="G60" s="113" t="s">
        <v>78</v>
      </c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5"/>
      <c r="AF60" s="111" t="s">
        <v>91</v>
      </c>
      <c r="AG60" s="111"/>
      <c r="AH60" s="111"/>
      <c r="AI60" s="111"/>
      <c r="AJ60" s="111"/>
      <c r="AK60" s="111" t="s">
        <v>92</v>
      </c>
      <c r="AL60" s="111"/>
      <c r="AM60" s="111"/>
      <c r="AN60" s="111"/>
      <c r="AO60" s="111"/>
      <c r="AP60" s="111"/>
      <c r="AQ60" s="111"/>
      <c r="AR60" s="111"/>
      <c r="AS60" s="111"/>
      <c r="AT60" s="111"/>
      <c r="AU60" s="111" t="s">
        <v>139</v>
      </c>
      <c r="AV60" s="111"/>
      <c r="AW60" s="111"/>
      <c r="AX60" s="111"/>
      <c r="AY60" s="111"/>
      <c r="AZ60" s="111"/>
      <c r="BA60" s="111" t="s">
        <v>141</v>
      </c>
      <c r="BB60" s="111"/>
      <c r="BC60" s="111"/>
      <c r="BD60" s="111"/>
      <c r="BE60" s="111"/>
      <c r="BF60" s="111"/>
      <c r="BG60" s="111" t="s">
        <v>133</v>
      </c>
      <c r="BH60" s="111"/>
      <c r="BI60" s="111"/>
      <c r="BJ60" s="111"/>
      <c r="BK60" s="111"/>
      <c r="BL60" s="111"/>
      <c r="BM60" s="111" t="s">
        <v>135</v>
      </c>
      <c r="BN60" s="111"/>
      <c r="BO60" s="111"/>
      <c r="BP60" s="111"/>
      <c r="BQ60" s="111"/>
      <c r="BR60" s="111"/>
      <c r="CA60" t="s">
        <v>70</v>
      </c>
    </row>
    <row r="61" spans="1:79" s="9" customFormat="1" ht="13">
      <c r="A61" s="199">
        <v>0</v>
      </c>
      <c r="B61" s="199"/>
      <c r="C61" s="199"/>
      <c r="D61" s="199"/>
      <c r="E61" s="199"/>
      <c r="F61" s="199"/>
      <c r="G61" s="185" t="s">
        <v>532</v>
      </c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7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CA61" s="9" t="s">
        <v>71</v>
      </c>
    </row>
    <row r="62" spans="1:79" s="136" customFormat="1" ht="26" customHeight="1">
      <c r="A62" s="197">
        <v>1</v>
      </c>
      <c r="B62" s="197"/>
      <c r="C62" s="197"/>
      <c r="D62" s="197"/>
      <c r="E62" s="197"/>
      <c r="F62" s="197"/>
      <c r="G62" s="130" t="s">
        <v>251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2"/>
      <c r="AF62" s="197" t="s">
        <v>245</v>
      </c>
      <c r="AG62" s="197"/>
      <c r="AH62" s="197"/>
      <c r="AI62" s="197"/>
      <c r="AJ62" s="197"/>
      <c r="AK62" s="197" t="s">
        <v>882</v>
      </c>
      <c r="AL62" s="197"/>
      <c r="AM62" s="197"/>
      <c r="AN62" s="197"/>
      <c r="AO62" s="197"/>
      <c r="AP62" s="197"/>
      <c r="AQ62" s="197"/>
      <c r="AR62" s="197"/>
      <c r="AS62" s="197"/>
      <c r="AT62" s="197"/>
      <c r="AU62" s="201">
        <v>53000</v>
      </c>
      <c r="AV62" s="201"/>
      <c r="AW62" s="201"/>
      <c r="AX62" s="201"/>
      <c r="AY62" s="201"/>
      <c r="AZ62" s="201"/>
      <c r="BA62" s="201">
        <v>86000</v>
      </c>
      <c r="BB62" s="201"/>
      <c r="BC62" s="201"/>
      <c r="BD62" s="201"/>
      <c r="BE62" s="201"/>
      <c r="BF62" s="201"/>
      <c r="BG62" s="201">
        <v>55000</v>
      </c>
      <c r="BH62" s="201"/>
      <c r="BI62" s="201"/>
      <c r="BJ62" s="201"/>
      <c r="BK62" s="201"/>
      <c r="BL62" s="201"/>
      <c r="BM62" s="201">
        <v>98000</v>
      </c>
      <c r="BN62" s="201"/>
      <c r="BO62" s="201"/>
      <c r="BP62" s="201"/>
      <c r="BQ62" s="201"/>
      <c r="BR62" s="201"/>
    </row>
    <row r="63" spans="1:79" s="9" customFormat="1" ht="13">
      <c r="A63" s="199">
        <v>0</v>
      </c>
      <c r="B63" s="199"/>
      <c r="C63" s="199"/>
      <c r="D63" s="199"/>
      <c r="E63" s="199"/>
      <c r="F63" s="199"/>
      <c r="G63" s="137" t="s">
        <v>536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</row>
    <row r="64" spans="1:79" s="136" customFormat="1" ht="26" customHeight="1">
      <c r="A64" s="197">
        <v>1</v>
      </c>
      <c r="B64" s="197"/>
      <c r="C64" s="197"/>
      <c r="D64" s="197"/>
      <c r="E64" s="197"/>
      <c r="F64" s="197"/>
      <c r="G64" s="130" t="s">
        <v>252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2"/>
      <c r="AF64" s="197" t="s">
        <v>222</v>
      </c>
      <c r="AG64" s="197"/>
      <c r="AH64" s="197"/>
      <c r="AI64" s="197"/>
      <c r="AJ64" s="197"/>
      <c r="AK64" s="130" t="s">
        <v>829</v>
      </c>
      <c r="AL64" s="131"/>
      <c r="AM64" s="131"/>
      <c r="AN64" s="131"/>
      <c r="AO64" s="131"/>
      <c r="AP64" s="131"/>
      <c r="AQ64" s="131"/>
      <c r="AR64" s="131"/>
      <c r="AS64" s="131"/>
      <c r="AT64" s="132"/>
      <c r="AU64" s="201">
        <v>3</v>
      </c>
      <c r="AV64" s="201"/>
      <c r="AW64" s="201"/>
      <c r="AX64" s="201"/>
      <c r="AY64" s="201"/>
      <c r="AZ64" s="201"/>
      <c r="BA64" s="201">
        <v>4</v>
      </c>
      <c r="BB64" s="201"/>
      <c r="BC64" s="201"/>
      <c r="BD64" s="201"/>
      <c r="BE64" s="201"/>
      <c r="BF64" s="201"/>
      <c r="BG64" s="201">
        <v>0</v>
      </c>
      <c r="BH64" s="201"/>
      <c r="BI64" s="201"/>
      <c r="BJ64" s="201"/>
      <c r="BK64" s="201"/>
      <c r="BL64" s="201"/>
      <c r="BM64" s="201">
        <v>3</v>
      </c>
      <c r="BN64" s="201"/>
      <c r="BO64" s="201"/>
      <c r="BP64" s="201"/>
      <c r="BQ64" s="201"/>
      <c r="BR64" s="201"/>
    </row>
    <row r="65" spans="1:79" s="136" customFormat="1" ht="12.5" customHeight="1">
      <c r="A65" s="197">
        <v>2</v>
      </c>
      <c r="B65" s="197"/>
      <c r="C65" s="197"/>
      <c r="D65" s="197"/>
      <c r="E65" s="197"/>
      <c r="F65" s="197"/>
      <c r="G65" s="130" t="s">
        <v>253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2"/>
      <c r="AF65" s="197" t="s">
        <v>222</v>
      </c>
      <c r="AG65" s="197"/>
      <c r="AH65" s="197"/>
      <c r="AI65" s="197"/>
      <c r="AJ65" s="197"/>
      <c r="AK65" s="130" t="s">
        <v>829</v>
      </c>
      <c r="AL65" s="131"/>
      <c r="AM65" s="131"/>
      <c r="AN65" s="131"/>
      <c r="AO65" s="131"/>
      <c r="AP65" s="131"/>
      <c r="AQ65" s="131"/>
      <c r="AR65" s="131"/>
      <c r="AS65" s="131"/>
      <c r="AT65" s="132"/>
      <c r="AU65" s="201">
        <v>78</v>
      </c>
      <c r="AV65" s="201"/>
      <c r="AW65" s="201"/>
      <c r="AX65" s="201"/>
      <c r="AY65" s="201"/>
      <c r="AZ65" s="201"/>
      <c r="BA65" s="201">
        <v>79</v>
      </c>
      <c r="BB65" s="201"/>
      <c r="BC65" s="201"/>
      <c r="BD65" s="201"/>
      <c r="BE65" s="201"/>
      <c r="BF65" s="201"/>
      <c r="BG65" s="201">
        <v>78</v>
      </c>
      <c r="BH65" s="201"/>
      <c r="BI65" s="201"/>
      <c r="BJ65" s="201"/>
      <c r="BK65" s="201"/>
      <c r="BL65" s="201"/>
      <c r="BM65" s="201">
        <v>79</v>
      </c>
      <c r="BN65" s="201"/>
      <c r="BO65" s="201"/>
      <c r="BP65" s="201"/>
      <c r="BQ65" s="201"/>
      <c r="BR65" s="201"/>
    </row>
    <row r="66" spans="1:79" s="9" customFormat="1" ht="13">
      <c r="A66" s="199">
        <v>0</v>
      </c>
      <c r="B66" s="199"/>
      <c r="C66" s="199"/>
      <c r="D66" s="199"/>
      <c r="E66" s="199"/>
      <c r="F66" s="199"/>
      <c r="G66" s="137" t="s">
        <v>541</v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9"/>
      <c r="AF66" s="199"/>
      <c r="AG66" s="199"/>
      <c r="AH66" s="199"/>
      <c r="AI66" s="199"/>
      <c r="AJ66" s="199"/>
      <c r="AK66" s="137"/>
      <c r="AL66" s="138"/>
      <c r="AM66" s="138"/>
      <c r="AN66" s="138"/>
      <c r="AO66" s="138"/>
      <c r="AP66" s="138"/>
      <c r="AQ66" s="138"/>
      <c r="AR66" s="138"/>
      <c r="AS66" s="138"/>
      <c r="AT66" s="139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</row>
    <row r="67" spans="1:79" s="136" customFormat="1" ht="65" customHeight="1">
      <c r="A67" s="197">
        <v>1</v>
      </c>
      <c r="B67" s="197"/>
      <c r="C67" s="197"/>
      <c r="D67" s="197"/>
      <c r="E67" s="197"/>
      <c r="F67" s="197"/>
      <c r="G67" s="130" t="s">
        <v>254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2"/>
      <c r="AF67" s="197" t="s">
        <v>245</v>
      </c>
      <c r="AG67" s="197"/>
      <c r="AH67" s="197"/>
      <c r="AI67" s="197"/>
      <c r="AJ67" s="197"/>
      <c r="AK67" s="130" t="s">
        <v>813</v>
      </c>
      <c r="AL67" s="131"/>
      <c r="AM67" s="131"/>
      <c r="AN67" s="131"/>
      <c r="AO67" s="131"/>
      <c r="AP67" s="131"/>
      <c r="AQ67" s="131"/>
      <c r="AR67" s="131"/>
      <c r="AS67" s="131"/>
      <c r="AT67" s="132"/>
      <c r="AU67" s="201">
        <v>1000</v>
      </c>
      <c r="AV67" s="201"/>
      <c r="AW67" s="201"/>
      <c r="AX67" s="201"/>
      <c r="AY67" s="201"/>
      <c r="AZ67" s="201"/>
      <c r="BA67" s="201">
        <v>2000</v>
      </c>
      <c r="BB67" s="201"/>
      <c r="BC67" s="201"/>
      <c r="BD67" s="201"/>
      <c r="BE67" s="201"/>
      <c r="BF67" s="201"/>
      <c r="BG67" s="201">
        <v>0</v>
      </c>
      <c r="BH67" s="201"/>
      <c r="BI67" s="201"/>
      <c r="BJ67" s="201"/>
      <c r="BK67" s="201"/>
      <c r="BL67" s="201"/>
      <c r="BM67" s="201">
        <v>5000</v>
      </c>
      <c r="BN67" s="201"/>
      <c r="BO67" s="201"/>
      <c r="BP67" s="201"/>
      <c r="BQ67" s="201"/>
      <c r="BR67" s="201"/>
    </row>
    <row r="68" spans="1:79" s="136" customFormat="1" ht="50" customHeight="1">
      <c r="A68" s="197">
        <v>2</v>
      </c>
      <c r="B68" s="197"/>
      <c r="C68" s="197"/>
      <c r="D68" s="197"/>
      <c r="E68" s="197"/>
      <c r="F68" s="197"/>
      <c r="G68" s="130" t="s">
        <v>255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2"/>
      <c r="AF68" s="197" t="s">
        <v>245</v>
      </c>
      <c r="AG68" s="197"/>
      <c r="AH68" s="197"/>
      <c r="AI68" s="197"/>
      <c r="AJ68" s="197"/>
      <c r="AK68" s="130" t="s">
        <v>814</v>
      </c>
      <c r="AL68" s="131"/>
      <c r="AM68" s="131"/>
      <c r="AN68" s="131"/>
      <c r="AO68" s="131"/>
      <c r="AP68" s="131"/>
      <c r="AQ68" s="131"/>
      <c r="AR68" s="131"/>
      <c r="AS68" s="131"/>
      <c r="AT68" s="132"/>
      <c r="AU68" s="201">
        <v>641.03</v>
      </c>
      <c r="AV68" s="201"/>
      <c r="AW68" s="201"/>
      <c r="AX68" s="201"/>
      <c r="AY68" s="201"/>
      <c r="AZ68" s="201"/>
      <c r="BA68" s="201">
        <v>987.34</v>
      </c>
      <c r="BB68" s="201"/>
      <c r="BC68" s="201"/>
      <c r="BD68" s="201"/>
      <c r="BE68" s="201"/>
      <c r="BF68" s="201"/>
      <c r="BG68" s="201">
        <v>705.13</v>
      </c>
      <c r="BH68" s="201"/>
      <c r="BI68" s="201"/>
      <c r="BJ68" s="201"/>
      <c r="BK68" s="201"/>
      <c r="BL68" s="201"/>
      <c r="BM68" s="201">
        <v>1050.6300000000001</v>
      </c>
      <c r="BN68" s="201"/>
      <c r="BO68" s="201"/>
      <c r="BP68" s="201"/>
      <c r="BQ68" s="201"/>
      <c r="BR68" s="201"/>
    </row>
    <row r="69" spans="1:79" s="9" customFormat="1" ht="13">
      <c r="A69" s="199">
        <v>0</v>
      </c>
      <c r="B69" s="199"/>
      <c r="C69" s="199"/>
      <c r="D69" s="199"/>
      <c r="E69" s="199"/>
      <c r="F69" s="199"/>
      <c r="G69" s="137" t="s">
        <v>545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9"/>
      <c r="AF69" s="199"/>
      <c r="AG69" s="199"/>
      <c r="AH69" s="199"/>
      <c r="AI69" s="199"/>
      <c r="AJ69" s="199"/>
      <c r="AK69" s="137"/>
      <c r="AL69" s="138"/>
      <c r="AM69" s="138"/>
      <c r="AN69" s="138"/>
      <c r="AO69" s="138"/>
      <c r="AP69" s="138"/>
      <c r="AQ69" s="138"/>
      <c r="AR69" s="138"/>
      <c r="AS69" s="138"/>
      <c r="AT69" s="139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</row>
    <row r="70" spans="1:79" s="136" customFormat="1" ht="52" customHeight="1">
      <c r="A70" s="197">
        <v>1</v>
      </c>
      <c r="B70" s="197"/>
      <c r="C70" s="197"/>
      <c r="D70" s="197"/>
      <c r="E70" s="197"/>
      <c r="F70" s="197"/>
      <c r="G70" s="130" t="s">
        <v>256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2"/>
      <c r="AF70" s="197" t="s">
        <v>232</v>
      </c>
      <c r="AG70" s="197"/>
      <c r="AH70" s="197"/>
      <c r="AI70" s="197"/>
      <c r="AJ70" s="197"/>
      <c r="AK70" s="130" t="s">
        <v>925</v>
      </c>
      <c r="AL70" s="131"/>
      <c r="AM70" s="131"/>
      <c r="AN70" s="131"/>
      <c r="AO70" s="131"/>
      <c r="AP70" s="131"/>
      <c r="AQ70" s="131"/>
      <c r="AR70" s="131"/>
      <c r="AS70" s="131"/>
      <c r="AT70" s="132"/>
      <c r="AU70" s="201">
        <v>117.39</v>
      </c>
      <c r="AV70" s="201"/>
      <c r="AW70" s="201"/>
      <c r="AX70" s="201"/>
      <c r="AY70" s="201"/>
      <c r="AZ70" s="201"/>
      <c r="BA70" s="201">
        <v>93.26</v>
      </c>
      <c r="BB70" s="201"/>
      <c r="BC70" s="201"/>
      <c r="BD70" s="201"/>
      <c r="BE70" s="201"/>
      <c r="BF70" s="201"/>
      <c r="BG70" s="201">
        <v>96.3</v>
      </c>
      <c r="BH70" s="201"/>
      <c r="BI70" s="201"/>
      <c r="BJ70" s="201"/>
      <c r="BK70" s="201"/>
      <c r="BL70" s="201"/>
      <c r="BM70" s="201">
        <v>98.8</v>
      </c>
      <c r="BN70" s="201"/>
      <c r="BO70" s="201"/>
      <c r="BP70" s="201"/>
      <c r="BQ70" s="201"/>
      <c r="BR70" s="201"/>
    </row>
    <row r="72" spans="1:79" ht="28.5" customHeight="1">
      <c r="A72" s="61" t="s">
        <v>850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9" ht="15" customHeight="1">
      <c r="A73" s="148" t="s">
        <v>927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</row>
    <row r="74" spans="1:79" s="21" customFormat="1" ht="1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79" s="2" customFormat="1" ht="15.75" hidden="1" customHeight="1">
      <c r="A75" s="60"/>
      <c r="B75" s="60"/>
      <c r="C75" s="60"/>
      <c r="D75" s="60"/>
      <c r="E75" s="60"/>
      <c r="F75" s="60"/>
      <c r="G75" s="54" t="s">
        <v>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 t="s">
        <v>101</v>
      </c>
      <c r="U75" s="55"/>
      <c r="V75" s="55"/>
      <c r="W75" s="55"/>
      <c r="X75" s="55"/>
      <c r="Y75" s="55"/>
      <c r="Z75" s="55"/>
      <c r="AA75" s="55" t="s">
        <v>102</v>
      </c>
      <c r="AB75" s="55"/>
      <c r="AC75" s="55"/>
      <c r="AD75" s="55"/>
      <c r="AE75" s="55"/>
      <c r="AF75" s="55"/>
      <c r="AG75" s="55"/>
      <c r="AH75" s="55" t="s">
        <v>103</v>
      </c>
      <c r="AI75" s="55"/>
      <c r="AJ75" s="55"/>
      <c r="AK75" s="55"/>
      <c r="AL75" s="55"/>
      <c r="AM75" s="55"/>
      <c r="AN75" s="55"/>
      <c r="AO75" s="127" t="s">
        <v>104</v>
      </c>
      <c r="AP75" s="127"/>
      <c r="AQ75" s="127"/>
      <c r="AR75" s="127"/>
      <c r="AS75" s="127"/>
      <c r="AT75" s="127"/>
      <c r="AU75" s="128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7"/>
      <c r="CA75" s="2" t="s">
        <v>131</v>
      </c>
    </row>
    <row r="76" spans="1:79" s="9" customFormat="1" ht="15" customHeight="1">
      <c r="A76" s="119" t="s">
        <v>179</v>
      </c>
      <c r="B76" s="119"/>
      <c r="C76" s="119"/>
      <c r="D76" s="119"/>
      <c r="E76" s="119"/>
      <c r="F76" s="119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0">
        <v>53000</v>
      </c>
      <c r="U76" s="180"/>
      <c r="V76" s="180"/>
      <c r="W76" s="180"/>
      <c r="X76" s="180"/>
      <c r="Y76" s="180"/>
      <c r="Z76" s="180"/>
      <c r="AA76" s="180">
        <v>33000</v>
      </c>
      <c r="AB76" s="180"/>
      <c r="AC76" s="180"/>
      <c r="AD76" s="180"/>
      <c r="AE76" s="180"/>
      <c r="AF76" s="180"/>
      <c r="AG76" s="180"/>
      <c r="AH76" s="180">
        <v>55000</v>
      </c>
      <c r="AI76" s="180"/>
      <c r="AJ76" s="180"/>
      <c r="AK76" s="180"/>
      <c r="AL76" s="180"/>
      <c r="AM76" s="180"/>
      <c r="AN76" s="180"/>
      <c r="AO76" s="180">
        <v>43000</v>
      </c>
      <c r="AP76" s="180"/>
      <c r="AQ76" s="180"/>
      <c r="AR76" s="180"/>
      <c r="AS76" s="180"/>
      <c r="AT76" s="180"/>
      <c r="AU76" s="180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4"/>
      <c r="CA76" s="9" t="s">
        <v>132</v>
      </c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9" customHeight="1">
      <c r="A80" s="152" t="s">
        <v>504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40"/>
      <c r="AC80" s="40"/>
      <c r="AD80" s="40"/>
      <c r="AE80" s="40"/>
      <c r="AF80" s="40"/>
      <c r="AG80" s="40"/>
      <c r="AH80" s="43"/>
      <c r="AI80" s="43"/>
      <c r="AJ80" s="43"/>
      <c r="AK80" s="43"/>
      <c r="AL80" s="43"/>
      <c r="AM80" s="43"/>
      <c r="AN80" s="43"/>
      <c r="AO80" s="43"/>
      <c r="AP80" s="43"/>
      <c r="AQ80" s="40"/>
      <c r="AR80" s="40"/>
      <c r="AS80" s="40"/>
      <c r="AT80" s="40"/>
      <c r="AU80" s="153" t="s">
        <v>506</v>
      </c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</row>
    <row r="81" spans="1:58" ht="12.75" customHeight="1">
      <c r="AB81" s="41"/>
      <c r="AC81" s="41"/>
      <c r="AD81" s="41"/>
      <c r="AE81" s="41"/>
      <c r="AF81" s="41"/>
      <c r="AG81" s="41"/>
      <c r="AH81" s="45" t="s">
        <v>2</v>
      </c>
      <c r="AI81" s="45"/>
      <c r="AJ81" s="45"/>
      <c r="AK81" s="45"/>
      <c r="AL81" s="45"/>
      <c r="AM81" s="45"/>
      <c r="AN81" s="45"/>
      <c r="AO81" s="45"/>
      <c r="AP81" s="45"/>
      <c r="AQ81" s="41"/>
      <c r="AR81" s="41"/>
      <c r="AS81" s="41"/>
      <c r="AT81" s="41"/>
      <c r="AU81" s="45" t="s">
        <v>205</v>
      </c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4">
      <c r="AB82" s="41"/>
      <c r="AC82" s="41"/>
      <c r="AD82" s="41"/>
      <c r="AE82" s="41"/>
      <c r="AF82" s="41"/>
      <c r="AG82" s="41"/>
      <c r="AH82" s="42"/>
      <c r="AI82" s="42"/>
      <c r="AJ82" s="42"/>
      <c r="AK82" s="42"/>
      <c r="AL82" s="42"/>
      <c r="AM82" s="42"/>
      <c r="AN82" s="42"/>
      <c r="AO82" s="42"/>
      <c r="AP82" s="42"/>
      <c r="AQ82" s="41"/>
      <c r="AR82" s="41"/>
      <c r="AS82" s="41"/>
      <c r="AT82" s="41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</row>
    <row r="83" spans="1:58" ht="18" customHeight="1">
      <c r="A83" s="152" t="s">
        <v>505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41"/>
      <c r="AC83" s="41"/>
      <c r="AD83" s="41"/>
      <c r="AE83" s="41"/>
      <c r="AF83" s="41"/>
      <c r="AG83" s="41"/>
      <c r="AH83" s="44"/>
      <c r="AI83" s="44"/>
      <c r="AJ83" s="44"/>
      <c r="AK83" s="44"/>
      <c r="AL83" s="44"/>
      <c r="AM83" s="44"/>
      <c r="AN83" s="44"/>
      <c r="AO83" s="44"/>
      <c r="AP83" s="44"/>
      <c r="AQ83" s="41"/>
      <c r="AR83" s="41"/>
      <c r="AS83" s="41"/>
      <c r="AT83" s="41"/>
      <c r="AU83" s="154" t="s">
        <v>507</v>
      </c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58" ht="12" customHeight="1">
      <c r="AB84" s="41"/>
      <c r="AC84" s="41"/>
      <c r="AD84" s="41"/>
      <c r="AE84" s="41"/>
      <c r="AF84" s="41"/>
      <c r="AG84" s="41"/>
      <c r="AH84" s="45" t="s">
        <v>2</v>
      </c>
      <c r="AI84" s="45"/>
      <c r="AJ84" s="45"/>
      <c r="AK84" s="45"/>
      <c r="AL84" s="45"/>
      <c r="AM84" s="45"/>
      <c r="AN84" s="45"/>
      <c r="AO84" s="45"/>
      <c r="AP84" s="45"/>
      <c r="AQ84" s="41"/>
      <c r="AR84" s="41"/>
      <c r="AS84" s="41"/>
      <c r="AT84" s="41"/>
      <c r="AU84" s="45" t="s">
        <v>205</v>
      </c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</sheetData>
  <mergeCells count="324">
    <mergeCell ref="BG70:BL70"/>
    <mergeCell ref="BM70:BR70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BG62:BL62"/>
    <mergeCell ref="BM62:BR62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AV54:BQ54"/>
    <mergeCell ref="A54:F54"/>
    <mergeCell ref="G54:S54"/>
    <mergeCell ref="T54:Z54"/>
    <mergeCell ref="AA54:AG54"/>
    <mergeCell ref="AH54:AN54"/>
    <mergeCell ref="AO54:AU54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61:BL61"/>
    <mergeCell ref="BM61:BR61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V53:BQ53"/>
    <mergeCell ref="A56:BL56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9:F38 A61:F7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Додаток1</vt:lpstr>
      <vt:lpstr>Додаток2 КПК1110160</vt:lpstr>
      <vt:lpstr>Додаток2 КПК1110180</vt:lpstr>
      <vt:lpstr>Додаток2 КПК1115011</vt:lpstr>
      <vt:lpstr>Додаток2 КПК1115012</vt:lpstr>
      <vt:lpstr>Додаток2 КПК1115031</vt:lpstr>
      <vt:lpstr>Додаток2 КПК1115032</vt:lpstr>
      <vt:lpstr>Додаток2 КПК1115061</vt:lpstr>
      <vt:lpstr>Додаток2 КПК1117520</vt:lpstr>
      <vt:lpstr>Додаток3 КПК1110160</vt:lpstr>
      <vt:lpstr>Додаток3 КПК1110180</vt:lpstr>
      <vt:lpstr>Додаток3 КПК1115011</vt:lpstr>
      <vt:lpstr>Додаток3 КПК1115012</vt:lpstr>
      <vt:lpstr>Додаток3 КПК1115031</vt:lpstr>
      <vt:lpstr>Додаток3 КПК1115032</vt:lpstr>
      <vt:lpstr>Додаток3 КПК1115061</vt:lpstr>
      <vt:lpstr>Додаток3 КПК1117520</vt:lpstr>
      <vt:lpstr>Додаток1!Область_печати</vt:lpstr>
      <vt:lpstr>'Додаток2 КПК1110160'!Область_печати</vt:lpstr>
      <vt:lpstr>'Додаток2 КПК1110180'!Область_печати</vt:lpstr>
      <vt:lpstr>'Додаток2 КПК1115011'!Область_печати</vt:lpstr>
      <vt:lpstr>'Додаток2 КПК1115012'!Область_печати</vt:lpstr>
      <vt:lpstr>'Додаток2 КПК1115031'!Область_печати</vt:lpstr>
      <vt:lpstr>'Додаток2 КПК1115032'!Область_печати</vt:lpstr>
      <vt:lpstr>'Додаток2 КПК1115061'!Область_печати</vt:lpstr>
      <vt:lpstr>'Додаток2 КПК1117520'!Область_печати</vt:lpstr>
      <vt:lpstr>'Додаток3 КПК1110160'!Область_печати</vt:lpstr>
      <vt:lpstr>'Додаток3 КПК1110180'!Область_печати</vt:lpstr>
      <vt:lpstr>'Додаток3 КПК1115011'!Область_печати</vt:lpstr>
      <vt:lpstr>'Додаток3 КПК1115012'!Область_печати</vt:lpstr>
      <vt:lpstr>'Додаток3 КПК1115031'!Область_печати</vt:lpstr>
      <vt:lpstr>'Додаток3 КПК1115032'!Область_печати</vt:lpstr>
      <vt:lpstr>'Додаток3 КПК1115061'!Область_печати</vt:lpstr>
      <vt:lpstr>'Додаток3 КПК1117520'!Область_печати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2023-12-28T08:49:45Z</dcterms:modified>
</cp:coreProperties>
</file>