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1840" windowHeight="13740"/>
  </bookViews>
  <sheets>
    <sheet name="КПК1216030" sheetId="1" r:id="rId1"/>
  </sheets>
  <definedNames>
    <definedName name="_xlnm.Print_Area" localSheetId="0">КПК1216030!$A$1:$BQ$214</definedName>
  </definedNames>
  <calcPr calcId="125725"/>
</workbook>
</file>

<file path=xl/calcChain.xml><?xml version="1.0" encoding="utf-8"?>
<calcChain xmlns="http://schemas.openxmlformats.org/spreadsheetml/2006/main">
  <c r="BH168" i="1"/>
  <c r="BC168"/>
  <c r="BH167"/>
  <c r="BC167"/>
  <c r="BH166"/>
  <c r="BC166"/>
  <c r="BH165"/>
  <c r="BC165"/>
  <c r="BH164"/>
  <c r="BC164"/>
  <c r="BH163"/>
  <c r="BC163"/>
  <c r="BH161"/>
  <c r="BC161"/>
  <c r="BH160"/>
  <c r="BC160"/>
  <c r="BH159"/>
  <c r="BC159"/>
  <c r="BH158"/>
  <c r="BC158"/>
  <c r="BH157"/>
  <c r="BC157"/>
  <c r="BH156"/>
  <c r="BC156"/>
  <c r="BH155"/>
  <c r="BC155"/>
  <c r="BH154"/>
  <c r="BC154"/>
  <c r="BH153"/>
  <c r="BC153"/>
  <c r="BH152"/>
  <c r="BC152"/>
  <c r="BH151"/>
  <c r="BC151"/>
  <c r="BH150"/>
  <c r="BC150"/>
  <c r="BH149"/>
  <c r="BC149"/>
  <c r="BH148"/>
  <c r="BC148"/>
  <c r="BH147"/>
  <c r="BC147"/>
  <c r="BH146"/>
  <c r="BC146"/>
  <c r="BH145"/>
  <c r="BC145"/>
  <c r="BH144"/>
  <c r="BC144"/>
  <c r="BH143"/>
  <c r="BC143"/>
  <c r="BH142"/>
  <c r="BC142"/>
  <c r="BH141"/>
  <c r="BC141"/>
  <c r="BH140"/>
  <c r="BC140"/>
  <c r="BH138"/>
  <c r="BC138"/>
  <c r="BH137"/>
  <c r="BC137"/>
  <c r="BH136"/>
  <c r="BC136"/>
  <c r="BH135"/>
  <c r="BC135"/>
  <c r="BH134"/>
  <c r="BC134"/>
  <c r="BH133"/>
  <c r="BC133"/>
  <c r="BH132"/>
  <c r="BC132"/>
  <c r="BH131"/>
  <c r="BC131"/>
  <c r="BH130"/>
  <c r="BC130"/>
  <c r="BH129"/>
  <c r="BC129"/>
  <c r="BH128"/>
  <c r="BC128"/>
  <c r="BH127"/>
  <c r="BC127"/>
  <c r="BH126"/>
  <c r="BC126"/>
  <c r="BH125"/>
  <c r="BC125"/>
  <c r="BH124"/>
  <c r="BC124"/>
  <c r="BH123"/>
  <c r="BC123"/>
  <c r="BH122"/>
  <c r="BC122"/>
  <c r="BH121"/>
  <c r="BC121"/>
  <c r="BH120"/>
  <c r="BC120"/>
  <c r="BH119"/>
  <c r="BC119"/>
  <c r="BH118"/>
  <c r="BC118"/>
  <c r="BH117"/>
  <c r="BC117"/>
  <c r="BH115"/>
  <c r="BC115"/>
  <c r="BH114"/>
  <c r="BC114"/>
  <c r="BH113"/>
  <c r="BC113"/>
  <c r="BH112"/>
  <c r="BC112"/>
  <c r="BH111"/>
  <c r="BC111"/>
  <c r="BH110"/>
  <c r="BC110"/>
  <c r="BH109"/>
  <c r="BC109"/>
  <c r="BH108"/>
  <c r="BC108"/>
  <c r="BH107"/>
  <c r="BC107"/>
  <c r="BH106"/>
  <c r="BC106"/>
  <c r="BH105"/>
  <c r="BC105"/>
  <c r="BH104"/>
  <c r="BC104"/>
  <c r="BH103"/>
  <c r="BC103"/>
  <c r="BH102"/>
  <c r="BC102"/>
  <c r="BH101"/>
  <c r="BC101"/>
  <c r="BH100"/>
  <c r="BC100"/>
  <c r="BH99"/>
  <c r="BC99"/>
  <c r="BH98"/>
  <c r="BC98"/>
  <c r="BH97"/>
  <c r="BC97"/>
  <c r="BH96"/>
  <c r="BC96"/>
  <c r="BH95"/>
  <c r="BC95"/>
  <c r="BH94"/>
  <c r="BC94"/>
  <c r="BD84"/>
  <c r="AY84"/>
  <c r="BI84" s="1"/>
  <c r="AS84"/>
  <c r="AC84"/>
  <c r="BD83"/>
  <c r="AY83"/>
  <c r="BI83" s="1"/>
  <c r="AS83"/>
  <c r="AC83"/>
  <c r="BD82"/>
  <c r="AY82"/>
  <c r="BI82" s="1"/>
  <c r="AS82"/>
  <c r="AC82"/>
  <c r="BD81"/>
  <c r="AY81"/>
  <c r="BI81" s="1"/>
  <c r="AS81"/>
  <c r="AC81"/>
  <c r="BD80"/>
  <c r="AY80"/>
  <c r="BI80" s="1"/>
  <c r="AS80"/>
  <c r="AC80"/>
  <c r="BD79"/>
  <c r="AY79"/>
  <c r="BI79" s="1"/>
  <c r="AS79"/>
  <c r="AC79"/>
  <c r="BD78"/>
  <c r="AY78"/>
  <c r="BI78" s="1"/>
  <c r="AS78"/>
  <c r="AC78"/>
  <c r="BI58"/>
  <c r="BD58"/>
  <c r="AZ58"/>
  <c r="AK58"/>
  <c r="BI57"/>
  <c r="BD57"/>
  <c r="AZ57"/>
  <c r="AK57"/>
  <c r="BI56"/>
  <c r="BD56"/>
  <c r="AZ56"/>
  <c r="AK56"/>
  <c r="BI55"/>
  <c r="BD55"/>
  <c r="AZ55"/>
  <c r="AK55"/>
  <c r="BI54"/>
  <c r="BD54"/>
  <c r="AZ54"/>
  <c r="AK54"/>
  <c r="BI53"/>
  <c r="BD53"/>
  <c r="AZ53"/>
  <c r="AK53"/>
  <c r="BI52"/>
  <c r="BD52"/>
  <c r="AZ52"/>
  <c r="AK52"/>
  <c r="BI51"/>
  <c r="BD51"/>
  <c r="AZ51"/>
  <c r="AK51"/>
  <c r="BI50"/>
  <c r="BD50"/>
  <c r="AZ50"/>
  <c r="AK50"/>
  <c r="BN50" l="1"/>
  <c r="BN51"/>
  <c r="BN52"/>
  <c r="BN53"/>
  <c r="BN54"/>
  <c r="BN55"/>
  <c r="BN56"/>
  <c r="BN57"/>
  <c r="BN58"/>
</calcChain>
</file>

<file path=xl/sharedStrings.xml><?xml version="1.0" encoding="utf-8"?>
<sst xmlns="http://schemas.openxmlformats.org/spreadsheetml/2006/main" count="478" uniqueCount="250">
  <si>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</si>
  <si>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</si>
  <si>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</si>
  <si>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</si>
  <si>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</si>
  <si>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</si>
  <si>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</si>
  <si>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</si>
  <si>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</si>
  <si>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</si>
  <si>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</si>
  <si>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</si>
  <si>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</si>
  <si>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</si>
  <si>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</si>
  <si>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</si>
  <si>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</si>
  <si>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</si>
  <si>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</si>
  <si>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</si>
  <si>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</si>
  <si>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</si>
  <si>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</si>
  <si>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</si>
  <si>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</si>
  <si>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</si>
  <si>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</si>
  <si>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</si>
  <si>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</si>
  <si>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</si>
  <si>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</si>
  <si>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</si>
  <si>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</si>
  <si>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</si>
  <si>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</si>
  <si>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</si>
  <si>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</si>
  <si>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</si>
  <si>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</si>
  <si>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</si>
  <si>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</si>
  <si>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</si>
  <si>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</si>
  <si>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</si>
  <si>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</si>
  <si>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</si>
  <si>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</si>
  <si>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</si>
  <si>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</si>
  <si>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</si>
  <si>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</si>
  <si>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</si>
  <si>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</si>
  <si>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</si>
  <si>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</si>
  <si>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</si>
  <si>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</si>
  <si>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</si>
  <si>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</si>
  <si>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</si>
  <si>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</si>
  <si>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</si>
  <si>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</si>
  <si>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</si>
  <si>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</si>
  <si>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</si>
  <si>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</si>
  <si>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</si>
  <si>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</si>
  <si>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</si>
  <si>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</si>
  <si>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</si>
  <si>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</si>
  <si>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</si>
  <si>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</si>
  <si>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</si>
  <si>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</si>
  <si>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</si>
  <si>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</si>
  <si>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</si>
  <si>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</si>
  <si>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</si>
  <si>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</si>
  <si>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</si>
  <si>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</si>
  <si>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</si>
  <si>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</si>
  <si>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</si>
  <si>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</si>
  <si>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</si>
  <si>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 карантинним та дитячими майданчиками</t>
  </si>
  <si>
    <t>Забезпечення виконання проектів переможців громадського бюджету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</si>
  <si>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</si>
  <si>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</si>
  <si>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</si>
  <si>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</si>
  <si>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</si>
  <si>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</si>
  <si>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УСЬОГО</t>
  </si>
  <si>
    <t>У зв’язку із введенням військового стану відсутність відловлювачів тварин</t>
  </si>
  <si>
    <t>У зв’язку із введенням військового стану вуличне освітлення не вмикалося</t>
  </si>
  <si>
    <t>У зв’язку із введенням військового стану поточний ремонт не проводився</t>
  </si>
  <si>
    <t>Кошти  використані відповідно до потреби</t>
  </si>
  <si>
    <t>У зв’язку із введенням військового стану роботи  не виконувалися</t>
  </si>
  <si>
    <t>У зв’язку із введенням військового стану закупівля не відбулася</t>
  </si>
  <si>
    <t>Міська цільова програма «Реконструкція,  розвиток та утримання кладовищ Ніжинської міської територіальної громади на 2022 р.»</t>
  </si>
  <si>
    <t>Міська цільова програма  «Забезпечення функціонування громадських вбиралень на 2022 р.»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</si>
  <si>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 на 2022 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</si>
  <si>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 2022 рік»</t>
  </si>
  <si>
    <t>Програма реалізації громадського бюджету</t>
  </si>
  <si>
    <t>Програма розвитку інвестиційної діяльності в Ніжинській міській ТГ</t>
  </si>
  <si>
    <t>Усього</t>
  </si>
  <si>
    <t>затрат</t>
  </si>
  <si>
    <t/>
  </si>
  <si>
    <t>Обсяг видатків на благоустрій парків</t>
  </si>
  <si>
    <t>грн.</t>
  </si>
  <si>
    <t>рішення Виконавчого комітету Ніжинської міської ради</t>
  </si>
  <si>
    <t>обсяг видатків на виконання проектів</t>
  </si>
  <si>
    <t>тис.грн.</t>
  </si>
  <si>
    <t xml:space="preserve"> рішення Ніжинської міської ради, рішення Виконавчого комітету Ніжинської міської ради</t>
  </si>
  <si>
    <t>обсяг видатків на впорядкування МАФ, ремонт пам’ятників та пам’ятних знаків, автобусних зупинок та  огорожі</t>
  </si>
  <si>
    <t>Кошторис, рішення Ніжинської міської ради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</si>
  <si>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</si>
  <si>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</si>
  <si>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</si>
  <si>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</si>
  <si>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розчистку водовідвідних каналів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</si>
  <si>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</si>
  <si>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</si>
  <si>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</si>
  <si>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</si>
  <si>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</si>
  <si>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</si>
  <si>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</si>
  <si>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Кошторис, рішення Ніжинської міської ради, рішення Виконавчого комітету Ніжинської міської ради.</t>
  </si>
  <si>
    <t xml:space="preserve"> обсяг видатків на вивіз стихійних сміттезвалищ</t>
  </si>
  <si>
    <t>Обсяг видатків на оплату електроенергії</t>
  </si>
  <si>
    <t>Обсяг видатків на оплату природного газу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</si>
  <si>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</si>
  <si>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</si>
  <si>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</si>
  <si>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</si>
  <si>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продукту</t>
  </si>
  <si>
    <t>Кількість парків</t>
  </si>
  <si>
    <t>шт.</t>
  </si>
  <si>
    <t>кількість затверджених проектів</t>
  </si>
  <si>
    <t>од.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</si>
  <si>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</si>
  <si>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</si>
  <si>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</si>
  <si>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</si>
  <si>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</si>
  <si>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Кількість м.кан. очищення водовідвідних канав</t>
  </si>
  <si>
    <t>м.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</si>
  <si>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</si>
  <si>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</si>
  <si>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</si>
  <si>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</si>
  <si>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</si>
  <si>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</si>
  <si>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</si>
  <si>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</si>
  <si>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</si>
  <si>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</si>
  <si>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</si>
  <si>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</si>
  <si>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</si>
  <si>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</si>
  <si>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</si>
  <si>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</si>
  <si>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об’єктів, на яких планується провести технагляд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</si>
  <si>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</si>
  <si>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</si>
  <si>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ефективності</t>
  </si>
  <si>
    <t>Середня вартість благоустрою одного парку</t>
  </si>
  <si>
    <t>Обсяг видатків / кількість</t>
  </si>
  <si>
    <t>середня вартість одного проекту</t>
  </si>
  <si>
    <t>обсяг видатків / кіль-сть проектів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</si>
  <si>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</si>
  <si>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</si>
  <si>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</si>
  <si>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</si>
  <si>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</si>
  <si>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</si>
  <si>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</si>
  <si>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</si>
  <si>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</si>
  <si>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Обсяг видатків / площу газонів</t>
  </si>
  <si>
    <t>Середня вартість м.кан. очищення водовідвідних канав</t>
  </si>
  <si>
    <t>обсяг видатків / м.каналів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</si>
  <si>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</si>
  <si>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</si>
  <si>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</si>
  <si>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</si>
  <si>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</si>
  <si>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</si>
  <si>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</si>
  <si>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</si>
  <si>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</si>
  <si>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</si>
  <si>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</si>
  <si>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</si>
  <si>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</si>
  <si>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</si>
  <si>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</si>
  <si>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</si>
  <si>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</si>
  <si>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</si>
  <si>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</si>
  <si>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</si>
  <si>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</si>
  <si>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</si>
  <si>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по технагляду одного об’єкта</t>
  </si>
  <si>
    <t>Обсяг видатків / кіль-сть машин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</si>
  <si>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</si>
  <si>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</si>
  <si>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</si>
  <si>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</si>
  <si>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якості</t>
  </si>
  <si>
    <t>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</si>
  <si>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</si>
  <si>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</si>
  <si>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Рівень виконання завдання (Забезпечення утримання в належному стані ліній електропередач)</t>
  </si>
  <si>
    <t>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</si>
  <si>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</si>
  <si>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</si>
  <si>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</si>
  <si>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</si>
  <si>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Рівень виконання завдання (Забезпечення інших видів робіт по благоустрою )</t>
  </si>
  <si>
    <t>Розрахунок (касові видатки/ обсяг видатків *100)</t>
  </si>
  <si>
    <t>У зв’язку із введенням військового стану  не вмикалося</t>
  </si>
  <si>
    <t>Підвищення рівня благоустрою міста</t>
  </si>
  <si>
    <t>В цілому результативні показники виконані на  91,93 %.</t>
  </si>
  <si>
    <t>Бюджетна програма   включає вісім завдання на виконання  основної мети - Підвищення рівня благоустрою міста. Протягом  звітного періоду мета досягнута.  Всі завдання  виконані  вчасно, недопущено виникнення  кредиторської заборгованості  на 01.01.2023 р.</t>
  </si>
  <si>
    <t>1200000</t>
  </si>
  <si>
    <t>Орган з питань житлово-комунального господарства</t>
  </si>
  <si>
    <t>Начальник  УЖКГ та будівництва</t>
  </si>
  <si>
    <t>Т.в.о. головного бухгалтера</t>
  </si>
  <si>
    <t>Анатолій КУШНІРЕНКО</t>
  </si>
  <si>
    <t>Інна СТУПКО</t>
  </si>
  <si>
    <t>32009931</t>
  </si>
  <si>
    <t>25538000000</t>
  </si>
  <si>
    <t xml:space="preserve">  гривень</t>
  </si>
  <si>
    <t>місцевого бюджету на 2022  рік</t>
  </si>
  <si>
    <t>1216030</t>
  </si>
  <si>
    <t>Організація благоустрою населених пунктів</t>
  </si>
  <si>
    <t>Управлiння житлово-комунального господарства та будiвництва Нiжинської мiської ради</t>
  </si>
  <si>
    <t>1210000</t>
  </si>
  <si>
    <t>6030</t>
  </si>
  <si>
    <t>0620</t>
  </si>
</sst>
</file>

<file path=xl/styles.xml><?xml version="1.0" encoding="utf-8"?>
<styleSheet xmlns="http://schemas.openxmlformats.org/spreadsheetml/2006/main">
  <numFmts count="1">
    <numFmt numFmtId="172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2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14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60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243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55" t="s">
        <v>234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56" t="s">
        <v>235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20"/>
      <c r="AU14" s="155" t="s">
        <v>240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52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53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54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33</v>
      </c>
      <c r="B17" s="155" t="s">
        <v>247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56" t="s">
        <v>246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20"/>
      <c r="AU17" s="155" t="s">
        <v>240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52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55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54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155" t="s">
        <v>244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55" t="s">
        <v>248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55" t="s">
        <v>249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0" t="s">
        <v>245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4"/>
      <c r="BE20" s="155" t="s">
        <v>241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56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57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58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59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40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50</v>
      </c>
    </row>
    <row r="26" spans="1:79" ht="25.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1" t="s">
        <v>231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42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51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49</v>
      </c>
    </row>
    <row r="35" spans="1:79" ht="15" customHeight="1">
      <c r="A35" s="94">
        <v>2</v>
      </c>
      <c r="B35" s="94"/>
      <c r="C35" s="94"/>
      <c r="D35" s="94"/>
      <c r="E35" s="94"/>
      <c r="F35" s="94"/>
      <c r="G35" s="112" t="s">
        <v>83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6" spans="1:79" ht="25.5" customHeight="1">
      <c r="A36" s="94">
        <v>3</v>
      </c>
      <c r="B36" s="94"/>
      <c r="C36" s="94"/>
      <c r="D36" s="94"/>
      <c r="E36" s="94"/>
      <c r="F36" s="94"/>
      <c r="G36" s="112" t="s">
        <v>84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4"/>
    </row>
    <row r="37" spans="1:79" ht="15" customHeight="1">
      <c r="A37" s="94">
        <v>4</v>
      </c>
      <c r="B37" s="94"/>
      <c r="C37" s="94"/>
      <c r="D37" s="94"/>
      <c r="E37" s="94"/>
      <c r="F37" s="94"/>
      <c r="G37" s="112" t="s">
        <v>85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4"/>
    </row>
    <row r="38" spans="1:79" ht="15" customHeight="1">
      <c r="A38" s="94">
        <v>5</v>
      </c>
      <c r="B38" s="94"/>
      <c r="C38" s="94"/>
      <c r="D38" s="94"/>
      <c r="E38" s="94"/>
      <c r="F38" s="94"/>
      <c r="G38" s="112" t="s">
        <v>86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4"/>
    </row>
    <row r="39" spans="1:79" ht="15" customHeight="1">
      <c r="A39" s="94">
        <v>6</v>
      </c>
      <c r="B39" s="94"/>
      <c r="C39" s="94"/>
      <c r="D39" s="94"/>
      <c r="E39" s="94"/>
      <c r="F39" s="94"/>
      <c r="G39" s="112" t="s">
        <v>87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4"/>
    </row>
    <row r="40" spans="1:79" ht="25.5" customHeight="1">
      <c r="A40" s="94">
        <v>7</v>
      </c>
      <c r="B40" s="94"/>
      <c r="C40" s="94"/>
      <c r="D40" s="94"/>
      <c r="E40" s="94"/>
      <c r="F40" s="94"/>
      <c r="G40" s="112" t="s">
        <v>88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4"/>
    </row>
    <row r="41" spans="1:79" ht="15" customHeight="1">
      <c r="A41" s="94">
        <v>8</v>
      </c>
      <c r="B41" s="94"/>
      <c r="C41" s="94"/>
      <c r="D41" s="94"/>
      <c r="E41" s="94"/>
      <c r="F41" s="94"/>
      <c r="G41" s="112" t="s">
        <v>89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</row>
    <row r="43" spans="1:79" ht="15.75" customHeight="1">
      <c r="A43" s="41" t="s">
        <v>75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</row>
    <row r="44" spans="1:79" ht="15.75" customHeight="1">
      <c r="A44" s="41" t="s">
        <v>76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</row>
    <row r="45" spans="1:79" ht="15" customHeight="1">
      <c r="A45" s="98" t="s">
        <v>242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</row>
    <row r="46" spans="1:79" ht="48" customHeight="1">
      <c r="A46" s="54" t="s">
        <v>3</v>
      </c>
      <c r="B46" s="54"/>
      <c r="C46" s="54" t="s">
        <v>68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 t="s">
        <v>25</v>
      </c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 t="s">
        <v>45</v>
      </c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 t="s">
        <v>0</v>
      </c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</row>
    <row r="47" spans="1:79" ht="29.1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 t="s">
        <v>2</v>
      </c>
      <c r="AB47" s="54"/>
      <c r="AC47" s="54"/>
      <c r="AD47" s="54"/>
      <c r="AE47" s="54"/>
      <c r="AF47" s="54" t="s">
        <v>1</v>
      </c>
      <c r="AG47" s="54"/>
      <c r="AH47" s="54"/>
      <c r="AI47" s="54"/>
      <c r="AJ47" s="54"/>
      <c r="AK47" s="54" t="s">
        <v>26</v>
      </c>
      <c r="AL47" s="54"/>
      <c r="AM47" s="54"/>
      <c r="AN47" s="54"/>
      <c r="AO47" s="54"/>
      <c r="AP47" s="54" t="s">
        <v>2</v>
      </c>
      <c r="AQ47" s="54"/>
      <c r="AR47" s="54"/>
      <c r="AS47" s="54"/>
      <c r="AT47" s="54"/>
      <c r="AU47" s="54" t="s">
        <v>1</v>
      </c>
      <c r="AV47" s="54"/>
      <c r="AW47" s="54"/>
      <c r="AX47" s="54"/>
      <c r="AY47" s="54"/>
      <c r="AZ47" s="54" t="s">
        <v>26</v>
      </c>
      <c r="BA47" s="54"/>
      <c r="BB47" s="54"/>
      <c r="BC47" s="54"/>
      <c r="BD47" s="54" t="s">
        <v>2</v>
      </c>
      <c r="BE47" s="54"/>
      <c r="BF47" s="54"/>
      <c r="BG47" s="54"/>
      <c r="BH47" s="54"/>
      <c r="BI47" s="54" t="s">
        <v>1</v>
      </c>
      <c r="BJ47" s="54"/>
      <c r="BK47" s="54"/>
      <c r="BL47" s="54"/>
      <c r="BM47" s="54"/>
      <c r="BN47" s="54" t="s">
        <v>27</v>
      </c>
      <c r="BO47" s="54"/>
      <c r="BP47" s="54"/>
      <c r="BQ47" s="54"/>
    </row>
    <row r="48" spans="1:79" ht="15.95" customHeight="1">
      <c r="A48" s="69">
        <v>1</v>
      </c>
      <c r="B48" s="69"/>
      <c r="C48" s="69">
        <v>2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3">
        <v>3</v>
      </c>
      <c r="AB48" s="64"/>
      <c r="AC48" s="64"/>
      <c r="AD48" s="64"/>
      <c r="AE48" s="65"/>
      <c r="AF48" s="63">
        <v>4</v>
      </c>
      <c r="AG48" s="64"/>
      <c r="AH48" s="64"/>
      <c r="AI48" s="64"/>
      <c r="AJ48" s="65"/>
      <c r="AK48" s="63">
        <v>5</v>
      </c>
      <c r="AL48" s="64"/>
      <c r="AM48" s="64"/>
      <c r="AN48" s="64"/>
      <c r="AO48" s="65"/>
      <c r="AP48" s="63">
        <v>6</v>
      </c>
      <c r="AQ48" s="64"/>
      <c r="AR48" s="64"/>
      <c r="AS48" s="64"/>
      <c r="AT48" s="65"/>
      <c r="AU48" s="63">
        <v>7</v>
      </c>
      <c r="AV48" s="64"/>
      <c r="AW48" s="64"/>
      <c r="AX48" s="64"/>
      <c r="AY48" s="65"/>
      <c r="AZ48" s="63">
        <v>8</v>
      </c>
      <c r="BA48" s="64"/>
      <c r="BB48" s="64"/>
      <c r="BC48" s="65"/>
      <c r="BD48" s="63">
        <v>9</v>
      </c>
      <c r="BE48" s="64"/>
      <c r="BF48" s="64"/>
      <c r="BG48" s="64"/>
      <c r="BH48" s="65"/>
      <c r="BI48" s="69">
        <v>10</v>
      </c>
      <c r="BJ48" s="69"/>
      <c r="BK48" s="69"/>
      <c r="BL48" s="69"/>
      <c r="BM48" s="69"/>
      <c r="BN48" s="69">
        <v>11</v>
      </c>
      <c r="BO48" s="69"/>
      <c r="BP48" s="69"/>
      <c r="BQ48" s="69"/>
    </row>
    <row r="49" spans="1:79" ht="15.75" hidden="1" customHeight="1">
      <c r="A49" s="94" t="s">
        <v>13</v>
      </c>
      <c r="B49" s="94"/>
      <c r="C49" s="76" t="s">
        <v>14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7"/>
      <c r="AA49" s="40" t="s">
        <v>10</v>
      </c>
      <c r="AB49" s="40"/>
      <c r="AC49" s="40"/>
      <c r="AD49" s="40"/>
      <c r="AE49" s="40"/>
      <c r="AF49" s="40" t="s">
        <v>9</v>
      </c>
      <c r="AG49" s="40"/>
      <c r="AH49" s="40"/>
      <c r="AI49" s="40"/>
      <c r="AJ49" s="40"/>
      <c r="AK49" s="78" t="s">
        <v>16</v>
      </c>
      <c r="AL49" s="78"/>
      <c r="AM49" s="78"/>
      <c r="AN49" s="78"/>
      <c r="AO49" s="78"/>
      <c r="AP49" s="40" t="s">
        <v>11</v>
      </c>
      <c r="AQ49" s="40"/>
      <c r="AR49" s="40"/>
      <c r="AS49" s="40"/>
      <c r="AT49" s="40"/>
      <c r="AU49" s="40" t="s">
        <v>12</v>
      </c>
      <c r="AV49" s="40"/>
      <c r="AW49" s="40"/>
      <c r="AX49" s="40"/>
      <c r="AY49" s="40"/>
      <c r="AZ49" s="78" t="s">
        <v>16</v>
      </c>
      <c r="BA49" s="78"/>
      <c r="BB49" s="78"/>
      <c r="BC49" s="78"/>
      <c r="BD49" s="50" t="s">
        <v>31</v>
      </c>
      <c r="BE49" s="50"/>
      <c r="BF49" s="50"/>
      <c r="BG49" s="50"/>
      <c r="BH49" s="50"/>
      <c r="BI49" s="50" t="s">
        <v>31</v>
      </c>
      <c r="BJ49" s="50"/>
      <c r="BK49" s="50"/>
      <c r="BL49" s="50"/>
      <c r="BM49" s="50"/>
      <c r="BN49" s="106" t="s">
        <v>16</v>
      </c>
      <c r="BO49" s="106"/>
      <c r="BP49" s="106"/>
      <c r="BQ49" s="106"/>
      <c r="CA49" s="1" t="s">
        <v>19</v>
      </c>
    </row>
    <row r="50" spans="1:79" ht="15" customHeight="1">
      <c r="A50" s="82">
        <v>1</v>
      </c>
      <c r="B50" s="82"/>
      <c r="C50" s="115" t="s">
        <v>90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7"/>
      <c r="AA50" s="57">
        <v>580000</v>
      </c>
      <c r="AB50" s="57"/>
      <c r="AC50" s="57"/>
      <c r="AD50" s="57"/>
      <c r="AE50" s="57"/>
      <c r="AF50" s="57">
        <v>0</v>
      </c>
      <c r="AG50" s="57"/>
      <c r="AH50" s="57"/>
      <c r="AI50" s="57"/>
      <c r="AJ50" s="57"/>
      <c r="AK50" s="57">
        <f>AA50+AF50</f>
        <v>580000</v>
      </c>
      <c r="AL50" s="57"/>
      <c r="AM50" s="57"/>
      <c r="AN50" s="57"/>
      <c r="AO50" s="57"/>
      <c r="AP50" s="57">
        <v>332989.64</v>
      </c>
      <c r="AQ50" s="57"/>
      <c r="AR50" s="57"/>
      <c r="AS50" s="57"/>
      <c r="AT50" s="57"/>
      <c r="AU50" s="57">
        <v>0</v>
      </c>
      <c r="AV50" s="57"/>
      <c r="AW50" s="57"/>
      <c r="AX50" s="57"/>
      <c r="AY50" s="57"/>
      <c r="AZ50" s="57">
        <f>AP50+AU50</f>
        <v>332989.64</v>
      </c>
      <c r="BA50" s="57"/>
      <c r="BB50" s="57"/>
      <c r="BC50" s="57"/>
      <c r="BD50" s="57">
        <f>AP50-AA50</f>
        <v>-247010.36</v>
      </c>
      <c r="BE50" s="57"/>
      <c r="BF50" s="57"/>
      <c r="BG50" s="57"/>
      <c r="BH50" s="57"/>
      <c r="BI50" s="57">
        <f>AU50-AF50</f>
        <v>0</v>
      </c>
      <c r="BJ50" s="57"/>
      <c r="BK50" s="57"/>
      <c r="BL50" s="57"/>
      <c r="BM50" s="57"/>
      <c r="BN50" s="57">
        <f>BD50+BI50</f>
        <v>-247010.36</v>
      </c>
      <c r="BO50" s="57"/>
      <c r="BP50" s="57"/>
      <c r="BQ50" s="57"/>
      <c r="CA50" s="1" t="s">
        <v>20</v>
      </c>
    </row>
    <row r="51" spans="1:79" ht="15" customHeight="1">
      <c r="A51" s="82">
        <v>2</v>
      </c>
      <c r="B51" s="82"/>
      <c r="C51" s="115" t="s">
        <v>91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7"/>
      <c r="AA51" s="57">
        <v>0</v>
      </c>
      <c r="AB51" s="57"/>
      <c r="AC51" s="57"/>
      <c r="AD51" s="57"/>
      <c r="AE51" s="57"/>
      <c r="AF51" s="57">
        <v>0</v>
      </c>
      <c r="AG51" s="57"/>
      <c r="AH51" s="57"/>
      <c r="AI51" s="57"/>
      <c r="AJ51" s="57"/>
      <c r="AK51" s="57">
        <f>AA51+AF51</f>
        <v>0</v>
      </c>
      <c r="AL51" s="57"/>
      <c r="AM51" s="57"/>
      <c r="AN51" s="57"/>
      <c r="AO51" s="57"/>
      <c r="AP51" s="57">
        <v>0</v>
      </c>
      <c r="AQ51" s="57"/>
      <c r="AR51" s="57"/>
      <c r="AS51" s="57"/>
      <c r="AT51" s="57"/>
      <c r="AU51" s="57">
        <v>0</v>
      </c>
      <c r="AV51" s="57"/>
      <c r="AW51" s="57"/>
      <c r="AX51" s="57"/>
      <c r="AY51" s="57"/>
      <c r="AZ51" s="57">
        <f>AP51+AU51</f>
        <v>0</v>
      </c>
      <c r="BA51" s="57"/>
      <c r="BB51" s="57"/>
      <c r="BC51" s="57"/>
      <c r="BD51" s="57">
        <f>AP51-AA51</f>
        <v>0</v>
      </c>
      <c r="BE51" s="57"/>
      <c r="BF51" s="57"/>
      <c r="BG51" s="57"/>
      <c r="BH51" s="57"/>
      <c r="BI51" s="57">
        <f>AU51-AF51</f>
        <v>0</v>
      </c>
      <c r="BJ51" s="57"/>
      <c r="BK51" s="57"/>
      <c r="BL51" s="57"/>
      <c r="BM51" s="57"/>
      <c r="BN51" s="57">
        <f>BD51+BI51</f>
        <v>0</v>
      </c>
      <c r="BO51" s="57"/>
      <c r="BP51" s="57"/>
      <c r="BQ51" s="57"/>
    </row>
    <row r="52" spans="1:79" ht="38.25" customHeight="1">
      <c r="A52" s="82">
        <v>3</v>
      </c>
      <c r="B52" s="82"/>
      <c r="C52" s="115" t="s">
        <v>92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7"/>
      <c r="AA52" s="57">
        <v>3881834.51</v>
      </c>
      <c r="AB52" s="57"/>
      <c r="AC52" s="57"/>
      <c r="AD52" s="57"/>
      <c r="AE52" s="57"/>
      <c r="AF52" s="57">
        <v>0</v>
      </c>
      <c r="AG52" s="57"/>
      <c r="AH52" s="57"/>
      <c r="AI52" s="57"/>
      <c r="AJ52" s="57"/>
      <c r="AK52" s="57">
        <f>AA52+AF52</f>
        <v>3881834.51</v>
      </c>
      <c r="AL52" s="57"/>
      <c r="AM52" s="57"/>
      <c r="AN52" s="57"/>
      <c r="AO52" s="57"/>
      <c r="AP52" s="57">
        <v>3316766.64</v>
      </c>
      <c r="AQ52" s="57"/>
      <c r="AR52" s="57"/>
      <c r="AS52" s="57"/>
      <c r="AT52" s="57"/>
      <c r="AU52" s="57">
        <v>0</v>
      </c>
      <c r="AV52" s="57"/>
      <c r="AW52" s="57"/>
      <c r="AX52" s="57"/>
      <c r="AY52" s="57"/>
      <c r="AZ52" s="57">
        <f>AP52+AU52</f>
        <v>3316766.64</v>
      </c>
      <c r="BA52" s="57"/>
      <c r="BB52" s="57"/>
      <c r="BC52" s="57"/>
      <c r="BD52" s="57">
        <f>AP52-AA52</f>
        <v>-565067.86999999965</v>
      </c>
      <c r="BE52" s="57"/>
      <c r="BF52" s="57"/>
      <c r="BG52" s="57"/>
      <c r="BH52" s="57"/>
      <c r="BI52" s="57">
        <f>AU52-AF52</f>
        <v>0</v>
      </c>
      <c r="BJ52" s="57"/>
      <c r="BK52" s="57"/>
      <c r="BL52" s="57"/>
      <c r="BM52" s="57"/>
      <c r="BN52" s="57">
        <f>BD52+BI52</f>
        <v>-565067.86999999965</v>
      </c>
      <c r="BO52" s="57"/>
      <c r="BP52" s="57"/>
      <c r="BQ52" s="57"/>
    </row>
    <row r="53" spans="1:79" ht="25.5" customHeight="1">
      <c r="A53" s="82">
        <v>4</v>
      </c>
      <c r="B53" s="82"/>
      <c r="C53" s="115" t="s">
        <v>93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7"/>
      <c r="AA53" s="57">
        <v>3140000</v>
      </c>
      <c r="AB53" s="57"/>
      <c r="AC53" s="57"/>
      <c r="AD53" s="57"/>
      <c r="AE53" s="57"/>
      <c r="AF53" s="57">
        <v>0</v>
      </c>
      <c r="AG53" s="57"/>
      <c r="AH53" s="57"/>
      <c r="AI53" s="57"/>
      <c r="AJ53" s="57"/>
      <c r="AK53" s="57">
        <f>AA53+AF53</f>
        <v>3140000</v>
      </c>
      <c r="AL53" s="57"/>
      <c r="AM53" s="57"/>
      <c r="AN53" s="57"/>
      <c r="AO53" s="57"/>
      <c r="AP53" s="57">
        <v>1049807.05</v>
      </c>
      <c r="AQ53" s="57"/>
      <c r="AR53" s="57"/>
      <c r="AS53" s="57"/>
      <c r="AT53" s="57"/>
      <c r="AU53" s="57">
        <v>0</v>
      </c>
      <c r="AV53" s="57"/>
      <c r="AW53" s="57"/>
      <c r="AX53" s="57"/>
      <c r="AY53" s="57"/>
      <c r="AZ53" s="57">
        <f>AP53+AU53</f>
        <v>1049807.05</v>
      </c>
      <c r="BA53" s="57"/>
      <c r="BB53" s="57"/>
      <c r="BC53" s="57"/>
      <c r="BD53" s="57">
        <f>AP53-AA53</f>
        <v>-2090192.95</v>
      </c>
      <c r="BE53" s="57"/>
      <c r="BF53" s="57"/>
      <c r="BG53" s="57"/>
      <c r="BH53" s="57"/>
      <c r="BI53" s="57">
        <f>AU53-AF53</f>
        <v>0</v>
      </c>
      <c r="BJ53" s="57"/>
      <c r="BK53" s="57"/>
      <c r="BL53" s="57"/>
      <c r="BM53" s="57"/>
      <c r="BN53" s="57">
        <f>BD53+BI53</f>
        <v>-2090192.95</v>
      </c>
      <c r="BO53" s="57"/>
      <c r="BP53" s="57"/>
      <c r="BQ53" s="57"/>
    </row>
    <row r="54" spans="1:79" ht="25.5" customHeight="1">
      <c r="A54" s="82">
        <v>5</v>
      </c>
      <c r="B54" s="82"/>
      <c r="C54" s="115" t="s">
        <v>94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7"/>
      <c r="AA54" s="57">
        <v>17877450</v>
      </c>
      <c r="AB54" s="57"/>
      <c r="AC54" s="57"/>
      <c r="AD54" s="57"/>
      <c r="AE54" s="57"/>
      <c r="AF54" s="57">
        <v>0</v>
      </c>
      <c r="AG54" s="57"/>
      <c r="AH54" s="57"/>
      <c r="AI54" s="57"/>
      <c r="AJ54" s="57"/>
      <c r="AK54" s="57">
        <f>AA54+AF54</f>
        <v>17877450</v>
      </c>
      <c r="AL54" s="57"/>
      <c r="AM54" s="57"/>
      <c r="AN54" s="57"/>
      <c r="AO54" s="57"/>
      <c r="AP54" s="57">
        <v>17865358.760000002</v>
      </c>
      <c r="AQ54" s="57"/>
      <c r="AR54" s="57"/>
      <c r="AS54" s="57"/>
      <c r="AT54" s="57"/>
      <c r="AU54" s="57">
        <v>0</v>
      </c>
      <c r="AV54" s="57"/>
      <c r="AW54" s="57"/>
      <c r="AX54" s="57"/>
      <c r="AY54" s="57"/>
      <c r="AZ54" s="57">
        <f>AP54+AU54</f>
        <v>17865358.760000002</v>
      </c>
      <c r="BA54" s="57"/>
      <c r="BB54" s="57"/>
      <c r="BC54" s="57"/>
      <c r="BD54" s="57">
        <f>AP54-AA54</f>
        <v>-12091.239999998361</v>
      </c>
      <c r="BE54" s="57"/>
      <c r="BF54" s="57"/>
      <c r="BG54" s="57"/>
      <c r="BH54" s="57"/>
      <c r="BI54" s="57">
        <f>AU54-AF54</f>
        <v>0</v>
      </c>
      <c r="BJ54" s="57"/>
      <c r="BK54" s="57"/>
      <c r="BL54" s="57"/>
      <c r="BM54" s="57"/>
      <c r="BN54" s="57">
        <f>BD54+BI54</f>
        <v>-12091.239999998361</v>
      </c>
      <c r="BO54" s="57"/>
      <c r="BP54" s="57"/>
      <c r="BQ54" s="57"/>
    </row>
    <row r="55" spans="1:79" ht="38.25" customHeight="1">
      <c r="A55" s="82">
        <v>6</v>
      </c>
      <c r="B55" s="82"/>
      <c r="C55" s="115" t="s">
        <v>95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7"/>
      <c r="AA55" s="57">
        <v>3700000</v>
      </c>
      <c r="AB55" s="57"/>
      <c r="AC55" s="57"/>
      <c r="AD55" s="57"/>
      <c r="AE55" s="57"/>
      <c r="AF55" s="57">
        <v>0</v>
      </c>
      <c r="AG55" s="57"/>
      <c r="AH55" s="57"/>
      <c r="AI55" s="57"/>
      <c r="AJ55" s="57"/>
      <c r="AK55" s="57">
        <f>AA55+AF55</f>
        <v>3700000</v>
      </c>
      <c r="AL55" s="57"/>
      <c r="AM55" s="57"/>
      <c r="AN55" s="57"/>
      <c r="AO55" s="57"/>
      <c r="AP55" s="57">
        <v>3700000</v>
      </c>
      <c r="AQ55" s="57"/>
      <c r="AR55" s="57"/>
      <c r="AS55" s="57"/>
      <c r="AT55" s="57"/>
      <c r="AU55" s="57">
        <v>0</v>
      </c>
      <c r="AV55" s="57"/>
      <c r="AW55" s="57"/>
      <c r="AX55" s="57"/>
      <c r="AY55" s="57"/>
      <c r="AZ55" s="57">
        <f>AP55+AU55</f>
        <v>3700000</v>
      </c>
      <c r="BA55" s="57"/>
      <c r="BB55" s="57"/>
      <c r="BC55" s="57"/>
      <c r="BD55" s="57">
        <f>AP55-AA55</f>
        <v>0</v>
      </c>
      <c r="BE55" s="57"/>
      <c r="BF55" s="57"/>
      <c r="BG55" s="57"/>
      <c r="BH55" s="57"/>
      <c r="BI55" s="57">
        <f>AU55-AF55</f>
        <v>0</v>
      </c>
      <c r="BJ55" s="57"/>
      <c r="BK55" s="57"/>
      <c r="BL55" s="57"/>
      <c r="BM55" s="57"/>
      <c r="BN55" s="57">
        <f>BD55+BI55</f>
        <v>0</v>
      </c>
      <c r="BO55" s="57"/>
      <c r="BP55" s="57"/>
      <c r="BQ55" s="57"/>
    </row>
    <row r="56" spans="1:79" ht="51" customHeight="1">
      <c r="A56" s="82">
        <v>7</v>
      </c>
      <c r="B56" s="82"/>
      <c r="C56" s="115" t="s">
        <v>96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7"/>
      <c r="AA56" s="57">
        <v>2119300</v>
      </c>
      <c r="AB56" s="57"/>
      <c r="AC56" s="57"/>
      <c r="AD56" s="57"/>
      <c r="AE56" s="57"/>
      <c r="AF56" s="57">
        <v>1015613.12</v>
      </c>
      <c r="AG56" s="57"/>
      <c r="AH56" s="57"/>
      <c r="AI56" s="57"/>
      <c r="AJ56" s="57"/>
      <c r="AK56" s="57">
        <f>AA56+AF56</f>
        <v>3134913.12</v>
      </c>
      <c r="AL56" s="57"/>
      <c r="AM56" s="57"/>
      <c r="AN56" s="57"/>
      <c r="AO56" s="57"/>
      <c r="AP56" s="57">
        <v>2119300</v>
      </c>
      <c r="AQ56" s="57"/>
      <c r="AR56" s="57"/>
      <c r="AS56" s="57"/>
      <c r="AT56" s="57"/>
      <c r="AU56" s="57">
        <v>0</v>
      </c>
      <c r="AV56" s="57"/>
      <c r="AW56" s="57"/>
      <c r="AX56" s="57"/>
      <c r="AY56" s="57"/>
      <c r="AZ56" s="57">
        <f>AP56+AU56</f>
        <v>2119300</v>
      </c>
      <c r="BA56" s="57"/>
      <c r="BB56" s="57"/>
      <c r="BC56" s="57"/>
      <c r="BD56" s="57">
        <f>AP56-AA56</f>
        <v>0</v>
      </c>
      <c r="BE56" s="57"/>
      <c r="BF56" s="57"/>
      <c r="BG56" s="57"/>
      <c r="BH56" s="57"/>
      <c r="BI56" s="57">
        <f>AU56-AF56</f>
        <v>-1015613.12</v>
      </c>
      <c r="BJ56" s="57"/>
      <c r="BK56" s="57"/>
      <c r="BL56" s="57"/>
      <c r="BM56" s="57"/>
      <c r="BN56" s="57">
        <f>BD56+BI56</f>
        <v>-1015613.12</v>
      </c>
      <c r="BO56" s="57"/>
      <c r="BP56" s="57"/>
      <c r="BQ56" s="57"/>
    </row>
    <row r="57" spans="1:79" ht="51" customHeight="1">
      <c r="A57" s="82">
        <v>8</v>
      </c>
      <c r="B57" s="82"/>
      <c r="C57" s="115" t="s">
        <v>97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7"/>
      <c r="AA57" s="57">
        <v>4800000</v>
      </c>
      <c r="AB57" s="57"/>
      <c r="AC57" s="57"/>
      <c r="AD57" s="57"/>
      <c r="AE57" s="57"/>
      <c r="AF57" s="57">
        <v>131000</v>
      </c>
      <c r="AG57" s="57"/>
      <c r="AH57" s="57"/>
      <c r="AI57" s="57"/>
      <c r="AJ57" s="57"/>
      <c r="AK57" s="57">
        <f>AA57+AF57</f>
        <v>4931000</v>
      </c>
      <c r="AL57" s="57"/>
      <c r="AM57" s="57"/>
      <c r="AN57" s="57"/>
      <c r="AO57" s="57"/>
      <c r="AP57" s="57">
        <v>4800000</v>
      </c>
      <c r="AQ57" s="57"/>
      <c r="AR57" s="57"/>
      <c r="AS57" s="57"/>
      <c r="AT57" s="57"/>
      <c r="AU57" s="57">
        <v>0</v>
      </c>
      <c r="AV57" s="57"/>
      <c r="AW57" s="57"/>
      <c r="AX57" s="57"/>
      <c r="AY57" s="57"/>
      <c r="AZ57" s="57">
        <f>AP57+AU57</f>
        <v>4800000</v>
      </c>
      <c r="BA57" s="57"/>
      <c r="BB57" s="57"/>
      <c r="BC57" s="57"/>
      <c r="BD57" s="57">
        <f>AP57-AA57</f>
        <v>0</v>
      </c>
      <c r="BE57" s="57"/>
      <c r="BF57" s="57"/>
      <c r="BG57" s="57"/>
      <c r="BH57" s="57"/>
      <c r="BI57" s="57">
        <f>AU57-AF57</f>
        <v>-131000</v>
      </c>
      <c r="BJ57" s="57"/>
      <c r="BK57" s="57"/>
      <c r="BL57" s="57"/>
      <c r="BM57" s="57"/>
      <c r="BN57" s="57">
        <f>BD57+BI57</f>
        <v>-131000</v>
      </c>
      <c r="BO57" s="57"/>
      <c r="BP57" s="57"/>
      <c r="BQ57" s="57"/>
    </row>
    <row r="58" spans="1:79" s="122" customFormat="1" ht="15" customHeight="1">
      <c r="A58" s="118"/>
      <c r="B58" s="118"/>
      <c r="C58" s="119" t="s">
        <v>98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1"/>
      <c r="AA58" s="83">
        <v>36098584.509999998</v>
      </c>
      <c r="AB58" s="83"/>
      <c r="AC58" s="83"/>
      <c r="AD58" s="83"/>
      <c r="AE58" s="83"/>
      <c r="AF58" s="83">
        <v>1146613.1200000001</v>
      </c>
      <c r="AG58" s="83"/>
      <c r="AH58" s="83"/>
      <c r="AI58" s="83"/>
      <c r="AJ58" s="83"/>
      <c r="AK58" s="83">
        <f>AA58+AF58</f>
        <v>37245197.629999995</v>
      </c>
      <c r="AL58" s="83"/>
      <c r="AM58" s="83"/>
      <c r="AN58" s="83"/>
      <c r="AO58" s="83"/>
      <c r="AP58" s="83">
        <v>33184222.090000004</v>
      </c>
      <c r="AQ58" s="83"/>
      <c r="AR58" s="83"/>
      <c r="AS58" s="83"/>
      <c r="AT58" s="83"/>
      <c r="AU58" s="83">
        <v>0</v>
      </c>
      <c r="AV58" s="83"/>
      <c r="AW58" s="83"/>
      <c r="AX58" s="83"/>
      <c r="AY58" s="83"/>
      <c r="AZ58" s="83">
        <f>AP58+AU58</f>
        <v>33184222.090000004</v>
      </c>
      <c r="BA58" s="83"/>
      <c r="BB58" s="83"/>
      <c r="BC58" s="83"/>
      <c r="BD58" s="83">
        <f>AP58-AA58</f>
        <v>-2914362.4199999943</v>
      </c>
      <c r="BE58" s="83"/>
      <c r="BF58" s="83"/>
      <c r="BG58" s="83"/>
      <c r="BH58" s="83"/>
      <c r="BI58" s="83">
        <f>AU58-AF58</f>
        <v>-1146613.1200000001</v>
      </c>
      <c r="BJ58" s="83"/>
      <c r="BK58" s="83"/>
      <c r="BL58" s="83"/>
      <c r="BM58" s="83"/>
      <c r="BN58" s="83">
        <f>BD58+BI58</f>
        <v>-4060975.5399999944</v>
      </c>
      <c r="BO58" s="83"/>
      <c r="BP58" s="83"/>
      <c r="BQ58" s="83"/>
    </row>
    <row r="60" spans="1:79" ht="29.25" customHeight="1">
      <c r="A60" s="41" t="s">
        <v>77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</row>
    <row r="61" spans="1:79" ht="9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</row>
    <row r="62" spans="1:79" ht="15.75" customHeight="1">
      <c r="A62" s="69" t="s">
        <v>3</v>
      </c>
      <c r="B62" s="69"/>
      <c r="C62" s="54" t="s">
        <v>61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</row>
    <row r="63" spans="1:79" ht="15.75">
      <c r="A63" s="69">
        <v>1</v>
      </c>
      <c r="B63" s="69"/>
      <c r="C63" s="102">
        <v>2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</row>
    <row r="64" spans="1:79" hidden="1">
      <c r="A64" s="96" t="s">
        <v>13</v>
      </c>
      <c r="B64" s="97"/>
      <c r="C64" s="99" t="s">
        <v>14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1"/>
      <c r="CA64" s="1" t="s">
        <v>71</v>
      </c>
    </row>
    <row r="65" spans="1:79" ht="14.25" customHeight="1">
      <c r="A65" s="96">
        <v>1</v>
      </c>
      <c r="B65" s="97"/>
      <c r="C65" s="123" t="s">
        <v>99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7"/>
      <c r="CA65" s="1" t="s">
        <v>62</v>
      </c>
    </row>
    <row r="66" spans="1:79" ht="14.25" customHeight="1">
      <c r="A66" s="96">
        <v>3</v>
      </c>
      <c r="B66" s="97"/>
      <c r="C66" s="123" t="s">
        <v>100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7"/>
    </row>
    <row r="67" spans="1:79" ht="14.25" customHeight="1">
      <c r="A67" s="96">
        <v>4</v>
      </c>
      <c r="B67" s="97"/>
      <c r="C67" s="123" t="s">
        <v>101</v>
      </c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7"/>
    </row>
    <row r="68" spans="1:79" ht="14.25" customHeight="1">
      <c r="A68" s="96">
        <v>5</v>
      </c>
      <c r="B68" s="97"/>
      <c r="C68" s="123" t="s">
        <v>102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7"/>
    </row>
    <row r="69" spans="1:79" ht="14.25" customHeight="1">
      <c r="A69" s="96">
        <v>7</v>
      </c>
      <c r="B69" s="97"/>
      <c r="C69" s="123" t="s">
        <v>103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7"/>
    </row>
    <row r="70" spans="1:79" ht="14.25" customHeight="1">
      <c r="A70" s="96">
        <v>8</v>
      </c>
      <c r="B70" s="97"/>
      <c r="C70" s="123" t="s">
        <v>104</v>
      </c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7"/>
    </row>
    <row r="72" spans="1:79" ht="15.75" customHeight="1">
      <c r="A72" s="41" t="s">
        <v>43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</row>
    <row r="73" spans="1:79" ht="15" customHeight="1">
      <c r="A73" s="98" t="s">
        <v>242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</row>
    <row r="74" spans="1:79" ht="28.5" customHeight="1">
      <c r="A74" s="51" t="s">
        <v>3</v>
      </c>
      <c r="B74" s="53"/>
      <c r="C74" s="54" t="s">
        <v>28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 t="s">
        <v>25</v>
      </c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 t="s">
        <v>45</v>
      </c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 t="s">
        <v>0</v>
      </c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2"/>
      <c r="BP74" s="2"/>
      <c r="BQ74" s="2"/>
    </row>
    <row r="75" spans="1:79" ht="29.1" customHeight="1">
      <c r="A75" s="103"/>
      <c r="B75" s="10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 t="s">
        <v>2</v>
      </c>
      <c r="T75" s="54"/>
      <c r="U75" s="54"/>
      <c r="V75" s="54"/>
      <c r="W75" s="54"/>
      <c r="X75" s="54" t="s">
        <v>1</v>
      </c>
      <c r="Y75" s="54"/>
      <c r="Z75" s="54"/>
      <c r="AA75" s="54"/>
      <c r="AB75" s="54"/>
      <c r="AC75" s="54" t="s">
        <v>26</v>
      </c>
      <c r="AD75" s="54"/>
      <c r="AE75" s="54"/>
      <c r="AF75" s="54"/>
      <c r="AG75" s="54"/>
      <c r="AH75" s="54"/>
      <c r="AI75" s="54" t="s">
        <v>2</v>
      </c>
      <c r="AJ75" s="54"/>
      <c r="AK75" s="54"/>
      <c r="AL75" s="54"/>
      <c r="AM75" s="54"/>
      <c r="AN75" s="54" t="s">
        <v>1</v>
      </c>
      <c r="AO75" s="54"/>
      <c r="AP75" s="54"/>
      <c r="AQ75" s="54"/>
      <c r="AR75" s="54"/>
      <c r="AS75" s="54" t="s">
        <v>26</v>
      </c>
      <c r="AT75" s="54"/>
      <c r="AU75" s="54"/>
      <c r="AV75" s="54"/>
      <c r="AW75" s="54"/>
      <c r="AX75" s="54"/>
      <c r="AY75" s="42" t="s">
        <v>2</v>
      </c>
      <c r="AZ75" s="55"/>
      <c r="BA75" s="55"/>
      <c r="BB75" s="55"/>
      <c r="BC75" s="56"/>
      <c r="BD75" s="42" t="s">
        <v>1</v>
      </c>
      <c r="BE75" s="55"/>
      <c r="BF75" s="55"/>
      <c r="BG75" s="55"/>
      <c r="BH75" s="56"/>
      <c r="BI75" s="54" t="s">
        <v>26</v>
      </c>
      <c r="BJ75" s="54"/>
      <c r="BK75" s="54"/>
      <c r="BL75" s="54"/>
      <c r="BM75" s="54"/>
      <c r="BN75" s="54"/>
      <c r="BO75" s="2"/>
      <c r="BP75" s="2"/>
      <c r="BQ75" s="2"/>
    </row>
    <row r="76" spans="1:79" ht="15.95" customHeight="1">
      <c r="A76" s="54">
        <v>1</v>
      </c>
      <c r="B76" s="54"/>
      <c r="C76" s="54">
        <v>2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>
        <v>3</v>
      </c>
      <c r="T76" s="54"/>
      <c r="U76" s="54"/>
      <c r="V76" s="54"/>
      <c r="W76" s="54"/>
      <c r="X76" s="54">
        <v>4</v>
      </c>
      <c r="Y76" s="54"/>
      <c r="Z76" s="54"/>
      <c r="AA76" s="54"/>
      <c r="AB76" s="54"/>
      <c r="AC76" s="54">
        <v>5</v>
      </c>
      <c r="AD76" s="54"/>
      <c r="AE76" s="54"/>
      <c r="AF76" s="54"/>
      <c r="AG76" s="54"/>
      <c r="AH76" s="54"/>
      <c r="AI76" s="54">
        <v>6</v>
      </c>
      <c r="AJ76" s="54"/>
      <c r="AK76" s="54"/>
      <c r="AL76" s="54"/>
      <c r="AM76" s="54"/>
      <c r="AN76" s="54">
        <v>7</v>
      </c>
      <c r="AO76" s="54"/>
      <c r="AP76" s="54"/>
      <c r="AQ76" s="54"/>
      <c r="AR76" s="54"/>
      <c r="AS76" s="54">
        <v>8</v>
      </c>
      <c r="AT76" s="54"/>
      <c r="AU76" s="54"/>
      <c r="AV76" s="54"/>
      <c r="AW76" s="54"/>
      <c r="AX76" s="54"/>
      <c r="AY76" s="54">
        <v>9</v>
      </c>
      <c r="AZ76" s="54"/>
      <c r="BA76" s="54"/>
      <c r="BB76" s="54"/>
      <c r="BC76" s="54"/>
      <c r="BD76" s="54">
        <v>10</v>
      </c>
      <c r="BE76" s="54"/>
      <c r="BF76" s="54"/>
      <c r="BG76" s="54"/>
      <c r="BH76" s="54"/>
      <c r="BI76" s="42">
        <v>11</v>
      </c>
      <c r="BJ76" s="55"/>
      <c r="BK76" s="55"/>
      <c r="BL76" s="55"/>
      <c r="BM76" s="55"/>
      <c r="BN76" s="56"/>
      <c r="BO76" s="6"/>
      <c r="BP76" s="6"/>
      <c r="BQ76" s="6"/>
    </row>
    <row r="77" spans="1:79" ht="18" hidden="1" customHeight="1">
      <c r="A77" s="94" t="s">
        <v>13</v>
      </c>
      <c r="B77" s="94"/>
      <c r="C77" s="95" t="s">
        <v>14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40" t="s">
        <v>10</v>
      </c>
      <c r="T77" s="40"/>
      <c r="U77" s="40"/>
      <c r="V77" s="40"/>
      <c r="W77" s="40"/>
      <c r="X77" s="40" t="s">
        <v>9</v>
      </c>
      <c r="Y77" s="40"/>
      <c r="Z77" s="40"/>
      <c r="AA77" s="40"/>
      <c r="AB77" s="40"/>
      <c r="AC77" s="78" t="s">
        <v>16</v>
      </c>
      <c r="AD77" s="106"/>
      <c r="AE77" s="106"/>
      <c r="AF77" s="106"/>
      <c r="AG77" s="106"/>
      <c r="AH77" s="106"/>
      <c r="AI77" s="40" t="s">
        <v>11</v>
      </c>
      <c r="AJ77" s="40"/>
      <c r="AK77" s="40"/>
      <c r="AL77" s="40"/>
      <c r="AM77" s="40"/>
      <c r="AN77" s="40" t="s">
        <v>12</v>
      </c>
      <c r="AO77" s="40"/>
      <c r="AP77" s="40"/>
      <c r="AQ77" s="40"/>
      <c r="AR77" s="40"/>
      <c r="AS77" s="78" t="s">
        <v>16</v>
      </c>
      <c r="AT77" s="106"/>
      <c r="AU77" s="106"/>
      <c r="AV77" s="106"/>
      <c r="AW77" s="106"/>
      <c r="AX77" s="106"/>
      <c r="AY77" s="107" t="s">
        <v>17</v>
      </c>
      <c r="AZ77" s="108"/>
      <c r="BA77" s="108"/>
      <c r="BB77" s="108"/>
      <c r="BC77" s="109"/>
      <c r="BD77" s="107" t="s">
        <v>17</v>
      </c>
      <c r="BE77" s="108"/>
      <c r="BF77" s="108"/>
      <c r="BG77" s="108"/>
      <c r="BH77" s="109"/>
      <c r="BI77" s="106" t="s">
        <v>16</v>
      </c>
      <c r="BJ77" s="106"/>
      <c r="BK77" s="106"/>
      <c r="BL77" s="106"/>
      <c r="BM77" s="106"/>
      <c r="BN77" s="106"/>
      <c r="BO77" s="7"/>
      <c r="BP77" s="7"/>
      <c r="BQ77" s="7"/>
      <c r="CA77" s="1" t="s">
        <v>21</v>
      </c>
    </row>
    <row r="78" spans="1:79" ht="38.25" customHeight="1">
      <c r="A78" s="94">
        <v>1</v>
      </c>
      <c r="B78" s="94"/>
      <c r="C78" s="124" t="s">
        <v>105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6"/>
      <c r="S78" s="110">
        <v>1292521</v>
      </c>
      <c r="T78" s="110"/>
      <c r="U78" s="110"/>
      <c r="V78" s="110"/>
      <c r="W78" s="110"/>
      <c r="X78" s="110">
        <v>0</v>
      </c>
      <c r="Y78" s="110"/>
      <c r="Z78" s="110"/>
      <c r="AA78" s="110"/>
      <c r="AB78" s="110"/>
      <c r="AC78" s="110">
        <f>S78+X78</f>
        <v>1292521</v>
      </c>
      <c r="AD78" s="110"/>
      <c r="AE78" s="110"/>
      <c r="AF78" s="110"/>
      <c r="AG78" s="110"/>
      <c r="AH78" s="110"/>
      <c r="AI78" s="110">
        <v>1290982.8700000001</v>
      </c>
      <c r="AJ78" s="110"/>
      <c r="AK78" s="110"/>
      <c r="AL78" s="110"/>
      <c r="AM78" s="110"/>
      <c r="AN78" s="110">
        <v>0</v>
      </c>
      <c r="AO78" s="110"/>
      <c r="AP78" s="110"/>
      <c r="AQ78" s="110"/>
      <c r="AR78" s="110"/>
      <c r="AS78" s="110">
        <f>AI78+AN78</f>
        <v>1290982.8700000001</v>
      </c>
      <c r="AT78" s="110"/>
      <c r="AU78" s="110"/>
      <c r="AV78" s="110"/>
      <c r="AW78" s="110"/>
      <c r="AX78" s="110"/>
      <c r="AY78" s="110">
        <f>AI78-S78</f>
        <v>-1538.1299999998882</v>
      </c>
      <c r="AZ78" s="110"/>
      <c r="BA78" s="110"/>
      <c r="BB78" s="110"/>
      <c r="BC78" s="110"/>
      <c r="BD78" s="127">
        <f>AN78-X78</f>
        <v>0</v>
      </c>
      <c r="BE78" s="127"/>
      <c r="BF78" s="127"/>
      <c r="BG78" s="127"/>
      <c r="BH78" s="127"/>
      <c r="BI78" s="127">
        <f>AY78+BD78</f>
        <v>-1538.1299999998882</v>
      </c>
      <c r="BJ78" s="127"/>
      <c r="BK78" s="127"/>
      <c r="BL78" s="127"/>
      <c r="BM78" s="127"/>
      <c r="BN78" s="127"/>
      <c r="BO78" s="8"/>
      <c r="BP78" s="8"/>
      <c r="BQ78" s="8"/>
      <c r="CA78" s="1" t="s">
        <v>22</v>
      </c>
    </row>
    <row r="79" spans="1:79" ht="25.5" customHeight="1">
      <c r="A79" s="94">
        <v>2</v>
      </c>
      <c r="B79" s="94"/>
      <c r="C79" s="124" t="s">
        <v>106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7"/>
      <c r="S79" s="110">
        <v>541458</v>
      </c>
      <c r="T79" s="110"/>
      <c r="U79" s="110"/>
      <c r="V79" s="110"/>
      <c r="W79" s="110"/>
      <c r="X79" s="110">
        <v>0</v>
      </c>
      <c r="Y79" s="110"/>
      <c r="Z79" s="110"/>
      <c r="AA79" s="110"/>
      <c r="AB79" s="110"/>
      <c r="AC79" s="110">
        <f>S79+X79</f>
        <v>541458</v>
      </c>
      <c r="AD79" s="110"/>
      <c r="AE79" s="110"/>
      <c r="AF79" s="110"/>
      <c r="AG79" s="110"/>
      <c r="AH79" s="110"/>
      <c r="AI79" s="110">
        <v>541370.04</v>
      </c>
      <c r="AJ79" s="110"/>
      <c r="AK79" s="110"/>
      <c r="AL79" s="110"/>
      <c r="AM79" s="110"/>
      <c r="AN79" s="110">
        <v>0</v>
      </c>
      <c r="AO79" s="110"/>
      <c r="AP79" s="110"/>
      <c r="AQ79" s="110"/>
      <c r="AR79" s="110"/>
      <c r="AS79" s="110">
        <f>AI79+AN79</f>
        <v>541370.04</v>
      </c>
      <c r="AT79" s="110"/>
      <c r="AU79" s="110"/>
      <c r="AV79" s="110"/>
      <c r="AW79" s="110"/>
      <c r="AX79" s="110"/>
      <c r="AY79" s="110">
        <f>AI79-S79</f>
        <v>-87.959999999962747</v>
      </c>
      <c r="AZ79" s="110"/>
      <c r="BA79" s="110"/>
      <c r="BB79" s="110"/>
      <c r="BC79" s="110"/>
      <c r="BD79" s="127">
        <f>AN79-X79</f>
        <v>0</v>
      </c>
      <c r="BE79" s="127"/>
      <c r="BF79" s="127"/>
      <c r="BG79" s="127"/>
      <c r="BH79" s="127"/>
      <c r="BI79" s="127">
        <f>AY79+BD79</f>
        <v>-87.959999999962747</v>
      </c>
      <c r="BJ79" s="127"/>
      <c r="BK79" s="127"/>
      <c r="BL79" s="127"/>
      <c r="BM79" s="127"/>
      <c r="BN79" s="127"/>
      <c r="BO79" s="8"/>
      <c r="BP79" s="8"/>
      <c r="BQ79" s="8"/>
    </row>
    <row r="80" spans="1:79" ht="63.75" customHeight="1">
      <c r="A80" s="94">
        <v>3</v>
      </c>
      <c r="B80" s="94"/>
      <c r="C80" s="124" t="s">
        <v>107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7"/>
      <c r="S80" s="110">
        <v>14203471</v>
      </c>
      <c r="T80" s="110"/>
      <c r="U80" s="110"/>
      <c r="V80" s="110"/>
      <c r="W80" s="110"/>
      <c r="X80" s="110">
        <v>0</v>
      </c>
      <c r="Y80" s="110"/>
      <c r="Z80" s="110"/>
      <c r="AA80" s="110"/>
      <c r="AB80" s="110"/>
      <c r="AC80" s="110">
        <f>S80+X80</f>
        <v>14203471</v>
      </c>
      <c r="AD80" s="110"/>
      <c r="AE80" s="110"/>
      <c r="AF80" s="110"/>
      <c r="AG80" s="110"/>
      <c r="AH80" s="110"/>
      <c r="AI80" s="110">
        <v>14192917.890000001</v>
      </c>
      <c r="AJ80" s="110"/>
      <c r="AK80" s="110"/>
      <c r="AL80" s="110"/>
      <c r="AM80" s="110"/>
      <c r="AN80" s="110">
        <v>0</v>
      </c>
      <c r="AO80" s="110"/>
      <c r="AP80" s="110"/>
      <c r="AQ80" s="110"/>
      <c r="AR80" s="110"/>
      <c r="AS80" s="110">
        <f>AI80+AN80</f>
        <v>14192917.890000001</v>
      </c>
      <c r="AT80" s="110"/>
      <c r="AU80" s="110"/>
      <c r="AV80" s="110"/>
      <c r="AW80" s="110"/>
      <c r="AX80" s="110"/>
      <c r="AY80" s="110">
        <f>AI80-S80</f>
        <v>-10553.109999999404</v>
      </c>
      <c r="AZ80" s="110"/>
      <c r="BA80" s="110"/>
      <c r="BB80" s="110"/>
      <c r="BC80" s="110"/>
      <c r="BD80" s="127">
        <f>AN80-X80</f>
        <v>0</v>
      </c>
      <c r="BE80" s="127"/>
      <c r="BF80" s="127"/>
      <c r="BG80" s="127"/>
      <c r="BH80" s="127"/>
      <c r="BI80" s="127">
        <f>AY80+BD80</f>
        <v>-10553.109999999404</v>
      </c>
      <c r="BJ80" s="127"/>
      <c r="BK80" s="127"/>
      <c r="BL80" s="127"/>
      <c r="BM80" s="127"/>
      <c r="BN80" s="127"/>
      <c r="BO80" s="8"/>
      <c r="BP80" s="8"/>
      <c r="BQ80" s="8"/>
    </row>
    <row r="81" spans="1:79" ht="51" customHeight="1">
      <c r="A81" s="94">
        <v>4</v>
      </c>
      <c r="B81" s="94"/>
      <c r="C81" s="124" t="s">
        <v>108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7"/>
      <c r="S81" s="110">
        <v>500000</v>
      </c>
      <c r="T81" s="110"/>
      <c r="U81" s="110"/>
      <c r="V81" s="110"/>
      <c r="W81" s="110"/>
      <c r="X81" s="110">
        <v>0</v>
      </c>
      <c r="Y81" s="110"/>
      <c r="Z81" s="110"/>
      <c r="AA81" s="110"/>
      <c r="AB81" s="110"/>
      <c r="AC81" s="110">
        <f>S81+X81</f>
        <v>500000</v>
      </c>
      <c r="AD81" s="110"/>
      <c r="AE81" s="110"/>
      <c r="AF81" s="110"/>
      <c r="AG81" s="110"/>
      <c r="AH81" s="110"/>
      <c r="AI81" s="110">
        <v>252989.64</v>
      </c>
      <c r="AJ81" s="110"/>
      <c r="AK81" s="110"/>
      <c r="AL81" s="110"/>
      <c r="AM81" s="110"/>
      <c r="AN81" s="110">
        <v>0</v>
      </c>
      <c r="AO81" s="110"/>
      <c r="AP81" s="110"/>
      <c r="AQ81" s="110"/>
      <c r="AR81" s="110"/>
      <c r="AS81" s="110">
        <f>AI81+AN81</f>
        <v>252989.64</v>
      </c>
      <c r="AT81" s="110"/>
      <c r="AU81" s="110"/>
      <c r="AV81" s="110"/>
      <c r="AW81" s="110"/>
      <c r="AX81" s="110"/>
      <c r="AY81" s="110">
        <f>AI81-S81</f>
        <v>-247010.36</v>
      </c>
      <c r="AZ81" s="110"/>
      <c r="BA81" s="110"/>
      <c r="BB81" s="110"/>
      <c r="BC81" s="110"/>
      <c r="BD81" s="127">
        <f>AN81-X81</f>
        <v>0</v>
      </c>
      <c r="BE81" s="127"/>
      <c r="BF81" s="127"/>
      <c r="BG81" s="127"/>
      <c r="BH81" s="127"/>
      <c r="BI81" s="127">
        <f>AY81+BD81</f>
        <v>-247010.36</v>
      </c>
      <c r="BJ81" s="127"/>
      <c r="BK81" s="127"/>
      <c r="BL81" s="127"/>
      <c r="BM81" s="127"/>
      <c r="BN81" s="127"/>
      <c r="BO81" s="8"/>
      <c r="BP81" s="8"/>
      <c r="BQ81" s="8"/>
    </row>
    <row r="82" spans="1:79" ht="15" customHeight="1">
      <c r="A82" s="94">
        <v>5</v>
      </c>
      <c r="B82" s="94"/>
      <c r="C82" s="124" t="s">
        <v>109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7"/>
      <c r="S82" s="110">
        <v>0</v>
      </c>
      <c r="T82" s="110"/>
      <c r="U82" s="110"/>
      <c r="V82" s="110"/>
      <c r="W82" s="110"/>
      <c r="X82" s="110">
        <v>0</v>
      </c>
      <c r="Y82" s="110"/>
      <c r="Z82" s="110"/>
      <c r="AA82" s="110"/>
      <c r="AB82" s="110"/>
      <c r="AC82" s="110">
        <f>S82+X82</f>
        <v>0</v>
      </c>
      <c r="AD82" s="110"/>
      <c r="AE82" s="110"/>
      <c r="AF82" s="110"/>
      <c r="AG82" s="110"/>
      <c r="AH82" s="110"/>
      <c r="AI82" s="110">
        <v>0</v>
      </c>
      <c r="AJ82" s="110"/>
      <c r="AK82" s="110"/>
      <c r="AL82" s="110"/>
      <c r="AM82" s="110"/>
      <c r="AN82" s="110">
        <v>0</v>
      </c>
      <c r="AO82" s="110"/>
      <c r="AP82" s="110"/>
      <c r="AQ82" s="110"/>
      <c r="AR82" s="110"/>
      <c r="AS82" s="110">
        <f>AI82+AN82</f>
        <v>0</v>
      </c>
      <c r="AT82" s="110"/>
      <c r="AU82" s="110"/>
      <c r="AV82" s="110"/>
      <c r="AW82" s="110"/>
      <c r="AX82" s="110"/>
      <c r="AY82" s="110">
        <f>AI82-S82</f>
        <v>0</v>
      </c>
      <c r="AZ82" s="110"/>
      <c r="BA82" s="110"/>
      <c r="BB82" s="110"/>
      <c r="BC82" s="110"/>
      <c r="BD82" s="127">
        <f>AN82-X82</f>
        <v>0</v>
      </c>
      <c r="BE82" s="127"/>
      <c r="BF82" s="127"/>
      <c r="BG82" s="127"/>
      <c r="BH82" s="127"/>
      <c r="BI82" s="127">
        <f>AY82+BD82</f>
        <v>0</v>
      </c>
      <c r="BJ82" s="127"/>
      <c r="BK82" s="127"/>
      <c r="BL82" s="127"/>
      <c r="BM82" s="127"/>
      <c r="BN82" s="127"/>
      <c r="BO82" s="8"/>
      <c r="BP82" s="8"/>
      <c r="BQ82" s="8"/>
    </row>
    <row r="83" spans="1:79" ht="25.5" customHeight="1">
      <c r="A83" s="94">
        <v>6</v>
      </c>
      <c r="B83" s="94"/>
      <c r="C83" s="124" t="s">
        <v>110</v>
      </c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7"/>
      <c r="S83" s="110">
        <v>0</v>
      </c>
      <c r="T83" s="110"/>
      <c r="U83" s="110"/>
      <c r="V83" s="110"/>
      <c r="W83" s="110"/>
      <c r="X83" s="110">
        <v>0</v>
      </c>
      <c r="Y83" s="110"/>
      <c r="Z83" s="110"/>
      <c r="AA83" s="110"/>
      <c r="AB83" s="110"/>
      <c r="AC83" s="110">
        <f>S83+X83</f>
        <v>0</v>
      </c>
      <c r="AD83" s="110"/>
      <c r="AE83" s="110"/>
      <c r="AF83" s="110"/>
      <c r="AG83" s="110"/>
      <c r="AH83" s="110"/>
      <c r="AI83" s="110">
        <v>0</v>
      </c>
      <c r="AJ83" s="110"/>
      <c r="AK83" s="110"/>
      <c r="AL83" s="110"/>
      <c r="AM83" s="110"/>
      <c r="AN83" s="110">
        <v>0</v>
      </c>
      <c r="AO83" s="110"/>
      <c r="AP83" s="110"/>
      <c r="AQ83" s="110"/>
      <c r="AR83" s="110"/>
      <c r="AS83" s="110">
        <f>AI83+AN83</f>
        <v>0</v>
      </c>
      <c r="AT83" s="110"/>
      <c r="AU83" s="110"/>
      <c r="AV83" s="110"/>
      <c r="AW83" s="110"/>
      <c r="AX83" s="110"/>
      <c r="AY83" s="110">
        <f>AI83-S83</f>
        <v>0</v>
      </c>
      <c r="AZ83" s="110"/>
      <c r="BA83" s="110"/>
      <c r="BB83" s="110"/>
      <c r="BC83" s="110"/>
      <c r="BD83" s="127">
        <f>AN83-X83</f>
        <v>0</v>
      </c>
      <c r="BE83" s="127"/>
      <c r="BF83" s="127"/>
      <c r="BG83" s="127"/>
      <c r="BH83" s="127"/>
      <c r="BI83" s="127">
        <f>AY83+BD83</f>
        <v>0</v>
      </c>
      <c r="BJ83" s="127"/>
      <c r="BK83" s="127"/>
      <c r="BL83" s="127"/>
      <c r="BM83" s="127"/>
      <c r="BN83" s="127"/>
      <c r="BO83" s="8"/>
      <c r="BP83" s="8"/>
      <c r="BQ83" s="8"/>
    </row>
    <row r="84" spans="1:79" s="122" customFormat="1" ht="15" customHeight="1">
      <c r="A84" s="128"/>
      <c r="B84" s="128"/>
      <c r="C84" s="129" t="s">
        <v>111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1"/>
      <c r="S84" s="111">
        <v>16537450</v>
      </c>
      <c r="T84" s="111"/>
      <c r="U84" s="111"/>
      <c r="V84" s="111"/>
      <c r="W84" s="111"/>
      <c r="X84" s="111">
        <v>0</v>
      </c>
      <c r="Y84" s="111"/>
      <c r="Z84" s="111"/>
      <c r="AA84" s="111"/>
      <c r="AB84" s="111"/>
      <c r="AC84" s="111">
        <f>S84+X84</f>
        <v>16537450</v>
      </c>
      <c r="AD84" s="111"/>
      <c r="AE84" s="111"/>
      <c r="AF84" s="111"/>
      <c r="AG84" s="111"/>
      <c r="AH84" s="111"/>
      <c r="AI84" s="111">
        <v>16278260.440000001</v>
      </c>
      <c r="AJ84" s="111"/>
      <c r="AK84" s="111"/>
      <c r="AL84" s="111"/>
      <c r="AM84" s="111"/>
      <c r="AN84" s="111">
        <v>0</v>
      </c>
      <c r="AO84" s="111"/>
      <c r="AP84" s="111"/>
      <c r="AQ84" s="111"/>
      <c r="AR84" s="111"/>
      <c r="AS84" s="111">
        <f>AI84+AN84</f>
        <v>16278260.440000001</v>
      </c>
      <c r="AT84" s="111"/>
      <c r="AU84" s="111"/>
      <c r="AV84" s="111"/>
      <c r="AW84" s="111"/>
      <c r="AX84" s="111"/>
      <c r="AY84" s="111">
        <f>AI84-S84</f>
        <v>-259189.55999999866</v>
      </c>
      <c r="AZ84" s="111"/>
      <c r="BA84" s="111"/>
      <c r="BB84" s="111"/>
      <c r="BC84" s="111"/>
      <c r="BD84" s="130">
        <f>AN84-X84</f>
        <v>0</v>
      </c>
      <c r="BE84" s="130"/>
      <c r="BF84" s="130"/>
      <c r="BG84" s="130"/>
      <c r="BH84" s="130"/>
      <c r="BI84" s="130">
        <f>AY84+BD84</f>
        <v>-259189.55999999866</v>
      </c>
      <c r="BJ84" s="130"/>
      <c r="BK84" s="130"/>
      <c r="BL84" s="130"/>
      <c r="BM84" s="130"/>
      <c r="BN84" s="130"/>
      <c r="BO84" s="131"/>
      <c r="BP84" s="131"/>
      <c r="BQ84" s="131"/>
    </row>
    <row r="86" spans="1:79" ht="15.75" customHeight="1">
      <c r="A86" s="41" t="s">
        <v>44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</row>
    <row r="87" spans="1:79" ht="15.75" customHeight="1">
      <c r="A87" s="41" t="s">
        <v>63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</row>
    <row r="88" spans="1:79" ht="8.25" customHeight="1"/>
    <row r="89" spans="1:79" ht="45" customHeight="1">
      <c r="A89" s="51" t="s">
        <v>3</v>
      </c>
      <c r="B89" s="53"/>
      <c r="C89" s="51" t="s">
        <v>6</v>
      </c>
      <c r="D89" s="52"/>
      <c r="E89" s="52"/>
      <c r="F89" s="52"/>
      <c r="G89" s="52"/>
      <c r="H89" s="52"/>
      <c r="I89" s="53"/>
      <c r="J89" s="51" t="s">
        <v>5</v>
      </c>
      <c r="K89" s="52"/>
      <c r="L89" s="52"/>
      <c r="M89" s="52"/>
      <c r="N89" s="53"/>
      <c r="O89" s="51" t="s">
        <v>4</v>
      </c>
      <c r="P89" s="52"/>
      <c r="Q89" s="52"/>
      <c r="R89" s="52"/>
      <c r="S89" s="52"/>
      <c r="T89" s="52"/>
      <c r="U89" s="52"/>
      <c r="V89" s="52"/>
      <c r="W89" s="52"/>
      <c r="X89" s="53"/>
      <c r="Y89" s="54" t="s">
        <v>25</v>
      </c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 t="s">
        <v>46</v>
      </c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75" t="s">
        <v>0</v>
      </c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10"/>
      <c r="BS89" s="10"/>
      <c r="BT89" s="10"/>
      <c r="BU89" s="10"/>
      <c r="BV89" s="10"/>
      <c r="BW89" s="10"/>
      <c r="BX89" s="10"/>
      <c r="BY89" s="10"/>
      <c r="BZ89" s="9"/>
    </row>
    <row r="90" spans="1:79" ht="32.25" customHeight="1">
      <c r="A90" s="103"/>
      <c r="B90" s="104"/>
      <c r="C90" s="103"/>
      <c r="D90" s="105"/>
      <c r="E90" s="105"/>
      <c r="F90" s="105"/>
      <c r="G90" s="105"/>
      <c r="H90" s="105"/>
      <c r="I90" s="104"/>
      <c r="J90" s="103"/>
      <c r="K90" s="105"/>
      <c r="L90" s="105"/>
      <c r="M90" s="105"/>
      <c r="N90" s="104"/>
      <c r="O90" s="103"/>
      <c r="P90" s="105"/>
      <c r="Q90" s="105"/>
      <c r="R90" s="105"/>
      <c r="S90" s="105"/>
      <c r="T90" s="105"/>
      <c r="U90" s="105"/>
      <c r="V90" s="105"/>
      <c r="W90" s="105"/>
      <c r="X90" s="104"/>
      <c r="Y90" s="42" t="s">
        <v>2</v>
      </c>
      <c r="Z90" s="55"/>
      <c r="AA90" s="55"/>
      <c r="AB90" s="55"/>
      <c r="AC90" s="56"/>
      <c r="AD90" s="42" t="s">
        <v>1</v>
      </c>
      <c r="AE90" s="55"/>
      <c r="AF90" s="55"/>
      <c r="AG90" s="55"/>
      <c r="AH90" s="56"/>
      <c r="AI90" s="54" t="s">
        <v>26</v>
      </c>
      <c r="AJ90" s="54"/>
      <c r="AK90" s="54"/>
      <c r="AL90" s="54"/>
      <c r="AM90" s="54"/>
      <c r="AN90" s="54" t="s">
        <v>2</v>
      </c>
      <c r="AO90" s="54"/>
      <c r="AP90" s="54"/>
      <c r="AQ90" s="54"/>
      <c r="AR90" s="54"/>
      <c r="AS90" s="54" t="s">
        <v>1</v>
      </c>
      <c r="AT90" s="54"/>
      <c r="AU90" s="54"/>
      <c r="AV90" s="54"/>
      <c r="AW90" s="54"/>
      <c r="AX90" s="54" t="s">
        <v>26</v>
      </c>
      <c r="AY90" s="54"/>
      <c r="AZ90" s="54"/>
      <c r="BA90" s="54"/>
      <c r="BB90" s="54"/>
      <c r="BC90" s="54" t="s">
        <v>2</v>
      </c>
      <c r="BD90" s="54"/>
      <c r="BE90" s="54"/>
      <c r="BF90" s="54"/>
      <c r="BG90" s="54"/>
      <c r="BH90" s="54" t="s">
        <v>1</v>
      </c>
      <c r="BI90" s="54"/>
      <c r="BJ90" s="54"/>
      <c r="BK90" s="54"/>
      <c r="BL90" s="54"/>
      <c r="BM90" s="54" t="s">
        <v>26</v>
      </c>
      <c r="BN90" s="54"/>
      <c r="BO90" s="54"/>
      <c r="BP90" s="54"/>
      <c r="BQ90" s="54"/>
      <c r="BR90" s="2"/>
      <c r="BS90" s="2"/>
      <c r="BT90" s="2"/>
      <c r="BU90" s="2"/>
      <c r="BV90" s="2"/>
      <c r="BW90" s="2"/>
      <c r="BX90" s="2"/>
      <c r="BY90" s="2"/>
      <c r="BZ90" s="9"/>
    </row>
    <row r="91" spans="1:79" ht="15.95" customHeight="1">
      <c r="A91" s="54">
        <v>1</v>
      </c>
      <c r="B91" s="54"/>
      <c r="C91" s="54">
        <v>2</v>
      </c>
      <c r="D91" s="54"/>
      <c r="E91" s="54"/>
      <c r="F91" s="54"/>
      <c r="G91" s="54"/>
      <c r="H91" s="54"/>
      <c r="I91" s="54"/>
      <c r="J91" s="54">
        <v>3</v>
      </c>
      <c r="K91" s="54"/>
      <c r="L91" s="54"/>
      <c r="M91" s="54"/>
      <c r="N91" s="54"/>
      <c r="O91" s="54">
        <v>4</v>
      </c>
      <c r="P91" s="54"/>
      <c r="Q91" s="54"/>
      <c r="R91" s="54"/>
      <c r="S91" s="54"/>
      <c r="T91" s="54"/>
      <c r="U91" s="54"/>
      <c r="V91" s="54"/>
      <c r="W91" s="54"/>
      <c r="X91" s="54"/>
      <c r="Y91" s="54">
        <v>5</v>
      </c>
      <c r="Z91" s="54"/>
      <c r="AA91" s="54"/>
      <c r="AB91" s="54"/>
      <c r="AC91" s="54"/>
      <c r="AD91" s="54">
        <v>6</v>
      </c>
      <c r="AE91" s="54"/>
      <c r="AF91" s="54"/>
      <c r="AG91" s="54"/>
      <c r="AH91" s="54"/>
      <c r="AI91" s="54">
        <v>7</v>
      </c>
      <c r="AJ91" s="54"/>
      <c r="AK91" s="54"/>
      <c r="AL91" s="54"/>
      <c r="AM91" s="54"/>
      <c r="AN91" s="42">
        <v>8</v>
      </c>
      <c r="AO91" s="55"/>
      <c r="AP91" s="55"/>
      <c r="AQ91" s="55"/>
      <c r="AR91" s="56"/>
      <c r="AS91" s="42">
        <v>9</v>
      </c>
      <c r="AT91" s="55"/>
      <c r="AU91" s="55"/>
      <c r="AV91" s="55"/>
      <c r="AW91" s="56"/>
      <c r="AX91" s="42">
        <v>10</v>
      </c>
      <c r="AY91" s="55"/>
      <c r="AZ91" s="55"/>
      <c r="BA91" s="55"/>
      <c r="BB91" s="56"/>
      <c r="BC91" s="42">
        <v>11</v>
      </c>
      <c r="BD91" s="55"/>
      <c r="BE91" s="55"/>
      <c r="BF91" s="55"/>
      <c r="BG91" s="56"/>
      <c r="BH91" s="42">
        <v>12</v>
      </c>
      <c r="BI91" s="55"/>
      <c r="BJ91" s="55"/>
      <c r="BK91" s="55"/>
      <c r="BL91" s="56"/>
      <c r="BM91" s="42">
        <v>13</v>
      </c>
      <c r="BN91" s="55"/>
      <c r="BO91" s="55"/>
      <c r="BP91" s="55"/>
      <c r="BQ91" s="56"/>
      <c r="BR91" s="2"/>
      <c r="BS91" s="2"/>
      <c r="BT91" s="2"/>
      <c r="BU91" s="2"/>
      <c r="BV91" s="2"/>
      <c r="BW91" s="2"/>
      <c r="BX91" s="2"/>
      <c r="BY91" s="2"/>
      <c r="BZ91" s="9"/>
    </row>
    <row r="92" spans="1:79" ht="12.75" hidden="1" customHeight="1">
      <c r="A92" s="94" t="s">
        <v>36</v>
      </c>
      <c r="B92" s="94"/>
      <c r="C92" s="66" t="s">
        <v>14</v>
      </c>
      <c r="D92" s="67"/>
      <c r="E92" s="67"/>
      <c r="F92" s="67"/>
      <c r="G92" s="67"/>
      <c r="H92" s="67"/>
      <c r="I92" s="68"/>
      <c r="J92" s="94" t="s">
        <v>15</v>
      </c>
      <c r="K92" s="94"/>
      <c r="L92" s="94"/>
      <c r="M92" s="94"/>
      <c r="N92" s="94"/>
      <c r="O92" s="95" t="s">
        <v>37</v>
      </c>
      <c r="P92" s="95"/>
      <c r="Q92" s="95"/>
      <c r="R92" s="95"/>
      <c r="S92" s="95"/>
      <c r="T92" s="95"/>
      <c r="U92" s="95"/>
      <c r="V92" s="95"/>
      <c r="W92" s="95"/>
      <c r="X92" s="66"/>
      <c r="Y92" s="40" t="s">
        <v>10</v>
      </c>
      <c r="Z92" s="40"/>
      <c r="AA92" s="40"/>
      <c r="AB92" s="40"/>
      <c r="AC92" s="40"/>
      <c r="AD92" s="40" t="s">
        <v>29</v>
      </c>
      <c r="AE92" s="40"/>
      <c r="AF92" s="40"/>
      <c r="AG92" s="40"/>
      <c r="AH92" s="40"/>
      <c r="AI92" s="40" t="s">
        <v>79</v>
      </c>
      <c r="AJ92" s="40"/>
      <c r="AK92" s="40"/>
      <c r="AL92" s="40"/>
      <c r="AM92" s="40"/>
      <c r="AN92" s="40" t="s">
        <v>30</v>
      </c>
      <c r="AO92" s="40"/>
      <c r="AP92" s="40"/>
      <c r="AQ92" s="40"/>
      <c r="AR92" s="40"/>
      <c r="AS92" s="40" t="s">
        <v>11</v>
      </c>
      <c r="AT92" s="40"/>
      <c r="AU92" s="40"/>
      <c r="AV92" s="40"/>
      <c r="AW92" s="40"/>
      <c r="AX92" s="40" t="s">
        <v>80</v>
      </c>
      <c r="AY92" s="40"/>
      <c r="AZ92" s="40"/>
      <c r="BA92" s="40"/>
      <c r="BB92" s="40"/>
      <c r="BC92" s="40" t="s">
        <v>32</v>
      </c>
      <c r="BD92" s="40"/>
      <c r="BE92" s="40"/>
      <c r="BF92" s="40"/>
      <c r="BG92" s="40"/>
      <c r="BH92" s="40" t="s">
        <v>32</v>
      </c>
      <c r="BI92" s="40"/>
      <c r="BJ92" s="40"/>
      <c r="BK92" s="40"/>
      <c r="BL92" s="40"/>
      <c r="BM92" s="81" t="s">
        <v>16</v>
      </c>
      <c r="BN92" s="81"/>
      <c r="BO92" s="81"/>
      <c r="BP92" s="81"/>
      <c r="BQ92" s="81"/>
      <c r="BR92" s="12"/>
      <c r="BS92" s="12"/>
      <c r="BT92" s="9"/>
      <c r="BU92" s="9"/>
      <c r="BV92" s="9"/>
      <c r="BW92" s="9"/>
      <c r="BX92" s="9"/>
      <c r="BY92" s="9"/>
      <c r="BZ92" s="9"/>
      <c r="CA92" s="1" t="s">
        <v>23</v>
      </c>
    </row>
    <row r="93" spans="1:79" s="122" customFormat="1" ht="15.75" hidden="1">
      <c r="A93" s="128">
        <v>0</v>
      </c>
      <c r="B93" s="128"/>
      <c r="C93" s="132" t="s">
        <v>112</v>
      </c>
      <c r="D93" s="132"/>
      <c r="E93" s="132"/>
      <c r="F93" s="132"/>
      <c r="G93" s="132"/>
      <c r="H93" s="132"/>
      <c r="I93" s="132"/>
      <c r="J93" s="132" t="s">
        <v>113</v>
      </c>
      <c r="K93" s="132"/>
      <c r="L93" s="132"/>
      <c r="M93" s="132"/>
      <c r="N93" s="132"/>
      <c r="O93" s="132" t="s">
        <v>113</v>
      </c>
      <c r="P93" s="132"/>
      <c r="Q93" s="132"/>
      <c r="R93" s="132"/>
      <c r="S93" s="132"/>
      <c r="T93" s="132"/>
      <c r="U93" s="132"/>
      <c r="V93" s="132"/>
      <c r="W93" s="132"/>
      <c r="X93" s="132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33"/>
      <c r="BS93" s="133"/>
      <c r="BT93" s="133"/>
      <c r="BU93" s="133"/>
      <c r="BV93" s="133"/>
      <c r="BW93" s="133"/>
      <c r="BX93" s="133"/>
      <c r="BY93" s="133"/>
      <c r="BZ93" s="134"/>
      <c r="CA93" s="122" t="s">
        <v>24</v>
      </c>
    </row>
    <row r="94" spans="1:79" ht="25.5" customHeight="1">
      <c r="A94" s="94">
        <v>1</v>
      </c>
      <c r="B94" s="94"/>
      <c r="C94" s="136" t="s">
        <v>114</v>
      </c>
      <c r="D94" s="137"/>
      <c r="E94" s="137"/>
      <c r="F94" s="137"/>
      <c r="G94" s="137"/>
      <c r="H94" s="137"/>
      <c r="I94" s="138"/>
      <c r="J94" s="139" t="s">
        <v>115</v>
      </c>
      <c r="K94" s="139"/>
      <c r="L94" s="139"/>
      <c r="M94" s="139"/>
      <c r="N94" s="139"/>
      <c r="O94" s="136" t="s">
        <v>116</v>
      </c>
      <c r="P94" s="137"/>
      <c r="Q94" s="137"/>
      <c r="R94" s="137"/>
      <c r="S94" s="137"/>
      <c r="T94" s="137"/>
      <c r="U94" s="137"/>
      <c r="V94" s="137"/>
      <c r="W94" s="137"/>
      <c r="X94" s="138"/>
      <c r="Y94" s="110">
        <v>2000</v>
      </c>
      <c r="Z94" s="110"/>
      <c r="AA94" s="110"/>
      <c r="AB94" s="110"/>
      <c r="AC94" s="110"/>
      <c r="AD94" s="110">
        <v>0</v>
      </c>
      <c r="AE94" s="110"/>
      <c r="AF94" s="110"/>
      <c r="AG94" s="110"/>
      <c r="AH94" s="110"/>
      <c r="AI94" s="110">
        <v>2000</v>
      </c>
      <c r="AJ94" s="110"/>
      <c r="AK94" s="110"/>
      <c r="AL94" s="110"/>
      <c r="AM94" s="110"/>
      <c r="AN94" s="110">
        <v>0</v>
      </c>
      <c r="AO94" s="110"/>
      <c r="AP94" s="110"/>
      <c r="AQ94" s="110"/>
      <c r="AR94" s="110"/>
      <c r="AS94" s="110">
        <v>0</v>
      </c>
      <c r="AT94" s="110"/>
      <c r="AU94" s="110"/>
      <c r="AV94" s="110"/>
      <c r="AW94" s="110"/>
      <c r="AX94" s="110">
        <v>0</v>
      </c>
      <c r="AY94" s="110"/>
      <c r="AZ94" s="110"/>
      <c r="BA94" s="110"/>
      <c r="BB94" s="110"/>
      <c r="BC94" s="110">
        <f>AN94-Y94</f>
        <v>-2000</v>
      </c>
      <c r="BD94" s="110"/>
      <c r="BE94" s="110"/>
      <c r="BF94" s="110"/>
      <c r="BG94" s="110"/>
      <c r="BH94" s="110">
        <f>AS94-AD94</f>
        <v>0</v>
      </c>
      <c r="BI94" s="110"/>
      <c r="BJ94" s="110"/>
      <c r="BK94" s="110"/>
      <c r="BL94" s="110"/>
      <c r="BM94" s="110">
        <v>-2000</v>
      </c>
      <c r="BN94" s="110"/>
      <c r="BO94" s="110"/>
      <c r="BP94" s="110"/>
      <c r="BQ94" s="110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38.25" customHeight="1">
      <c r="A95" s="94">
        <v>2</v>
      </c>
      <c r="B95" s="94"/>
      <c r="C95" s="136" t="s">
        <v>117</v>
      </c>
      <c r="D95" s="116"/>
      <c r="E95" s="116"/>
      <c r="F95" s="116"/>
      <c r="G95" s="116"/>
      <c r="H95" s="116"/>
      <c r="I95" s="117"/>
      <c r="J95" s="139" t="s">
        <v>118</v>
      </c>
      <c r="K95" s="139"/>
      <c r="L95" s="139"/>
      <c r="M95" s="139"/>
      <c r="N95" s="139"/>
      <c r="O95" s="136" t="s">
        <v>119</v>
      </c>
      <c r="P95" s="116"/>
      <c r="Q95" s="116"/>
      <c r="R95" s="116"/>
      <c r="S95" s="116"/>
      <c r="T95" s="116"/>
      <c r="U95" s="116"/>
      <c r="V95" s="116"/>
      <c r="W95" s="116"/>
      <c r="X95" s="117"/>
      <c r="Y95" s="110">
        <v>0</v>
      </c>
      <c r="Z95" s="110"/>
      <c r="AA95" s="110"/>
      <c r="AB95" s="110"/>
      <c r="AC95" s="110"/>
      <c r="AD95" s="110">
        <v>0</v>
      </c>
      <c r="AE95" s="110"/>
      <c r="AF95" s="110"/>
      <c r="AG95" s="110"/>
      <c r="AH95" s="110"/>
      <c r="AI95" s="110">
        <v>0</v>
      </c>
      <c r="AJ95" s="110"/>
      <c r="AK95" s="110"/>
      <c r="AL95" s="110"/>
      <c r="AM95" s="110"/>
      <c r="AN95" s="110">
        <v>0</v>
      </c>
      <c r="AO95" s="110"/>
      <c r="AP95" s="110"/>
      <c r="AQ95" s="110"/>
      <c r="AR95" s="110"/>
      <c r="AS95" s="110">
        <v>0</v>
      </c>
      <c r="AT95" s="110"/>
      <c r="AU95" s="110"/>
      <c r="AV95" s="110"/>
      <c r="AW95" s="110"/>
      <c r="AX95" s="110">
        <v>0</v>
      </c>
      <c r="AY95" s="110"/>
      <c r="AZ95" s="110"/>
      <c r="BA95" s="110"/>
      <c r="BB95" s="110"/>
      <c r="BC95" s="110">
        <f>AN95-Y95</f>
        <v>0</v>
      </c>
      <c r="BD95" s="110"/>
      <c r="BE95" s="110"/>
      <c r="BF95" s="110"/>
      <c r="BG95" s="110"/>
      <c r="BH95" s="110">
        <f>AS95-AD95</f>
        <v>0</v>
      </c>
      <c r="BI95" s="110"/>
      <c r="BJ95" s="110"/>
      <c r="BK95" s="110"/>
      <c r="BL95" s="110"/>
      <c r="BM95" s="110">
        <v>0</v>
      </c>
      <c r="BN95" s="110"/>
      <c r="BO95" s="110"/>
      <c r="BP95" s="110"/>
      <c r="BQ95" s="110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76.5" customHeight="1">
      <c r="A96" s="94">
        <v>3</v>
      </c>
      <c r="B96" s="94"/>
      <c r="C96" s="136" t="s">
        <v>120</v>
      </c>
      <c r="D96" s="116"/>
      <c r="E96" s="116"/>
      <c r="F96" s="116"/>
      <c r="G96" s="116"/>
      <c r="H96" s="116"/>
      <c r="I96" s="117"/>
      <c r="J96" s="139" t="s">
        <v>118</v>
      </c>
      <c r="K96" s="139"/>
      <c r="L96" s="139"/>
      <c r="M96" s="139"/>
      <c r="N96" s="139"/>
      <c r="O96" s="136" t="s">
        <v>121</v>
      </c>
      <c r="P96" s="116"/>
      <c r="Q96" s="116"/>
      <c r="R96" s="116"/>
      <c r="S96" s="116"/>
      <c r="T96" s="116"/>
      <c r="U96" s="116"/>
      <c r="V96" s="116"/>
      <c r="W96" s="116"/>
      <c r="X96" s="117"/>
      <c r="Y96" s="110">
        <v>1634.1</v>
      </c>
      <c r="Z96" s="110"/>
      <c r="AA96" s="110"/>
      <c r="AB96" s="110"/>
      <c r="AC96" s="110"/>
      <c r="AD96" s="110">
        <v>1015.61</v>
      </c>
      <c r="AE96" s="110"/>
      <c r="AF96" s="110"/>
      <c r="AG96" s="110"/>
      <c r="AH96" s="110"/>
      <c r="AI96" s="110">
        <v>2649.71</v>
      </c>
      <c r="AJ96" s="110"/>
      <c r="AK96" s="110"/>
      <c r="AL96" s="110"/>
      <c r="AM96" s="110"/>
      <c r="AN96" s="110">
        <v>1634.1</v>
      </c>
      <c r="AO96" s="110"/>
      <c r="AP96" s="110"/>
      <c r="AQ96" s="110"/>
      <c r="AR96" s="110"/>
      <c r="AS96" s="110">
        <v>323.18</v>
      </c>
      <c r="AT96" s="110"/>
      <c r="AU96" s="110"/>
      <c r="AV96" s="110"/>
      <c r="AW96" s="110"/>
      <c r="AX96" s="110">
        <v>1957.28</v>
      </c>
      <c r="AY96" s="110"/>
      <c r="AZ96" s="110"/>
      <c r="BA96" s="110"/>
      <c r="BB96" s="110"/>
      <c r="BC96" s="110">
        <f>AN96-Y96</f>
        <v>0</v>
      </c>
      <c r="BD96" s="110"/>
      <c r="BE96" s="110"/>
      <c r="BF96" s="110"/>
      <c r="BG96" s="110"/>
      <c r="BH96" s="110">
        <f>AS96-AD96</f>
        <v>-692.43000000000006</v>
      </c>
      <c r="BI96" s="110"/>
      <c r="BJ96" s="110"/>
      <c r="BK96" s="110"/>
      <c r="BL96" s="110"/>
      <c r="BM96" s="110">
        <v>-692.43000000000006</v>
      </c>
      <c r="BN96" s="110"/>
      <c r="BO96" s="110"/>
      <c r="BP96" s="110"/>
      <c r="BQ96" s="110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51" customHeight="1">
      <c r="A97" s="94">
        <v>4</v>
      </c>
      <c r="B97" s="94"/>
      <c r="C97" s="136" t="s">
        <v>122</v>
      </c>
      <c r="D97" s="116"/>
      <c r="E97" s="116"/>
      <c r="F97" s="116"/>
      <c r="G97" s="116"/>
      <c r="H97" s="116"/>
      <c r="I97" s="117"/>
      <c r="J97" s="139" t="s">
        <v>118</v>
      </c>
      <c r="K97" s="139"/>
      <c r="L97" s="139"/>
      <c r="M97" s="139"/>
      <c r="N97" s="139"/>
      <c r="O97" s="136" t="s">
        <v>121</v>
      </c>
      <c r="P97" s="116"/>
      <c r="Q97" s="116"/>
      <c r="R97" s="116"/>
      <c r="S97" s="116"/>
      <c r="T97" s="116"/>
      <c r="U97" s="116"/>
      <c r="V97" s="116"/>
      <c r="W97" s="116"/>
      <c r="X97" s="117"/>
      <c r="Y97" s="110">
        <v>439</v>
      </c>
      <c r="Z97" s="110"/>
      <c r="AA97" s="110"/>
      <c r="AB97" s="110"/>
      <c r="AC97" s="110"/>
      <c r="AD97" s="110">
        <v>0</v>
      </c>
      <c r="AE97" s="110"/>
      <c r="AF97" s="110"/>
      <c r="AG97" s="110"/>
      <c r="AH97" s="110"/>
      <c r="AI97" s="110">
        <v>439</v>
      </c>
      <c r="AJ97" s="110"/>
      <c r="AK97" s="110"/>
      <c r="AL97" s="110"/>
      <c r="AM97" s="110"/>
      <c r="AN97" s="110">
        <v>439</v>
      </c>
      <c r="AO97" s="110"/>
      <c r="AP97" s="110"/>
      <c r="AQ97" s="110"/>
      <c r="AR97" s="110"/>
      <c r="AS97" s="110">
        <v>0</v>
      </c>
      <c r="AT97" s="110"/>
      <c r="AU97" s="110"/>
      <c r="AV97" s="110"/>
      <c r="AW97" s="110"/>
      <c r="AX97" s="110">
        <v>439</v>
      </c>
      <c r="AY97" s="110"/>
      <c r="AZ97" s="110"/>
      <c r="BA97" s="110"/>
      <c r="BB97" s="110"/>
      <c r="BC97" s="110">
        <f>AN97-Y97</f>
        <v>0</v>
      </c>
      <c r="BD97" s="110"/>
      <c r="BE97" s="110"/>
      <c r="BF97" s="110"/>
      <c r="BG97" s="110"/>
      <c r="BH97" s="110">
        <f>AS97-AD97</f>
        <v>0</v>
      </c>
      <c r="BI97" s="110"/>
      <c r="BJ97" s="110"/>
      <c r="BK97" s="110"/>
      <c r="BL97" s="110"/>
      <c r="BM97" s="110">
        <v>0</v>
      </c>
      <c r="BN97" s="110"/>
      <c r="BO97" s="110"/>
      <c r="BP97" s="110"/>
      <c r="BQ97" s="110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63.75" customHeight="1">
      <c r="A98" s="94">
        <v>5</v>
      </c>
      <c r="B98" s="94"/>
      <c r="C98" s="136" t="s">
        <v>123</v>
      </c>
      <c r="D98" s="116"/>
      <c r="E98" s="116"/>
      <c r="F98" s="116"/>
      <c r="G98" s="116"/>
      <c r="H98" s="116"/>
      <c r="I98" s="117"/>
      <c r="J98" s="139" t="s">
        <v>118</v>
      </c>
      <c r="K98" s="139"/>
      <c r="L98" s="139"/>
      <c r="M98" s="139"/>
      <c r="N98" s="139"/>
      <c r="O98" s="136" t="s">
        <v>121</v>
      </c>
      <c r="P98" s="116"/>
      <c r="Q98" s="116"/>
      <c r="R98" s="116"/>
      <c r="S98" s="116"/>
      <c r="T98" s="116"/>
      <c r="U98" s="116"/>
      <c r="V98" s="116"/>
      <c r="W98" s="116"/>
      <c r="X98" s="117"/>
      <c r="Y98" s="110">
        <v>946.2</v>
      </c>
      <c r="Z98" s="110"/>
      <c r="AA98" s="110"/>
      <c r="AB98" s="110"/>
      <c r="AC98" s="110"/>
      <c r="AD98" s="110">
        <v>0</v>
      </c>
      <c r="AE98" s="110"/>
      <c r="AF98" s="110"/>
      <c r="AG98" s="110"/>
      <c r="AH98" s="110"/>
      <c r="AI98" s="110">
        <v>946.2</v>
      </c>
      <c r="AJ98" s="110"/>
      <c r="AK98" s="110"/>
      <c r="AL98" s="110"/>
      <c r="AM98" s="110"/>
      <c r="AN98" s="110">
        <v>946.2</v>
      </c>
      <c r="AO98" s="110"/>
      <c r="AP98" s="110"/>
      <c r="AQ98" s="110"/>
      <c r="AR98" s="110"/>
      <c r="AS98" s="110">
        <v>0</v>
      </c>
      <c r="AT98" s="110"/>
      <c r="AU98" s="110"/>
      <c r="AV98" s="110"/>
      <c r="AW98" s="110"/>
      <c r="AX98" s="110">
        <v>946.2</v>
      </c>
      <c r="AY98" s="110"/>
      <c r="AZ98" s="110"/>
      <c r="BA98" s="110"/>
      <c r="BB98" s="110"/>
      <c r="BC98" s="110">
        <f>AN98-Y98</f>
        <v>0</v>
      </c>
      <c r="BD98" s="110"/>
      <c r="BE98" s="110"/>
      <c r="BF98" s="110"/>
      <c r="BG98" s="110"/>
      <c r="BH98" s="110">
        <f>AS98-AD98</f>
        <v>0</v>
      </c>
      <c r="BI98" s="110"/>
      <c r="BJ98" s="110"/>
      <c r="BK98" s="110"/>
      <c r="BL98" s="110"/>
      <c r="BM98" s="110">
        <v>0</v>
      </c>
      <c r="BN98" s="110"/>
      <c r="BO98" s="110"/>
      <c r="BP98" s="110"/>
      <c r="BQ98" s="110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25.5" customHeight="1">
      <c r="A99" s="94">
        <v>6</v>
      </c>
      <c r="B99" s="94"/>
      <c r="C99" s="136" t="s">
        <v>124</v>
      </c>
      <c r="D99" s="116"/>
      <c r="E99" s="116"/>
      <c r="F99" s="116"/>
      <c r="G99" s="116"/>
      <c r="H99" s="116"/>
      <c r="I99" s="117"/>
      <c r="J99" s="139" t="s">
        <v>118</v>
      </c>
      <c r="K99" s="139"/>
      <c r="L99" s="139"/>
      <c r="M99" s="139"/>
      <c r="N99" s="139"/>
      <c r="O99" s="136" t="s">
        <v>121</v>
      </c>
      <c r="P99" s="116"/>
      <c r="Q99" s="116"/>
      <c r="R99" s="116"/>
      <c r="S99" s="116"/>
      <c r="T99" s="116"/>
      <c r="U99" s="116"/>
      <c r="V99" s="116"/>
      <c r="W99" s="116"/>
      <c r="X99" s="117"/>
      <c r="Y99" s="110">
        <v>1650</v>
      </c>
      <c r="Z99" s="110"/>
      <c r="AA99" s="110"/>
      <c r="AB99" s="110"/>
      <c r="AC99" s="110"/>
      <c r="AD99" s="110">
        <v>0</v>
      </c>
      <c r="AE99" s="110"/>
      <c r="AF99" s="110"/>
      <c r="AG99" s="110"/>
      <c r="AH99" s="110"/>
      <c r="AI99" s="110">
        <v>1650</v>
      </c>
      <c r="AJ99" s="110"/>
      <c r="AK99" s="110"/>
      <c r="AL99" s="110"/>
      <c r="AM99" s="110"/>
      <c r="AN99" s="110">
        <v>1650</v>
      </c>
      <c r="AO99" s="110"/>
      <c r="AP99" s="110"/>
      <c r="AQ99" s="110"/>
      <c r="AR99" s="110"/>
      <c r="AS99" s="110">
        <v>0</v>
      </c>
      <c r="AT99" s="110"/>
      <c r="AU99" s="110"/>
      <c r="AV99" s="110"/>
      <c r="AW99" s="110"/>
      <c r="AX99" s="110">
        <v>1650</v>
      </c>
      <c r="AY99" s="110"/>
      <c r="AZ99" s="110"/>
      <c r="BA99" s="110"/>
      <c r="BB99" s="110"/>
      <c r="BC99" s="110">
        <f>AN99-Y99</f>
        <v>0</v>
      </c>
      <c r="BD99" s="110"/>
      <c r="BE99" s="110"/>
      <c r="BF99" s="110"/>
      <c r="BG99" s="110"/>
      <c r="BH99" s="110">
        <f>AS99-AD99</f>
        <v>0</v>
      </c>
      <c r="BI99" s="110"/>
      <c r="BJ99" s="110"/>
      <c r="BK99" s="110"/>
      <c r="BL99" s="110"/>
      <c r="BM99" s="110">
        <v>0</v>
      </c>
      <c r="BN99" s="110"/>
      <c r="BO99" s="110"/>
      <c r="BP99" s="110"/>
      <c r="BQ99" s="110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51" customHeight="1">
      <c r="A100" s="94">
        <v>7</v>
      </c>
      <c r="B100" s="94"/>
      <c r="C100" s="136" t="s">
        <v>125</v>
      </c>
      <c r="D100" s="116"/>
      <c r="E100" s="116"/>
      <c r="F100" s="116"/>
      <c r="G100" s="116"/>
      <c r="H100" s="116"/>
      <c r="I100" s="117"/>
      <c r="J100" s="139" t="s">
        <v>118</v>
      </c>
      <c r="K100" s="139"/>
      <c r="L100" s="139"/>
      <c r="M100" s="139"/>
      <c r="N100" s="139"/>
      <c r="O100" s="136" t="s">
        <v>121</v>
      </c>
      <c r="P100" s="116"/>
      <c r="Q100" s="116"/>
      <c r="R100" s="116"/>
      <c r="S100" s="116"/>
      <c r="T100" s="116"/>
      <c r="U100" s="116"/>
      <c r="V100" s="116"/>
      <c r="W100" s="116"/>
      <c r="X100" s="117"/>
      <c r="Y100" s="110">
        <v>2050</v>
      </c>
      <c r="Z100" s="110"/>
      <c r="AA100" s="110"/>
      <c r="AB100" s="110"/>
      <c r="AC100" s="110"/>
      <c r="AD100" s="110">
        <v>131</v>
      </c>
      <c r="AE100" s="110"/>
      <c r="AF100" s="110"/>
      <c r="AG100" s="110"/>
      <c r="AH100" s="110"/>
      <c r="AI100" s="110">
        <v>2181</v>
      </c>
      <c r="AJ100" s="110"/>
      <c r="AK100" s="110"/>
      <c r="AL100" s="110"/>
      <c r="AM100" s="110"/>
      <c r="AN100" s="110">
        <v>2050</v>
      </c>
      <c r="AO100" s="110"/>
      <c r="AP100" s="110"/>
      <c r="AQ100" s="110"/>
      <c r="AR100" s="110"/>
      <c r="AS100" s="110">
        <v>0</v>
      </c>
      <c r="AT100" s="110"/>
      <c r="AU100" s="110"/>
      <c r="AV100" s="110"/>
      <c r="AW100" s="110"/>
      <c r="AX100" s="110">
        <v>2050</v>
      </c>
      <c r="AY100" s="110"/>
      <c r="AZ100" s="110"/>
      <c r="BA100" s="110"/>
      <c r="BB100" s="110"/>
      <c r="BC100" s="110">
        <f>AN100-Y100</f>
        <v>0</v>
      </c>
      <c r="BD100" s="110"/>
      <c r="BE100" s="110"/>
      <c r="BF100" s="110"/>
      <c r="BG100" s="110"/>
      <c r="BH100" s="110">
        <f>AS100-AD100</f>
        <v>-131</v>
      </c>
      <c r="BI100" s="110"/>
      <c r="BJ100" s="110"/>
      <c r="BK100" s="110"/>
      <c r="BL100" s="110"/>
      <c r="BM100" s="110">
        <v>-131</v>
      </c>
      <c r="BN100" s="110"/>
      <c r="BO100" s="110"/>
      <c r="BP100" s="110"/>
      <c r="BQ100" s="110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38.25" customHeight="1">
      <c r="A101" s="94">
        <v>8</v>
      </c>
      <c r="B101" s="94"/>
      <c r="C101" s="136" t="s">
        <v>126</v>
      </c>
      <c r="D101" s="116"/>
      <c r="E101" s="116"/>
      <c r="F101" s="116"/>
      <c r="G101" s="116"/>
      <c r="H101" s="116"/>
      <c r="I101" s="117"/>
      <c r="J101" s="139" t="s">
        <v>118</v>
      </c>
      <c r="K101" s="139"/>
      <c r="L101" s="139"/>
      <c r="M101" s="139"/>
      <c r="N101" s="139"/>
      <c r="O101" s="136" t="s">
        <v>121</v>
      </c>
      <c r="P101" s="116"/>
      <c r="Q101" s="116"/>
      <c r="R101" s="116"/>
      <c r="S101" s="116"/>
      <c r="T101" s="116"/>
      <c r="U101" s="116"/>
      <c r="V101" s="116"/>
      <c r="W101" s="116"/>
      <c r="X101" s="117"/>
      <c r="Y101" s="110">
        <v>200</v>
      </c>
      <c r="Z101" s="110"/>
      <c r="AA101" s="110"/>
      <c r="AB101" s="110"/>
      <c r="AC101" s="110"/>
      <c r="AD101" s="110">
        <v>0</v>
      </c>
      <c r="AE101" s="110"/>
      <c r="AF101" s="110"/>
      <c r="AG101" s="110"/>
      <c r="AH101" s="110"/>
      <c r="AI101" s="110">
        <v>200</v>
      </c>
      <c r="AJ101" s="110"/>
      <c r="AK101" s="110"/>
      <c r="AL101" s="110"/>
      <c r="AM101" s="110"/>
      <c r="AN101" s="110">
        <v>200</v>
      </c>
      <c r="AO101" s="110"/>
      <c r="AP101" s="110"/>
      <c r="AQ101" s="110"/>
      <c r="AR101" s="110"/>
      <c r="AS101" s="110">
        <v>0</v>
      </c>
      <c r="AT101" s="110"/>
      <c r="AU101" s="110"/>
      <c r="AV101" s="110"/>
      <c r="AW101" s="110"/>
      <c r="AX101" s="110">
        <v>200</v>
      </c>
      <c r="AY101" s="110"/>
      <c r="AZ101" s="110"/>
      <c r="BA101" s="110"/>
      <c r="BB101" s="110"/>
      <c r="BC101" s="110">
        <f>AN101-Y101</f>
        <v>0</v>
      </c>
      <c r="BD101" s="110"/>
      <c r="BE101" s="110"/>
      <c r="BF101" s="110"/>
      <c r="BG101" s="110"/>
      <c r="BH101" s="110">
        <f>AS101-AD101</f>
        <v>0</v>
      </c>
      <c r="BI101" s="110"/>
      <c r="BJ101" s="110"/>
      <c r="BK101" s="110"/>
      <c r="BL101" s="110"/>
      <c r="BM101" s="110">
        <v>0</v>
      </c>
      <c r="BN101" s="110"/>
      <c r="BO101" s="110"/>
      <c r="BP101" s="110"/>
      <c r="BQ101" s="110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38.25" customHeight="1">
      <c r="A102" s="94">
        <v>9</v>
      </c>
      <c r="B102" s="94"/>
      <c r="C102" s="136" t="s">
        <v>127</v>
      </c>
      <c r="D102" s="116"/>
      <c r="E102" s="116"/>
      <c r="F102" s="116"/>
      <c r="G102" s="116"/>
      <c r="H102" s="116"/>
      <c r="I102" s="117"/>
      <c r="J102" s="139" t="s">
        <v>118</v>
      </c>
      <c r="K102" s="139"/>
      <c r="L102" s="139"/>
      <c r="M102" s="139"/>
      <c r="N102" s="139"/>
      <c r="O102" s="136" t="s">
        <v>121</v>
      </c>
      <c r="P102" s="116"/>
      <c r="Q102" s="116"/>
      <c r="R102" s="116"/>
      <c r="S102" s="116"/>
      <c r="T102" s="116"/>
      <c r="U102" s="116"/>
      <c r="V102" s="116"/>
      <c r="W102" s="116"/>
      <c r="X102" s="117"/>
      <c r="Y102" s="110">
        <v>150</v>
      </c>
      <c r="Z102" s="110"/>
      <c r="AA102" s="110"/>
      <c r="AB102" s="110"/>
      <c r="AC102" s="110"/>
      <c r="AD102" s="110">
        <v>0</v>
      </c>
      <c r="AE102" s="110"/>
      <c r="AF102" s="110"/>
      <c r="AG102" s="110"/>
      <c r="AH102" s="110"/>
      <c r="AI102" s="110">
        <v>150</v>
      </c>
      <c r="AJ102" s="110"/>
      <c r="AK102" s="110"/>
      <c r="AL102" s="110"/>
      <c r="AM102" s="110"/>
      <c r="AN102" s="110">
        <v>150</v>
      </c>
      <c r="AO102" s="110"/>
      <c r="AP102" s="110"/>
      <c r="AQ102" s="110"/>
      <c r="AR102" s="110"/>
      <c r="AS102" s="110">
        <v>0</v>
      </c>
      <c r="AT102" s="110"/>
      <c r="AU102" s="110"/>
      <c r="AV102" s="110"/>
      <c r="AW102" s="110"/>
      <c r="AX102" s="110">
        <v>150</v>
      </c>
      <c r="AY102" s="110"/>
      <c r="AZ102" s="110"/>
      <c r="BA102" s="110"/>
      <c r="BB102" s="110"/>
      <c r="BC102" s="110">
        <f>AN102-Y102</f>
        <v>0</v>
      </c>
      <c r="BD102" s="110"/>
      <c r="BE102" s="110"/>
      <c r="BF102" s="110"/>
      <c r="BG102" s="110"/>
      <c r="BH102" s="110">
        <f>AS102-AD102</f>
        <v>0</v>
      </c>
      <c r="BI102" s="110"/>
      <c r="BJ102" s="110"/>
      <c r="BK102" s="110"/>
      <c r="BL102" s="110"/>
      <c r="BM102" s="110">
        <v>0</v>
      </c>
      <c r="BN102" s="110"/>
      <c r="BO102" s="110"/>
      <c r="BP102" s="110"/>
      <c r="BQ102" s="110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38.25" customHeight="1">
      <c r="A103" s="94">
        <v>10</v>
      </c>
      <c r="B103" s="94"/>
      <c r="C103" s="136" t="s">
        <v>128</v>
      </c>
      <c r="D103" s="116"/>
      <c r="E103" s="116"/>
      <c r="F103" s="116"/>
      <c r="G103" s="116"/>
      <c r="H103" s="116"/>
      <c r="I103" s="117"/>
      <c r="J103" s="139" t="s">
        <v>118</v>
      </c>
      <c r="K103" s="139"/>
      <c r="L103" s="139"/>
      <c r="M103" s="139"/>
      <c r="N103" s="139"/>
      <c r="O103" s="136" t="s">
        <v>121</v>
      </c>
      <c r="P103" s="116"/>
      <c r="Q103" s="116"/>
      <c r="R103" s="116"/>
      <c r="S103" s="116"/>
      <c r="T103" s="116"/>
      <c r="U103" s="116"/>
      <c r="V103" s="116"/>
      <c r="W103" s="116"/>
      <c r="X103" s="117"/>
      <c r="Y103" s="110">
        <v>3200</v>
      </c>
      <c r="Z103" s="110"/>
      <c r="AA103" s="110"/>
      <c r="AB103" s="110"/>
      <c r="AC103" s="110"/>
      <c r="AD103" s="110">
        <v>0</v>
      </c>
      <c r="AE103" s="110"/>
      <c r="AF103" s="110"/>
      <c r="AG103" s="110"/>
      <c r="AH103" s="110"/>
      <c r="AI103" s="110">
        <v>3200</v>
      </c>
      <c r="AJ103" s="110"/>
      <c r="AK103" s="110"/>
      <c r="AL103" s="110"/>
      <c r="AM103" s="110"/>
      <c r="AN103" s="110">
        <v>3200</v>
      </c>
      <c r="AO103" s="110"/>
      <c r="AP103" s="110"/>
      <c r="AQ103" s="110"/>
      <c r="AR103" s="110"/>
      <c r="AS103" s="110">
        <v>0</v>
      </c>
      <c r="AT103" s="110"/>
      <c r="AU103" s="110"/>
      <c r="AV103" s="110"/>
      <c r="AW103" s="110"/>
      <c r="AX103" s="110">
        <v>3200</v>
      </c>
      <c r="AY103" s="110"/>
      <c r="AZ103" s="110"/>
      <c r="BA103" s="110"/>
      <c r="BB103" s="110"/>
      <c r="BC103" s="110">
        <f>AN103-Y103</f>
        <v>0</v>
      </c>
      <c r="BD103" s="110"/>
      <c r="BE103" s="110"/>
      <c r="BF103" s="110"/>
      <c r="BG103" s="110"/>
      <c r="BH103" s="110">
        <f>AS103-AD103</f>
        <v>0</v>
      </c>
      <c r="BI103" s="110"/>
      <c r="BJ103" s="110"/>
      <c r="BK103" s="110"/>
      <c r="BL103" s="110"/>
      <c r="BM103" s="110">
        <v>0</v>
      </c>
      <c r="BN103" s="110"/>
      <c r="BO103" s="110"/>
      <c r="BP103" s="110"/>
      <c r="BQ103" s="110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25.5" customHeight="1">
      <c r="A104" s="94">
        <v>11</v>
      </c>
      <c r="B104" s="94"/>
      <c r="C104" s="136" t="s">
        <v>129</v>
      </c>
      <c r="D104" s="116"/>
      <c r="E104" s="116"/>
      <c r="F104" s="116"/>
      <c r="G104" s="116"/>
      <c r="H104" s="116"/>
      <c r="I104" s="117"/>
      <c r="J104" s="139" t="s">
        <v>118</v>
      </c>
      <c r="K104" s="139"/>
      <c r="L104" s="139"/>
      <c r="M104" s="139"/>
      <c r="N104" s="139"/>
      <c r="O104" s="136" t="s">
        <v>121</v>
      </c>
      <c r="P104" s="116"/>
      <c r="Q104" s="116"/>
      <c r="R104" s="116"/>
      <c r="S104" s="116"/>
      <c r="T104" s="116"/>
      <c r="U104" s="116"/>
      <c r="V104" s="116"/>
      <c r="W104" s="116"/>
      <c r="X104" s="117"/>
      <c r="Y104" s="110">
        <v>350</v>
      </c>
      <c r="Z104" s="110"/>
      <c r="AA104" s="110"/>
      <c r="AB104" s="110"/>
      <c r="AC104" s="110"/>
      <c r="AD104" s="110">
        <v>0</v>
      </c>
      <c r="AE104" s="110"/>
      <c r="AF104" s="110"/>
      <c r="AG104" s="110"/>
      <c r="AH104" s="110"/>
      <c r="AI104" s="110">
        <v>350</v>
      </c>
      <c r="AJ104" s="110"/>
      <c r="AK104" s="110"/>
      <c r="AL104" s="110"/>
      <c r="AM104" s="110"/>
      <c r="AN104" s="110">
        <v>350</v>
      </c>
      <c r="AO104" s="110"/>
      <c r="AP104" s="110"/>
      <c r="AQ104" s="110"/>
      <c r="AR104" s="110"/>
      <c r="AS104" s="110">
        <v>0</v>
      </c>
      <c r="AT104" s="110"/>
      <c r="AU104" s="110"/>
      <c r="AV104" s="110"/>
      <c r="AW104" s="110"/>
      <c r="AX104" s="110">
        <v>350</v>
      </c>
      <c r="AY104" s="110"/>
      <c r="AZ104" s="110"/>
      <c r="BA104" s="110"/>
      <c r="BB104" s="110"/>
      <c r="BC104" s="110">
        <f>AN104-Y104</f>
        <v>0</v>
      </c>
      <c r="BD104" s="110"/>
      <c r="BE104" s="110"/>
      <c r="BF104" s="110"/>
      <c r="BG104" s="110"/>
      <c r="BH104" s="110">
        <f>AS104-AD104</f>
        <v>0</v>
      </c>
      <c r="BI104" s="110"/>
      <c r="BJ104" s="110"/>
      <c r="BK104" s="110"/>
      <c r="BL104" s="110"/>
      <c r="BM104" s="110">
        <v>0</v>
      </c>
      <c r="BN104" s="110"/>
      <c r="BO104" s="110"/>
      <c r="BP104" s="110"/>
      <c r="BQ104" s="110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63.75" customHeight="1">
      <c r="A105" s="94">
        <v>12</v>
      </c>
      <c r="B105" s="94"/>
      <c r="C105" s="136" t="s">
        <v>130</v>
      </c>
      <c r="D105" s="116"/>
      <c r="E105" s="116"/>
      <c r="F105" s="116"/>
      <c r="G105" s="116"/>
      <c r="H105" s="116"/>
      <c r="I105" s="117"/>
      <c r="J105" s="139" t="s">
        <v>118</v>
      </c>
      <c r="K105" s="139"/>
      <c r="L105" s="139"/>
      <c r="M105" s="139"/>
      <c r="N105" s="139"/>
      <c r="O105" s="136" t="s">
        <v>121</v>
      </c>
      <c r="P105" s="116"/>
      <c r="Q105" s="116"/>
      <c r="R105" s="116"/>
      <c r="S105" s="116"/>
      <c r="T105" s="116"/>
      <c r="U105" s="116"/>
      <c r="V105" s="116"/>
      <c r="W105" s="116"/>
      <c r="X105" s="117"/>
      <c r="Y105" s="110">
        <v>500</v>
      </c>
      <c r="Z105" s="110"/>
      <c r="AA105" s="110"/>
      <c r="AB105" s="110"/>
      <c r="AC105" s="110"/>
      <c r="AD105" s="110">
        <v>0</v>
      </c>
      <c r="AE105" s="110"/>
      <c r="AF105" s="110"/>
      <c r="AG105" s="110"/>
      <c r="AH105" s="110"/>
      <c r="AI105" s="110">
        <v>500</v>
      </c>
      <c r="AJ105" s="110"/>
      <c r="AK105" s="110"/>
      <c r="AL105" s="110"/>
      <c r="AM105" s="110"/>
      <c r="AN105" s="110">
        <v>252.99</v>
      </c>
      <c r="AO105" s="110"/>
      <c r="AP105" s="110"/>
      <c r="AQ105" s="110"/>
      <c r="AR105" s="110"/>
      <c r="AS105" s="110">
        <v>0</v>
      </c>
      <c r="AT105" s="110"/>
      <c r="AU105" s="110"/>
      <c r="AV105" s="110"/>
      <c r="AW105" s="110"/>
      <c r="AX105" s="110">
        <v>252.99</v>
      </c>
      <c r="AY105" s="110"/>
      <c r="AZ105" s="110"/>
      <c r="BA105" s="110"/>
      <c r="BB105" s="110"/>
      <c r="BC105" s="110">
        <f>AN105-Y105</f>
        <v>-247.01</v>
      </c>
      <c r="BD105" s="110"/>
      <c r="BE105" s="110"/>
      <c r="BF105" s="110"/>
      <c r="BG105" s="110"/>
      <c r="BH105" s="110">
        <f>AS105-AD105</f>
        <v>0</v>
      </c>
      <c r="BI105" s="110"/>
      <c r="BJ105" s="110"/>
      <c r="BK105" s="110"/>
      <c r="BL105" s="110"/>
      <c r="BM105" s="110">
        <v>-247.01</v>
      </c>
      <c r="BN105" s="110"/>
      <c r="BO105" s="110"/>
      <c r="BP105" s="110"/>
      <c r="BQ105" s="110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38.25" customHeight="1">
      <c r="A106" s="94">
        <v>13</v>
      </c>
      <c r="B106" s="94"/>
      <c r="C106" s="136" t="s">
        <v>131</v>
      </c>
      <c r="D106" s="116"/>
      <c r="E106" s="116"/>
      <c r="F106" s="116"/>
      <c r="G106" s="116"/>
      <c r="H106" s="116"/>
      <c r="I106" s="117"/>
      <c r="J106" s="139" t="s">
        <v>118</v>
      </c>
      <c r="K106" s="139"/>
      <c r="L106" s="139"/>
      <c r="M106" s="139"/>
      <c r="N106" s="139"/>
      <c r="O106" s="136" t="s">
        <v>121</v>
      </c>
      <c r="P106" s="116"/>
      <c r="Q106" s="116"/>
      <c r="R106" s="116"/>
      <c r="S106" s="116"/>
      <c r="T106" s="116"/>
      <c r="U106" s="116"/>
      <c r="V106" s="116"/>
      <c r="W106" s="116"/>
      <c r="X106" s="117"/>
      <c r="Y106" s="110">
        <v>80</v>
      </c>
      <c r="Z106" s="110"/>
      <c r="AA106" s="110"/>
      <c r="AB106" s="110"/>
      <c r="AC106" s="110"/>
      <c r="AD106" s="110">
        <v>0</v>
      </c>
      <c r="AE106" s="110"/>
      <c r="AF106" s="110"/>
      <c r="AG106" s="110"/>
      <c r="AH106" s="110"/>
      <c r="AI106" s="110">
        <v>80</v>
      </c>
      <c r="AJ106" s="110"/>
      <c r="AK106" s="110"/>
      <c r="AL106" s="110"/>
      <c r="AM106" s="110"/>
      <c r="AN106" s="110">
        <v>80</v>
      </c>
      <c r="AO106" s="110"/>
      <c r="AP106" s="110"/>
      <c r="AQ106" s="110"/>
      <c r="AR106" s="110"/>
      <c r="AS106" s="110">
        <v>0</v>
      </c>
      <c r="AT106" s="110"/>
      <c r="AU106" s="110"/>
      <c r="AV106" s="110"/>
      <c r="AW106" s="110"/>
      <c r="AX106" s="110">
        <v>80</v>
      </c>
      <c r="AY106" s="110"/>
      <c r="AZ106" s="110"/>
      <c r="BA106" s="110"/>
      <c r="BB106" s="110"/>
      <c r="BC106" s="110">
        <f>AN106-Y106</f>
        <v>0</v>
      </c>
      <c r="BD106" s="110"/>
      <c r="BE106" s="110"/>
      <c r="BF106" s="110"/>
      <c r="BG106" s="110"/>
      <c r="BH106" s="110">
        <f>AS106-AD106</f>
        <v>0</v>
      </c>
      <c r="BI106" s="110"/>
      <c r="BJ106" s="110"/>
      <c r="BK106" s="110"/>
      <c r="BL106" s="110"/>
      <c r="BM106" s="110">
        <v>0</v>
      </c>
      <c r="BN106" s="110"/>
      <c r="BO106" s="110"/>
      <c r="BP106" s="110"/>
      <c r="BQ106" s="110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51" customHeight="1">
      <c r="A107" s="94">
        <v>14</v>
      </c>
      <c r="B107" s="94"/>
      <c r="C107" s="136" t="s">
        <v>132</v>
      </c>
      <c r="D107" s="116"/>
      <c r="E107" s="116"/>
      <c r="F107" s="116"/>
      <c r="G107" s="116"/>
      <c r="H107" s="116"/>
      <c r="I107" s="117"/>
      <c r="J107" s="139" t="s">
        <v>118</v>
      </c>
      <c r="K107" s="139"/>
      <c r="L107" s="139"/>
      <c r="M107" s="139"/>
      <c r="N107" s="139"/>
      <c r="O107" s="136" t="s">
        <v>121</v>
      </c>
      <c r="P107" s="116"/>
      <c r="Q107" s="116"/>
      <c r="R107" s="116"/>
      <c r="S107" s="116"/>
      <c r="T107" s="116"/>
      <c r="U107" s="116"/>
      <c r="V107" s="116"/>
      <c r="W107" s="116"/>
      <c r="X107" s="117"/>
      <c r="Y107" s="110">
        <v>1292.521</v>
      </c>
      <c r="Z107" s="110"/>
      <c r="AA107" s="110"/>
      <c r="AB107" s="110"/>
      <c r="AC107" s="110"/>
      <c r="AD107" s="110">
        <v>0</v>
      </c>
      <c r="AE107" s="110"/>
      <c r="AF107" s="110"/>
      <c r="AG107" s="110"/>
      <c r="AH107" s="110"/>
      <c r="AI107" s="110">
        <v>1292.521</v>
      </c>
      <c r="AJ107" s="110"/>
      <c r="AK107" s="110"/>
      <c r="AL107" s="110"/>
      <c r="AM107" s="110"/>
      <c r="AN107" s="110">
        <v>1290.99</v>
      </c>
      <c r="AO107" s="110"/>
      <c r="AP107" s="110"/>
      <c r="AQ107" s="110"/>
      <c r="AR107" s="110"/>
      <c r="AS107" s="110">
        <v>0</v>
      </c>
      <c r="AT107" s="110"/>
      <c r="AU107" s="110"/>
      <c r="AV107" s="110"/>
      <c r="AW107" s="110"/>
      <c r="AX107" s="110">
        <v>1290.99</v>
      </c>
      <c r="AY107" s="110"/>
      <c r="AZ107" s="110"/>
      <c r="BA107" s="110"/>
      <c r="BB107" s="110"/>
      <c r="BC107" s="110">
        <f>AN107-Y107</f>
        <v>-1.5309999999999491</v>
      </c>
      <c r="BD107" s="110"/>
      <c r="BE107" s="110"/>
      <c r="BF107" s="110"/>
      <c r="BG107" s="110"/>
      <c r="BH107" s="110">
        <f>AS107-AD107</f>
        <v>0</v>
      </c>
      <c r="BI107" s="110"/>
      <c r="BJ107" s="110"/>
      <c r="BK107" s="110"/>
      <c r="BL107" s="110"/>
      <c r="BM107" s="110">
        <v>-1.5309999999999491</v>
      </c>
      <c r="BN107" s="110"/>
      <c r="BO107" s="110"/>
      <c r="BP107" s="110"/>
      <c r="BQ107" s="110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63.75" customHeight="1">
      <c r="A108" s="94">
        <v>15</v>
      </c>
      <c r="B108" s="94"/>
      <c r="C108" s="136" t="s">
        <v>133</v>
      </c>
      <c r="D108" s="116"/>
      <c r="E108" s="116"/>
      <c r="F108" s="116"/>
      <c r="G108" s="116"/>
      <c r="H108" s="116"/>
      <c r="I108" s="117"/>
      <c r="J108" s="139" t="s">
        <v>118</v>
      </c>
      <c r="K108" s="139"/>
      <c r="L108" s="139"/>
      <c r="M108" s="139"/>
      <c r="N108" s="139"/>
      <c r="O108" s="136" t="s">
        <v>134</v>
      </c>
      <c r="P108" s="116"/>
      <c r="Q108" s="116"/>
      <c r="R108" s="116"/>
      <c r="S108" s="116"/>
      <c r="T108" s="116"/>
      <c r="U108" s="116"/>
      <c r="V108" s="116"/>
      <c r="W108" s="116"/>
      <c r="X108" s="117"/>
      <c r="Y108" s="110">
        <v>14203.47</v>
      </c>
      <c r="Z108" s="110"/>
      <c r="AA108" s="110"/>
      <c r="AB108" s="110"/>
      <c r="AC108" s="110"/>
      <c r="AD108" s="110">
        <v>0</v>
      </c>
      <c r="AE108" s="110"/>
      <c r="AF108" s="110"/>
      <c r="AG108" s="110"/>
      <c r="AH108" s="110"/>
      <c r="AI108" s="110">
        <v>14203.47</v>
      </c>
      <c r="AJ108" s="110"/>
      <c r="AK108" s="110"/>
      <c r="AL108" s="110"/>
      <c r="AM108" s="110"/>
      <c r="AN108" s="110">
        <v>14192.92</v>
      </c>
      <c r="AO108" s="110"/>
      <c r="AP108" s="110"/>
      <c r="AQ108" s="110"/>
      <c r="AR108" s="110"/>
      <c r="AS108" s="110">
        <v>0</v>
      </c>
      <c r="AT108" s="110"/>
      <c r="AU108" s="110"/>
      <c r="AV108" s="110"/>
      <c r="AW108" s="110"/>
      <c r="AX108" s="110">
        <v>14192.92</v>
      </c>
      <c r="AY108" s="110"/>
      <c r="AZ108" s="110"/>
      <c r="BA108" s="110"/>
      <c r="BB108" s="110"/>
      <c r="BC108" s="110">
        <f>AN108-Y108</f>
        <v>-10.549999999999272</v>
      </c>
      <c r="BD108" s="110"/>
      <c r="BE108" s="110"/>
      <c r="BF108" s="110"/>
      <c r="BG108" s="110"/>
      <c r="BH108" s="110">
        <f>AS108-AD108</f>
        <v>0</v>
      </c>
      <c r="BI108" s="110"/>
      <c r="BJ108" s="110"/>
      <c r="BK108" s="110"/>
      <c r="BL108" s="110"/>
      <c r="BM108" s="110">
        <v>-10.549999999999272</v>
      </c>
      <c r="BN108" s="110"/>
      <c r="BO108" s="110"/>
      <c r="BP108" s="110"/>
      <c r="BQ108" s="110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25.5" customHeight="1">
      <c r="A109" s="94">
        <v>16</v>
      </c>
      <c r="B109" s="94"/>
      <c r="C109" s="136" t="s">
        <v>135</v>
      </c>
      <c r="D109" s="116"/>
      <c r="E109" s="116"/>
      <c r="F109" s="116"/>
      <c r="G109" s="116"/>
      <c r="H109" s="116"/>
      <c r="I109" s="117"/>
      <c r="J109" s="139" t="s">
        <v>118</v>
      </c>
      <c r="K109" s="139"/>
      <c r="L109" s="139"/>
      <c r="M109" s="139"/>
      <c r="N109" s="139"/>
      <c r="O109" s="136" t="s">
        <v>121</v>
      </c>
      <c r="P109" s="116"/>
      <c r="Q109" s="116"/>
      <c r="R109" s="116"/>
      <c r="S109" s="116"/>
      <c r="T109" s="116"/>
      <c r="U109" s="116"/>
      <c r="V109" s="116"/>
      <c r="W109" s="116"/>
      <c r="X109" s="117"/>
      <c r="Y109" s="110">
        <v>2381.4780000000001</v>
      </c>
      <c r="Z109" s="110"/>
      <c r="AA109" s="110"/>
      <c r="AB109" s="110"/>
      <c r="AC109" s="110"/>
      <c r="AD109" s="110">
        <v>0</v>
      </c>
      <c r="AE109" s="110"/>
      <c r="AF109" s="110"/>
      <c r="AG109" s="110"/>
      <c r="AH109" s="110"/>
      <c r="AI109" s="110">
        <v>2381.4780000000001</v>
      </c>
      <c r="AJ109" s="110"/>
      <c r="AK109" s="110"/>
      <c r="AL109" s="110"/>
      <c r="AM109" s="110"/>
      <c r="AN109" s="110">
        <v>2381.48</v>
      </c>
      <c r="AO109" s="110"/>
      <c r="AP109" s="110"/>
      <c r="AQ109" s="110"/>
      <c r="AR109" s="110"/>
      <c r="AS109" s="110">
        <v>0</v>
      </c>
      <c r="AT109" s="110"/>
      <c r="AU109" s="110"/>
      <c r="AV109" s="110"/>
      <c r="AW109" s="110"/>
      <c r="AX109" s="110">
        <v>2381.48</v>
      </c>
      <c r="AY109" s="110"/>
      <c r="AZ109" s="110"/>
      <c r="BA109" s="110"/>
      <c r="BB109" s="110"/>
      <c r="BC109" s="110">
        <f>AN109-Y109</f>
        <v>1.9999999999527063E-3</v>
      </c>
      <c r="BD109" s="110"/>
      <c r="BE109" s="110"/>
      <c r="BF109" s="110"/>
      <c r="BG109" s="110"/>
      <c r="BH109" s="110">
        <f>AS109-AD109</f>
        <v>0</v>
      </c>
      <c r="BI109" s="110"/>
      <c r="BJ109" s="110"/>
      <c r="BK109" s="110"/>
      <c r="BL109" s="110"/>
      <c r="BM109" s="110">
        <v>1.9999999999527063E-3</v>
      </c>
      <c r="BN109" s="110"/>
      <c r="BO109" s="110"/>
      <c r="BP109" s="110"/>
      <c r="BQ109" s="110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25.5" customHeight="1">
      <c r="A110" s="94">
        <v>17</v>
      </c>
      <c r="B110" s="94"/>
      <c r="C110" s="136" t="s">
        <v>136</v>
      </c>
      <c r="D110" s="116"/>
      <c r="E110" s="116"/>
      <c r="F110" s="116"/>
      <c r="G110" s="116"/>
      <c r="H110" s="116"/>
      <c r="I110" s="117"/>
      <c r="J110" s="139" t="s">
        <v>118</v>
      </c>
      <c r="K110" s="139"/>
      <c r="L110" s="139"/>
      <c r="M110" s="139"/>
      <c r="N110" s="139"/>
      <c r="O110" s="136" t="s">
        <v>121</v>
      </c>
      <c r="P110" s="116"/>
      <c r="Q110" s="116"/>
      <c r="R110" s="116"/>
      <c r="S110" s="116"/>
      <c r="T110" s="116"/>
      <c r="U110" s="116"/>
      <c r="V110" s="116"/>
      <c r="W110" s="116"/>
      <c r="X110" s="117"/>
      <c r="Y110" s="110">
        <v>3871.83</v>
      </c>
      <c r="Z110" s="110"/>
      <c r="AA110" s="110"/>
      <c r="AB110" s="110"/>
      <c r="AC110" s="110"/>
      <c r="AD110" s="110">
        <v>0</v>
      </c>
      <c r="AE110" s="110"/>
      <c r="AF110" s="110"/>
      <c r="AG110" s="110"/>
      <c r="AH110" s="110"/>
      <c r="AI110" s="110">
        <v>3871.83</v>
      </c>
      <c r="AJ110" s="110"/>
      <c r="AK110" s="110"/>
      <c r="AL110" s="110"/>
      <c r="AM110" s="110"/>
      <c r="AN110" s="110">
        <v>3316.1</v>
      </c>
      <c r="AO110" s="110"/>
      <c r="AP110" s="110"/>
      <c r="AQ110" s="110"/>
      <c r="AR110" s="110"/>
      <c r="AS110" s="110">
        <v>0</v>
      </c>
      <c r="AT110" s="110"/>
      <c r="AU110" s="110"/>
      <c r="AV110" s="110"/>
      <c r="AW110" s="110"/>
      <c r="AX110" s="110">
        <v>3316.1</v>
      </c>
      <c r="AY110" s="110"/>
      <c r="AZ110" s="110"/>
      <c r="BA110" s="110"/>
      <c r="BB110" s="110"/>
      <c r="BC110" s="110">
        <f>AN110-Y110</f>
        <v>-555.73</v>
      </c>
      <c r="BD110" s="110"/>
      <c r="BE110" s="110"/>
      <c r="BF110" s="110"/>
      <c r="BG110" s="110"/>
      <c r="BH110" s="110">
        <f>AS110-AD110</f>
        <v>0</v>
      </c>
      <c r="BI110" s="110"/>
      <c r="BJ110" s="110"/>
      <c r="BK110" s="110"/>
      <c r="BL110" s="110"/>
      <c r="BM110" s="110">
        <v>-555.73</v>
      </c>
      <c r="BN110" s="110"/>
      <c r="BO110" s="110"/>
      <c r="BP110" s="110"/>
      <c r="BQ110" s="110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38.25" customHeight="1">
      <c r="A111" s="94">
        <v>18</v>
      </c>
      <c r="B111" s="94"/>
      <c r="C111" s="136" t="s">
        <v>137</v>
      </c>
      <c r="D111" s="116"/>
      <c r="E111" s="116"/>
      <c r="F111" s="116"/>
      <c r="G111" s="116"/>
      <c r="H111" s="116"/>
      <c r="I111" s="117"/>
      <c r="J111" s="139" t="s">
        <v>118</v>
      </c>
      <c r="K111" s="139"/>
      <c r="L111" s="139"/>
      <c r="M111" s="139"/>
      <c r="N111" s="139"/>
      <c r="O111" s="136" t="s">
        <v>121</v>
      </c>
      <c r="P111" s="116"/>
      <c r="Q111" s="116"/>
      <c r="R111" s="116"/>
      <c r="S111" s="116"/>
      <c r="T111" s="116"/>
      <c r="U111" s="116"/>
      <c r="V111" s="116"/>
      <c r="W111" s="116"/>
      <c r="X111" s="117"/>
      <c r="Y111" s="110">
        <v>10</v>
      </c>
      <c r="Z111" s="110"/>
      <c r="AA111" s="110"/>
      <c r="AB111" s="110"/>
      <c r="AC111" s="110"/>
      <c r="AD111" s="110">
        <v>0</v>
      </c>
      <c r="AE111" s="110"/>
      <c r="AF111" s="110"/>
      <c r="AG111" s="110"/>
      <c r="AH111" s="110"/>
      <c r="AI111" s="110">
        <v>10</v>
      </c>
      <c r="AJ111" s="110"/>
      <c r="AK111" s="110"/>
      <c r="AL111" s="110"/>
      <c r="AM111" s="110"/>
      <c r="AN111" s="110">
        <v>0.66</v>
      </c>
      <c r="AO111" s="110"/>
      <c r="AP111" s="110"/>
      <c r="AQ111" s="110"/>
      <c r="AR111" s="110"/>
      <c r="AS111" s="110">
        <v>0</v>
      </c>
      <c r="AT111" s="110"/>
      <c r="AU111" s="110"/>
      <c r="AV111" s="110"/>
      <c r="AW111" s="110"/>
      <c r="AX111" s="110">
        <v>0.66</v>
      </c>
      <c r="AY111" s="110"/>
      <c r="AZ111" s="110"/>
      <c r="BA111" s="110"/>
      <c r="BB111" s="110"/>
      <c r="BC111" s="110">
        <f>AN111-Y111</f>
        <v>-9.34</v>
      </c>
      <c r="BD111" s="110"/>
      <c r="BE111" s="110"/>
      <c r="BF111" s="110"/>
      <c r="BG111" s="110"/>
      <c r="BH111" s="110">
        <f>AS111-AD111</f>
        <v>0</v>
      </c>
      <c r="BI111" s="110"/>
      <c r="BJ111" s="110"/>
      <c r="BK111" s="110"/>
      <c r="BL111" s="110"/>
      <c r="BM111" s="110">
        <v>-9.34</v>
      </c>
      <c r="BN111" s="110"/>
      <c r="BO111" s="110"/>
      <c r="BP111" s="110"/>
      <c r="BQ111" s="110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25.5" customHeight="1">
      <c r="A112" s="94">
        <v>19</v>
      </c>
      <c r="B112" s="94"/>
      <c r="C112" s="136" t="s">
        <v>138</v>
      </c>
      <c r="D112" s="116"/>
      <c r="E112" s="116"/>
      <c r="F112" s="116"/>
      <c r="G112" s="116"/>
      <c r="H112" s="116"/>
      <c r="I112" s="117"/>
      <c r="J112" s="139" t="s">
        <v>118</v>
      </c>
      <c r="K112" s="139"/>
      <c r="L112" s="139"/>
      <c r="M112" s="139"/>
      <c r="N112" s="139"/>
      <c r="O112" s="136" t="s">
        <v>121</v>
      </c>
      <c r="P112" s="116"/>
      <c r="Q112" s="116"/>
      <c r="R112" s="116"/>
      <c r="S112" s="116"/>
      <c r="T112" s="116"/>
      <c r="U112" s="116"/>
      <c r="V112" s="116"/>
      <c r="W112" s="116"/>
      <c r="X112" s="117"/>
      <c r="Y112" s="110">
        <v>130</v>
      </c>
      <c r="Z112" s="110"/>
      <c r="AA112" s="110"/>
      <c r="AB112" s="110"/>
      <c r="AC112" s="110"/>
      <c r="AD112" s="110">
        <v>0</v>
      </c>
      <c r="AE112" s="110"/>
      <c r="AF112" s="110"/>
      <c r="AG112" s="110"/>
      <c r="AH112" s="110"/>
      <c r="AI112" s="110">
        <v>130</v>
      </c>
      <c r="AJ112" s="110"/>
      <c r="AK112" s="110"/>
      <c r="AL112" s="110"/>
      <c r="AM112" s="110"/>
      <c r="AN112" s="110">
        <v>99.89</v>
      </c>
      <c r="AO112" s="110"/>
      <c r="AP112" s="110"/>
      <c r="AQ112" s="110"/>
      <c r="AR112" s="110"/>
      <c r="AS112" s="110">
        <v>0</v>
      </c>
      <c r="AT112" s="110"/>
      <c r="AU112" s="110"/>
      <c r="AV112" s="110"/>
      <c r="AW112" s="110"/>
      <c r="AX112" s="110">
        <v>99.89</v>
      </c>
      <c r="AY112" s="110"/>
      <c r="AZ112" s="110"/>
      <c r="BA112" s="110"/>
      <c r="BB112" s="110"/>
      <c r="BC112" s="110">
        <f>AN112-Y112</f>
        <v>-30.11</v>
      </c>
      <c r="BD112" s="110"/>
      <c r="BE112" s="110"/>
      <c r="BF112" s="110"/>
      <c r="BG112" s="110"/>
      <c r="BH112" s="110">
        <f>AS112-AD112</f>
        <v>0</v>
      </c>
      <c r="BI112" s="110"/>
      <c r="BJ112" s="110"/>
      <c r="BK112" s="110"/>
      <c r="BL112" s="110"/>
      <c r="BM112" s="110">
        <v>-30.11</v>
      </c>
      <c r="BN112" s="110"/>
      <c r="BO112" s="110"/>
      <c r="BP112" s="110"/>
      <c r="BQ112" s="110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78" ht="25.5" customHeight="1">
      <c r="A113" s="94">
        <v>20</v>
      </c>
      <c r="B113" s="94"/>
      <c r="C113" s="136" t="s">
        <v>139</v>
      </c>
      <c r="D113" s="116"/>
      <c r="E113" s="116"/>
      <c r="F113" s="116"/>
      <c r="G113" s="116"/>
      <c r="H113" s="116"/>
      <c r="I113" s="117"/>
      <c r="J113" s="139" t="s">
        <v>118</v>
      </c>
      <c r="K113" s="139"/>
      <c r="L113" s="139"/>
      <c r="M113" s="139"/>
      <c r="N113" s="139"/>
      <c r="O113" s="136" t="s">
        <v>121</v>
      </c>
      <c r="P113" s="116"/>
      <c r="Q113" s="116"/>
      <c r="R113" s="116"/>
      <c r="S113" s="116"/>
      <c r="T113" s="116"/>
      <c r="U113" s="116"/>
      <c r="V113" s="116"/>
      <c r="W113" s="116"/>
      <c r="X113" s="117"/>
      <c r="Y113" s="110">
        <v>60</v>
      </c>
      <c r="Z113" s="110"/>
      <c r="AA113" s="110"/>
      <c r="AB113" s="110"/>
      <c r="AC113" s="110"/>
      <c r="AD113" s="110">
        <v>0</v>
      </c>
      <c r="AE113" s="110"/>
      <c r="AF113" s="110"/>
      <c r="AG113" s="110"/>
      <c r="AH113" s="110"/>
      <c r="AI113" s="110">
        <v>60</v>
      </c>
      <c r="AJ113" s="110"/>
      <c r="AK113" s="110"/>
      <c r="AL113" s="110"/>
      <c r="AM113" s="110"/>
      <c r="AN113" s="110">
        <v>0</v>
      </c>
      <c r="AO113" s="110"/>
      <c r="AP113" s="110"/>
      <c r="AQ113" s="110"/>
      <c r="AR113" s="110"/>
      <c r="AS113" s="110">
        <v>0</v>
      </c>
      <c r="AT113" s="110"/>
      <c r="AU113" s="110"/>
      <c r="AV113" s="110"/>
      <c r="AW113" s="110"/>
      <c r="AX113" s="110">
        <v>0</v>
      </c>
      <c r="AY113" s="110"/>
      <c r="AZ113" s="110"/>
      <c r="BA113" s="110"/>
      <c r="BB113" s="110"/>
      <c r="BC113" s="110">
        <f>AN113-Y113</f>
        <v>-60</v>
      </c>
      <c r="BD113" s="110"/>
      <c r="BE113" s="110"/>
      <c r="BF113" s="110"/>
      <c r="BG113" s="110"/>
      <c r="BH113" s="110">
        <f>AS113-AD113</f>
        <v>0</v>
      </c>
      <c r="BI113" s="110"/>
      <c r="BJ113" s="110"/>
      <c r="BK113" s="110"/>
      <c r="BL113" s="110"/>
      <c r="BM113" s="110">
        <v>-60</v>
      </c>
      <c r="BN113" s="110"/>
      <c r="BO113" s="110"/>
      <c r="BP113" s="110"/>
      <c r="BQ113" s="110"/>
      <c r="BR113" s="11"/>
      <c r="BS113" s="11"/>
      <c r="BT113" s="11"/>
      <c r="BU113" s="11"/>
      <c r="BV113" s="11"/>
      <c r="BW113" s="11"/>
      <c r="BX113" s="11"/>
      <c r="BY113" s="11"/>
      <c r="BZ113" s="9"/>
    </row>
    <row r="114" spans="1:78" ht="38.25" customHeight="1">
      <c r="A114" s="94">
        <v>21</v>
      </c>
      <c r="B114" s="94"/>
      <c r="C114" s="136" t="s">
        <v>140</v>
      </c>
      <c r="D114" s="116"/>
      <c r="E114" s="116"/>
      <c r="F114" s="116"/>
      <c r="G114" s="116"/>
      <c r="H114" s="116"/>
      <c r="I114" s="117"/>
      <c r="J114" s="139" t="s">
        <v>118</v>
      </c>
      <c r="K114" s="139"/>
      <c r="L114" s="139"/>
      <c r="M114" s="139"/>
      <c r="N114" s="139"/>
      <c r="O114" s="136" t="s">
        <v>121</v>
      </c>
      <c r="P114" s="116"/>
      <c r="Q114" s="116"/>
      <c r="R114" s="116"/>
      <c r="S114" s="116"/>
      <c r="T114" s="116"/>
      <c r="U114" s="116"/>
      <c r="V114" s="116"/>
      <c r="W114" s="116"/>
      <c r="X114" s="117"/>
      <c r="Y114" s="110">
        <v>408.52</v>
      </c>
      <c r="Z114" s="110"/>
      <c r="AA114" s="110"/>
      <c r="AB114" s="110"/>
      <c r="AC114" s="110"/>
      <c r="AD114" s="110">
        <v>0</v>
      </c>
      <c r="AE114" s="110"/>
      <c r="AF114" s="110"/>
      <c r="AG114" s="110"/>
      <c r="AH114" s="110"/>
      <c r="AI114" s="110">
        <v>408.52</v>
      </c>
      <c r="AJ114" s="110"/>
      <c r="AK114" s="110"/>
      <c r="AL114" s="110"/>
      <c r="AM114" s="110"/>
      <c r="AN114" s="110">
        <v>408.52</v>
      </c>
      <c r="AO114" s="110"/>
      <c r="AP114" s="110"/>
      <c r="AQ114" s="110"/>
      <c r="AR114" s="110"/>
      <c r="AS114" s="110">
        <v>0</v>
      </c>
      <c r="AT114" s="110"/>
      <c r="AU114" s="110"/>
      <c r="AV114" s="110"/>
      <c r="AW114" s="110"/>
      <c r="AX114" s="110">
        <v>408.52</v>
      </c>
      <c r="AY114" s="110"/>
      <c r="AZ114" s="110"/>
      <c r="BA114" s="110"/>
      <c r="BB114" s="110"/>
      <c r="BC114" s="110">
        <f>AN114-Y114</f>
        <v>0</v>
      </c>
      <c r="BD114" s="110"/>
      <c r="BE114" s="110"/>
      <c r="BF114" s="110"/>
      <c r="BG114" s="110"/>
      <c r="BH114" s="110">
        <f>AS114-AD114</f>
        <v>0</v>
      </c>
      <c r="BI114" s="110"/>
      <c r="BJ114" s="110"/>
      <c r="BK114" s="110"/>
      <c r="BL114" s="110"/>
      <c r="BM114" s="110">
        <v>0</v>
      </c>
      <c r="BN114" s="110"/>
      <c r="BO114" s="110"/>
      <c r="BP114" s="110"/>
      <c r="BQ114" s="110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8" ht="38.25" customHeight="1">
      <c r="A115" s="94">
        <v>22</v>
      </c>
      <c r="B115" s="94"/>
      <c r="C115" s="136" t="s">
        <v>141</v>
      </c>
      <c r="D115" s="116"/>
      <c r="E115" s="116"/>
      <c r="F115" s="116"/>
      <c r="G115" s="116"/>
      <c r="H115" s="116"/>
      <c r="I115" s="117"/>
      <c r="J115" s="139" t="s">
        <v>118</v>
      </c>
      <c r="K115" s="139"/>
      <c r="L115" s="139"/>
      <c r="M115" s="139"/>
      <c r="N115" s="139"/>
      <c r="O115" s="136" t="s">
        <v>121</v>
      </c>
      <c r="P115" s="116"/>
      <c r="Q115" s="116"/>
      <c r="R115" s="116"/>
      <c r="S115" s="116"/>
      <c r="T115" s="116"/>
      <c r="U115" s="116"/>
      <c r="V115" s="116"/>
      <c r="W115" s="116"/>
      <c r="X115" s="117"/>
      <c r="Y115" s="110">
        <v>541.45799999999997</v>
      </c>
      <c r="Z115" s="110"/>
      <c r="AA115" s="110"/>
      <c r="AB115" s="110"/>
      <c r="AC115" s="110"/>
      <c r="AD115" s="110">
        <v>0</v>
      </c>
      <c r="AE115" s="110"/>
      <c r="AF115" s="110"/>
      <c r="AG115" s="110"/>
      <c r="AH115" s="110"/>
      <c r="AI115" s="110">
        <v>541.45799999999997</v>
      </c>
      <c r="AJ115" s="110"/>
      <c r="AK115" s="110"/>
      <c r="AL115" s="110"/>
      <c r="AM115" s="110"/>
      <c r="AN115" s="110">
        <v>541.37</v>
      </c>
      <c r="AO115" s="110"/>
      <c r="AP115" s="110"/>
      <c r="AQ115" s="110"/>
      <c r="AR115" s="110"/>
      <c r="AS115" s="110">
        <v>0</v>
      </c>
      <c r="AT115" s="110"/>
      <c r="AU115" s="110"/>
      <c r="AV115" s="110"/>
      <c r="AW115" s="110"/>
      <c r="AX115" s="110">
        <v>541.37</v>
      </c>
      <c r="AY115" s="110"/>
      <c r="AZ115" s="110"/>
      <c r="BA115" s="110"/>
      <c r="BB115" s="110"/>
      <c r="BC115" s="110">
        <f>AN115-Y115</f>
        <v>-8.7999999999965439E-2</v>
      </c>
      <c r="BD115" s="110"/>
      <c r="BE115" s="110"/>
      <c r="BF115" s="110"/>
      <c r="BG115" s="110"/>
      <c r="BH115" s="110">
        <f>AS115-AD115</f>
        <v>0</v>
      </c>
      <c r="BI115" s="110"/>
      <c r="BJ115" s="110"/>
      <c r="BK115" s="110"/>
      <c r="BL115" s="110"/>
      <c r="BM115" s="110">
        <v>-8.7999999999965439E-2</v>
      </c>
      <c r="BN115" s="110"/>
      <c r="BO115" s="110"/>
      <c r="BP115" s="110"/>
      <c r="BQ115" s="110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78" s="122" customFormat="1" ht="15.75">
      <c r="A116" s="128">
        <v>0</v>
      </c>
      <c r="B116" s="128"/>
      <c r="C116" s="135" t="s">
        <v>142</v>
      </c>
      <c r="D116" s="120"/>
      <c r="E116" s="120"/>
      <c r="F116" s="120"/>
      <c r="G116" s="120"/>
      <c r="H116" s="120"/>
      <c r="I116" s="121"/>
      <c r="J116" s="132" t="s">
        <v>113</v>
      </c>
      <c r="K116" s="132"/>
      <c r="L116" s="132"/>
      <c r="M116" s="132"/>
      <c r="N116" s="132"/>
      <c r="O116" s="135" t="s">
        <v>113</v>
      </c>
      <c r="P116" s="120"/>
      <c r="Q116" s="120"/>
      <c r="R116" s="120"/>
      <c r="S116" s="120"/>
      <c r="T116" s="120"/>
      <c r="U116" s="120"/>
      <c r="V116" s="120"/>
      <c r="W116" s="120"/>
      <c r="X116" s="12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33"/>
      <c r="BS116" s="133"/>
      <c r="BT116" s="133"/>
      <c r="BU116" s="133"/>
      <c r="BV116" s="133"/>
      <c r="BW116" s="133"/>
      <c r="BX116" s="133"/>
      <c r="BY116" s="133"/>
      <c r="BZ116" s="134"/>
    </row>
    <row r="117" spans="1:78" ht="25.5" customHeight="1">
      <c r="A117" s="94">
        <v>23</v>
      </c>
      <c r="B117" s="94"/>
      <c r="C117" s="136" t="s">
        <v>143</v>
      </c>
      <c r="D117" s="116"/>
      <c r="E117" s="116"/>
      <c r="F117" s="116"/>
      <c r="G117" s="116"/>
      <c r="H117" s="116"/>
      <c r="I117" s="117"/>
      <c r="J117" s="139" t="s">
        <v>144</v>
      </c>
      <c r="K117" s="139"/>
      <c r="L117" s="139"/>
      <c r="M117" s="139"/>
      <c r="N117" s="139"/>
      <c r="O117" s="136" t="s">
        <v>116</v>
      </c>
      <c r="P117" s="116"/>
      <c r="Q117" s="116"/>
      <c r="R117" s="116"/>
      <c r="S117" s="116"/>
      <c r="T117" s="116"/>
      <c r="U117" s="116"/>
      <c r="V117" s="116"/>
      <c r="W117" s="116"/>
      <c r="X117" s="117"/>
      <c r="Y117" s="110">
        <v>1</v>
      </c>
      <c r="Z117" s="110"/>
      <c r="AA117" s="110"/>
      <c r="AB117" s="110"/>
      <c r="AC117" s="110"/>
      <c r="AD117" s="110">
        <v>0</v>
      </c>
      <c r="AE117" s="110"/>
      <c r="AF117" s="110"/>
      <c r="AG117" s="110"/>
      <c r="AH117" s="110"/>
      <c r="AI117" s="110">
        <v>1</v>
      </c>
      <c r="AJ117" s="110"/>
      <c r="AK117" s="110"/>
      <c r="AL117" s="110"/>
      <c r="AM117" s="110"/>
      <c r="AN117" s="110">
        <v>0</v>
      </c>
      <c r="AO117" s="110"/>
      <c r="AP117" s="110"/>
      <c r="AQ117" s="110"/>
      <c r="AR117" s="110"/>
      <c r="AS117" s="110">
        <v>0</v>
      </c>
      <c r="AT117" s="110"/>
      <c r="AU117" s="110"/>
      <c r="AV117" s="110"/>
      <c r="AW117" s="110"/>
      <c r="AX117" s="110">
        <v>0</v>
      </c>
      <c r="AY117" s="110"/>
      <c r="AZ117" s="110"/>
      <c r="BA117" s="110"/>
      <c r="BB117" s="110"/>
      <c r="BC117" s="110">
        <f>AN117-Y117</f>
        <v>-1</v>
      </c>
      <c r="BD117" s="110"/>
      <c r="BE117" s="110"/>
      <c r="BF117" s="110"/>
      <c r="BG117" s="110"/>
      <c r="BH117" s="110">
        <f>AS117-AD117</f>
        <v>0</v>
      </c>
      <c r="BI117" s="110"/>
      <c r="BJ117" s="110"/>
      <c r="BK117" s="110"/>
      <c r="BL117" s="110"/>
      <c r="BM117" s="110">
        <v>-1</v>
      </c>
      <c r="BN117" s="110"/>
      <c r="BO117" s="110"/>
      <c r="BP117" s="110"/>
      <c r="BQ117" s="110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8" ht="38.25" customHeight="1">
      <c r="A118" s="94">
        <v>24</v>
      </c>
      <c r="B118" s="94"/>
      <c r="C118" s="136" t="s">
        <v>145</v>
      </c>
      <c r="D118" s="116"/>
      <c r="E118" s="116"/>
      <c r="F118" s="116"/>
      <c r="G118" s="116"/>
      <c r="H118" s="116"/>
      <c r="I118" s="117"/>
      <c r="J118" s="139" t="s">
        <v>146</v>
      </c>
      <c r="K118" s="139"/>
      <c r="L118" s="139"/>
      <c r="M118" s="139"/>
      <c r="N118" s="139"/>
      <c r="O118" s="136" t="s">
        <v>119</v>
      </c>
      <c r="P118" s="116"/>
      <c r="Q118" s="116"/>
      <c r="R118" s="116"/>
      <c r="S118" s="116"/>
      <c r="T118" s="116"/>
      <c r="U118" s="116"/>
      <c r="V118" s="116"/>
      <c r="W118" s="116"/>
      <c r="X118" s="117"/>
      <c r="Y118" s="110">
        <v>0</v>
      </c>
      <c r="Z118" s="110"/>
      <c r="AA118" s="110"/>
      <c r="AB118" s="110"/>
      <c r="AC118" s="110"/>
      <c r="AD118" s="110">
        <v>0</v>
      </c>
      <c r="AE118" s="110"/>
      <c r="AF118" s="110"/>
      <c r="AG118" s="110"/>
      <c r="AH118" s="110"/>
      <c r="AI118" s="110">
        <v>0</v>
      </c>
      <c r="AJ118" s="110"/>
      <c r="AK118" s="110"/>
      <c r="AL118" s="110"/>
      <c r="AM118" s="110"/>
      <c r="AN118" s="110">
        <v>0</v>
      </c>
      <c r="AO118" s="110"/>
      <c r="AP118" s="110"/>
      <c r="AQ118" s="110"/>
      <c r="AR118" s="110"/>
      <c r="AS118" s="110">
        <v>0</v>
      </c>
      <c r="AT118" s="110"/>
      <c r="AU118" s="110"/>
      <c r="AV118" s="110"/>
      <c r="AW118" s="110"/>
      <c r="AX118" s="110">
        <v>0</v>
      </c>
      <c r="AY118" s="110"/>
      <c r="AZ118" s="110"/>
      <c r="BA118" s="110"/>
      <c r="BB118" s="110"/>
      <c r="BC118" s="110">
        <f>AN118-Y118</f>
        <v>0</v>
      </c>
      <c r="BD118" s="110"/>
      <c r="BE118" s="110"/>
      <c r="BF118" s="110"/>
      <c r="BG118" s="110"/>
      <c r="BH118" s="110">
        <f>AS118-AD118</f>
        <v>0</v>
      </c>
      <c r="BI118" s="110"/>
      <c r="BJ118" s="110"/>
      <c r="BK118" s="110"/>
      <c r="BL118" s="110"/>
      <c r="BM118" s="110">
        <v>0</v>
      </c>
      <c r="BN118" s="110"/>
      <c r="BO118" s="110"/>
      <c r="BP118" s="110"/>
      <c r="BQ118" s="110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78" ht="51" customHeight="1">
      <c r="A119" s="94">
        <v>25</v>
      </c>
      <c r="B119" s="94"/>
      <c r="C119" s="136" t="s">
        <v>147</v>
      </c>
      <c r="D119" s="116"/>
      <c r="E119" s="116"/>
      <c r="F119" s="116"/>
      <c r="G119" s="116"/>
      <c r="H119" s="116"/>
      <c r="I119" s="117"/>
      <c r="J119" s="139" t="s">
        <v>146</v>
      </c>
      <c r="K119" s="139"/>
      <c r="L119" s="139"/>
      <c r="M119" s="139"/>
      <c r="N119" s="139"/>
      <c r="O119" s="136" t="s">
        <v>148</v>
      </c>
      <c r="P119" s="116"/>
      <c r="Q119" s="116"/>
      <c r="R119" s="116"/>
      <c r="S119" s="116"/>
      <c r="T119" s="116"/>
      <c r="U119" s="116"/>
      <c r="V119" s="116"/>
      <c r="W119" s="116"/>
      <c r="X119" s="117"/>
      <c r="Y119" s="110">
        <v>235.29</v>
      </c>
      <c r="Z119" s="110"/>
      <c r="AA119" s="110"/>
      <c r="AB119" s="110"/>
      <c r="AC119" s="110"/>
      <c r="AD119" s="110">
        <v>0</v>
      </c>
      <c r="AE119" s="110"/>
      <c r="AF119" s="110"/>
      <c r="AG119" s="110"/>
      <c r="AH119" s="110"/>
      <c r="AI119" s="110">
        <v>235.29</v>
      </c>
      <c r="AJ119" s="110"/>
      <c r="AK119" s="110"/>
      <c r="AL119" s="110"/>
      <c r="AM119" s="110"/>
      <c r="AN119" s="110">
        <v>235.29</v>
      </c>
      <c r="AO119" s="110"/>
      <c r="AP119" s="110"/>
      <c r="AQ119" s="110"/>
      <c r="AR119" s="110"/>
      <c r="AS119" s="110">
        <v>0</v>
      </c>
      <c r="AT119" s="110"/>
      <c r="AU119" s="110"/>
      <c r="AV119" s="110"/>
      <c r="AW119" s="110"/>
      <c r="AX119" s="110">
        <v>235.29</v>
      </c>
      <c r="AY119" s="110"/>
      <c r="AZ119" s="110"/>
      <c r="BA119" s="110"/>
      <c r="BB119" s="110"/>
      <c r="BC119" s="110">
        <f>AN119-Y119</f>
        <v>0</v>
      </c>
      <c r="BD119" s="110"/>
      <c r="BE119" s="110"/>
      <c r="BF119" s="110"/>
      <c r="BG119" s="110"/>
      <c r="BH119" s="110">
        <f>AS119-AD119</f>
        <v>0</v>
      </c>
      <c r="BI119" s="110"/>
      <c r="BJ119" s="110"/>
      <c r="BK119" s="110"/>
      <c r="BL119" s="110"/>
      <c r="BM119" s="110">
        <v>0</v>
      </c>
      <c r="BN119" s="110"/>
      <c r="BO119" s="110"/>
      <c r="BP119" s="110"/>
      <c r="BQ119" s="110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89.25" customHeight="1">
      <c r="A120" s="94">
        <v>26</v>
      </c>
      <c r="B120" s="94"/>
      <c r="C120" s="136" t="s">
        <v>149</v>
      </c>
      <c r="D120" s="116"/>
      <c r="E120" s="116"/>
      <c r="F120" s="116"/>
      <c r="G120" s="116"/>
      <c r="H120" s="116"/>
      <c r="I120" s="117"/>
      <c r="J120" s="139" t="s">
        <v>146</v>
      </c>
      <c r="K120" s="139"/>
      <c r="L120" s="139"/>
      <c r="M120" s="139"/>
      <c r="N120" s="139"/>
      <c r="O120" s="136" t="s">
        <v>148</v>
      </c>
      <c r="P120" s="116"/>
      <c r="Q120" s="116"/>
      <c r="R120" s="116"/>
      <c r="S120" s="116"/>
      <c r="T120" s="116"/>
      <c r="U120" s="116"/>
      <c r="V120" s="116"/>
      <c r="W120" s="116"/>
      <c r="X120" s="117"/>
      <c r="Y120" s="110">
        <v>53.42</v>
      </c>
      <c r="Z120" s="110"/>
      <c r="AA120" s="110"/>
      <c r="AB120" s="110"/>
      <c r="AC120" s="110"/>
      <c r="AD120" s="110">
        <v>78.12</v>
      </c>
      <c r="AE120" s="110"/>
      <c r="AF120" s="110"/>
      <c r="AG120" s="110"/>
      <c r="AH120" s="110"/>
      <c r="AI120" s="110">
        <v>131.54</v>
      </c>
      <c r="AJ120" s="110"/>
      <c r="AK120" s="110"/>
      <c r="AL120" s="110"/>
      <c r="AM120" s="110"/>
      <c r="AN120" s="110">
        <v>53.42</v>
      </c>
      <c r="AO120" s="110"/>
      <c r="AP120" s="110"/>
      <c r="AQ120" s="110"/>
      <c r="AR120" s="110"/>
      <c r="AS120" s="110">
        <v>24.86</v>
      </c>
      <c r="AT120" s="110"/>
      <c r="AU120" s="110"/>
      <c r="AV120" s="110"/>
      <c r="AW120" s="110"/>
      <c r="AX120" s="110">
        <v>78.28</v>
      </c>
      <c r="AY120" s="110"/>
      <c r="AZ120" s="110"/>
      <c r="BA120" s="110"/>
      <c r="BB120" s="110"/>
      <c r="BC120" s="110">
        <f>AN120-Y120</f>
        <v>0</v>
      </c>
      <c r="BD120" s="110"/>
      <c r="BE120" s="110"/>
      <c r="BF120" s="110"/>
      <c r="BG120" s="110"/>
      <c r="BH120" s="110">
        <f>AS120-AD120</f>
        <v>-53.260000000000005</v>
      </c>
      <c r="BI120" s="110"/>
      <c r="BJ120" s="110"/>
      <c r="BK120" s="110"/>
      <c r="BL120" s="110"/>
      <c r="BM120" s="110">
        <v>-53.259999999999991</v>
      </c>
      <c r="BN120" s="110"/>
      <c r="BO120" s="110"/>
      <c r="BP120" s="110"/>
      <c r="BQ120" s="110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78" ht="51" customHeight="1">
      <c r="A121" s="94">
        <v>27</v>
      </c>
      <c r="B121" s="94"/>
      <c r="C121" s="136" t="s">
        <v>150</v>
      </c>
      <c r="D121" s="116"/>
      <c r="E121" s="116"/>
      <c r="F121" s="116"/>
      <c r="G121" s="116"/>
      <c r="H121" s="116"/>
      <c r="I121" s="117"/>
      <c r="J121" s="139" t="s">
        <v>146</v>
      </c>
      <c r="K121" s="139"/>
      <c r="L121" s="139"/>
      <c r="M121" s="139"/>
      <c r="N121" s="139"/>
      <c r="O121" s="136" t="s">
        <v>148</v>
      </c>
      <c r="P121" s="116"/>
      <c r="Q121" s="116"/>
      <c r="R121" s="116"/>
      <c r="S121" s="116"/>
      <c r="T121" s="116"/>
      <c r="U121" s="116"/>
      <c r="V121" s="116"/>
      <c r="W121" s="116"/>
      <c r="X121" s="117"/>
      <c r="Y121" s="110">
        <v>189.24</v>
      </c>
      <c r="Z121" s="110"/>
      <c r="AA121" s="110"/>
      <c r="AB121" s="110"/>
      <c r="AC121" s="110"/>
      <c r="AD121" s="110">
        <v>0</v>
      </c>
      <c r="AE121" s="110"/>
      <c r="AF121" s="110"/>
      <c r="AG121" s="110"/>
      <c r="AH121" s="110"/>
      <c r="AI121" s="110">
        <v>189.24</v>
      </c>
      <c r="AJ121" s="110"/>
      <c r="AK121" s="110"/>
      <c r="AL121" s="110"/>
      <c r="AM121" s="110"/>
      <c r="AN121" s="110">
        <v>189.24</v>
      </c>
      <c r="AO121" s="110"/>
      <c r="AP121" s="110"/>
      <c r="AQ121" s="110"/>
      <c r="AR121" s="110"/>
      <c r="AS121" s="110">
        <v>0</v>
      </c>
      <c r="AT121" s="110"/>
      <c r="AU121" s="110"/>
      <c r="AV121" s="110"/>
      <c r="AW121" s="110"/>
      <c r="AX121" s="110">
        <v>189.24</v>
      </c>
      <c r="AY121" s="110"/>
      <c r="AZ121" s="110"/>
      <c r="BA121" s="110"/>
      <c r="BB121" s="110"/>
      <c r="BC121" s="110">
        <f>AN121-Y121</f>
        <v>0</v>
      </c>
      <c r="BD121" s="110"/>
      <c r="BE121" s="110"/>
      <c r="BF121" s="110"/>
      <c r="BG121" s="110"/>
      <c r="BH121" s="110">
        <f>AS121-AD121</f>
        <v>0</v>
      </c>
      <c r="BI121" s="110"/>
      <c r="BJ121" s="110"/>
      <c r="BK121" s="110"/>
      <c r="BL121" s="110"/>
      <c r="BM121" s="110">
        <v>0</v>
      </c>
      <c r="BN121" s="110"/>
      <c r="BO121" s="110"/>
      <c r="BP121" s="110"/>
      <c r="BQ121" s="110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78" ht="25.5" customHeight="1">
      <c r="A122" s="94">
        <v>28</v>
      </c>
      <c r="B122" s="94"/>
      <c r="C122" s="136" t="s">
        <v>151</v>
      </c>
      <c r="D122" s="116"/>
      <c r="E122" s="116"/>
      <c r="F122" s="116"/>
      <c r="G122" s="116"/>
      <c r="H122" s="116"/>
      <c r="I122" s="117"/>
      <c r="J122" s="139" t="s">
        <v>146</v>
      </c>
      <c r="K122" s="139"/>
      <c r="L122" s="139"/>
      <c r="M122" s="139"/>
      <c r="N122" s="139"/>
      <c r="O122" s="136" t="s">
        <v>148</v>
      </c>
      <c r="P122" s="116"/>
      <c r="Q122" s="116"/>
      <c r="R122" s="116"/>
      <c r="S122" s="116"/>
      <c r="T122" s="116"/>
      <c r="U122" s="116"/>
      <c r="V122" s="116"/>
      <c r="W122" s="116"/>
      <c r="X122" s="117"/>
      <c r="Y122" s="110">
        <v>261.89999999999998</v>
      </c>
      <c r="Z122" s="110"/>
      <c r="AA122" s="110"/>
      <c r="AB122" s="110"/>
      <c r="AC122" s="110"/>
      <c r="AD122" s="110">
        <v>0</v>
      </c>
      <c r="AE122" s="110"/>
      <c r="AF122" s="110"/>
      <c r="AG122" s="110"/>
      <c r="AH122" s="110"/>
      <c r="AI122" s="110">
        <v>261.89999999999998</v>
      </c>
      <c r="AJ122" s="110"/>
      <c r="AK122" s="110"/>
      <c r="AL122" s="110"/>
      <c r="AM122" s="110"/>
      <c r="AN122" s="110">
        <v>261.89999999999998</v>
      </c>
      <c r="AO122" s="110"/>
      <c r="AP122" s="110"/>
      <c r="AQ122" s="110"/>
      <c r="AR122" s="110"/>
      <c r="AS122" s="110">
        <v>0</v>
      </c>
      <c r="AT122" s="110"/>
      <c r="AU122" s="110"/>
      <c r="AV122" s="110"/>
      <c r="AW122" s="110"/>
      <c r="AX122" s="110">
        <v>261.89999999999998</v>
      </c>
      <c r="AY122" s="110"/>
      <c r="AZ122" s="110"/>
      <c r="BA122" s="110"/>
      <c r="BB122" s="110"/>
      <c r="BC122" s="110">
        <f>AN122-Y122</f>
        <v>0</v>
      </c>
      <c r="BD122" s="110"/>
      <c r="BE122" s="110"/>
      <c r="BF122" s="110"/>
      <c r="BG122" s="110"/>
      <c r="BH122" s="110">
        <f>AS122-AD122</f>
        <v>0</v>
      </c>
      <c r="BI122" s="110"/>
      <c r="BJ122" s="110"/>
      <c r="BK122" s="110"/>
      <c r="BL122" s="110"/>
      <c r="BM122" s="110">
        <v>0</v>
      </c>
      <c r="BN122" s="110"/>
      <c r="BO122" s="110"/>
      <c r="BP122" s="110"/>
      <c r="BQ122" s="110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78" ht="38.25" customHeight="1">
      <c r="A123" s="94">
        <v>29</v>
      </c>
      <c r="B123" s="94"/>
      <c r="C123" s="136" t="s">
        <v>152</v>
      </c>
      <c r="D123" s="116"/>
      <c r="E123" s="116"/>
      <c r="F123" s="116"/>
      <c r="G123" s="116"/>
      <c r="H123" s="116"/>
      <c r="I123" s="117"/>
      <c r="J123" s="139" t="s">
        <v>153</v>
      </c>
      <c r="K123" s="139"/>
      <c r="L123" s="139"/>
      <c r="M123" s="139"/>
      <c r="N123" s="139"/>
      <c r="O123" s="136" t="s">
        <v>148</v>
      </c>
      <c r="P123" s="116"/>
      <c r="Q123" s="116"/>
      <c r="R123" s="116"/>
      <c r="S123" s="116"/>
      <c r="T123" s="116"/>
      <c r="U123" s="116"/>
      <c r="V123" s="116"/>
      <c r="W123" s="116"/>
      <c r="X123" s="117"/>
      <c r="Y123" s="110">
        <v>400</v>
      </c>
      <c r="Z123" s="110"/>
      <c r="AA123" s="110"/>
      <c r="AB123" s="110"/>
      <c r="AC123" s="110"/>
      <c r="AD123" s="110">
        <v>0</v>
      </c>
      <c r="AE123" s="110"/>
      <c r="AF123" s="110"/>
      <c r="AG123" s="110"/>
      <c r="AH123" s="110"/>
      <c r="AI123" s="110">
        <v>400</v>
      </c>
      <c r="AJ123" s="110"/>
      <c r="AK123" s="110"/>
      <c r="AL123" s="110"/>
      <c r="AM123" s="110"/>
      <c r="AN123" s="110">
        <v>400</v>
      </c>
      <c r="AO123" s="110"/>
      <c r="AP123" s="110"/>
      <c r="AQ123" s="110"/>
      <c r="AR123" s="110"/>
      <c r="AS123" s="110">
        <v>0</v>
      </c>
      <c r="AT123" s="110"/>
      <c r="AU123" s="110"/>
      <c r="AV123" s="110"/>
      <c r="AW123" s="110"/>
      <c r="AX123" s="110">
        <v>400</v>
      </c>
      <c r="AY123" s="110"/>
      <c r="AZ123" s="110"/>
      <c r="BA123" s="110"/>
      <c r="BB123" s="110"/>
      <c r="BC123" s="110">
        <f>AN123-Y123</f>
        <v>0</v>
      </c>
      <c r="BD123" s="110"/>
      <c r="BE123" s="110"/>
      <c r="BF123" s="110"/>
      <c r="BG123" s="110"/>
      <c r="BH123" s="110">
        <f>AS123-AD123</f>
        <v>0</v>
      </c>
      <c r="BI123" s="110"/>
      <c r="BJ123" s="110"/>
      <c r="BK123" s="110"/>
      <c r="BL123" s="110"/>
      <c r="BM123" s="110">
        <v>0</v>
      </c>
      <c r="BN123" s="110"/>
      <c r="BO123" s="110"/>
      <c r="BP123" s="110"/>
      <c r="BQ123" s="110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78" ht="38.25" customHeight="1">
      <c r="A124" s="94">
        <v>30</v>
      </c>
      <c r="B124" s="94"/>
      <c r="C124" s="136" t="s">
        <v>154</v>
      </c>
      <c r="D124" s="116"/>
      <c r="E124" s="116"/>
      <c r="F124" s="116"/>
      <c r="G124" s="116"/>
      <c r="H124" s="116"/>
      <c r="I124" s="117"/>
      <c r="J124" s="139" t="s">
        <v>155</v>
      </c>
      <c r="K124" s="139"/>
      <c r="L124" s="139"/>
      <c r="M124" s="139"/>
      <c r="N124" s="139"/>
      <c r="O124" s="136" t="s">
        <v>148</v>
      </c>
      <c r="P124" s="116"/>
      <c r="Q124" s="116"/>
      <c r="R124" s="116"/>
      <c r="S124" s="116"/>
      <c r="T124" s="116"/>
      <c r="U124" s="116"/>
      <c r="V124" s="116"/>
      <c r="W124" s="116"/>
      <c r="X124" s="117"/>
      <c r="Y124" s="110">
        <v>1708333</v>
      </c>
      <c r="Z124" s="110"/>
      <c r="AA124" s="110"/>
      <c r="AB124" s="110"/>
      <c r="AC124" s="110"/>
      <c r="AD124" s="110">
        <v>0</v>
      </c>
      <c r="AE124" s="110"/>
      <c r="AF124" s="110"/>
      <c r="AG124" s="110"/>
      <c r="AH124" s="110"/>
      <c r="AI124" s="110">
        <v>1708333</v>
      </c>
      <c r="AJ124" s="110"/>
      <c r="AK124" s="110"/>
      <c r="AL124" s="110"/>
      <c r="AM124" s="110"/>
      <c r="AN124" s="110">
        <v>1708333</v>
      </c>
      <c r="AO124" s="110"/>
      <c r="AP124" s="110"/>
      <c r="AQ124" s="110"/>
      <c r="AR124" s="110"/>
      <c r="AS124" s="110">
        <v>0</v>
      </c>
      <c r="AT124" s="110"/>
      <c r="AU124" s="110"/>
      <c r="AV124" s="110"/>
      <c r="AW124" s="110"/>
      <c r="AX124" s="110">
        <v>1708333</v>
      </c>
      <c r="AY124" s="110"/>
      <c r="AZ124" s="110"/>
      <c r="BA124" s="110"/>
      <c r="BB124" s="110"/>
      <c r="BC124" s="110">
        <f>AN124-Y124</f>
        <v>0</v>
      </c>
      <c r="BD124" s="110"/>
      <c r="BE124" s="110"/>
      <c r="BF124" s="110"/>
      <c r="BG124" s="110"/>
      <c r="BH124" s="110">
        <f>AS124-AD124</f>
        <v>0</v>
      </c>
      <c r="BI124" s="110"/>
      <c r="BJ124" s="110"/>
      <c r="BK124" s="110"/>
      <c r="BL124" s="110"/>
      <c r="BM124" s="110">
        <v>0</v>
      </c>
      <c r="BN124" s="110"/>
      <c r="BO124" s="110"/>
      <c r="BP124" s="110"/>
      <c r="BQ124" s="110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78" ht="25.5" customHeight="1">
      <c r="A125" s="94">
        <v>31</v>
      </c>
      <c r="B125" s="94"/>
      <c r="C125" s="136" t="s">
        <v>156</v>
      </c>
      <c r="D125" s="116"/>
      <c r="E125" s="116"/>
      <c r="F125" s="116"/>
      <c r="G125" s="116"/>
      <c r="H125" s="116"/>
      <c r="I125" s="117"/>
      <c r="J125" s="139" t="s">
        <v>146</v>
      </c>
      <c r="K125" s="139"/>
      <c r="L125" s="139"/>
      <c r="M125" s="139"/>
      <c r="N125" s="139"/>
      <c r="O125" s="136" t="s">
        <v>148</v>
      </c>
      <c r="P125" s="116"/>
      <c r="Q125" s="116"/>
      <c r="R125" s="116"/>
      <c r="S125" s="116"/>
      <c r="T125" s="116"/>
      <c r="U125" s="116"/>
      <c r="V125" s="116"/>
      <c r="W125" s="116"/>
      <c r="X125" s="117"/>
      <c r="Y125" s="110">
        <v>100</v>
      </c>
      <c r="Z125" s="110"/>
      <c r="AA125" s="110"/>
      <c r="AB125" s="110"/>
      <c r="AC125" s="110"/>
      <c r="AD125" s="110">
        <v>0</v>
      </c>
      <c r="AE125" s="110"/>
      <c r="AF125" s="110"/>
      <c r="AG125" s="110"/>
      <c r="AH125" s="110"/>
      <c r="AI125" s="110">
        <v>100</v>
      </c>
      <c r="AJ125" s="110"/>
      <c r="AK125" s="110"/>
      <c r="AL125" s="110"/>
      <c r="AM125" s="110"/>
      <c r="AN125" s="110">
        <v>100</v>
      </c>
      <c r="AO125" s="110"/>
      <c r="AP125" s="110"/>
      <c r="AQ125" s="110"/>
      <c r="AR125" s="110"/>
      <c r="AS125" s="110">
        <v>0</v>
      </c>
      <c r="AT125" s="110"/>
      <c r="AU125" s="110"/>
      <c r="AV125" s="110"/>
      <c r="AW125" s="110"/>
      <c r="AX125" s="110">
        <v>100</v>
      </c>
      <c r="AY125" s="110"/>
      <c r="AZ125" s="110"/>
      <c r="BA125" s="110"/>
      <c r="BB125" s="110"/>
      <c r="BC125" s="110">
        <f>AN125-Y125</f>
        <v>0</v>
      </c>
      <c r="BD125" s="110"/>
      <c r="BE125" s="110"/>
      <c r="BF125" s="110"/>
      <c r="BG125" s="110"/>
      <c r="BH125" s="110">
        <f>AS125-AD125</f>
        <v>0</v>
      </c>
      <c r="BI125" s="110"/>
      <c r="BJ125" s="110"/>
      <c r="BK125" s="110"/>
      <c r="BL125" s="110"/>
      <c r="BM125" s="110">
        <v>0</v>
      </c>
      <c r="BN125" s="110"/>
      <c r="BO125" s="110"/>
      <c r="BP125" s="110"/>
      <c r="BQ125" s="110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78" ht="25.5" customHeight="1">
      <c r="A126" s="94">
        <v>32</v>
      </c>
      <c r="B126" s="94"/>
      <c r="C126" s="136" t="s">
        <v>157</v>
      </c>
      <c r="D126" s="116"/>
      <c r="E126" s="116"/>
      <c r="F126" s="116"/>
      <c r="G126" s="116"/>
      <c r="H126" s="116"/>
      <c r="I126" s="117"/>
      <c r="J126" s="139" t="s">
        <v>158</v>
      </c>
      <c r="K126" s="139"/>
      <c r="L126" s="139"/>
      <c r="M126" s="139"/>
      <c r="N126" s="139"/>
      <c r="O126" s="136" t="s">
        <v>148</v>
      </c>
      <c r="P126" s="116"/>
      <c r="Q126" s="116"/>
      <c r="R126" s="116"/>
      <c r="S126" s="116"/>
      <c r="T126" s="116"/>
      <c r="U126" s="116"/>
      <c r="V126" s="116"/>
      <c r="W126" s="116"/>
      <c r="X126" s="117"/>
      <c r="Y126" s="110">
        <v>1600</v>
      </c>
      <c r="Z126" s="110"/>
      <c r="AA126" s="110"/>
      <c r="AB126" s="110"/>
      <c r="AC126" s="110"/>
      <c r="AD126" s="110">
        <v>0</v>
      </c>
      <c r="AE126" s="110"/>
      <c r="AF126" s="110"/>
      <c r="AG126" s="110"/>
      <c r="AH126" s="110"/>
      <c r="AI126" s="110">
        <v>1600</v>
      </c>
      <c r="AJ126" s="110"/>
      <c r="AK126" s="110"/>
      <c r="AL126" s="110"/>
      <c r="AM126" s="110"/>
      <c r="AN126" s="110">
        <v>1600</v>
      </c>
      <c r="AO126" s="110"/>
      <c r="AP126" s="110"/>
      <c r="AQ126" s="110"/>
      <c r="AR126" s="110"/>
      <c r="AS126" s="110">
        <v>0</v>
      </c>
      <c r="AT126" s="110"/>
      <c r="AU126" s="110"/>
      <c r="AV126" s="110"/>
      <c r="AW126" s="110"/>
      <c r="AX126" s="110">
        <v>1600</v>
      </c>
      <c r="AY126" s="110"/>
      <c r="AZ126" s="110"/>
      <c r="BA126" s="110"/>
      <c r="BB126" s="110"/>
      <c r="BC126" s="110">
        <f>AN126-Y126</f>
        <v>0</v>
      </c>
      <c r="BD126" s="110"/>
      <c r="BE126" s="110"/>
      <c r="BF126" s="110"/>
      <c r="BG126" s="110"/>
      <c r="BH126" s="110">
        <f>AS126-AD126</f>
        <v>0</v>
      </c>
      <c r="BI126" s="110"/>
      <c r="BJ126" s="110"/>
      <c r="BK126" s="110"/>
      <c r="BL126" s="110"/>
      <c r="BM126" s="110">
        <v>0</v>
      </c>
      <c r="BN126" s="110"/>
      <c r="BO126" s="110"/>
      <c r="BP126" s="110"/>
      <c r="BQ126" s="110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78" ht="25.5" customHeight="1">
      <c r="A127" s="94">
        <v>33</v>
      </c>
      <c r="B127" s="94"/>
      <c r="C127" s="136" t="s">
        <v>159</v>
      </c>
      <c r="D127" s="116"/>
      <c r="E127" s="116"/>
      <c r="F127" s="116"/>
      <c r="G127" s="116"/>
      <c r="H127" s="116"/>
      <c r="I127" s="117"/>
      <c r="J127" s="139" t="s">
        <v>146</v>
      </c>
      <c r="K127" s="139"/>
      <c r="L127" s="139"/>
      <c r="M127" s="139"/>
      <c r="N127" s="139"/>
      <c r="O127" s="136" t="s">
        <v>148</v>
      </c>
      <c r="P127" s="116"/>
      <c r="Q127" s="116"/>
      <c r="R127" s="116"/>
      <c r="S127" s="116"/>
      <c r="T127" s="116"/>
      <c r="U127" s="116"/>
      <c r="V127" s="116"/>
      <c r="W127" s="116"/>
      <c r="X127" s="117"/>
      <c r="Y127" s="110">
        <v>205.88</v>
      </c>
      <c r="Z127" s="110"/>
      <c r="AA127" s="110"/>
      <c r="AB127" s="110"/>
      <c r="AC127" s="110"/>
      <c r="AD127" s="110">
        <v>0</v>
      </c>
      <c r="AE127" s="110"/>
      <c r="AF127" s="110"/>
      <c r="AG127" s="110"/>
      <c r="AH127" s="110"/>
      <c r="AI127" s="110">
        <v>205.88</v>
      </c>
      <c r="AJ127" s="110"/>
      <c r="AK127" s="110"/>
      <c r="AL127" s="110"/>
      <c r="AM127" s="110"/>
      <c r="AN127" s="110">
        <v>205.88</v>
      </c>
      <c r="AO127" s="110"/>
      <c r="AP127" s="110"/>
      <c r="AQ127" s="110"/>
      <c r="AR127" s="110"/>
      <c r="AS127" s="110">
        <v>0</v>
      </c>
      <c r="AT127" s="110"/>
      <c r="AU127" s="110"/>
      <c r="AV127" s="110"/>
      <c r="AW127" s="110"/>
      <c r="AX127" s="110">
        <v>205.88</v>
      </c>
      <c r="AY127" s="110"/>
      <c r="AZ127" s="110"/>
      <c r="BA127" s="110"/>
      <c r="BB127" s="110"/>
      <c r="BC127" s="110">
        <f>AN127-Y127</f>
        <v>0</v>
      </c>
      <c r="BD127" s="110"/>
      <c r="BE127" s="110"/>
      <c r="BF127" s="110"/>
      <c r="BG127" s="110"/>
      <c r="BH127" s="110">
        <f>AS127-AD127</f>
        <v>0</v>
      </c>
      <c r="BI127" s="110"/>
      <c r="BJ127" s="110"/>
      <c r="BK127" s="110"/>
      <c r="BL127" s="110"/>
      <c r="BM127" s="110">
        <v>0</v>
      </c>
      <c r="BN127" s="110"/>
      <c r="BO127" s="110"/>
      <c r="BP127" s="110"/>
      <c r="BQ127" s="110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78" ht="25.5" customHeight="1">
      <c r="A128" s="94">
        <v>34</v>
      </c>
      <c r="B128" s="94"/>
      <c r="C128" s="136" t="s">
        <v>160</v>
      </c>
      <c r="D128" s="116"/>
      <c r="E128" s="116"/>
      <c r="F128" s="116"/>
      <c r="G128" s="116"/>
      <c r="H128" s="116"/>
      <c r="I128" s="117"/>
      <c r="J128" s="139" t="s">
        <v>146</v>
      </c>
      <c r="K128" s="139"/>
      <c r="L128" s="139"/>
      <c r="M128" s="139"/>
      <c r="N128" s="139"/>
      <c r="O128" s="136" t="s">
        <v>148</v>
      </c>
      <c r="P128" s="116"/>
      <c r="Q128" s="116"/>
      <c r="R128" s="116"/>
      <c r="S128" s="116"/>
      <c r="T128" s="116"/>
      <c r="U128" s="116"/>
      <c r="V128" s="116"/>
      <c r="W128" s="116"/>
      <c r="X128" s="117"/>
      <c r="Y128" s="110">
        <v>185</v>
      </c>
      <c r="Z128" s="110"/>
      <c r="AA128" s="110"/>
      <c r="AB128" s="110"/>
      <c r="AC128" s="110"/>
      <c r="AD128" s="110">
        <v>0</v>
      </c>
      <c r="AE128" s="110"/>
      <c r="AF128" s="110"/>
      <c r="AG128" s="110"/>
      <c r="AH128" s="110"/>
      <c r="AI128" s="110">
        <v>185</v>
      </c>
      <c r="AJ128" s="110"/>
      <c r="AK128" s="110"/>
      <c r="AL128" s="110"/>
      <c r="AM128" s="110"/>
      <c r="AN128" s="110">
        <v>93.7</v>
      </c>
      <c r="AO128" s="110"/>
      <c r="AP128" s="110"/>
      <c r="AQ128" s="110"/>
      <c r="AR128" s="110"/>
      <c r="AS128" s="110">
        <v>0</v>
      </c>
      <c r="AT128" s="110"/>
      <c r="AU128" s="110"/>
      <c r="AV128" s="110"/>
      <c r="AW128" s="110"/>
      <c r="AX128" s="110">
        <v>93.7</v>
      </c>
      <c r="AY128" s="110"/>
      <c r="AZ128" s="110"/>
      <c r="BA128" s="110"/>
      <c r="BB128" s="110"/>
      <c r="BC128" s="110">
        <f>AN128-Y128</f>
        <v>-91.3</v>
      </c>
      <c r="BD128" s="110"/>
      <c r="BE128" s="110"/>
      <c r="BF128" s="110"/>
      <c r="BG128" s="110"/>
      <c r="BH128" s="110">
        <f>AS128-AD128</f>
        <v>0</v>
      </c>
      <c r="BI128" s="110"/>
      <c r="BJ128" s="110"/>
      <c r="BK128" s="110"/>
      <c r="BL128" s="110"/>
      <c r="BM128" s="110">
        <v>-91.3</v>
      </c>
      <c r="BN128" s="110"/>
      <c r="BO128" s="110"/>
      <c r="BP128" s="110"/>
      <c r="BQ128" s="110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78" ht="51" customHeight="1">
      <c r="A129" s="94">
        <v>35</v>
      </c>
      <c r="B129" s="94"/>
      <c r="C129" s="136" t="s">
        <v>161</v>
      </c>
      <c r="D129" s="116"/>
      <c r="E129" s="116"/>
      <c r="F129" s="116"/>
      <c r="G129" s="116"/>
      <c r="H129" s="116"/>
      <c r="I129" s="117"/>
      <c r="J129" s="139" t="s">
        <v>146</v>
      </c>
      <c r="K129" s="139"/>
      <c r="L129" s="139"/>
      <c r="M129" s="139"/>
      <c r="N129" s="139"/>
      <c r="O129" s="136" t="s">
        <v>148</v>
      </c>
      <c r="P129" s="116"/>
      <c r="Q129" s="116"/>
      <c r="R129" s="116"/>
      <c r="S129" s="116"/>
      <c r="T129" s="116"/>
      <c r="U129" s="116"/>
      <c r="V129" s="116"/>
      <c r="W129" s="116"/>
      <c r="X129" s="117"/>
      <c r="Y129" s="110">
        <v>3</v>
      </c>
      <c r="Z129" s="110"/>
      <c r="AA129" s="110"/>
      <c r="AB129" s="110"/>
      <c r="AC129" s="110"/>
      <c r="AD129" s="110">
        <v>0</v>
      </c>
      <c r="AE129" s="110"/>
      <c r="AF129" s="110"/>
      <c r="AG129" s="110"/>
      <c r="AH129" s="110"/>
      <c r="AI129" s="110">
        <v>3</v>
      </c>
      <c r="AJ129" s="110"/>
      <c r="AK129" s="110"/>
      <c r="AL129" s="110"/>
      <c r="AM129" s="110"/>
      <c r="AN129" s="110">
        <v>3</v>
      </c>
      <c r="AO129" s="110"/>
      <c r="AP129" s="110"/>
      <c r="AQ129" s="110"/>
      <c r="AR129" s="110"/>
      <c r="AS129" s="110">
        <v>0</v>
      </c>
      <c r="AT129" s="110"/>
      <c r="AU129" s="110"/>
      <c r="AV129" s="110"/>
      <c r="AW129" s="110"/>
      <c r="AX129" s="110">
        <v>3</v>
      </c>
      <c r="AY129" s="110"/>
      <c r="AZ129" s="110"/>
      <c r="BA129" s="110"/>
      <c r="BB129" s="110"/>
      <c r="BC129" s="110">
        <f>AN129-Y129</f>
        <v>0</v>
      </c>
      <c r="BD129" s="110"/>
      <c r="BE129" s="110"/>
      <c r="BF129" s="110"/>
      <c r="BG129" s="110"/>
      <c r="BH129" s="110">
        <f>AS129-AD129</f>
        <v>0</v>
      </c>
      <c r="BI129" s="110"/>
      <c r="BJ129" s="110"/>
      <c r="BK129" s="110"/>
      <c r="BL129" s="110"/>
      <c r="BM129" s="110">
        <v>0</v>
      </c>
      <c r="BN129" s="110"/>
      <c r="BO129" s="110"/>
      <c r="BP129" s="110"/>
      <c r="BQ129" s="110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78" ht="38.25" customHeight="1">
      <c r="A130" s="94">
        <v>36</v>
      </c>
      <c r="B130" s="94"/>
      <c r="C130" s="136" t="s">
        <v>162</v>
      </c>
      <c r="D130" s="116"/>
      <c r="E130" s="116"/>
      <c r="F130" s="116"/>
      <c r="G130" s="116"/>
      <c r="H130" s="116"/>
      <c r="I130" s="117"/>
      <c r="J130" s="139" t="s">
        <v>146</v>
      </c>
      <c r="K130" s="139"/>
      <c r="L130" s="139"/>
      <c r="M130" s="139"/>
      <c r="N130" s="139"/>
      <c r="O130" s="136" t="s">
        <v>148</v>
      </c>
      <c r="P130" s="116"/>
      <c r="Q130" s="116"/>
      <c r="R130" s="116"/>
      <c r="S130" s="116"/>
      <c r="T130" s="116"/>
      <c r="U130" s="116"/>
      <c r="V130" s="116"/>
      <c r="W130" s="116"/>
      <c r="X130" s="117"/>
      <c r="Y130" s="110">
        <v>9</v>
      </c>
      <c r="Z130" s="110"/>
      <c r="AA130" s="110"/>
      <c r="AB130" s="110"/>
      <c r="AC130" s="110"/>
      <c r="AD130" s="110">
        <v>0</v>
      </c>
      <c r="AE130" s="110"/>
      <c r="AF130" s="110"/>
      <c r="AG130" s="110"/>
      <c r="AH130" s="110"/>
      <c r="AI130" s="110">
        <v>9</v>
      </c>
      <c r="AJ130" s="110"/>
      <c r="AK130" s="110"/>
      <c r="AL130" s="110"/>
      <c r="AM130" s="110"/>
      <c r="AN130" s="110">
        <v>9</v>
      </c>
      <c r="AO130" s="110"/>
      <c r="AP130" s="110"/>
      <c r="AQ130" s="110"/>
      <c r="AR130" s="110"/>
      <c r="AS130" s="110">
        <v>0</v>
      </c>
      <c r="AT130" s="110"/>
      <c r="AU130" s="110"/>
      <c r="AV130" s="110"/>
      <c r="AW130" s="110"/>
      <c r="AX130" s="110">
        <v>9</v>
      </c>
      <c r="AY130" s="110"/>
      <c r="AZ130" s="110"/>
      <c r="BA130" s="110"/>
      <c r="BB130" s="110"/>
      <c r="BC130" s="110">
        <f>AN130-Y130</f>
        <v>0</v>
      </c>
      <c r="BD130" s="110"/>
      <c r="BE130" s="110"/>
      <c r="BF130" s="110"/>
      <c r="BG130" s="110"/>
      <c r="BH130" s="110">
        <f>AS130-AD130</f>
        <v>0</v>
      </c>
      <c r="BI130" s="110"/>
      <c r="BJ130" s="110"/>
      <c r="BK130" s="110"/>
      <c r="BL130" s="110"/>
      <c r="BM130" s="110">
        <v>0</v>
      </c>
      <c r="BN130" s="110"/>
      <c r="BO130" s="110"/>
      <c r="BP130" s="110"/>
      <c r="BQ130" s="110"/>
      <c r="BR130" s="11"/>
      <c r="BS130" s="11"/>
      <c r="BT130" s="11"/>
      <c r="BU130" s="11"/>
      <c r="BV130" s="11"/>
      <c r="BW130" s="11"/>
      <c r="BX130" s="11"/>
      <c r="BY130" s="11"/>
      <c r="BZ130" s="9"/>
    </row>
    <row r="131" spans="1:78" ht="38.25" customHeight="1">
      <c r="A131" s="94">
        <v>37</v>
      </c>
      <c r="B131" s="94"/>
      <c r="C131" s="136" t="s">
        <v>163</v>
      </c>
      <c r="D131" s="116"/>
      <c r="E131" s="116"/>
      <c r="F131" s="116"/>
      <c r="G131" s="116"/>
      <c r="H131" s="116"/>
      <c r="I131" s="117"/>
      <c r="J131" s="139" t="s">
        <v>146</v>
      </c>
      <c r="K131" s="139"/>
      <c r="L131" s="139"/>
      <c r="M131" s="139"/>
      <c r="N131" s="139"/>
      <c r="O131" s="136" t="s">
        <v>148</v>
      </c>
      <c r="P131" s="116"/>
      <c r="Q131" s="116"/>
      <c r="R131" s="116"/>
      <c r="S131" s="116"/>
      <c r="T131" s="116"/>
      <c r="U131" s="116"/>
      <c r="V131" s="116"/>
      <c r="W131" s="116"/>
      <c r="X131" s="117"/>
      <c r="Y131" s="110">
        <v>7</v>
      </c>
      <c r="Z131" s="110"/>
      <c r="AA131" s="110"/>
      <c r="AB131" s="110"/>
      <c r="AC131" s="110"/>
      <c r="AD131" s="110">
        <v>0</v>
      </c>
      <c r="AE131" s="110"/>
      <c r="AF131" s="110"/>
      <c r="AG131" s="110"/>
      <c r="AH131" s="110"/>
      <c r="AI131" s="110">
        <v>7</v>
      </c>
      <c r="AJ131" s="110"/>
      <c r="AK131" s="110"/>
      <c r="AL131" s="110"/>
      <c r="AM131" s="110"/>
      <c r="AN131" s="110">
        <v>7</v>
      </c>
      <c r="AO131" s="110"/>
      <c r="AP131" s="110"/>
      <c r="AQ131" s="110"/>
      <c r="AR131" s="110"/>
      <c r="AS131" s="110">
        <v>0</v>
      </c>
      <c r="AT131" s="110"/>
      <c r="AU131" s="110"/>
      <c r="AV131" s="110"/>
      <c r="AW131" s="110"/>
      <c r="AX131" s="110">
        <v>7</v>
      </c>
      <c r="AY131" s="110"/>
      <c r="AZ131" s="110"/>
      <c r="BA131" s="110"/>
      <c r="BB131" s="110"/>
      <c r="BC131" s="110">
        <f>AN131-Y131</f>
        <v>0</v>
      </c>
      <c r="BD131" s="110"/>
      <c r="BE131" s="110"/>
      <c r="BF131" s="110"/>
      <c r="BG131" s="110"/>
      <c r="BH131" s="110">
        <f>AS131-AD131</f>
        <v>0</v>
      </c>
      <c r="BI131" s="110"/>
      <c r="BJ131" s="110"/>
      <c r="BK131" s="110"/>
      <c r="BL131" s="110"/>
      <c r="BM131" s="110">
        <v>0</v>
      </c>
      <c r="BN131" s="110"/>
      <c r="BO131" s="110"/>
      <c r="BP131" s="110"/>
      <c r="BQ131" s="110"/>
      <c r="BR131" s="11"/>
      <c r="BS131" s="11"/>
      <c r="BT131" s="11"/>
      <c r="BU131" s="11"/>
      <c r="BV131" s="11"/>
      <c r="BW131" s="11"/>
      <c r="BX131" s="11"/>
      <c r="BY131" s="11"/>
      <c r="BZ131" s="9"/>
    </row>
    <row r="132" spans="1:78" ht="38.25" customHeight="1">
      <c r="A132" s="94">
        <v>38</v>
      </c>
      <c r="B132" s="94"/>
      <c r="C132" s="136" t="s">
        <v>164</v>
      </c>
      <c r="D132" s="116"/>
      <c r="E132" s="116"/>
      <c r="F132" s="116"/>
      <c r="G132" s="116"/>
      <c r="H132" s="116"/>
      <c r="I132" s="117"/>
      <c r="J132" s="139" t="s">
        <v>165</v>
      </c>
      <c r="K132" s="139"/>
      <c r="L132" s="139"/>
      <c r="M132" s="139"/>
      <c r="N132" s="139"/>
      <c r="O132" s="136" t="s">
        <v>148</v>
      </c>
      <c r="P132" s="116"/>
      <c r="Q132" s="116"/>
      <c r="R132" s="116"/>
      <c r="S132" s="116"/>
      <c r="T132" s="116"/>
      <c r="U132" s="116"/>
      <c r="V132" s="116"/>
      <c r="W132" s="116"/>
      <c r="X132" s="117"/>
      <c r="Y132" s="110">
        <v>34021.11</v>
      </c>
      <c r="Z132" s="110"/>
      <c r="AA132" s="110"/>
      <c r="AB132" s="110"/>
      <c r="AC132" s="110"/>
      <c r="AD132" s="110">
        <v>0</v>
      </c>
      <c r="AE132" s="110"/>
      <c r="AF132" s="110"/>
      <c r="AG132" s="110"/>
      <c r="AH132" s="110"/>
      <c r="AI132" s="110">
        <v>34021.11</v>
      </c>
      <c r="AJ132" s="110"/>
      <c r="AK132" s="110"/>
      <c r="AL132" s="110"/>
      <c r="AM132" s="110"/>
      <c r="AN132" s="110">
        <v>34021.14</v>
      </c>
      <c r="AO132" s="110"/>
      <c r="AP132" s="110"/>
      <c r="AQ132" s="110"/>
      <c r="AR132" s="110"/>
      <c r="AS132" s="110">
        <v>0</v>
      </c>
      <c r="AT132" s="110"/>
      <c r="AU132" s="110"/>
      <c r="AV132" s="110"/>
      <c r="AW132" s="110"/>
      <c r="AX132" s="110">
        <v>34021.14</v>
      </c>
      <c r="AY132" s="110"/>
      <c r="AZ132" s="110"/>
      <c r="BA132" s="110"/>
      <c r="BB132" s="110"/>
      <c r="BC132" s="110">
        <f>AN132-Y132</f>
        <v>2.9999999998835847E-2</v>
      </c>
      <c r="BD132" s="110"/>
      <c r="BE132" s="110"/>
      <c r="BF132" s="110"/>
      <c r="BG132" s="110"/>
      <c r="BH132" s="110">
        <f>AS132-AD132</f>
        <v>0</v>
      </c>
      <c r="BI132" s="110"/>
      <c r="BJ132" s="110"/>
      <c r="BK132" s="110"/>
      <c r="BL132" s="110"/>
      <c r="BM132" s="110">
        <v>2.9999999998835847E-2</v>
      </c>
      <c r="BN132" s="110"/>
      <c r="BO132" s="110"/>
      <c r="BP132" s="110"/>
      <c r="BQ132" s="110"/>
      <c r="BR132" s="11"/>
      <c r="BS132" s="11"/>
      <c r="BT132" s="11"/>
      <c r="BU132" s="11"/>
      <c r="BV132" s="11"/>
      <c r="BW132" s="11"/>
      <c r="BX132" s="11"/>
      <c r="BY132" s="11"/>
      <c r="BZ132" s="9"/>
    </row>
    <row r="133" spans="1:78" ht="51" customHeight="1">
      <c r="A133" s="94">
        <v>39</v>
      </c>
      <c r="B133" s="94"/>
      <c r="C133" s="136" t="s">
        <v>166</v>
      </c>
      <c r="D133" s="116"/>
      <c r="E133" s="116"/>
      <c r="F133" s="116"/>
      <c r="G133" s="116"/>
      <c r="H133" s="116"/>
      <c r="I133" s="117"/>
      <c r="J133" s="139" t="s">
        <v>167</v>
      </c>
      <c r="K133" s="139"/>
      <c r="L133" s="139"/>
      <c r="M133" s="139"/>
      <c r="N133" s="139"/>
      <c r="O133" s="136" t="s">
        <v>148</v>
      </c>
      <c r="P133" s="116"/>
      <c r="Q133" s="116"/>
      <c r="R133" s="116"/>
      <c r="S133" s="116"/>
      <c r="T133" s="116"/>
      <c r="U133" s="116"/>
      <c r="V133" s="116"/>
      <c r="W133" s="116"/>
      <c r="X133" s="117"/>
      <c r="Y133" s="110">
        <v>616533.43999999994</v>
      </c>
      <c r="Z133" s="110"/>
      <c r="AA133" s="110"/>
      <c r="AB133" s="110"/>
      <c r="AC133" s="110"/>
      <c r="AD133" s="110">
        <v>0</v>
      </c>
      <c r="AE133" s="110"/>
      <c r="AF133" s="110"/>
      <c r="AG133" s="110"/>
      <c r="AH133" s="110"/>
      <c r="AI133" s="110">
        <v>616533.43999999994</v>
      </c>
      <c r="AJ133" s="110"/>
      <c r="AK133" s="110"/>
      <c r="AL133" s="110"/>
      <c r="AM133" s="110"/>
      <c r="AN133" s="110">
        <v>528041.4</v>
      </c>
      <c r="AO133" s="110"/>
      <c r="AP133" s="110"/>
      <c r="AQ133" s="110"/>
      <c r="AR133" s="110"/>
      <c r="AS133" s="110">
        <v>0</v>
      </c>
      <c r="AT133" s="110"/>
      <c r="AU133" s="110"/>
      <c r="AV133" s="110"/>
      <c r="AW133" s="110"/>
      <c r="AX133" s="110">
        <v>528041.4</v>
      </c>
      <c r="AY133" s="110"/>
      <c r="AZ133" s="110"/>
      <c r="BA133" s="110"/>
      <c r="BB133" s="110"/>
      <c r="BC133" s="110">
        <f>AN133-Y133</f>
        <v>-88492.039999999921</v>
      </c>
      <c r="BD133" s="110"/>
      <c r="BE133" s="110"/>
      <c r="BF133" s="110"/>
      <c r="BG133" s="110"/>
      <c r="BH133" s="110">
        <f>AS133-AD133</f>
        <v>0</v>
      </c>
      <c r="BI133" s="110"/>
      <c r="BJ133" s="110"/>
      <c r="BK133" s="110"/>
      <c r="BL133" s="110"/>
      <c r="BM133" s="110">
        <v>-88492.039999999921</v>
      </c>
      <c r="BN133" s="110"/>
      <c r="BO133" s="110"/>
      <c r="BP133" s="110"/>
      <c r="BQ133" s="110"/>
      <c r="BR133" s="11"/>
      <c r="BS133" s="11"/>
      <c r="BT133" s="11"/>
      <c r="BU133" s="11"/>
      <c r="BV133" s="11"/>
      <c r="BW133" s="11"/>
      <c r="BX133" s="11"/>
      <c r="BY133" s="11"/>
      <c r="BZ133" s="9"/>
    </row>
    <row r="134" spans="1:78" ht="38.25" customHeight="1">
      <c r="A134" s="94">
        <v>40</v>
      </c>
      <c r="B134" s="94"/>
      <c r="C134" s="136" t="s">
        <v>168</v>
      </c>
      <c r="D134" s="116"/>
      <c r="E134" s="116"/>
      <c r="F134" s="116"/>
      <c r="G134" s="116"/>
      <c r="H134" s="116"/>
      <c r="I134" s="117"/>
      <c r="J134" s="139" t="s">
        <v>165</v>
      </c>
      <c r="K134" s="139"/>
      <c r="L134" s="139"/>
      <c r="M134" s="139"/>
      <c r="N134" s="139"/>
      <c r="O134" s="136" t="s">
        <v>148</v>
      </c>
      <c r="P134" s="116"/>
      <c r="Q134" s="116"/>
      <c r="R134" s="116"/>
      <c r="S134" s="116"/>
      <c r="T134" s="116"/>
      <c r="U134" s="116"/>
      <c r="V134" s="116"/>
      <c r="W134" s="116"/>
      <c r="X134" s="117"/>
      <c r="Y134" s="110">
        <v>500</v>
      </c>
      <c r="Z134" s="110"/>
      <c r="AA134" s="110"/>
      <c r="AB134" s="110"/>
      <c r="AC134" s="110"/>
      <c r="AD134" s="110">
        <v>0</v>
      </c>
      <c r="AE134" s="110"/>
      <c r="AF134" s="110"/>
      <c r="AG134" s="110"/>
      <c r="AH134" s="110"/>
      <c r="AI134" s="110">
        <v>500</v>
      </c>
      <c r="AJ134" s="110"/>
      <c r="AK134" s="110"/>
      <c r="AL134" s="110"/>
      <c r="AM134" s="110"/>
      <c r="AN134" s="110">
        <v>0.08</v>
      </c>
      <c r="AO134" s="110"/>
      <c r="AP134" s="110"/>
      <c r="AQ134" s="110"/>
      <c r="AR134" s="110"/>
      <c r="AS134" s="110">
        <v>0</v>
      </c>
      <c r="AT134" s="110"/>
      <c r="AU134" s="110"/>
      <c r="AV134" s="110"/>
      <c r="AW134" s="110"/>
      <c r="AX134" s="110">
        <v>0.08</v>
      </c>
      <c r="AY134" s="110"/>
      <c r="AZ134" s="110"/>
      <c r="BA134" s="110"/>
      <c r="BB134" s="110"/>
      <c r="BC134" s="110">
        <f>AN134-Y134</f>
        <v>-499.92</v>
      </c>
      <c r="BD134" s="110"/>
      <c r="BE134" s="110"/>
      <c r="BF134" s="110"/>
      <c r="BG134" s="110"/>
      <c r="BH134" s="110">
        <f>AS134-AD134</f>
        <v>0</v>
      </c>
      <c r="BI134" s="110"/>
      <c r="BJ134" s="110"/>
      <c r="BK134" s="110"/>
      <c r="BL134" s="110"/>
      <c r="BM134" s="110">
        <v>-499.92</v>
      </c>
      <c r="BN134" s="110"/>
      <c r="BO134" s="110"/>
      <c r="BP134" s="110"/>
      <c r="BQ134" s="110"/>
      <c r="BR134" s="11"/>
      <c r="BS134" s="11"/>
      <c r="BT134" s="11"/>
      <c r="BU134" s="11"/>
      <c r="BV134" s="11"/>
      <c r="BW134" s="11"/>
      <c r="BX134" s="11"/>
      <c r="BY134" s="11"/>
      <c r="BZ134" s="9"/>
    </row>
    <row r="135" spans="1:78" ht="38.25" customHeight="1">
      <c r="A135" s="94">
        <v>41</v>
      </c>
      <c r="B135" s="94"/>
      <c r="C135" s="136" t="s">
        <v>169</v>
      </c>
      <c r="D135" s="116"/>
      <c r="E135" s="116"/>
      <c r="F135" s="116"/>
      <c r="G135" s="116"/>
      <c r="H135" s="116"/>
      <c r="I135" s="117"/>
      <c r="J135" s="139" t="s">
        <v>146</v>
      </c>
      <c r="K135" s="139"/>
      <c r="L135" s="139"/>
      <c r="M135" s="139"/>
      <c r="N135" s="139"/>
      <c r="O135" s="136" t="s">
        <v>148</v>
      </c>
      <c r="P135" s="116"/>
      <c r="Q135" s="116"/>
      <c r="R135" s="116"/>
      <c r="S135" s="116"/>
      <c r="T135" s="116"/>
      <c r="U135" s="116"/>
      <c r="V135" s="116"/>
      <c r="W135" s="116"/>
      <c r="X135" s="117"/>
      <c r="Y135" s="110">
        <v>37</v>
      </c>
      <c r="Z135" s="110"/>
      <c r="AA135" s="110"/>
      <c r="AB135" s="110"/>
      <c r="AC135" s="110"/>
      <c r="AD135" s="110">
        <v>0</v>
      </c>
      <c r="AE135" s="110"/>
      <c r="AF135" s="110"/>
      <c r="AG135" s="110"/>
      <c r="AH135" s="110"/>
      <c r="AI135" s="110">
        <v>37</v>
      </c>
      <c r="AJ135" s="110"/>
      <c r="AK135" s="110"/>
      <c r="AL135" s="110"/>
      <c r="AM135" s="110"/>
      <c r="AN135" s="110">
        <v>28.54</v>
      </c>
      <c r="AO135" s="110"/>
      <c r="AP135" s="110"/>
      <c r="AQ135" s="110"/>
      <c r="AR135" s="110"/>
      <c r="AS135" s="110">
        <v>0</v>
      </c>
      <c r="AT135" s="110"/>
      <c r="AU135" s="110"/>
      <c r="AV135" s="110"/>
      <c r="AW135" s="110"/>
      <c r="AX135" s="110">
        <v>28.54</v>
      </c>
      <c r="AY135" s="110"/>
      <c r="AZ135" s="110"/>
      <c r="BA135" s="110"/>
      <c r="BB135" s="110"/>
      <c r="BC135" s="110">
        <f>AN135-Y135</f>
        <v>-8.4600000000000009</v>
      </c>
      <c r="BD135" s="110"/>
      <c r="BE135" s="110"/>
      <c r="BF135" s="110"/>
      <c r="BG135" s="110"/>
      <c r="BH135" s="110">
        <f>AS135-AD135</f>
        <v>0</v>
      </c>
      <c r="BI135" s="110"/>
      <c r="BJ135" s="110"/>
      <c r="BK135" s="110"/>
      <c r="BL135" s="110"/>
      <c r="BM135" s="110">
        <v>-8.4600000000000009</v>
      </c>
      <c r="BN135" s="110"/>
      <c r="BO135" s="110"/>
      <c r="BP135" s="110"/>
      <c r="BQ135" s="110"/>
      <c r="BR135" s="11"/>
      <c r="BS135" s="11"/>
      <c r="BT135" s="11"/>
      <c r="BU135" s="11"/>
      <c r="BV135" s="11"/>
      <c r="BW135" s="11"/>
      <c r="BX135" s="11"/>
      <c r="BY135" s="11"/>
      <c r="BZ135" s="9"/>
    </row>
    <row r="136" spans="1:78" ht="38.25" customHeight="1">
      <c r="A136" s="94">
        <v>42</v>
      </c>
      <c r="B136" s="94"/>
      <c r="C136" s="136" t="s">
        <v>170</v>
      </c>
      <c r="D136" s="116"/>
      <c r="E136" s="116"/>
      <c r="F136" s="116"/>
      <c r="G136" s="116"/>
      <c r="H136" s="116"/>
      <c r="I136" s="117"/>
      <c r="J136" s="139" t="s">
        <v>146</v>
      </c>
      <c r="K136" s="139"/>
      <c r="L136" s="139"/>
      <c r="M136" s="139"/>
      <c r="N136" s="139"/>
      <c r="O136" s="136" t="s">
        <v>148</v>
      </c>
      <c r="P136" s="116"/>
      <c r="Q136" s="116"/>
      <c r="R136" s="116"/>
      <c r="S136" s="116"/>
      <c r="T136" s="116"/>
      <c r="U136" s="116"/>
      <c r="V136" s="116"/>
      <c r="W136" s="116"/>
      <c r="X136" s="117"/>
      <c r="Y136" s="110">
        <v>20</v>
      </c>
      <c r="Z136" s="110"/>
      <c r="AA136" s="110"/>
      <c r="AB136" s="110"/>
      <c r="AC136" s="110"/>
      <c r="AD136" s="110">
        <v>0</v>
      </c>
      <c r="AE136" s="110"/>
      <c r="AF136" s="110"/>
      <c r="AG136" s="110"/>
      <c r="AH136" s="110"/>
      <c r="AI136" s="110">
        <v>20</v>
      </c>
      <c r="AJ136" s="110"/>
      <c r="AK136" s="110"/>
      <c r="AL136" s="110"/>
      <c r="AM136" s="110"/>
      <c r="AN136" s="110">
        <v>0</v>
      </c>
      <c r="AO136" s="110"/>
      <c r="AP136" s="110"/>
      <c r="AQ136" s="110"/>
      <c r="AR136" s="110"/>
      <c r="AS136" s="110">
        <v>0</v>
      </c>
      <c r="AT136" s="110"/>
      <c r="AU136" s="110"/>
      <c r="AV136" s="110"/>
      <c r="AW136" s="110"/>
      <c r="AX136" s="110">
        <v>0</v>
      </c>
      <c r="AY136" s="110"/>
      <c r="AZ136" s="110"/>
      <c r="BA136" s="110"/>
      <c r="BB136" s="110"/>
      <c r="BC136" s="110">
        <f>AN136-Y136</f>
        <v>-20</v>
      </c>
      <c r="BD136" s="110"/>
      <c r="BE136" s="110"/>
      <c r="BF136" s="110"/>
      <c r="BG136" s="110"/>
      <c r="BH136" s="110">
        <f>AS136-AD136</f>
        <v>0</v>
      </c>
      <c r="BI136" s="110"/>
      <c r="BJ136" s="110"/>
      <c r="BK136" s="110"/>
      <c r="BL136" s="110"/>
      <c r="BM136" s="110">
        <v>-20</v>
      </c>
      <c r="BN136" s="110"/>
      <c r="BO136" s="110"/>
      <c r="BP136" s="110"/>
      <c r="BQ136" s="110"/>
      <c r="BR136" s="11"/>
      <c r="BS136" s="11"/>
      <c r="BT136" s="11"/>
      <c r="BU136" s="11"/>
      <c r="BV136" s="11"/>
      <c r="BW136" s="11"/>
      <c r="BX136" s="11"/>
      <c r="BY136" s="11"/>
      <c r="BZ136" s="9"/>
    </row>
    <row r="137" spans="1:78" ht="51" customHeight="1">
      <c r="A137" s="94">
        <v>43</v>
      </c>
      <c r="B137" s="94"/>
      <c r="C137" s="136" t="s">
        <v>171</v>
      </c>
      <c r="D137" s="116"/>
      <c r="E137" s="116"/>
      <c r="F137" s="116"/>
      <c r="G137" s="116"/>
      <c r="H137" s="116"/>
      <c r="I137" s="117"/>
      <c r="J137" s="139" t="s">
        <v>146</v>
      </c>
      <c r="K137" s="139"/>
      <c r="L137" s="139"/>
      <c r="M137" s="139"/>
      <c r="N137" s="139"/>
      <c r="O137" s="136" t="s">
        <v>148</v>
      </c>
      <c r="P137" s="116"/>
      <c r="Q137" s="116"/>
      <c r="R137" s="116"/>
      <c r="S137" s="116"/>
      <c r="T137" s="116"/>
      <c r="U137" s="116"/>
      <c r="V137" s="116"/>
      <c r="W137" s="116"/>
      <c r="X137" s="117"/>
      <c r="Y137" s="110">
        <v>136.18</v>
      </c>
      <c r="Z137" s="110"/>
      <c r="AA137" s="110"/>
      <c r="AB137" s="110"/>
      <c r="AC137" s="110"/>
      <c r="AD137" s="110">
        <v>0</v>
      </c>
      <c r="AE137" s="110"/>
      <c r="AF137" s="110"/>
      <c r="AG137" s="110"/>
      <c r="AH137" s="110"/>
      <c r="AI137" s="110">
        <v>136.18</v>
      </c>
      <c r="AJ137" s="110"/>
      <c r="AK137" s="110"/>
      <c r="AL137" s="110"/>
      <c r="AM137" s="110"/>
      <c r="AN137" s="110">
        <v>136.18</v>
      </c>
      <c r="AO137" s="110"/>
      <c r="AP137" s="110"/>
      <c r="AQ137" s="110"/>
      <c r="AR137" s="110"/>
      <c r="AS137" s="110">
        <v>0</v>
      </c>
      <c r="AT137" s="110"/>
      <c r="AU137" s="110"/>
      <c r="AV137" s="110"/>
      <c r="AW137" s="110"/>
      <c r="AX137" s="110">
        <v>136.18</v>
      </c>
      <c r="AY137" s="110"/>
      <c r="AZ137" s="110"/>
      <c r="BA137" s="110"/>
      <c r="BB137" s="110"/>
      <c r="BC137" s="110">
        <f>AN137-Y137</f>
        <v>0</v>
      </c>
      <c r="BD137" s="110"/>
      <c r="BE137" s="110"/>
      <c r="BF137" s="110"/>
      <c r="BG137" s="110"/>
      <c r="BH137" s="110">
        <f>AS137-AD137</f>
        <v>0</v>
      </c>
      <c r="BI137" s="110"/>
      <c r="BJ137" s="110"/>
      <c r="BK137" s="110"/>
      <c r="BL137" s="110"/>
      <c r="BM137" s="110">
        <v>0</v>
      </c>
      <c r="BN137" s="110"/>
      <c r="BO137" s="110"/>
      <c r="BP137" s="110"/>
      <c r="BQ137" s="110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78" ht="51" customHeight="1">
      <c r="A138" s="94">
        <v>44</v>
      </c>
      <c r="B138" s="94"/>
      <c r="C138" s="136" t="s">
        <v>172</v>
      </c>
      <c r="D138" s="116"/>
      <c r="E138" s="116"/>
      <c r="F138" s="116"/>
      <c r="G138" s="116"/>
      <c r="H138" s="116"/>
      <c r="I138" s="117"/>
      <c r="J138" s="139" t="s">
        <v>146</v>
      </c>
      <c r="K138" s="139"/>
      <c r="L138" s="139"/>
      <c r="M138" s="139"/>
      <c r="N138" s="139"/>
      <c r="O138" s="136" t="s">
        <v>148</v>
      </c>
      <c r="P138" s="116"/>
      <c r="Q138" s="116"/>
      <c r="R138" s="116"/>
      <c r="S138" s="116"/>
      <c r="T138" s="116"/>
      <c r="U138" s="116"/>
      <c r="V138" s="116"/>
      <c r="W138" s="116"/>
      <c r="X138" s="117"/>
      <c r="Y138" s="110">
        <v>1</v>
      </c>
      <c r="Z138" s="110"/>
      <c r="AA138" s="110"/>
      <c r="AB138" s="110"/>
      <c r="AC138" s="110"/>
      <c r="AD138" s="110">
        <v>0</v>
      </c>
      <c r="AE138" s="110"/>
      <c r="AF138" s="110"/>
      <c r="AG138" s="110"/>
      <c r="AH138" s="110"/>
      <c r="AI138" s="110">
        <v>1</v>
      </c>
      <c r="AJ138" s="110"/>
      <c r="AK138" s="110"/>
      <c r="AL138" s="110"/>
      <c r="AM138" s="110"/>
      <c r="AN138" s="110">
        <v>1</v>
      </c>
      <c r="AO138" s="110"/>
      <c r="AP138" s="110"/>
      <c r="AQ138" s="110"/>
      <c r="AR138" s="110"/>
      <c r="AS138" s="110">
        <v>0</v>
      </c>
      <c r="AT138" s="110"/>
      <c r="AU138" s="110"/>
      <c r="AV138" s="110"/>
      <c r="AW138" s="110"/>
      <c r="AX138" s="110">
        <v>1</v>
      </c>
      <c r="AY138" s="110"/>
      <c r="AZ138" s="110"/>
      <c r="BA138" s="110"/>
      <c r="BB138" s="110"/>
      <c r="BC138" s="110">
        <f>AN138-Y138</f>
        <v>0</v>
      </c>
      <c r="BD138" s="110"/>
      <c r="BE138" s="110"/>
      <c r="BF138" s="110"/>
      <c r="BG138" s="110"/>
      <c r="BH138" s="110">
        <f>AS138-AD138</f>
        <v>0</v>
      </c>
      <c r="BI138" s="110"/>
      <c r="BJ138" s="110"/>
      <c r="BK138" s="110"/>
      <c r="BL138" s="110"/>
      <c r="BM138" s="110">
        <v>0</v>
      </c>
      <c r="BN138" s="110"/>
      <c r="BO138" s="110"/>
      <c r="BP138" s="110"/>
      <c r="BQ138" s="110"/>
      <c r="BR138" s="11"/>
      <c r="BS138" s="11"/>
      <c r="BT138" s="11"/>
      <c r="BU138" s="11"/>
      <c r="BV138" s="11"/>
      <c r="BW138" s="11"/>
      <c r="BX138" s="11"/>
      <c r="BY138" s="11"/>
      <c r="BZ138" s="9"/>
    </row>
    <row r="139" spans="1:78" s="122" customFormat="1" ht="15.75">
      <c r="A139" s="128">
        <v>0</v>
      </c>
      <c r="B139" s="128"/>
      <c r="C139" s="135" t="s">
        <v>173</v>
      </c>
      <c r="D139" s="120"/>
      <c r="E139" s="120"/>
      <c r="F139" s="120"/>
      <c r="G139" s="120"/>
      <c r="H139" s="120"/>
      <c r="I139" s="121"/>
      <c r="J139" s="132" t="s">
        <v>113</v>
      </c>
      <c r="K139" s="132"/>
      <c r="L139" s="132"/>
      <c r="M139" s="132"/>
      <c r="N139" s="132"/>
      <c r="O139" s="135" t="s">
        <v>113</v>
      </c>
      <c r="P139" s="120"/>
      <c r="Q139" s="120"/>
      <c r="R139" s="120"/>
      <c r="S139" s="120"/>
      <c r="T139" s="120"/>
      <c r="U139" s="120"/>
      <c r="V139" s="120"/>
      <c r="W139" s="120"/>
      <c r="X139" s="12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33"/>
      <c r="BS139" s="133"/>
      <c r="BT139" s="133"/>
      <c r="BU139" s="133"/>
      <c r="BV139" s="133"/>
      <c r="BW139" s="133"/>
      <c r="BX139" s="133"/>
      <c r="BY139" s="133"/>
      <c r="BZ139" s="134"/>
    </row>
    <row r="140" spans="1:78" ht="38.25" customHeight="1">
      <c r="A140" s="94">
        <v>45</v>
      </c>
      <c r="B140" s="94"/>
      <c r="C140" s="136" t="s">
        <v>174</v>
      </c>
      <c r="D140" s="116"/>
      <c r="E140" s="116"/>
      <c r="F140" s="116"/>
      <c r="G140" s="116"/>
      <c r="H140" s="116"/>
      <c r="I140" s="117"/>
      <c r="J140" s="139" t="s">
        <v>115</v>
      </c>
      <c r="K140" s="139"/>
      <c r="L140" s="139"/>
      <c r="M140" s="139"/>
      <c r="N140" s="139"/>
      <c r="O140" s="136" t="s">
        <v>175</v>
      </c>
      <c r="P140" s="116"/>
      <c r="Q140" s="116"/>
      <c r="R140" s="116"/>
      <c r="S140" s="116"/>
      <c r="T140" s="116"/>
      <c r="U140" s="116"/>
      <c r="V140" s="116"/>
      <c r="W140" s="116"/>
      <c r="X140" s="117"/>
      <c r="Y140" s="110">
        <v>2000</v>
      </c>
      <c r="Z140" s="110"/>
      <c r="AA140" s="110"/>
      <c r="AB140" s="110"/>
      <c r="AC140" s="110"/>
      <c r="AD140" s="110">
        <v>0</v>
      </c>
      <c r="AE140" s="110"/>
      <c r="AF140" s="110"/>
      <c r="AG140" s="110"/>
      <c r="AH140" s="110"/>
      <c r="AI140" s="110">
        <v>2000</v>
      </c>
      <c r="AJ140" s="110"/>
      <c r="AK140" s="110"/>
      <c r="AL140" s="110"/>
      <c r="AM140" s="110"/>
      <c r="AN140" s="110">
        <v>0</v>
      </c>
      <c r="AO140" s="110"/>
      <c r="AP140" s="110"/>
      <c r="AQ140" s="110"/>
      <c r="AR140" s="110"/>
      <c r="AS140" s="110">
        <v>0</v>
      </c>
      <c r="AT140" s="110"/>
      <c r="AU140" s="110"/>
      <c r="AV140" s="110"/>
      <c r="AW140" s="110"/>
      <c r="AX140" s="110">
        <v>0</v>
      </c>
      <c r="AY140" s="110"/>
      <c r="AZ140" s="110"/>
      <c r="BA140" s="110"/>
      <c r="BB140" s="110"/>
      <c r="BC140" s="110">
        <f>AN140-Y140</f>
        <v>-2000</v>
      </c>
      <c r="BD140" s="110"/>
      <c r="BE140" s="110"/>
      <c r="BF140" s="110"/>
      <c r="BG140" s="110"/>
      <c r="BH140" s="110">
        <f>AS140-AD140</f>
        <v>0</v>
      </c>
      <c r="BI140" s="110"/>
      <c r="BJ140" s="110"/>
      <c r="BK140" s="110"/>
      <c r="BL140" s="110"/>
      <c r="BM140" s="110">
        <v>-2000</v>
      </c>
      <c r="BN140" s="110"/>
      <c r="BO140" s="110"/>
      <c r="BP140" s="110"/>
      <c r="BQ140" s="110"/>
      <c r="BR140" s="11"/>
      <c r="BS140" s="11"/>
      <c r="BT140" s="11"/>
      <c r="BU140" s="11"/>
      <c r="BV140" s="11"/>
      <c r="BW140" s="11"/>
      <c r="BX140" s="11"/>
      <c r="BY140" s="11"/>
      <c r="BZ140" s="9"/>
    </row>
    <row r="141" spans="1:78" ht="25.5" customHeight="1">
      <c r="A141" s="94">
        <v>46</v>
      </c>
      <c r="B141" s="94"/>
      <c r="C141" s="136" t="s">
        <v>176</v>
      </c>
      <c r="D141" s="116"/>
      <c r="E141" s="116"/>
      <c r="F141" s="116"/>
      <c r="G141" s="116"/>
      <c r="H141" s="116"/>
      <c r="I141" s="117"/>
      <c r="J141" s="139" t="s">
        <v>118</v>
      </c>
      <c r="K141" s="139"/>
      <c r="L141" s="139"/>
      <c r="M141" s="139"/>
      <c r="N141" s="139"/>
      <c r="O141" s="136" t="s">
        <v>177</v>
      </c>
      <c r="P141" s="116"/>
      <c r="Q141" s="116"/>
      <c r="R141" s="116"/>
      <c r="S141" s="116"/>
      <c r="T141" s="116"/>
      <c r="U141" s="116"/>
      <c r="V141" s="116"/>
      <c r="W141" s="116"/>
      <c r="X141" s="117"/>
      <c r="Y141" s="110">
        <v>0</v>
      </c>
      <c r="Z141" s="110"/>
      <c r="AA141" s="110"/>
      <c r="AB141" s="110"/>
      <c r="AC141" s="110"/>
      <c r="AD141" s="110">
        <v>0</v>
      </c>
      <c r="AE141" s="110"/>
      <c r="AF141" s="110"/>
      <c r="AG141" s="110"/>
      <c r="AH141" s="110"/>
      <c r="AI141" s="110">
        <v>0</v>
      </c>
      <c r="AJ141" s="110"/>
      <c r="AK141" s="110"/>
      <c r="AL141" s="110"/>
      <c r="AM141" s="110"/>
      <c r="AN141" s="110">
        <v>0</v>
      </c>
      <c r="AO141" s="110"/>
      <c r="AP141" s="110"/>
      <c r="AQ141" s="110"/>
      <c r="AR141" s="110"/>
      <c r="AS141" s="110">
        <v>0</v>
      </c>
      <c r="AT141" s="110"/>
      <c r="AU141" s="110"/>
      <c r="AV141" s="110"/>
      <c r="AW141" s="110"/>
      <c r="AX141" s="110">
        <v>0</v>
      </c>
      <c r="AY141" s="110"/>
      <c r="AZ141" s="110"/>
      <c r="BA141" s="110"/>
      <c r="BB141" s="110"/>
      <c r="BC141" s="110">
        <f>AN141-Y141</f>
        <v>0</v>
      </c>
      <c r="BD141" s="110"/>
      <c r="BE141" s="110"/>
      <c r="BF141" s="110"/>
      <c r="BG141" s="110"/>
      <c r="BH141" s="110">
        <f>AS141-AD141</f>
        <v>0</v>
      </c>
      <c r="BI141" s="110"/>
      <c r="BJ141" s="110"/>
      <c r="BK141" s="110"/>
      <c r="BL141" s="110"/>
      <c r="BM141" s="110">
        <v>0</v>
      </c>
      <c r="BN141" s="110"/>
      <c r="BO141" s="110"/>
      <c r="BP141" s="110"/>
      <c r="BQ141" s="110"/>
      <c r="BR141" s="11"/>
      <c r="BS141" s="11"/>
      <c r="BT141" s="11"/>
      <c r="BU141" s="11"/>
      <c r="BV141" s="11"/>
      <c r="BW141" s="11"/>
      <c r="BX141" s="11"/>
      <c r="BY141" s="11"/>
      <c r="BZ141" s="9"/>
    </row>
    <row r="142" spans="1:78" ht="51" customHeight="1">
      <c r="A142" s="94">
        <v>47</v>
      </c>
      <c r="B142" s="94"/>
      <c r="C142" s="136" t="s">
        <v>178</v>
      </c>
      <c r="D142" s="116"/>
      <c r="E142" s="116"/>
      <c r="F142" s="116"/>
      <c r="G142" s="116"/>
      <c r="H142" s="116"/>
      <c r="I142" s="117"/>
      <c r="J142" s="139" t="s">
        <v>118</v>
      </c>
      <c r="K142" s="139"/>
      <c r="L142" s="139"/>
      <c r="M142" s="139"/>
      <c r="N142" s="139"/>
      <c r="O142" s="136" t="s">
        <v>179</v>
      </c>
      <c r="P142" s="116"/>
      <c r="Q142" s="116"/>
      <c r="R142" s="116"/>
      <c r="S142" s="116"/>
      <c r="T142" s="116"/>
      <c r="U142" s="116"/>
      <c r="V142" s="116"/>
      <c r="W142" s="116"/>
      <c r="X142" s="117"/>
      <c r="Y142" s="110">
        <v>1.86</v>
      </c>
      <c r="Z142" s="110"/>
      <c r="AA142" s="110"/>
      <c r="AB142" s="110"/>
      <c r="AC142" s="110"/>
      <c r="AD142" s="110">
        <v>0</v>
      </c>
      <c r="AE142" s="110"/>
      <c r="AF142" s="110"/>
      <c r="AG142" s="110"/>
      <c r="AH142" s="110"/>
      <c r="AI142" s="110">
        <v>1.86</v>
      </c>
      <c r="AJ142" s="110"/>
      <c r="AK142" s="110"/>
      <c r="AL142" s="110"/>
      <c r="AM142" s="110"/>
      <c r="AN142" s="110">
        <v>1.86</v>
      </c>
      <c r="AO142" s="110"/>
      <c r="AP142" s="110"/>
      <c r="AQ142" s="110"/>
      <c r="AR142" s="110"/>
      <c r="AS142" s="110">
        <v>0</v>
      </c>
      <c r="AT142" s="110"/>
      <c r="AU142" s="110"/>
      <c r="AV142" s="110"/>
      <c r="AW142" s="110"/>
      <c r="AX142" s="110">
        <v>1.86</v>
      </c>
      <c r="AY142" s="110"/>
      <c r="AZ142" s="110"/>
      <c r="BA142" s="110"/>
      <c r="BB142" s="110"/>
      <c r="BC142" s="110">
        <f>AN142-Y142</f>
        <v>0</v>
      </c>
      <c r="BD142" s="110"/>
      <c r="BE142" s="110"/>
      <c r="BF142" s="110"/>
      <c r="BG142" s="110"/>
      <c r="BH142" s="110">
        <f>AS142-AD142</f>
        <v>0</v>
      </c>
      <c r="BI142" s="110"/>
      <c r="BJ142" s="110"/>
      <c r="BK142" s="110"/>
      <c r="BL142" s="110"/>
      <c r="BM142" s="110">
        <v>0</v>
      </c>
      <c r="BN142" s="110"/>
      <c r="BO142" s="110"/>
      <c r="BP142" s="110"/>
      <c r="BQ142" s="110"/>
      <c r="BR142" s="11"/>
      <c r="BS142" s="11"/>
      <c r="BT142" s="11"/>
      <c r="BU142" s="11"/>
      <c r="BV142" s="11"/>
      <c r="BW142" s="11"/>
      <c r="BX142" s="11"/>
      <c r="BY142" s="11"/>
      <c r="BZ142" s="9"/>
    </row>
    <row r="143" spans="1:78" ht="76.5" customHeight="1">
      <c r="A143" s="94">
        <v>48</v>
      </c>
      <c r="B143" s="94"/>
      <c r="C143" s="136" t="s">
        <v>180</v>
      </c>
      <c r="D143" s="116"/>
      <c r="E143" s="116"/>
      <c r="F143" s="116"/>
      <c r="G143" s="116"/>
      <c r="H143" s="116"/>
      <c r="I143" s="117"/>
      <c r="J143" s="139" t="s">
        <v>118</v>
      </c>
      <c r="K143" s="139"/>
      <c r="L143" s="139"/>
      <c r="M143" s="139"/>
      <c r="N143" s="139"/>
      <c r="O143" s="136" t="s">
        <v>181</v>
      </c>
      <c r="P143" s="116"/>
      <c r="Q143" s="116"/>
      <c r="R143" s="116"/>
      <c r="S143" s="116"/>
      <c r="T143" s="116"/>
      <c r="U143" s="116"/>
      <c r="V143" s="116"/>
      <c r="W143" s="116"/>
      <c r="X143" s="117"/>
      <c r="Y143" s="110">
        <v>30.59</v>
      </c>
      <c r="Z143" s="110"/>
      <c r="AA143" s="110"/>
      <c r="AB143" s="110"/>
      <c r="AC143" s="110"/>
      <c r="AD143" s="110">
        <v>13</v>
      </c>
      <c r="AE143" s="110"/>
      <c r="AF143" s="110"/>
      <c r="AG143" s="110"/>
      <c r="AH143" s="110"/>
      <c r="AI143" s="110">
        <v>43.59</v>
      </c>
      <c r="AJ143" s="110"/>
      <c r="AK143" s="110"/>
      <c r="AL143" s="110"/>
      <c r="AM143" s="110"/>
      <c r="AN143" s="110">
        <v>30.59</v>
      </c>
      <c r="AO143" s="110"/>
      <c r="AP143" s="110"/>
      <c r="AQ143" s="110"/>
      <c r="AR143" s="110"/>
      <c r="AS143" s="110">
        <v>13</v>
      </c>
      <c r="AT143" s="110"/>
      <c r="AU143" s="110"/>
      <c r="AV143" s="110"/>
      <c r="AW143" s="110"/>
      <c r="AX143" s="110">
        <v>43.59</v>
      </c>
      <c r="AY143" s="110"/>
      <c r="AZ143" s="110"/>
      <c r="BA143" s="110"/>
      <c r="BB143" s="110"/>
      <c r="BC143" s="110">
        <f>AN143-Y143</f>
        <v>0</v>
      </c>
      <c r="BD143" s="110"/>
      <c r="BE143" s="110"/>
      <c r="BF143" s="110"/>
      <c r="BG143" s="110"/>
      <c r="BH143" s="110">
        <f>AS143-AD143</f>
        <v>0</v>
      </c>
      <c r="BI143" s="110"/>
      <c r="BJ143" s="110"/>
      <c r="BK143" s="110"/>
      <c r="BL143" s="110"/>
      <c r="BM143" s="110">
        <v>0</v>
      </c>
      <c r="BN143" s="110"/>
      <c r="BO143" s="110"/>
      <c r="BP143" s="110"/>
      <c r="BQ143" s="110"/>
      <c r="BR143" s="11"/>
      <c r="BS143" s="11"/>
      <c r="BT143" s="11"/>
      <c r="BU143" s="11"/>
      <c r="BV143" s="11"/>
      <c r="BW143" s="11"/>
      <c r="BX143" s="11"/>
      <c r="BY143" s="11"/>
      <c r="BZ143" s="9"/>
    </row>
    <row r="144" spans="1:78" ht="51" customHeight="1">
      <c r="A144" s="94">
        <v>49</v>
      </c>
      <c r="B144" s="94"/>
      <c r="C144" s="136" t="s">
        <v>182</v>
      </c>
      <c r="D144" s="116"/>
      <c r="E144" s="116"/>
      <c r="F144" s="116"/>
      <c r="G144" s="116"/>
      <c r="H144" s="116"/>
      <c r="I144" s="117"/>
      <c r="J144" s="139" t="s">
        <v>118</v>
      </c>
      <c r="K144" s="139"/>
      <c r="L144" s="139"/>
      <c r="M144" s="139"/>
      <c r="N144" s="139"/>
      <c r="O144" s="136" t="s">
        <v>183</v>
      </c>
      <c r="P144" s="116"/>
      <c r="Q144" s="116"/>
      <c r="R144" s="116"/>
      <c r="S144" s="116"/>
      <c r="T144" s="116"/>
      <c r="U144" s="116"/>
      <c r="V144" s="116"/>
      <c r="W144" s="116"/>
      <c r="X144" s="117"/>
      <c r="Y144" s="110">
        <v>5</v>
      </c>
      <c r="Z144" s="110"/>
      <c r="AA144" s="110"/>
      <c r="AB144" s="110"/>
      <c r="AC144" s="110"/>
      <c r="AD144" s="110">
        <v>0</v>
      </c>
      <c r="AE144" s="110"/>
      <c r="AF144" s="110"/>
      <c r="AG144" s="110"/>
      <c r="AH144" s="110"/>
      <c r="AI144" s="110">
        <v>5</v>
      </c>
      <c r="AJ144" s="110"/>
      <c r="AK144" s="110"/>
      <c r="AL144" s="110"/>
      <c r="AM144" s="110"/>
      <c r="AN144" s="110">
        <v>5</v>
      </c>
      <c r="AO144" s="110"/>
      <c r="AP144" s="110"/>
      <c r="AQ144" s="110"/>
      <c r="AR144" s="110"/>
      <c r="AS144" s="110">
        <v>0</v>
      </c>
      <c r="AT144" s="110"/>
      <c r="AU144" s="110"/>
      <c r="AV144" s="110"/>
      <c r="AW144" s="110"/>
      <c r="AX144" s="110">
        <v>5</v>
      </c>
      <c r="AY144" s="110"/>
      <c r="AZ144" s="110"/>
      <c r="BA144" s="110"/>
      <c r="BB144" s="110"/>
      <c r="BC144" s="110">
        <f>AN144-Y144</f>
        <v>0</v>
      </c>
      <c r="BD144" s="110"/>
      <c r="BE144" s="110"/>
      <c r="BF144" s="110"/>
      <c r="BG144" s="110"/>
      <c r="BH144" s="110">
        <f>AS144-AD144</f>
        <v>0</v>
      </c>
      <c r="BI144" s="110"/>
      <c r="BJ144" s="110"/>
      <c r="BK144" s="110"/>
      <c r="BL144" s="110"/>
      <c r="BM144" s="110">
        <v>0</v>
      </c>
      <c r="BN144" s="110"/>
      <c r="BO144" s="110"/>
      <c r="BP144" s="110"/>
      <c r="BQ144" s="110"/>
      <c r="BR144" s="11"/>
      <c r="BS144" s="11"/>
      <c r="BT144" s="11"/>
      <c r="BU144" s="11"/>
      <c r="BV144" s="11"/>
      <c r="BW144" s="11"/>
      <c r="BX144" s="11"/>
      <c r="BY144" s="11"/>
      <c r="BZ144" s="9"/>
    </row>
    <row r="145" spans="1:78" ht="38.25" customHeight="1">
      <c r="A145" s="94">
        <v>50</v>
      </c>
      <c r="B145" s="94"/>
      <c r="C145" s="136" t="s">
        <v>184</v>
      </c>
      <c r="D145" s="116"/>
      <c r="E145" s="116"/>
      <c r="F145" s="116"/>
      <c r="G145" s="116"/>
      <c r="H145" s="116"/>
      <c r="I145" s="117"/>
      <c r="J145" s="139" t="s">
        <v>118</v>
      </c>
      <c r="K145" s="139"/>
      <c r="L145" s="139"/>
      <c r="M145" s="139"/>
      <c r="N145" s="139"/>
      <c r="O145" s="136" t="s">
        <v>185</v>
      </c>
      <c r="P145" s="116"/>
      <c r="Q145" s="116"/>
      <c r="R145" s="116"/>
      <c r="S145" s="116"/>
      <c r="T145" s="116"/>
      <c r="U145" s="116"/>
      <c r="V145" s="116"/>
      <c r="W145" s="116"/>
      <c r="X145" s="117"/>
      <c r="Y145" s="110">
        <v>6.3</v>
      </c>
      <c r="Z145" s="110"/>
      <c r="AA145" s="110"/>
      <c r="AB145" s="110"/>
      <c r="AC145" s="110"/>
      <c r="AD145" s="110">
        <v>0</v>
      </c>
      <c r="AE145" s="110"/>
      <c r="AF145" s="110"/>
      <c r="AG145" s="110"/>
      <c r="AH145" s="110"/>
      <c r="AI145" s="110">
        <v>6.3</v>
      </c>
      <c r="AJ145" s="110"/>
      <c r="AK145" s="110"/>
      <c r="AL145" s="110"/>
      <c r="AM145" s="110"/>
      <c r="AN145" s="110">
        <v>6.3</v>
      </c>
      <c r="AO145" s="110"/>
      <c r="AP145" s="110"/>
      <c r="AQ145" s="110"/>
      <c r="AR145" s="110"/>
      <c r="AS145" s="110">
        <v>0</v>
      </c>
      <c r="AT145" s="110"/>
      <c r="AU145" s="110"/>
      <c r="AV145" s="110"/>
      <c r="AW145" s="110"/>
      <c r="AX145" s="110">
        <v>6.3</v>
      </c>
      <c r="AY145" s="110"/>
      <c r="AZ145" s="110"/>
      <c r="BA145" s="110"/>
      <c r="BB145" s="110"/>
      <c r="BC145" s="110">
        <f>AN145-Y145</f>
        <v>0</v>
      </c>
      <c r="BD145" s="110"/>
      <c r="BE145" s="110"/>
      <c r="BF145" s="110"/>
      <c r="BG145" s="110"/>
      <c r="BH145" s="110">
        <f>AS145-AD145</f>
        <v>0</v>
      </c>
      <c r="BI145" s="110"/>
      <c r="BJ145" s="110"/>
      <c r="BK145" s="110"/>
      <c r="BL145" s="110"/>
      <c r="BM145" s="110">
        <v>0</v>
      </c>
      <c r="BN145" s="110"/>
      <c r="BO145" s="110"/>
      <c r="BP145" s="110"/>
      <c r="BQ145" s="110"/>
      <c r="BR145" s="11"/>
      <c r="BS145" s="11"/>
      <c r="BT145" s="11"/>
      <c r="BU145" s="11"/>
      <c r="BV145" s="11"/>
      <c r="BW145" s="11"/>
      <c r="BX145" s="11"/>
      <c r="BY145" s="11"/>
      <c r="BZ145" s="9"/>
    </row>
    <row r="146" spans="1:78" ht="51" customHeight="1">
      <c r="A146" s="94">
        <v>51</v>
      </c>
      <c r="B146" s="94"/>
      <c r="C146" s="136" t="s">
        <v>186</v>
      </c>
      <c r="D146" s="116"/>
      <c r="E146" s="116"/>
      <c r="F146" s="116"/>
      <c r="G146" s="116"/>
      <c r="H146" s="116"/>
      <c r="I146" s="117"/>
      <c r="J146" s="139" t="s">
        <v>115</v>
      </c>
      <c r="K146" s="139"/>
      <c r="L146" s="139"/>
      <c r="M146" s="139"/>
      <c r="N146" s="139"/>
      <c r="O146" s="136" t="s">
        <v>187</v>
      </c>
      <c r="P146" s="116"/>
      <c r="Q146" s="116"/>
      <c r="R146" s="116"/>
      <c r="S146" s="116"/>
      <c r="T146" s="116"/>
      <c r="U146" s="116"/>
      <c r="V146" s="116"/>
      <c r="W146" s="116"/>
      <c r="X146" s="117"/>
      <c r="Y146" s="110">
        <v>1.2</v>
      </c>
      <c r="Z146" s="110"/>
      <c r="AA146" s="110"/>
      <c r="AB146" s="110"/>
      <c r="AC146" s="110"/>
      <c r="AD146" s="110">
        <v>0.2</v>
      </c>
      <c r="AE146" s="110"/>
      <c r="AF146" s="110"/>
      <c r="AG146" s="110"/>
      <c r="AH146" s="110"/>
      <c r="AI146" s="110">
        <v>1.4</v>
      </c>
      <c r="AJ146" s="110"/>
      <c r="AK146" s="110"/>
      <c r="AL146" s="110"/>
      <c r="AM146" s="110"/>
      <c r="AN146" s="110">
        <v>1.2</v>
      </c>
      <c r="AO146" s="110"/>
      <c r="AP146" s="110"/>
      <c r="AQ146" s="110"/>
      <c r="AR146" s="110"/>
      <c r="AS146" s="110">
        <v>0</v>
      </c>
      <c r="AT146" s="110"/>
      <c r="AU146" s="110"/>
      <c r="AV146" s="110"/>
      <c r="AW146" s="110"/>
      <c r="AX146" s="110">
        <v>1.2</v>
      </c>
      <c r="AY146" s="110"/>
      <c r="AZ146" s="110"/>
      <c r="BA146" s="110"/>
      <c r="BB146" s="110"/>
      <c r="BC146" s="110">
        <f>AN146-Y146</f>
        <v>0</v>
      </c>
      <c r="BD146" s="110"/>
      <c r="BE146" s="110"/>
      <c r="BF146" s="110"/>
      <c r="BG146" s="110"/>
      <c r="BH146" s="110">
        <f>AS146-AD146</f>
        <v>-0.2</v>
      </c>
      <c r="BI146" s="110"/>
      <c r="BJ146" s="110"/>
      <c r="BK146" s="110"/>
      <c r="BL146" s="110"/>
      <c r="BM146" s="110">
        <v>-0.19999999999999996</v>
      </c>
      <c r="BN146" s="110"/>
      <c r="BO146" s="110"/>
      <c r="BP146" s="110"/>
      <c r="BQ146" s="110"/>
      <c r="BR146" s="11"/>
      <c r="BS146" s="11"/>
      <c r="BT146" s="11"/>
      <c r="BU146" s="11"/>
      <c r="BV146" s="11"/>
      <c r="BW146" s="11"/>
      <c r="BX146" s="11"/>
      <c r="BY146" s="11"/>
      <c r="BZ146" s="9"/>
    </row>
    <row r="147" spans="1:78" ht="38.25" customHeight="1">
      <c r="A147" s="94">
        <v>52</v>
      </c>
      <c r="B147" s="94"/>
      <c r="C147" s="136" t="s">
        <v>188</v>
      </c>
      <c r="D147" s="116"/>
      <c r="E147" s="116"/>
      <c r="F147" s="116"/>
      <c r="G147" s="116"/>
      <c r="H147" s="116"/>
      <c r="I147" s="117"/>
      <c r="J147" s="139" t="s">
        <v>118</v>
      </c>
      <c r="K147" s="139"/>
      <c r="L147" s="139"/>
      <c r="M147" s="139"/>
      <c r="N147" s="139"/>
      <c r="O147" s="136" t="s">
        <v>189</v>
      </c>
      <c r="P147" s="116"/>
      <c r="Q147" s="116"/>
      <c r="R147" s="116"/>
      <c r="S147" s="116"/>
      <c r="T147" s="116"/>
      <c r="U147" s="116"/>
      <c r="V147" s="116"/>
      <c r="W147" s="116"/>
      <c r="X147" s="117"/>
      <c r="Y147" s="110">
        <v>0.5</v>
      </c>
      <c r="Z147" s="110"/>
      <c r="AA147" s="110"/>
      <c r="AB147" s="110"/>
      <c r="AC147" s="110"/>
      <c r="AD147" s="110">
        <v>0</v>
      </c>
      <c r="AE147" s="110"/>
      <c r="AF147" s="110"/>
      <c r="AG147" s="110"/>
      <c r="AH147" s="110"/>
      <c r="AI147" s="110">
        <v>0.5</v>
      </c>
      <c r="AJ147" s="110"/>
      <c r="AK147" s="110"/>
      <c r="AL147" s="110"/>
      <c r="AM147" s="110"/>
      <c r="AN147" s="110">
        <v>0.5</v>
      </c>
      <c r="AO147" s="110"/>
      <c r="AP147" s="110"/>
      <c r="AQ147" s="110"/>
      <c r="AR147" s="110"/>
      <c r="AS147" s="110">
        <v>0</v>
      </c>
      <c r="AT147" s="110"/>
      <c r="AU147" s="110"/>
      <c r="AV147" s="110"/>
      <c r="AW147" s="110"/>
      <c r="AX147" s="110">
        <v>0.5</v>
      </c>
      <c r="AY147" s="110"/>
      <c r="AZ147" s="110"/>
      <c r="BA147" s="110"/>
      <c r="BB147" s="110"/>
      <c r="BC147" s="110">
        <f>AN147-Y147</f>
        <v>0</v>
      </c>
      <c r="BD147" s="110"/>
      <c r="BE147" s="110"/>
      <c r="BF147" s="110"/>
      <c r="BG147" s="110"/>
      <c r="BH147" s="110">
        <f>AS147-AD147</f>
        <v>0</v>
      </c>
      <c r="BI147" s="110"/>
      <c r="BJ147" s="110"/>
      <c r="BK147" s="110"/>
      <c r="BL147" s="110"/>
      <c r="BM147" s="110">
        <v>0</v>
      </c>
      <c r="BN147" s="110"/>
      <c r="BO147" s="110"/>
      <c r="BP147" s="110"/>
      <c r="BQ147" s="110"/>
      <c r="BR147" s="11"/>
      <c r="BS147" s="11"/>
      <c r="BT147" s="11"/>
      <c r="BU147" s="11"/>
      <c r="BV147" s="11"/>
      <c r="BW147" s="11"/>
      <c r="BX147" s="11"/>
      <c r="BY147" s="11"/>
      <c r="BZ147" s="9"/>
    </row>
    <row r="148" spans="1:78" ht="38.25" customHeight="1">
      <c r="A148" s="94">
        <v>53</v>
      </c>
      <c r="B148" s="94"/>
      <c r="C148" s="136" t="s">
        <v>190</v>
      </c>
      <c r="D148" s="116"/>
      <c r="E148" s="116"/>
      <c r="F148" s="116"/>
      <c r="G148" s="116"/>
      <c r="H148" s="116"/>
      <c r="I148" s="117"/>
      <c r="J148" s="139" t="s">
        <v>118</v>
      </c>
      <c r="K148" s="139"/>
      <c r="L148" s="139"/>
      <c r="M148" s="139"/>
      <c r="N148" s="139"/>
      <c r="O148" s="136" t="s">
        <v>191</v>
      </c>
      <c r="P148" s="116"/>
      <c r="Q148" s="116"/>
      <c r="R148" s="116"/>
      <c r="S148" s="116"/>
      <c r="T148" s="116"/>
      <c r="U148" s="116"/>
      <c r="V148" s="116"/>
      <c r="W148" s="116"/>
      <c r="X148" s="117"/>
      <c r="Y148" s="110">
        <v>1.5</v>
      </c>
      <c r="Z148" s="110"/>
      <c r="AA148" s="110"/>
      <c r="AB148" s="110"/>
      <c r="AC148" s="110"/>
      <c r="AD148" s="110">
        <v>0</v>
      </c>
      <c r="AE148" s="110"/>
      <c r="AF148" s="110"/>
      <c r="AG148" s="110"/>
      <c r="AH148" s="110"/>
      <c r="AI148" s="110">
        <v>1.5</v>
      </c>
      <c r="AJ148" s="110"/>
      <c r="AK148" s="110"/>
      <c r="AL148" s="110"/>
      <c r="AM148" s="110"/>
      <c r="AN148" s="110">
        <v>1.5</v>
      </c>
      <c r="AO148" s="110"/>
      <c r="AP148" s="110"/>
      <c r="AQ148" s="110"/>
      <c r="AR148" s="110"/>
      <c r="AS148" s="110">
        <v>0</v>
      </c>
      <c r="AT148" s="110"/>
      <c r="AU148" s="110"/>
      <c r="AV148" s="110"/>
      <c r="AW148" s="110"/>
      <c r="AX148" s="110">
        <v>1.5</v>
      </c>
      <c r="AY148" s="110"/>
      <c r="AZ148" s="110"/>
      <c r="BA148" s="110"/>
      <c r="BB148" s="110"/>
      <c r="BC148" s="110">
        <f>AN148-Y148</f>
        <v>0</v>
      </c>
      <c r="BD148" s="110"/>
      <c r="BE148" s="110"/>
      <c r="BF148" s="110"/>
      <c r="BG148" s="110"/>
      <c r="BH148" s="110">
        <f>AS148-AD148</f>
        <v>0</v>
      </c>
      <c r="BI148" s="110"/>
      <c r="BJ148" s="110"/>
      <c r="BK148" s="110"/>
      <c r="BL148" s="110"/>
      <c r="BM148" s="110">
        <v>0</v>
      </c>
      <c r="BN148" s="110"/>
      <c r="BO148" s="110"/>
      <c r="BP148" s="110"/>
      <c r="BQ148" s="110"/>
      <c r="BR148" s="11"/>
      <c r="BS148" s="11"/>
      <c r="BT148" s="11"/>
      <c r="BU148" s="11"/>
      <c r="BV148" s="11"/>
      <c r="BW148" s="11"/>
      <c r="BX148" s="11"/>
      <c r="BY148" s="11"/>
      <c r="BZ148" s="9"/>
    </row>
    <row r="149" spans="1:78" ht="51" customHeight="1">
      <c r="A149" s="94">
        <v>54</v>
      </c>
      <c r="B149" s="94"/>
      <c r="C149" s="136" t="s">
        <v>192</v>
      </c>
      <c r="D149" s="116"/>
      <c r="E149" s="116"/>
      <c r="F149" s="116"/>
      <c r="G149" s="116"/>
      <c r="H149" s="116"/>
      <c r="I149" s="117"/>
      <c r="J149" s="139" t="s">
        <v>118</v>
      </c>
      <c r="K149" s="139"/>
      <c r="L149" s="139"/>
      <c r="M149" s="139"/>
      <c r="N149" s="139"/>
      <c r="O149" s="136" t="s">
        <v>193</v>
      </c>
      <c r="P149" s="116"/>
      <c r="Q149" s="116"/>
      <c r="R149" s="116"/>
      <c r="S149" s="116"/>
      <c r="T149" s="116"/>
      <c r="U149" s="116"/>
      <c r="V149" s="116"/>
      <c r="W149" s="116"/>
      <c r="X149" s="117"/>
      <c r="Y149" s="110">
        <v>2</v>
      </c>
      <c r="Z149" s="110"/>
      <c r="AA149" s="110"/>
      <c r="AB149" s="110"/>
      <c r="AC149" s="110"/>
      <c r="AD149" s="110">
        <v>0</v>
      </c>
      <c r="AE149" s="110"/>
      <c r="AF149" s="110"/>
      <c r="AG149" s="110"/>
      <c r="AH149" s="110"/>
      <c r="AI149" s="110">
        <v>2</v>
      </c>
      <c r="AJ149" s="110"/>
      <c r="AK149" s="110"/>
      <c r="AL149" s="110"/>
      <c r="AM149" s="110"/>
      <c r="AN149" s="110">
        <v>2</v>
      </c>
      <c r="AO149" s="110"/>
      <c r="AP149" s="110"/>
      <c r="AQ149" s="110"/>
      <c r="AR149" s="110"/>
      <c r="AS149" s="110">
        <v>0</v>
      </c>
      <c r="AT149" s="110"/>
      <c r="AU149" s="110"/>
      <c r="AV149" s="110"/>
      <c r="AW149" s="110"/>
      <c r="AX149" s="110">
        <v>2</v>
      </c>
      <c r="AY149" s="110"/>
      <c r="AZ149" s="110"/>
      <c r="BA149" s="110"/>
      <c r="BB149" s="110"/>
      <c r="BC149" s="110">
        <f>AN149-Y149</f>
        <v>0</v>
      </c>
      <c r="BD149" s="110"/>
      <c r="BE149" s="110"/>
      <c r="BF149" s="110"/>
      <c r="BG149" s="110"/>
      <c r="BH149" s="110">
        <f>AS149-AD149</f>
        <v>0</v>
      </c>
      <c r="BI149" s="110"/>
      <c r="BJ149" s="110"/>
      <c r="BK149" s="110"/>
      <c r="BL149" s="110"/>
      <c r="BM149" s="110">
        <v>0</v>
      </c>
      <c r="BN149" s="110"/>
      <c r="BO149" s="110"/>
      <c r="BP149" s="110"/>
      <c r="BQ149" s="110"/>
      <c r="BR149" s="11"/>
      <c r="BS149" s="11"/>
      <c r="BT149" s="11"/>
      <c r="BU149" s="11"/>
      <c r="BV149" s="11"/>
      <c r="BW149" s="11"/>
      <c r="BX149" s="11"/>
      <c r="BY149" s="11"/>
      <c r="BZ149" s="9"/>
    </row>
    <row r="150" spans="1:78" ht="38.25" customHeight="1">
      <c r="A150" s="94">
        <v>55</v>
      </c>
      <c r="B150" s="94"/>
      <c r="C150" s="136" t="s">
        <v>194</v>
      </c>
      <c r="D150" s="116"/>
      <c r="E150" s="116"/>
      <c r="F150" s="116"/>
      <c r="G150" s="116"/>
      <c r="H150" s="116"/>
      <c r="I150" s="117"/>
      <c r="J150" s="139" t="s">
        <v>118</v>
      </c>
      <c r="K150" s="139"/>
      <c r="L150" s="139"/>
      <c r="M150" s="139"/>
      <c r="N150" s="139"/>
      <c r="O150" s="136" t="s">
        <v>195</v>
      </c>
      <c r="P150" s="116"/>
      <c r="Q150" s="116"/>
      <c r="R150" s="116"/>
      <c r="S150" s="116"/>
      <c r="T150" s="116"/>
      <c r="U150" s="116"/>
      <c r="V150" s="116"/>
      <c r="W150" s="116"/>
      <c r="X150" s="117"/>
      <c r="Y150" s="110">
        <v>1.7</v>
      </c>
      <c r="Z150" s="110"/>
      <c r="AA150" s="110"/>
      <c r="AB150" s="110"/>
      <c r="AC150" s="110"/>
      <c r="AD150" s="110">
        <v>0</v>
      </c>
      <c r="AE150" s="110"/>
      <c r="AF150" s="110"/>
      <c r="AG150" s="110"/>
      <c r="AH150" s="110"/>
      <c r="AI150" s="110">
        <v>1.7</v>
      </c>
      <c r="AJ150" s="110"/>
      <c r="AK150" s="110"/>
      <c r="AL150" s="110"/>
      <c r="AM150" s="110"/>
      <c r="AN150" s="110">
        <v>1.7</v>
      </c>
      <c r="AO150" s="110"/>
      <c r="AP150" s="110"/>
      <c r="AQ150" s="110"/>
      <c r="AR150" s="110"/>
      <c r="AS150" s="110">
        <v>0</v>
      </c>
      <c r="AT150" s="110"/>
      <c r="AU150" s="110"/>
      <c r="AV150" s="110"/>
      <c r="AW150" s="110"/>
      <c r="AX150" s="110">
        <v>1.7</v>
      </c>
      <c r="AY150" s="110"/>
      <c r="AZ150" s="110"/>
      <c r="BA150" s="110"/>
      <c r="BB150" s="110"/>
      <c r="BC150" s="110">
        <f>AN150-Y150</f>
        <v>0</v>
      </c>
      <c r="BD150" s="110"/>
      <c r="BE150" s="110"/>
      <c r="BF150" s="110"/>
      <c r="BG150" s="110"/>
      <c r="BH150" s="110">
        <f>AS150-AD150</f>
        <v>0</v>
      </c>
      <c r="BI150" s="110"/>
      <c r="BJ150" s="110"/>
      <c r="BK150" s="110"/>
      <c r="BL150" s="110"/>
      <c r="BM150" s="110">
        <v>0</v>
      </c>
      <c r="BN150" s="110"/>
      <c r="BO150" s="110"/>
      <c r="BP150" s="110"/>
      <c r="BQ150" s="110"/>
      <c r="BR150" s="11"/>
      <c r="BS150" s="11"/>
      <c r="BT150" s="11"/>
      <c r="BU150" s="11"/>
      <c r="BV150" s="11"/>
      <c r="BW150" s="11"/>
      <c r="BX150" s="11"/>
      <c r="BY150" s="11"/>
      <c r="BZ150" s="9"/>
    </row>
    <row r="151" spans="1:78" ht="38.25" customHeight="1">
      <c r="A151" s="94">
        <v>56</v>
      </c>
      <c r="B151" s="94"/>
      <c r="C151" s="136" t="s">
        <v>196</v>
      </c>
      <c r="D151" s="116"/>
      <c r="E151" s="116"/>
      <c r="F151" s="116"/>
      <c r="G151" s="116"/>
      <c r="H151" s="116"/>
      <c r="I151" s="117"/>
      <c r="J151" s="139" t="s">
        <v>118</v>
      </c>
      <c r="K151" s="139"/>
      <c r="L151" s="139"/>
      <c r="M151" s="139"/>
      <c r="N151" s="139"/>
      <c r="O151" s="136" t="s">
        <v>197</v>
      </c>
      <c r="P151" s="116"/>
      <c r="Q151" s="116"/>
      <c r="R151" s="116"/>
      <c r="S151" s="116"/>
      <c r="T151" s="116"/>
      <c r="U151" s="116"/>
      <c r="V151" s="116"/>
      <c r="W151" s="116"/>
      <c r="X151" s="117"/>
      <c r="Y151" s="110">
        <v>2.7</v>
      </c>
      <c r="Z151" s="110"/>
      <c r="AA151" s="110"/>
      <c r="AB151" s="110"/>
      <c r="AC151" s="110"/>
      <c r="AD151" s="110">
        <v>0</v>
      </c>
      <c r="AE151" s="110"/>
      <c r="AF151" s="110"/>
      <c r="AG151" s="110"/>
      <c r="AH151" s="110"/>
      <c r="AI151" s="110">
        <v>2.7</v>
      </c>
      <c r="AJ151" s="110"/>
      <c r="AK151" s="110"/>
      <c r="AL151" s="110"/>
      <c r="AM151" s="110"/>
      <c r="AN151" s="110">
        <v>2.7</v>
      </c>
      <c r="AO151" s="110"/>
      <c r="AP151" s="110"/>
      <c r="AQ151" s="110"/>
      <c r="AR151" s="110"/>
      <c r="AS151" s="110">
        <v>0</v>
      </c>
      <c r="AT151" s="110"/>
      <c r="AU151" s="110"/>
      <c r="AV151" s="110"/>
      <c r="AW151" s="110"/>
      <c r="AX151" s="110">
        <v>2.7</v>
      </c>
      <c r="AY151" s="110"/>
      <c r="AZ151" s="110"/>
      <c r="BA151" s="110"/>
      <c r="BB151" s="110"/>
      <c r="BC151" s="110">
        <f>AN151-Y151</f>
        <v>0</v>
      </c>
      <c r="BD151" s="110"/>
      <c r="BE151" s="110"/>
      <c r="BF151" s="110"/>
      <c r="BG151" s="110"/>
      <c r="BH151" s="110">
        <f>AS151-AD151</f>
        <v>0</v>
      </c>
      <c r="BI151" s="110"/>
      <c r="BJ151" s="110"/>
      <c r="BK151" s="110"/>
      <c r="BL151" s="110"/>
      <c r="BM151" s="110">
        <v>0</v>
      </c>
      <c r="BN151" s="110"/>
      <c r="BO151" s="110"/>
      <c r="BP151" s="110"/>
      <c r="BQ151" s="110"/>
      <c r="BR151" s="11"/>
      <c r="BS151" s="11"/>
      <c r="BT151" s="11"/>
      <c r="BU151" s="11"/>
      <c r="BV151" s="11"/>
      <c r="BW151" s="11"/>
      <c r="BX151" s="11"/>
      <c r="BY151" s="11"/>
      <c r="BZ151" s="9"/>
    </row>
    <row r="152" spans="1:78" ht="38.25" customHeight="1">
      <c r="A152" s="94">
        <v>57</v>
      </c>
      <c r="B152" s="94"/>
      <c r="C152" s="136" t="s">
        <v>198</v>
      </c>
      <c r="D152" s="116"/>
      <c r="E152" s="116"/>
      <c r="F152" s="116"/>
      <c r="G152" s="116"/>
      <c r="H152" s="116"/>
      <c r="I152" s="117"/>
      <c r="J152" s="139" t="s">
        <v>118</v>
      </c>
      <c r="K152" s="139"/>
      <c r="L152" s="139"/>
      <c r="M152" s="139"/>
      <c r="N152" s="139"/>
      <c r="O152" s="136" t="s">
        <v>199</v>
      </c>
      <c r="P152" s="116"/>
      <c r="Q152" s="116"/>
      <c r="R152" s="116"/>
      <c r="S152" s="116"/>
      <c r="T152" s="116"/>
      <c r="U152" s="116"/>
      <c r="V152" s="116"/>
      <c r="W152" s="116"/>
      <c r="X152" s="117"/>
      <c r="Y152" s="110">
        <v>26.67</v>
      </c>
      <c r="Z152" s="110"/>
      <c r="AA152" s="110"/>
      <c r="AB152" s="110"/>
      <c r="AC152" s="110"/>
      <c r="AD152" s="110">
        <v>0</v>
      </c>
      <c r="AE152" s="110"/>
      <c r="AF152" s="110"/>
      <c r="AG152" s="110"/>
      <c r="AH152" s="110"/>
      <c r="AI152" s="110">
        <v>26.67</v>
      </c>
      <c r="AJ152" s="110"/>
      <c r="AK152" s="110"/>
      <c r="AL152" s="110"/>
      <c r="AM152" s="110"/>
      <c r="AN152" s="110">
        <v>26.67</v>
      </c>
      <c r="AO152" s="110"/>
      <c r="AP152" s="110"/>
      <c r="AQ152" s="110"/>
      <c r="AR152" s="110"/>
      <c r="AS152" s="110">
        <v>0</v>
      </c>
      <c r="AT152" s="110"/>
      <c r="AU152" s="110"/>
      <c r="AV152" s="110"/>
      <c r="AW152" s="110"/>
      <c r="AX152" s="110">
        <v>26.67</v>
      </c>
      <c r="AY152" s="110"/>
      <c r="AZ152" s="110"/>
      <c r="BA152" s="110"/>
      <c r="BB152" s="110"/>
      <c r="BC152" s="110">
        <f>AN152-Y152</f>
        <v>0</v>
      </c>
      <c r="BD152" s="110"/>
      <c r="BE152" s="110"/>
      <c r="BF152" s="110"/>
      <c r="BG152" s="110"/>
      <c r="BH152" s="110">
        <f>AS152-AD152</f>
        <v>0</v>
      </c>
      <c r="BI152" s="110"/>
      <c r="BJ152" s="110"/>
      <c r="BK152" s="110"/>
      <c r="BL152" s="110"/>
      <c r="BM152" s="110">
        <v>0</v>
      </c>
      <c r="BN152" s="110"/>
      <c r="BO152" s="110"/>
      <c r="BP152" s="110"/>
      <c r="BQ152" s="110"/>
      <c r="BR152" s="11"/>
      <c r="BS152" s="11"/>
      <c r="BT152" s="11"/>
      <c r="BU152" s="11"/>
      <c r="BV152" s="11"/>
      <c r="BW152" s="11"/>
      <c r="BX152" s="11"/>
      <c r="BY152" s="11"/>
      <c r="BZ152" s="9"/>
    </row>
    <row r="153" spans="1:78" ht="38.25" customHeight="1">
      <c r="A153" s="94">
        <v>58</v>
      </c>
      <c r="B153" s="94"/>
      <c r="C153" s="136" t="s">
        <v>200</v>
      </c>
      <c r="D153" s="116"/>
      <c r="E153" s="116"/>
      <c r="F153" s="116"/>
      <c r="G153" s="116"/>
      <c r="H153" s="116"/>
      <c r="I153" s="117"/>
      <c r="J153" s="139" t="s">
        <v>118</v>
      </c>
      <c r="K153" s="139"/>
      <c r="L153" s="139"/>
      <c r="M153" s="139"/>
      <c r="N153" s="139"/>
      <c r="O153" s="136" t="s">
        <v>201</v>
      </c>
      <c r="P153" s="116"/>
      <c r="Q153" s="116"/>
      <c r="R153" s="116"/>
      <c r="S153" s="116"/>
      <c r="T153" s="116"/>
      <c r="U153" s="116"/>
      <c r="V153" s="116"/>
      <c r="W153" s="116"/>
      <c r="X153" s="117"/>
      <c r="Y153" s="110">
        <v>143.61000000000001</v>
      </c>
      <c r="Z153" s="110"/>
      <c r="AA153" s="110"/>
      <c r="AB153" s="110"/>
      <c r="AC153" s="110"/>
      <c r="AD153" s="110">
        <v>0</v>
      </c>
      <c r="AE153" s="110"/>
      <c r="AF153" s="110"/>
      <c r="AG153" s="110"/>
      <c r="AH153" s="110"/>
      <c r="AI153" s="110">
        <v>143.61000000000001</v>
      </c>
      <c r="AJ153" s="110"/>
      <c r="AK153" s="110"/>
      <c r="AL153" s="110"/>
      <c r="AM153" s="110"/>
      <c r="AN153" s="110">
        <v>143.44</v>
      </c>
      <c r="AO153" s="110"/>
      <c r="AP153" s="110"/>
      <c r="AQ153" s="110"/>
      <c r="AR153" s="110"/>
      <c r="AS153" s="110">
        <v>0</v>
      </c>
      <c r="AT153" s="110"/>
      <c r="AU153" s="110"/>
      <c r="AV153" s="110"/>
      <c r="AW153" s="110"/>
      <c r="AX153" s="110">
        <v>143.44</v>
      </c>
      <c r="AY153" s="110"/>
      <c r="AZ153" s="110"/>
      <c r="BA153" s="110"/>
      <c r="BB153" s="110"/>
      <c r="BC153" s="110">
        <f>AN153-Y153</f>
        <v>-0.17000000000001592</v>
      </c>
      <c r="BD153" s="110"/>
      <c r="BE153" s="110"/>
      <c r="BF153" s="110"/>
      <c r="BG153" s="110"/>
      <c r="BH153" s="110">
        <f>AS153-AD153</f>
        <v>0</v>
      </c>
      <c r="BI153" s="110"/>
      <c r="BJ153" s="110"/>
      <c r="BK153" s="110"/>
      <c r="BL153" s="110"/>
      <c r="BM153" s="110">
        <v>-0.17000000000001592</v>
      </c>
      <c r="BN153" s="110"/>
      <c r="BO153" s="110"/>
      <c r="BP153" s="110"/>
      <c r="BQ153" s="110"/>
      <c r="BR153" s="11"/>
      <c r="BS153" s="11"/>
      <c r="BT153" s="11"/>
      <c r="BU153" s="11"/>
      <c r="BV153" s="11"/>
      <c r="BW153" s="11"/>
      <c r="BX153" s="11"/>
      <c r="BY153" s="11"/>
      <c r="BZ153" s="9"/>
    </row>
    <row r="154" spans="1:78" ht="63.75" customHeight="1">
      <c r="A154" s="94">
        <v>59</v>
      </c>
      <c r="B154" s="94"/>
      <c r="C154" s="136" t="s">
        <v>202</v>
      </c>
      <c r="D154" s="116"/>
      <c r="E154" s="116"/>
      <c r="F154" s="116"/>
      <c r="G154" s="116"/>
      <c r="H154" s="116"/>
      <c r="I154" s="117"/>
      <c r="J154" s="139" t="s">
        <v>118</v>
      </c>
      <c r="K154" s="139"/>
      <c r="L154" s="139"/>
      <c r="M154" s="139"/>
      <c r="N154" s="139"/>
      <c r="O154" s="136" t="s">
        <v>203</v>
      </c>
      <c r="P154" s="116"/>
      <c r="Q154" s="116"/>
      <c r="R154" s="116"/>
      <c r="S154" s="116"/>
      <c r="T154" s="116"/>
      <c r="U154" s="116"/>
      <c r="V154" s="116"/>
      <c r="W154" s="116"/>
      <c r="X154" s="117"/>
      <c r="Y154" s="110">
        <v>2029.07</v>
      </c>
      <c r="Z154" s="110"/>
      <c r="AA154" s="110"/>
      <c r="AB154" s="110"/>
      <c r="AC154" s="110"/>
      <c r="AD154" s="110">
        <v>0</v>
      </c>
      <c r="AE154" s="110"/>
      <c r="AF154" s="110"/>
      <c r="AG154" s="110"/>
      <c r="AH154" s="110"/>
      <c r="AI154" s="110">
        <v>2029.07</v>
      </c>
      <c r="AJ154" s="110"/>
      <c r="AK154" s="110"/>
      <c r="AL154" s="110"/>
      <c r="AM154" s="110"/>
      <c r="AN154" s="110">
        <v>2027.56</v>
      </c>
      <c r="AO154" s="110"/>
      <c r="AP154" s="110"/>
      <c r="AQ154" s="110"/>
      <c r="AR154" s="110"/>
      <c r="AS154" s="110">
        <v>0</v>
      </c>
      <c r="AT154" s="110"/>
      <c r="AU154" s="110"/>
      <c r="AV154" s="110"/>
      <c r="AW154" s="110"/>
      <c r="AX154" s="110">
        <v>2027.56</v>
      </c>
      <c r="AY154" s="110"/>
      <c r="AZ154" s="110"/>
      <c r="BA154" s="110"/>
      <c r="BB154" s="110"/>
      <c r="BC154" s="110">
        <f>AN154-Y154</f>
        <v>-1.5099999999999909</v>
      </c>
      <c r="BD154" s="110"/>
      <c r="BE154" s="110"/>
      <c r="BF154" s="110"/>
      <c r="BG154" s="110"/>
      <c r="BH154" s="110">
        <f>AS154-AD154</f>
        <v>0</v>
      </c>
      <c r="BI154" s="110"/>
      <c r="BJ154" s="110"/>
      <c r="BK154" s="110"/>
      <c r="BL154" s="110"/>
      <c r="BM154" s="110">
        <v>-1.5099999999999909</v>
      </c>
      <c r="BN154" s="110"/>
      <c r="BO154" s="110"/>
      <c r="BP154" s="110"/>
      <c r="BQ154" s="110"/>
      <c r="BR154" s="11"/>
      <c r="BS154" s="11"/>
      <c r="BT154" s="11"/>
      <c r="BU154" s="11"/>
      <c r="BV154" s="11"/>
      <c r="BW154" s="11"/>
      <c r="BX154" s="11"/>
      <c r="BY154" s="11"/>
      <c r="BZ154" s="9"/>
    </row>
    <row r="155" spans="1:78" ht="25.5" customHeight="1">
      <c r="A155" s="94">
        <v>60</v>
      </c>
      <c r="B155" s="94"/>
      <c r="C155" s="136" t="s">
        <v>204</v>
      </c>
      <c r="D155" s="116"/>
      <c r="E155" s="116"/>
      <c r="F155" s="116"/>
      <c r="G155" s="116"/>
      <c r="H155" s="116"/>
      <c r="I155" s="117"/>
      <c r="J155" s="139" t="s">
        <v>118</v>
      </c>
      <c r="K155" s="139"/>
      <c r="L155" s="139"/>
      <c r="M155" s="139"/>
      <c r="N155" s="139"/>
      <c r="O155" s="136" t="s">
        <v>205</v>
      </c>
      <c r="P155" s="116"/>
      <c r="Q155" s="116"/>
      <c r="R155" s="116"/>
      <c r="S155" s="116"/>
      <c r="T155" s="116"/>
      <c r="U155" s="116"/>
      <c r="V155" s="116"/>
      <c r="W155" s="116"/>
      <c r="X155" s="117"/>
      <c r="Y155" s="110">
        <v>7.0000000000000007E-2</v>
      </c>
      <c r="Z155" s="110"/>
      <c r="AA155" s="110"/>
      <c r="AB155" s="110"/>
      <c r="AC155" s="110"/>
      <c r="AD155" s="110">
        <v>0</v>
      </c>
      <c r="AE155" s="110"/>
      <c r="AF155" s="110"/>
      <c r="AG155" s="110"/>
      <c r="AH155" s="110"/>
      <c r="AI155" s="110">
        <v>7.0000000000000007E-2</v>
      </c>
      <c r="AJ155" s="110"/>
      <c r="AK155" s="110"/>
      <c r="AL155" s="110"/>
      <c r="AM155" s="110"/>
      <c r="AN155" s="110">
        <v>7.0000000000000007E-2</v>
      </c>
      <c r="AO155" s="110"/>
      <c r="AP155" s="110"/>
      <c r="AQ155" s="110"/>
      <c r="AR155" s="110"/>
      <c r="AS155" s="110">
        <v>0</v>
      </c>
      <c r="AT155" s="110"/>
      <c r="AU155" s="110"/>
      <c r="AV155" s="110"/>
      <c r="AW155" s="110"/>
      <c r="AX155" s="110">
        <v>7.0000000000000007E-2</v>
      </c>
      <c r="AY155" s="110"/>
      <c r="AZ155" s="110"/>
      <c r="BA155" s="110"/>
      <c r="BB155" s="110"/>
      <c r="BC155" s="110">
        <f>AN155-Y155</f>
        <v>0</v>
      </c>
      <c r="BD155" s="110"/>
      <c r="BE155" s="110"/>
      <c r="BF155" s="110"/>
      <c r="BG155" s="110"/>
      <c r="BH155" s="110">
        <f>AS155-AD155</f>
        <v>0</v>
      </c>
      <c r="BI155" s="110"/>
      <c r="BJ155" s="110"/>
      <c r="BK155" s="110"/>
      <c r="BL155" s="110"/>
      <c r="BM155" s="110">
        <v>0</v>
      </c>
      <c r="BN155" s="110"/>
      <c r="BO155" s="110"/>
      <c r="BP155" s="110"/>
      <c r="BQ155" s="110"/>
      <c r="BR155" s="11"/>
      <c r="BS155" s="11"/>
      <c r="BT155" s="11"/>
      <c r="BU155" s="11"/>
      <c r="BV155" s="11"/>
      <c r="BW155" s="11"/>
      <c r="BX155" s="11"/>
      <c r="BY155" s="11"/>
      <c r="BZ155" s="9"/>
    </row>
    <row r="156" spans="1:78" ht="25.5" customHeight="1">
      <c r="A156" s="94">
        <v>61</v>
      </c>
      <c r="B156" s="94"/>
      <c r="C156" s="136" t="s">
        <v>206</v>
      </c>
      <c r="D156" s="116"/>
      <c r="E156" s="116"/>
      <c r="F156" s="116"/>
      <c r="G156" s="116"/>
      <c r="H156" s="116"/>
      <c r="I156" s="117"/>
      <c r="J156" s="139" t="s">
        <v>115</v>
      </c>
      <c r="K156" s="139"/>
      <c r="L156" s="139"/>
      <c r="M156" s="139"/>
      <c r="N156" s="139"/>
      <c r="O156" s="136" t="s">
        <v>207</v>
      </c>
      <c r="P156" s="116"/>
      <c r="Q156" s="116"/>
      <c r="R156" s="116"/>
      <c r="S156" s="116"/>
      <c r="T156" s="116"/>
      <c r="U156" s="116"/>
      <c r="V156" s="116"/>
      <c r="W156" s="116"/>
      <c r="X156" s="117"/>
      <c r="Y156" s="110">
        <v>6.28</v>
      </c>
      <c r="Z156" s="110"/>
      <c r="AA156" s="110"/>
      <c r="AB156" s="110"/>
      <c r="AC156" s="110"/>
      <c r="AD156" s="110">
        <v>0</v>
      </c>
      <c r="AE156" s="110"/>
      <c r="AF156" s="110"/>
      <c r="AG156" s="110"/>
      <c r="AH156" s="110"/>
      <c r="AI156" s="110">
        <v>6.28</v>
      </c>
      <c r="AJ156" s="110"/>
      <c r="AK156" s="110"/>
      <c r="AL156" s="110"/>
      <c r="AM156" s="110"/>
      <c r="AN156" s="110">
        <v>6.28</v>
      </c>
      <c r="AO156" s="110"/>
      <c r="AP156" s="110"/>
      <c r="AQ156" s="110"/>
      <c r="AR156" s="110"/>
      <c r="AS156" s="110">
        <v>0</v>
      </c>
      <c r="AT156" s="110"/>
      <c r="AU156" s="110"/>
      <c r="AV156" s="110"/>
      <c r="AW156" s="110"/>
      <c r="AX156" s="110">
        <v>6.28</v>
      </c>
      <c r="AY156" s="110"/>
      <c r="AZ156" s="110"/>
      <c r="BA156" s="110"/>
      <c r="BB156" s="110"/>
      <c r="BC156" s="110">
        <f>AN156-Y156</f>
        <v>0</v>
      </c>
      <c r="BD156" s="110"/>
      <c r="BE156" s="110"/>
      <c r="BF156" s="110"/>
      <c r="BG156" s="110"/>
      <c r="BH156" s="110">
        <f>AS156-AD156</f>
        <v>0</v>
      </c>
      <c r="BI156" s="110"/>
      <c r="BJ156" s="110"/>
      <c r="BK156" s="110"/>
      <c r="BL156" s="110"/>
      <c r="BM156" s="110">
        <v>0</v>
      </c>
      <c r="BN156" s="110"/>
      <c r="BO156" s="110"/>
      <c r="BP156" s="110"/>
      <c r="BQ156" s="110"/>
      <c r="BR156" s="11"/>
      <c r="BS156" s="11"/>
      <c r="BT156" s="11"/>
      <c r="BU156" s="11"/>
      <c r="BV156" s="11"/>
      <c r="BW156" s="11"/>
      <c r="BX156" s="11"/>
      <c r="BY156" s="11"/>
      <c r="BZ156" s="9"/>
    </row>
    <row r="157" spans="1:78" ht="25.5" customHeight="1">
      <c r="A157" s="94">
        <v>62</v>
      </c>
      <c r="B157" s="94"/>
      <c r="C157" s="136" t="s">
        <v>208</v>
      </c>
      <c r="D157" s="116"/>
      <c r="E157" s="116"/>
      <c r="F157" s="116"/>
      <c r="G157" s="116"/>
      <c r="H157" s="116"/>
      <c r="I157" s="117"/>
      <c r="J157" s="139" t="s">
        <v>115</v>
      </c>
      <c r="K157" s="139"/>
      <c r="L157" s="139"/>
      <c r="M157" s="139"/>
      <c r="N157" s="139"/>
      <c r="O157" s="136" t="s">
        <v>209</v>
      </c>
      <c r="P157" s="116"/>
      <c r="Q157" s="116"/>
      <c r="R157" s="116"/>
      <c r="S157" s="116"/>
      <c r="T157" s="116"/>
      <c r="U157" s="116"/>
      <c r="V157" s="116"/>
      <c r="W157" s="116"/>
      <c r="X157" s="117"/>
      <c r="Y157" s="110">
        <v>20</v>
      </c>
      <c r="Z157" s="110"/>
      <c r="AA157" s="110"/>
      <c r="AB157" s="110"/>
      <c r="AC157" s="110"/>
      <c r="AD157" s="110">
        <v>0</v>
      </c>
      <c r="AE157" s="110"/>
      <c r="AF157" s="110"/>
      <c r="AG157" s="110"/>
      <c r="AH157" s="110"/>
      <c r="AI157" s="110">
        <v>20</v>
      </c>
      <c r="AJ157" s="110"/>
      <c r="AK157" s="110"/>
      <c r="AL157" s="110"/>
      <c r="AM157" s="110"/>
      <c r="AN157" s="110">
        <v>8</v>
      </c>
      <c r="AO157" s="110"/>
      <c r="AP157" s="110"/>
      <c r="AQ157" s="110"/>
      <c r="AR157" s="110"/>
      <c r="AS157" s="110">
        <v>0</v>
      </c>
      <c r="AT157" s="110"/>
      <c r="AU157" s="110"/>
      <c r="AV157" s="110"/>
      <c r="AW157" s="110"/>
      <c r="AX157" s="110">
        <v>8</v>
      </c>
      <c r="AY157" s="110"/>
      <c r="AZ157" s="110"/>
      <c r="BA157" s="110"/>
      <c r="BB157" s="110"/>
      <c r="BC157" s="110">
        <f>AN157-Y157</f>
        <v>-12</v>
      </c>
      <c r="BD157" s="110"/>
      <c r="BE157" s="110"/>
      <c r="BF157" s="110"/>
      <c r="BG157" s="110"/>
      <c r="BH157" s="110">
        <f>AS157-AD157</f>
        <v>0</v>
      </c>
      <c r="BI157" s="110"/>
      <c r="BJ157" s="110"/>
      <c r="BK157" s="110"/>
      <c r="BL157" s="110"/>
      <c r="BM157" s="110">
        <v>-12</v>
      </c>
      <c r="BN157" s="110"/>
      <c r="BO157" s="110"/>
      <c r="BP157" s="110"/>
      <c r="BQ157" s="110"/>
      <c r="BR157" s="11"/>
      <c r="BS157" s="11"/>
      <c r="BT157" s="11"/>
      <c r="BU157" s="11"/>
      <c r="BV157" s="11"/>
      <c r="BW157" s="11"/>
      <c r="BX157" s="11"/>
      <c r="BY157" s="11"/>
      <c r="BZ157" s="9"/>
    </row>
    <row r="158" spans="1:78" ht="38.25" customHeight="1">
      <c r="A158" s="94">
        <v>63</v>
      </c>
      <c r="B158" s="94"/>
      <c r="C158" s="136" t="s">
        <v>210</v>
      </c>
      <c r="D158" s="116"/>
      <c r="E158" s="116"/>
      <c r="F158" s="116"/>
      <c r="G158" s="116"/>
      <c r="H158" s="116"/>
      <c r="I158" s="117"/>
      <c r="J158" s="139" t="s">
        <v>118</v>
      </c>
      <c r="K158" s="139"/>
      <c r="L158" s="139"/>
      <c r="M158" s="139"/>
      <c r="N158" s="139"/>
      <c r="O158" s="136" t="s">
        <v>211</v>
      </c>
      <c r="P158" s="116"/>
      <c r="Q158" s="116"/>
      <c r="R158" s="116"/>
      <c r="S158" s="116"/>
      <c r="T158" s="116"/>
      <c r="U158" s="116"/>
      <c r="V158" s="116"/>
      <c r="W158" s="116"/>
      <c r="X158" s="117"/>
      <c r="Y158" s="110">
        <v>3.5</v>
      </c>
      <c r="Z158" s="110"/>
      <c r="AA158" s="110"/>
      <c r="AB158" s="110"/>
      <c r="AC158" s="110"/>
      <c r="AD158" s="110">
        <v>0</v>
      </c>
      <c r="AE158" s="110"/>
      <c r="AF158" s="110"/>
      <c r="AG158" s="110"/>
      <c r="AH158" s="110"/>
      <c r="AI158" s="110">
        <v>3.5</v>
      </c>
      <c r="AJ158" s="110"/>
      <c r="AK158" s="110"/>
      <c r="AL158" s="110"/>
      <c r="AM158" s="110"/>
      <c r="AN158" s="110">
        <v>3.5</v>
      </c>
      <c r="AO158" s="110"/>
      <c r="AP158" s="110"/>
      <c r="AQ158" s="110"/>
      <c r="AR158" s="110"/>
      <c r="AS158" s="110">
        <v>0</v>
      </c>
      <c r="AT158" s="110"/>
      <c r="AU158" s="110"/>
      <c r="AV158" s="110"/>
      <c r="AW158" s="110"/>
      <c r="AX158" s="110">
        <v>3.5</v>
      </c>
      <c r="AY158" s="110"/>
      <c r="AZ158" s="110"/>
      <c r="BA158" s="110"/>
      <c r="BB158" s="110"/>
      <c r="BC158" s="110">
        <f>AN158-Y158</f>
        <v>0</v>
      </c>
      <c r="BD158" s="110"/>
      <c r="BE158" s="110"/>
      <c r="BF158" s="110"/>
      <c r="BG158" s="110"/>
      <c r="BH158" s="110">
        <f>AS158-AD158</f>
        <v>0</v>
      </c>
      <c r="BI158" s="110"/>
      <c r="BJ158" s="110"/>
      <c r="BK158" s="110"/>
      <c r="BL158" s="110"/>
      <c r="BM158" s="110">
        <v>0</v>
      </c>
      <c r="BN158" s="110"/>
      <c r="BO158" s="110"/>
      <c r="BP158" s="110"/>
      <c r="BQ158" s="110"/>
      <c r="BR158" s="11"/>
      <c r="BS158" s="11"/>
      <c r="BT158" s="11"/>
      <c r="BU158" s="11"/>
      <c r="BV158" s="11"/>
      <c r="BW158" s="11"/>
      <c r="BX158" s="11"/>
      <c r="BY158" s="11"/>
      <c r="BZ158" s="9"/>
    </row>
    <row r="159" spans="1:78" ht="38.25" customHeight="1">
      <c r="A159" s="94">
        <v>64</v>
      </c>
      <c r="B159" s="94"/>
      <c r="C159" s="136" t="s">
        <v>212</v>
      </c>
      <c r="D159" s="116"/>
      <c r="E159" s="116"/>
      <c r="F159" s="116"/>
      <c r="G159" s="116"/>
      <c r="H159" s="116"/>
      <c r="I159" s="117"/>
      <c r="J159" s="139" t="s">
        <v>118</v>
      </c>
      <c r="K159" s="139"/>
      <c r="L159" s="139"/>
      <c r="M159" s="139"/>
      <c r="N159" s="139"/>
      <c r="O159" s="136" t="s">
        <v>213</v>
      </c>
      <c r="P159" s="116"/>
      <c r="Q159" s="116"/>
      <c r="R159" s="116"/>
      <c r="S159" s="116"/>
      <c r="T159" s="116"/>
      <c r="U159" s="116"/>
      <c r="V159" s="116"/>
      <c r="W159" s="116"/>
      <c r="X159" s="117"/>
      <c r="Y159" s="110">
        <v>3</v>
      </c>
      <c r="Z159" s="110"/>
      <c r="AA159" s="110"/>
      <c r="AB159" s="110"/>
      <c r="AC159" s="110"/>
      <c r="AD159" s="110">
        <v>0</v>
      </c>
      <c r="AE159" s="110"/>
      <c r="AF159" s="110"/>
      <c r="AG159" s="110"/>
      <c r="AH159" s="110"/>
      <c r="AI159" s="110">
        <v>3</v>
      </c>
      <c r="AJ159" s="110"/>
      <c r="AK159" s="110"/>
      <c r="AL159" s="110"/>
      <c r="AM159" s="110"/>
      <c r="AN159" s="110">
        <v>0</v>
      </c>
      <c r="AO159" s="110"/>
      <c r="AP159" s="110"/>
      <c r="AQ159" s="110"/>
      <c r="AR159" s="110"/>
      <c r="AS159" s="110">
        <v>0</v>
      </c>
      <c r="AT159" s="110"/>
      <c r="AU159" s="110"/>
      <c r="AV159" s="110"/>
      <c r="AW159" s="110"/>
      <c r="AX159" s="110">
        <v>0</v>
      </c>
      <c r="AY159" s="110"/>
      <c r="AZ159" s="110"/>
      <c r="BA159" s="110"/>
      <c r="BB159" s="110"/>
      <c r="BC159" s="110">
        <f>AN159-Y159</f>
        <v>-3</v>
      </c>
      <c r="BD159" s="110"/>
      <c r="BE159" s="110"/>
      <c r="BF159" s="110"/>
      <c r="BG159" s="110"/>
      <c r="BH159" s="110">
        <f>AS159-AD159</f>
        <v>0</v>
      </c>
      <c r="BI159" s="110"/>
      <c r="BJ159" s="110"/>
      <c r="BK159" s="110"/>
      <c r="BL159" s="110"/>
      <c r="BM159" s="110">
        <v>-3</v>
      </c>
      <c r="BN159" s="110"/>
      <c r="BO159" s="110"/>
      <c r="BP159" s="110"/>
      <c r="BQ159" s="110"/>
      <c r="BR159" s="11"/>
      <c r="BS159" s="11"/>
      <c r="BT159" s="11"/>
      <c r="BU159" s="11"/>
      <c r="BV159" s="11"/>
      <c r="BW159" s="11"/>
      <c r="BX159" s="11"/>
      <c r="BY159" s="11"/>
      <c r="BZ159" s="9"/>
    </row>
    <row r="160" spans="1:78" ht="51" customHeight="1">
      <c r="A160" s="94">
        <v>65</v>
      </c>
      <c r="B160" s="94"/>
      <c r="C160" s="136" t="s">
        <v>214</v>
      </c>
      <c r="D160" s="116"/>
      <c r="E160" s="116"/>
      <c r="F160" s="116"/>
      <c r="G160" s="116"/>
      <c r="H160" s="116"/>
      <c r="I160" s="117"/>
      <c r="J160" s="139" t="s">
        <v>118</v>
      </c>
      <c r="K160" s="139"/>
      <c r="L160" s="139"/>
      <c r="M160" s="139"/>
      <c r="N160" s="139"/>
      <c r="O160" s="136" t="s">
        <v>215</v>
      </c>
      <c r="P160" s="116"/>
      <c r="Q160" s="116"/>
      <c r="R160" s="116"/>
      <c r="S160" s="116"/>
      <c r="T160" s="116"/>
      <c r="U160" s="116"/>
      <c r="V160" s="116"/>
      <c r="W160" s="116"/>
      <c r="X160" s="117"/>
      <c r="Y160" s="110">
        <v>3</v>
      </c>
      <c r="Z160" s="110"/>
      <c r="AA160" s="110"/>
      <c r="AB160" s="110"/>
      <c r="AC160" s="110"/>
      <c r="AD160" s="110">
        <v>0</v>
      </c>
      <c r="AE160" s="110"/>
      <c r="AF160" s="110"/>
      <c r="AG160" s="110"/>
      <c r="AH160" s="110"/>
      <c r="AI160" s="110">
        <v>3</v>
      </c>
      <c r="AJ160" s="110"/>
      <c r="AK160" s="110"/>
      <c r="AL160" s="110"/>
      <c r="AM160" s="110"/>
      <c r="AN160" s="110">
        <v>3</v>
      </c>
      <c r="AO160" s="110"/>
      <c r="AP160" s="110"/>
      <c r="AQ160" s="110"/>
      <c r="AR160" s="110"/>
      <c r="AS160" s="110">
        <v>0</v>
      </c>
      <c r="AT160" s="110"/>
      <c r="AU160" s="110"/>
      <c r="AV160" s="110"/>
      <c r="AW160" s="110"/>
      <c r="AX160" s="110">
        <v>3</v>
      </c>
      <c r="AY160" s="110"/>
      <c r="AZ160" s="110"/>
      <c r="BA160" s="110"/>
      <c r="BB160" s="110"/>
      <c r="BC160" s="110">
        <f>AN160-Y160</f>
        <v>0</v>
      </c>
      <c r="BD160" s="110"/>
      <c r="BE160" s="110"/>
      <c r="BF160" s="110"/>
      <c r="BG160" s="110"/>
      <c r="BH160" s="110">
        <f>AS160-AD160</f>
        <v>0</v>
      </c>
      <c r="BI160" s="110"/>
      <c r="BJ160" s="110"/>
      <c r="BK160" s="110"/>
      <c r="BL160" s="110"/>
      <c r="BM160" s="110">
        <v>0</v>
      </c>
      <c r="BN160" s="110"/>
      <c r="BO160" s="110"/>
      <c r="BP160" s="110"/>
      <c r="BQ160" s="110"/>
      <c r="BR160" s="11"/>
      <c r="BS160" s="11"/>
      <c r="BT160" s="11"/>
      <c r="BU160" s="11"/>
      <c r="BV160" s="11"/>
      <c r="BW160" s="11"/>
      <c r="BX160" s="11"/>
      <c r="BY160" s="11"/>
      <c r="BZ160" s="9"/>
    </row>
    <row r="161" spans="1:79" ht="38.25" customHeight="1">
      <c r="A161" s="94">
        <v>66</v>
      </c>
      <c r="B161" s="94"/>
      <c r="C161" s="136" t="s">
        <v>216</v>
      </c>
      <c r="D161" s="116"/>
      <c r="E161" s="116"/>
      <c r="F161" s="116"/>
      <c r="G161" s="116"/>
      <c r="H161" s="116"/>
      <c r="I161" s="117"/>
      <c r="J161" s="139" t="s">
        <v>118</v>
      </c>
      <c r="K161" s="139"/>
      <c r="L161" s="139"/>
      <c r="M161" s="139"/>
      <c r="N161" s="139"/>
      <c r="O161" s="136" t="s">
        <v>217</v>
      </c>
      <c r="P161" s="116"/>
      <c r="Q161" s="116"/>
      <c r="R161" s="116"/>
      <c r="S161" s="116"/>
      <c r="T161" s="116"/>
      <c r="U161" s="116"/>
      <c r="V161" s="116"/>
      <c r="W161" s="116"/>
      <c r="X161" s="117"/>
      <c r="Y161" s="110">
        <v>541.46</v>
      </c>
      <c r="Z161" s="110"/>
      <c r="AA161" s="110"/>
      <c r="AB161" s="110"/>
      <c r="AC161" s="110"/>
      <c r="AD161" s="110">
        <v>0</v>
      </c>
      <c r="AE161" s="110"/>
      <c r="AF161" s="110"/>
      <c r="AG161" s="110"/>
      <c r="AH161" s="110"/>
      <c r="AI161" s="110">
        <v>541.46</v>
      </c>
      <c r="AJ161" s="110"/>
      <c r="AK161" s="110"/>
      <c r="AL161" s="110"/>
      <c r="AM161" s="110"/>
      <c r="AN161" s="110">
        <v>541.46</v>
      </c>
      <c r="AO161" s="110"/>
      <c r="AP161" s="110"/>
      <c r="AQ161" s="110"/>
      <c r="AR161" s="110"/>
      <c r="AS161" s="110">
        <v>0</v>
      </c>
      <c r="AT161" s="110"/>
      <c r="AU161" s="110"/>
      <c r="AV161" s="110"/>
      <c r="AW161" s="110"/>
      <c r="AX161" s="110">
        <v>541.46</v>
      </c>
      <c r="AY161" s="110"/>
      <c r="AZ161" s="110"/>
      <c r="BA161" s="110"/>
      <c r="BB161" s="110"/>
      <c r="BC161" s="110">
        <f>AN161-Y161</f>
        <v>0</v>
      </c>
      <c r="BD161" s="110"/>
      <c r="BE161" s="110"/>
      <c r="BF161" s="110"/>
      <c r="BG161" s="110"/>
      <c r="BH161" s="110">
        <f>AS161-AD161</f>
        <v>0</v>
      </c>
      <c r="BI161" s="110"/>
      <c r="BJ161" s="110"/>
      <c r="BK161" s="110"/>
      <c r="BL161" s="110"/>
      <c r="BM161" s="110">
        <v>0</v>
      </c>
      <c r="BN161" s="110"/>
      <c r="BO161" s="110"/>
      <c r="BP161" s="110"/>
      <c r="BQ161" s="110"/>
      <c r="BR161" s="11"/>
      <c r="BS161" s="11"/>
      <c r="BT161" s="11"/>
      <c r="BU161" s="11"/>
      <c r="BV161" s="11"/>
      <c r="BW161" s="11"/>
      <c r="BX161" s="11"/>
      <c r="BY161" s="11"/>
      <c r="BZ161" s="9"/>
    </row>
    <row r="162" spans="1:79" s="122" customFormat="1" ht="15.75">
      <c r="A162" s="128">
        <v>0</v>
      </c>
      <c r="B162" s="128"/>
      <c r="C162" s="135" t="s">
        <v>218</v>
      </c>
      <c r="D162" s="120"/>
      <c r="E162" s="120"/>
      <c r="F162" s="120"/>
      <c r="G162" s="120"/>
      <c r="H162" s="120"/>
      <c r="I162" s="121"/>
      <c r="J162" s="132" t="s">
        <v>113</v>
      </c>
      <c r="K162" s="132"/>
      <c r="L162" s="132"/>
      <c r="M162" s="132"/>
      <c r="N162" s="132"/>
      <c r="O162" s="135" t="s">
        <v>113</v>
      </c>
      <c r="P162" s="120"/>
      <c r="Q162" s="120"/>
      <c r="R162" s="120"/>
      <c r="S162" s="120"/>
      <c r="T162" s="120"/>
      <c r="U162" s="120"/>
      <c r="V162" s="120"/>
      <c r="W162" s="120"/>
      <c r="X162" s="12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33"/>
      <c r="BS162" s="133"/>
      <c r="BT162" s="133"/>
      <c r="BU162" s="133"/>
      <c r="BV162" s="133"/>
      <c r="BW162" s="133"/>
      <c r="BX162" s="133"/>
      <c r="BY162" s="133"/>
      <c r="BZ162" s="134"/>
    </row>
    <row r="163" spans="1:79" ht="102" customHeight="1">
      <c r="A163" s="94">
        <v>67</v>
      </c>
      <c r="B163" s="94"/>
      <c r="C163" s="136" t="s">
        <v>219</v>
      </c>
      <c r="D163" s="116"/>
      <c r="E163" s="116"/>
      <c r="F163" s="116"/>
      <c r="G163" s="116"/>
      <c r="H163" s="116"/>
      <c r="I163" s="117"/>
      <c r="J163" s="139" t="s">
        <v>220</v>
      </c>
      <c r="K163" s="139"/>
      <c r="L163" s="139"/>
      <c r="M163" s="139"/>
      <c r="N163" s="139"/>
      <c r="O163" s="136" t="s">
        <v>221</v>
      </c>
      <c r="P163" s="116"/>
      <c r="Q163" s="116"/>
      <c r="R163" s="116"/>
      <c r="S163" s="116"/>
      <c r="T163" s="116"/>
      <c r="U163" s="116"/>
      <c r="V163" s="116"/>
      <c r="W163" s="116"/>
      <c r="X163" s="117"/>
      <c r="Y163" s="110">
        <v>100</v>
      </c>
      <c r="Z163" s="110"/>
      <c r="AA163" s="110"/>
      <c r="AB163" s="110"/>
      <c r="AC163" s="110"/>
      <c r="AD163" s="110">
        <v>0</v>
      </c>
      <c r="AE163" s="110"/>
      <c r="AF163" s="110"/>
      <c r="AG163" s="110"/>
      <c r="AH163" s="110"/>
      <c r="AI163" s="110">
        <v>100</v>
      </c>
      <c r="AJ163" s="110"/>
      <c r="AK163" s="110"/>
      <c r="AL163" s="110"/>
      <c r="AM163" s="110"/>
      <c r="AN163" s="110">
        <v>100</v>
      </c>
      <c r="AO163" s="110"/>
      <c r="AP163" s="110"/>
      <c r="AQ163" s="110"/>
      <c r="AR163" s="110"/>
      <c r="AS163" s="110">
        <v>0</v>
      </c>
      <c r="AT163" s="110"/>
      <c r="AU163" s="110"/>
      <c r="AV163" s="110"/>
      <c r="AW163" s="110"/>
      <c r="AX163" s="110">
        <v>100</v>
      </c>
      <c r="AY163" s="110"/>
      <c r="AZ163" s="110"/>
      <c r="BA163" s="110"/>
      <c r="BB163" s="110"/>
      <c r="BC163" s="110">
        <f>AN163-Y163</f>
        <v>0</v>
      </c>
      <c r="BD163" s="110"/>
      <c r="BE163" s="110"/>
      <c r="BF163" s="110"/>
      <c r="BG163" s="110"/>
      <c r="BH163" s="110">
        <f>AS163-AD163</f>
        <v>0</v>
      </c>
      <c r="BI163" s="110"/>
      <c r="BJ163" s="110"/>
      <c r="BK163" s="110"/>
      <c r="BL163" s="110"/>
      <c r="BM163" s="110">
        <v>0</v>
      </c>
      <c r="BN163" s="110"/>
      <c r="BO163" s="110"/>
      <c r="BP163" s="110"/>
      <c r="BQ163" s="110"/>
      <c r="BR163" s="11"/>
      <c r="BS163" s="11"/>
      <c r="BT163" s="11"/>
      <c r="BU163" s="11"/>
      <c r="BV163" s="11"/>
      <c r="BW163" s="11"/>
      <c r="BX163" s="11"/>
      <c r="BY163" s="11"/>
      <c r="BZ163" s="9"/>
    </row>
    <row r="164" spans="1:79" ht="76.5" customHeight="1">
      <c r="A164" s="94">
        <v>68</v>
      </c>
      <c r="B164" s="94"/>
      <c r="C164" s="136" t="s">
        <v>222</v>
      </c>
      <c r="D164" s="116"/>
      <c r="E164" s="116"/>
      <c r="F164" s="116"/>
      <c r="G164" s="116"/>
      <c r="H164" s="116"/>
      <c r="I164" s="117"/>
      <c r="J164" s="139" t="s">
        <v>220</v>
      </c>
      <c r="K164" s="139"/>
      <c r="L164" s="139"/>
      <c r="M164" s="139"/>
      <c r="N164" s="139"/>
      <c r="O164" s="136" t="s">
        <v>221</v>
      </c>
      <c r="P164" s="116"/>
      <c r="Q164" s="116"/>
      <c r="R164" s="116"/>
      <c r="S164" s="116"/>
      <c r="T164" s="116"/>
      <c r="U164" s="116"/>
      <c r="V164" s="116"/>
      <c r="W164" s="116"/>
      <c r="X164" s="117"/>
      <c r="Y164" s="110">
        <v>100</v>
      </c>
      <c r="Z164" s="110"/>
      <c r="AA164" s="110"/>
      <c r="AB164" s="110"/>
      <c r="AC164" s="110"/>
      <c r="AD164" s="110">
        <v>0</v>
      </c>
      <c r="AE164" s="110"/>
      <c r="AF164" s="110"/>
      <c r="AG164" s="110"/>
      <c r="AH164" s="110"/>
      <c r="AI164" s="110">
        <v>100</v>
      </c>
      <c r="AJ164" s="110"/>
      <c r="AK164" s="110"/>
      <c r="AL164" s="110"/>
      <c r="AM164" s="110"/>
      <c r="AN164" s="110">
        <v>100</v>
      </c>
      <c r="AO164" s="110"/>
      <c r="AP164" s="110"/>
      <c r="AQ164" s="110"/>
      <c r="AR164" s="110"/>
      <c r="AS164" s="110">
        <v>0</v>
      </c>
      <c r="AT164" s="110"/>
      <c r="AU164" s="110"/>
      <c r="AV164" s="110"/>
      <c r="AW164" s="110"/>
      <c r="AX164" s="110">
        <v>100</v>
      </c>
      <c r="AY164" s="110"/>
      <c r="AZ164" s="110"/>
      <c r="BA164" s="110"/>
      <c r="BB164" s="110"/>
      <c r="BC164" s="110">
        <f>AN164-Y164</f>
        <v>0</v>
      </c>
      <c r="BD164" s="110"/>
      <c r="BE164" s="110"/>
      <c r="BF164" s="110"/>
      <c r="BG164" s="110"/>
      <c r="BH164" s="110">
        <f>AS164-AD164</f>
        <v>0</v>
      </c>
      <c r="BI164" s="110"/>
      <c r="BJ164" s="110"/>
      <c r="BK164" s="110"/>
      <c r="BL164" s="110"/>
      <c r="BM164" s="110">
        <v>0</v>
      </c>
      <c r="BN164" s="110"/>
      <c r="BO164" s="110"/>
      <c r="BP164" s="110"/>
      <c r="BQ164" s="110"/>
      <c r="BR164" s="11"/>
      <c r="BS164" s="11"/>
      <c r="BT164" s="11"/>
      <c r="BU164" s="11"/>
      <c r="BV164" s="11"/>
      <c r="BW164" s="11"/>
      <c r="BX164" s="11"/>
      <c r="BY164" s="11"/>
      <c r="BZ164" s="9"/>
    </row>
    <row r="165" spans="1:79" ht="127.5" customHeight="1">
      <c r="A165" s="94">
        <v>69</v>
      </c>
      <c r="B165" s="94"/>
      <c r="C165" s="136" t="s">
        <v>223</v>
      </c>
      <c r="D165" s="116"/>
      <c r="E165" s="116"/>
      <c r="F165" s="116"/>
      <c r="G165" s="116"/>
      <c r="H165" s="116"/>
      <c r="I165" s="117"/>
      <c r="J165" s="139" t="s">
        <v>220</v>
      </c>
      <c r="K165" s="139"/>
      <c r="L165" s="139"/>
      <c r="M165" s="139"/>
      <c r="N165" s="139"/>
      <c r="O165" s="136" t="s">
        <v>221</v>
      </c>
      <c r="P165" s="116"/>
      <c r="Q165" s="116"/>
      <c r="R165" s="116"/>
      <c r="S165" s="116"/>
      <c r="T165" s="116"/>
      <c r="U165" s="116"/>
      <c r="V165" s="116"/>
      <c r="W165" s="116"/>
      <c r="X165" s="117"/>
      <c r="Y165" s="110">
        <v>99.92</v>
      </c>
      <c r="Z165" s="110"/>
      <c r="AA165" s="110"/>
      <c r="AB165" s="110"/>
      <c r="AC165" s="110"/>
      <c r="AD165" s="110">
        <v>0</v>
      </c>
      <c r="AE165" s="110"/>
      <c r="AF165" s="110"/>
      <c r="AG165" s="110"/>
      <c r="AH165" s="110"/>
      <c r="AI165" s="110">
        <v>99.92</v>
      </c>
      <c r="AJ165" s="110"/>
      <c r="AK165" s="110"/>
      <c r="AL165" s="110"/>
      <c r="AM165" s="110"/>
      <c r="AN165" s="110">
        <v>92.92</v>
      </c>
      <c r="AO165" s="110"/>
      <c r="AP165" s="110"/>
      <c r="AQ165" s="110"/>
      <c r="AR165" s="110"/>
      <c r="AS165" s="110">
        <v>0</v>
      </c>
      <c r="AT165" s="110"/>
      <c r="AU165" s="110"/>
      <c r="AV165" s="110"/>
      <c r="AW165" s="110"/>
      <c r="AX165" s="110">
        <v>92.92</v>
      </c>
      <c r="AY165" s="110"/>
      <c r="AZ165" s="110"/>
      <c r="BA165" s="110"/>
      <c r="BB165" s="110"/>
      <c r="BC165" s="110">
        <f>AN165-Y165</f>
        <v>-7</v>
      </c>
      <c r="BD165" s="110"/>
      <c r="BE165" s="110"/>
      <c r="BF165" s="110"/>
      <c r="BG165" s="110"/>
      <c r="BH165" s="110">
        <f>AS165-AD165</f>
        <v>0</v>
      </c>
      <c r="BI165" s="110"/>
      <c r="BJ165" s="110"/>
      <c r="BK165" s="110"/>
      <c r="BL165" s="110"/>
      <c r="BM165" s="110">
        <v>-7</v>
      </c>
      <c r="BN165" s="110"/>
      <c r="BO165" s="110"/>
      <c r="BP165" s="110"/>
      <c r="BQ165" s="110"/>
      <c r="BR165" s="11"/>
      <c r="BS165" s="11"/>
      <c r="BT165" s="11"/>
      <c r="BU165" s="11"/>
      <c r="BV165" s="11"/>
      <c r="BW165" s="11"/>
      <c r="BX165" s="11"/>
      <c r="BY165" s="11"/>
      <c r="BZ165" s="9"/>
    </row>
    <row r="166" spans="1:79" ht="89.25" customHeight="1">
      <c r="A166" s="94">
        <v>70</v>
      </c>
      <c r="B166" s="94"/>
      <c r="C166" s="136" t="s">
        <v>224</v>
      </c>
      <c r="D166" s="116"/>
      <c r="E166" s="116"/>
      <c r="F166" s="116"/>
      <c r="G166" s="116"/>
      <c r="H166" s="116"/>
      <c r="I166" s="117"/>
      <c r="J166" s="139" t="s">
        <v>220</v>
      </c>
      <c r="K166" s="139"/>
      <c r="L166" s="139"/>
      <c r="M166" s="139"/>
      <c r="N166" s="139"/>
      <c r="O166" s="136" t="s">
        <v>225</v>
      </c>
      <c r="P166" s="116"/>
      <c r="Q166" s="116"/>
      <c r="R166" s="116"/>
      <c r="S166" s="116"/>
      <c r="T166" s="116"/>
      <c r="U166" s="116"/>
      <c r="V166" s="116"/>
      <c r="W166" s="116"/>
      <c r="X166" s="117"/>
      <c r="Y166" s="110">
        <v>100</v>
      </c>
      <c r="Z166" s="110"/>
      <c r="AA166" s="110"/>
      <c r="AB166" s="110"/>
      <c r="AC166" s="110"/>
      <c r="AD166" s="110">
        <v>0</v>
      </c>
      <c r="AE166" s="110"/>
      <c r="AF166" s="110"/>
      <c r="AG166" s="110"/>
      <c r="AH166" s="110"/>
      <c r="AI166" s="110">
        <v>100</v>
      </c>
      <c r="AJ166" s="110"/>
      <c r="AK166" s="110"/>
      <c r="AL166" s="110"/>
      <c r="AM166" s="110"/>
      <c r="AN166" s="110">
        <v>100</v>
      </c>
      <c r="AO166" s="110"/>
      <c r="AP166" s="110"/>
      <c r="AQ166" s="110"/>
      <c r="AR166" s="110"/>
      <c r="AS166" s="110">
        <v>0</v>
      </c>
      <c r="AT166" s="110"/>
      <c r="AU166" s="110"/>
      <c r="AV166" s="110"/>
      <c r="AW166" s="110"/>
      <c r="AX166" s="110">
        <v>100</v>
      </c>
      <c r="AY166" s="110"/>
      <c r="AZ166" s="110"/>
      <c r="BA166" s="110"/>
      <c r="BB166" s="110"/>
      <c r="BC166" s="110">
        <f>AN166-Y166</f>
        <v>0</v>
      </c>
      <c r="BD166" s="110"/>
      <c r="BE166" s="110"/>
      <c r="BF166" s="110"/>
      <c r="BG166" s="110"/>
      <c r="BH166" s="110">
        <f>AS166-AD166</f>
        <v>0</v>
      </c>
      <c r="BI166" s="110"/>
      <c r="BJ166" s="110"/>
      <c r="BK166" s="110"/>
      <c r="BL166" s="110"/>
      <c r="BM166" s="110">
        <v>0</v>
      </c>
      <c r="BN166" s="110"/>
      <c r="BO166" s="110"/>
      <c r="BP166" s="110"/>
      <c r="BQ166" s="110"/>
      <c r="BR166" s="11"/>
      <c r="BS166" s="11"/>
      <c r="BT166" s="11"/>
      <c r="BU166" s="11"/>
      <c r="BV166" s="11"/>
      <c r="BW166" s="11"/>
      <c r="BX166" s="11"/>
      <c r="BY166" s="11"/>
      <c r="BZ166" s="9"/>
    </row>
    <row r="167" spans="1:79" ht="63.75" customHeight="1">
      <c r="A167" s="94">
        <v>71</v>
      </c>
      <c r="B167" s="94"/>
      <c r="C167" s="136" t="s">
        <v>226</v>
      </c>
      <c r="D167" s="116"/>
      <c r="E167" s="116"/>
      <c r="F167" s="116"/>
      <c r="G167" s="116"/>
      <c r="H167" s="116"/>
      <c r="I167" s="117"/>
      <c r="J167" s="139" t="s">
        <v>220</v>
      </c>
      <c r="K167" s="139"/>
      <c r="L167" s="139"/>
      <c r="M167" s="139"/>
      <c r="N167" s="139"/>
      <c r="O167" s="136" t="s">
        <v>227</v>
      </c>
      <c r="P167" s="116"/>
      <c r="Q167" s="116"/>
      <c r="R167" s="116"/>
      <c r="S167" s="116"/>
      <c r="T167" s="116"/>
      <c r="U167" s="116"/>
      <c r="V167" s="116"/>
      <c r="W167" s="116"/>
      <c r="X167" s="117"/>
      <c r="Y167" s="110">
        <v>85.13</v>
      </c>
      <c r="Z167" s="110"/>
      <c r="AA167" s="110"/>
      <c r="AB167" s="110"/>
      <c r="AC167" s="110"/>
      <c r="AD167" s="110">
        <v>0</v>
      </c>
      <c r="AE167" s="110"/>
      <c r="AF167" s="110"/>
      <c r="AG167" s="110"/>
      <c r="AH167" s="110"/>
      <c r="AI167" s="110">
        <v>85.13</v>
      </c>
      <c r="AJ167" s="110"/>
      <c r="AK167" s="110"/>
      <c r="AL167" s="110"/>
      <c r="AM167" s="110"/>
      <c r="AN167" s="110">
        <v>67.319999999999993</v>
      </c>
      <c r="AO167" s="110"/>
      <c r="AP167" s="110"/>
      <c r="AQ167" s="110"/>
      <c r="AR167" s="110"/>
      <c r="AS167" s="110">
        <v>0</v>
      </c>
      <c r="AT167" s="110"/>
      <c r="AU167" s="110"/>
      <c r="AV167" s="110"/>
      <c r="AW167" s="110"/>
      <c r="AX167" s="110">
        <v>67.319999999999993</v>
      </c>
      <c r="AY167" s="110"/>
      <c r="AZ167" s="110"/>
      <c r="BA167" s="110"/>
      <c r="BB167" s="110"/>
      <c r="BC167" s="110">
        <f>AN167-Y167</f>
        <v>-17.810000000000002</v>
      </c>
      <c r="BD167" s="110"/>
      <c r="BE167" s="110"/>
      <c r="BF167" s="110"/>
      <c r="BG167" s="110"/>
      <c r="BH167" s="110">
        <f>AS167-AD167</f>
        <v>0</v>
      </c>
      <c r="BI167" s="110"/>
      <c r="BJ167" s="110"/>
      <c r="BK167" s="110"/>
      <c r="BL167" s="110"/>
      <c r="BM167" s="110">
        <v>-17.810000000000002</v>
      </c>
      <c r="BN167" s="110"/>
      <c r="BO167" s="110"/>
      <c r="BP167" s="110"/>
      <c r="BQ167" s="110"/>
      <c r="BR167" s="11"/>
      <c r="BS167" s="11"/>
      <c r="BT167" s="11"/>
      <c r="BU167" s="11"/>
      <c r="BV167" s="11"/>
      <c r="BW167" s="11"/>
      <c r="BX167" s="11"/>
      <c r="BY167" s="11"/>
      <c r="BZ167" s="9"/>
    </row>
    <row r="168" spans="1:79" ht="63.75" customHeight="1">
      <c r="A168" s="94">
        <v>72</v>
      </c>
      <c r="B168" s="94"/>
      <c r="C168" s="136" t="s">
        <v>228</v>
      </c>
      <c r="D168" s="116"/>
      <c r="E168" s="116"/>
      <c r="F168" s="116"/>
      <c r="G168" s="116"/>
      <c r="H168" s="116"/>
      <c r="I168" s="117"/>
      <c r="J168" s="139" t="s">
        <v>220</v>
      </c>
      <c r="K168" s="139"/>
      <c r="L168" s="139"/>
      <c r="M168" s="139"/>
      <c r="N168" s="139"/>
      <c r="O168" s="136" t="s">
        <v>229</v>
      </c>
      <c r="P168" s="116"/>
      <c r="Q168" s="116"/>
      <c r="R168" s="116"/>
      <c r="S168" s="116"/>
      <c r="T168" s="116"/>
      <c r="U168" s="116"/>
      <c r="V168" s="116"/>
      <c r="W168" s="116"/>
      <c r="X168" s="117"/>
      <c r="Y168" s="110">
        <v>86.2</v>
      </c>
      <c r="Z168" s="110"/>
      <c r="AA168" s="110"/>
      <c r="AB168" s="110"/>
      <c r="AC168" s="110"/>
      <c r="AD168" s="110">
        <v>0</v>
      </c>
      <c r="AE168" s="110"/>
      <c r="AF168" s="110"/>
      <c r="AG168" s="110"/>
      <c r="AH168" s="110"/>
      <c r="AI168" s="110">
        <v>86.2</v>
      </c>
      <c r="AJ168" s="110"/>
      <c r="AK168" s="110"/>
      <c r="AL168" s="110"/>
      <c r="AM168" s="110"/>
      <c r="AN168" s="110">
        <v>86.2</v>
      </c>
      <c r="AO168" s="110"/>
      <c r="AP168" s="110"/>
      <c r="AQ168" s="110"/>
      <c r="AR168" s="110"/>
      <c r="AS168" s="110">
        <v>0</v>
      </c>
      <c r="AT168" s="110"/>
      <c r="AU168" s="110"/>
      <c r="AV168" s="110"/>
      <c r="AW168" s="110"/>
      <c r="AX168" s="110">
        <v>86.2</v>
      </c>
      <c r="AY168" s="110"/>
      <c r="AZ168" s="110"/>
      <c r="BA168" s="110"/>
      <c r="BB168" s="110"/>
      <c r="BC168" s="110">
        <f>AN168-Y168</f>
        <v>0</v>
      </c>
      <c r="BD168" s="110"/>
      <c r="BE168" s="110"/>
      <c r="BF168" s="110"/>
      <c r="BG168" s="110"/>
      <c r="BH168" s="110">
        <f>AS168-AD168</f>
        <v>0</v>
      </c>
      <c r="BI168" s="110"/>
      <c r="BJ168" s="110"/>
      <c r="BK168" s="110"/>
      <c r="BL168" s="110"/>
      <c r="BM168" s="110">
        <v>0</v>
      </c>
      <c r="BN168" s="110"/>
      <c r="BO168" s="110"/>
      <c r="BP168" s="110"/>
      <c r="BQ168" s="110"/>
      <c r="BR168" s="11"/>
      <c r="BS168" s="11"/>
      <c r="BT168" s="11"/>
      <c r="BU168" s="11"/>
      <c r="BV168" s="11"/>
      <c r="BW168" s="11"/>
      <c r="BX168" s="11"/>
      <c r="BY168" s="11"/>
      <c r="BZ168" s="9"/>
    </row>
    <row r="169" spans="1:79" ht="15.75">
      <c r="A169" s="31"/>
      <c r="B169" s="31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11"/>
      <c r="BS169" s="11"/>
      <c r="BT169" s="11"/>
      <c r="BU169" s="11"/>
      <c r="BV169" s="11"/>
      <c r="BW169" s="11"/>
      <c r="BX169" s="11"/>
      <c r="BY169" s="11"/>
      <c r="BZ169" s="9"/>
    </row>
    <row r="170" spans="1:79" ht="15.75" customHeight="1">
      <c r="A170" s="41" t="s">
        <v>64</v>
      </c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</row>
    <row r="171" spans="1:79" ht="9" customHeight="1">
      <c r="A171" s="31"/>
      <c r="B171" s="31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11"/>
      <c r="BS171" s="11"/>
      <c r="BT171" s="11"/>
      <c r="BU171" s="11"/>
      <c r="BV171" s="11"/>
      <c r="BW171" s="11"/>
      <c r="BX171" s="11"/>
      <c r="BY171" s="11"/>
      <c r="BZ171" s="9"/>
    </row>
    <row r="172" spans="1:79" ht="45" customHeight="1">
      <c r="A172" s="51" t="s">
        <v>3</v>
      </c>
      <c r="B172" s="53"/>
      <c r="C172" s="51" t="s">
        <v>6</v>
      </c>
      <c r="D172" s="52"/>
      <c r="E172" s="52"/>
      <c r="F172" s="52"/>
      <c r="G172" s="52"/>
      <c r="H172" s="52"/>
      <c r="I172" s="53"/>
      <c r="J172" s="51" t="s">
        <v>5</v>
      </c>
      <c r="K172" s="52"/>
      <c r="L172" s="52"/>
      <c r="M172" s="52"/>
      <c r="N172" s="53"/>
      <c r="O172" s="42" t="s">
        <v>65</v>
      </c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4"/>
      <c r="BR172" s="10"/>
      <c r="BS172" s="10"/>
      <c r="BT172" s="10"/>
      <c r="BU172" s="10"/>
      <c r="BV172" s="10"/>
      <c r="BW172" s="10"/>
      <c r="BX172" s="10"/>
      <c r="BY172" s="10"/>
      <c r="BZ172" s="9"/>
    </row>
    <row r="173" spans="1:79" s="38" customFormat="1" ht="15.95" customHeight="1">
      <c r="A173" s="93">
        <v>1</v>
      </c>
      <c r="B173" s="93"/>
      <c r="C173" s="93">
        <v>2</v>
      </c>
      <c r="D173" s="93"/>
      <c r="E173" s="93"/>
      <c r="F173" s="93"/>
      <c r="G173" s="93"/>
      <c r="H173" s="93"/>
      <c r="I173" s="93"/>
      <c r="J173" s="93">
        <v>3</v>
      </c>
      <c r="K173" s="93"/>
      <c r="L173" s="93"/>
      <c r="M173" s="93"/>
      <c r="N173" s="93"/>
      <c r="O173" s="45">
        <v>4</v>
      </c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7"/>
      <c r="BR173" s="36"/>
      <c r="BS173" s="36"/>
      <c r="BT173" s="36"/>
      <c r="BU173" s="36"/>
      <c r="BV173" s="36"/>
      <c r="BW173" s="36"/>
      <c r="BX173" s="36"/>
      <c r="BY173" s="36"/>
      <c r="BZ173" s="37"/>
    </row>
    <row r="174" spans="1:79" s="38" customFormat="1" ht="12.75" hidden="1" customHeight="1">
      <c r="A174" s="50" t="s">
        <v>36</v>
      </c>
      <c r="B174" s="50"/>
      <c r="C174" s="90" t="s">
        <v>14</v>
      </c>
      <c r="D174" s="91"/>
      <c r="E174" s="91"/>
      <c r="F174" s="91"/>
      <c r="G174" s="91"/>
      <c r="H174" s="91"/>
      <c r="I174" s="92"/>
      <c r="J174" s="50" t="s">
        <v>15</v>
      </c>
      <c r="K174" s="50"/>
      <c r="L174" s="50"/>
      <c r="M174" s="50"/>
      <c r="N174" s="50"/>
      <c r="O174" s="85" t="s">
        <v>73</v>
      </c>
      <c r="P174" s="86"/>
      <c r="Q174" s="86"/>
      <c r="R174" s="86"/>
      <c r="S174" s="86"/>
      <c r="T174" s="86"/>
      <c r="U174" s="86"/>
      <c r="V174" s="86"/>
      <c r="W174" s="86"/>
      <c r="X174" s="86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  <c r="BN174" s="87"/>
      <c r="BO174" s="87"/>
      <c r="BP174" s="87"/>
      <c r="BQ174" s="88"/>
      <c r="BR174" s="39"/>
      <c r="BS174" s="39"/>
      <c r="BT174" s="37"/>
      <c r="BU174" s="37"/>
      <c r="BV174" s="37"/>
      <c r="BW174" s="37"/>
      <c r="BX174" s="37"/>
      <c r="BY174" s="37"/>
      <c r="BZ174" s="37"/>
      <c r="CA174" s="38" t="s">
        <v>72</v>
      </c>
    </row>
    <row r="175" spans="1:79" s="146" customFormat="1" ht="15.75">
      <c r="A175" s="78">
        <v>0</v>
      </c>
      <c r="B175" s="78"/>
      <c r="C175" s="78" t="s">
        <v>112</v>
      </c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140"/>
      <c r="P175" s="141"/>
      <c r="Q175" s="141"/>
      <c r="R175" s="141"/>
      <c r="S175" s="141"/>
      <c r="T175" s="141"/>
      <c r="U175" s="141"/>
      <c r="V175" s="141"/>
      <c r="W175" s="141"/>
      <c r="X175" s="141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2"/>
      <c r="AX175" s="142"/>
      <c r="AY175" s="142"/>
      <c r="AZ175" s="142"/>
      <c r="BA175" s="142"/>
      <c r="BB175" s="142"/>
      <c r="BC175" s="142"/>
      <c r="BD175" s="142"/>
      <c r="BE175" s="142"/>
      <c r="BF175" s="142"/>
      <c r="BG175" s="142"/>
      <c r="BH175" s="142"/>
      <c r="BI175" s="142"/>
      <c r="BJ175" s="142"/>
      <c r="BK175" s="142"/>
      <c r="BL175" s="142"/>
      <c r="BM175" s="142"/>
      <c r="BN175" s="142"/>
      <c r="BO175" s="142"/>
      <c r="BP175" s="142"/>
      <c r="BQ175" s="143"/>
      <c r="BR175" s="144"/>
      <c r="BS175" s="144"/>
      <c r="BT175" s="144"/>
      <c r="BU175" s="144"/>
      <c r="BV175" s="144"/>
      <c r="BW175" s="144"/>
      <c r="BX175" s="144"/>
      <c r="BY175" s="144"/>
      <c r="BZ175" s="145"/>
      <c r="CA175" s="146" t="s">
        <v>67</v>
      </c>
    </row>
    <row r="176" spans="1:79" s="146" customFormat="1" ht="15.75">
      <c r="A176" s="78">
        <v>0</v>
      </c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140"/>
      <c r="P176" s="141"/>
      <c r="Q176" s="141"/>
      <c r="R176" s="141"/>
      <c r="S176" s="141"/>
      <c r="T176" s="141"/>
      <c r="U176" s="141"/>
      <c r="V176" s="141"/>
      <c r="W176" s="141"/>
      <c r="X176" s="141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  <c r="AV176" s="142"/>
      <c r="AW176" s="142"/>
      <c r="AX176" s="142"/>
      <c r="AY176" s="142"/>
      <c r="AZ176" s="142"/>
      <c r="BA176" s="142"/>
      <c r="BB176" s="142"/>
      <c r="BC176" s="142"/>
      <c r="BD176" s="142"/>
      <c r="BE176" s="142"/>
      <c r="BF176" s="142"/>
      <c r="BG176" s="142"/>
      <c r="BH176" s="142"/>
      <c r="BI176" s="142"/>
      <c r="BJ176" s="142"/>
      <c r="BK176" s="142"/>
      <c r="BL176" s="142"/>
      <c r="BM176" s="142"/>
      <c r="BN176" s="142"/>
      <c r="BO176" s="142"/>
      <c r="BP176" s="142"/>
      <c r="BQ176" s="143"/>
      <c r="BR176" s="144"/>
      <c r="BS176" s="144"/>
      <c r="BT176" s="144"/>
      <c r="BU176" s="144"/>
      <c r="BV176" s="144"/>
      <c r="BW176" s="144"/>
      <c r="BX176" s="144"/>
      <c r="BY176" s="144"/>
      <c r="BZ176" s="145"/>
    </row>
    <row r="177" spans="1:78" s="38" customFormat="1" ht="25.5" customHeight="1">
      <c r="A177" s="50">
        <v>1</v>
      </c>
      <c r="B177" s="50"/>
      <c r="C177" s="85" t="s">
        <v>114</v>
      </c>
      <c r="D177" s="86"/>
      <c r="E177" s="86"/>
      <c r="F177" s="86"/>
      <c r="G177" s="86"/>
      <c r="H177" s="86"/>
      <c r="I177" s="148"/>
      <c r="J177" s="50" t="s">
        <v>115</v>
      </c>
      <c r="K177" s="50"/>
      <c r="L177" s="50"/>
      <c r="M177" s="50"/>
      <c r="N177" s="50"/>
      <c r="O177" s="48" t="s">
        <v>103</v>
      </c>
      <c r="P177" s="49"/>
      <c r="Q177" s="49"/>
      <c r="R177" s="49"/>
      <c r="S177" s="49"/>
      <c r="T177" s="49"/>
      <c r="U177" s="49"/>
      <c r="V177" s="49"/>
      <c r="W177" s="49"/>
      <c r="X177" s="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  <c r="BI177" s="149"/>
      <c r="BJ177" s="149"/>
      <c r="BK177" s="149"/>
      <c r="BL177" s="149"/>
      <c r="BM177" s="149"/>
      <c r="BN177" s="149"/>
      <c r="BO177" s="149"/>
      <c r="BP177" s="149"/>
      <c r="BQ177" s="150"/>
      <c r="BR177" s="36"/>
      <c r="BS177" s="36"/>
      <c r="BT177" s="36"/>
      <c r="BU177" s="36"/>
      <c r="BV177" s="36"/>
      <c r="BW177" s="36"/>
      <c r="BX177" s="36"/>
      <c r="BY177" s="36"/>
      <c r="BZ177" s="37"/>
    </row>
    <row r="178" spans="1:78" s="38" customFormat="1" ht="76.5" customHeight="1">
      <c r="A178" s="50">
        <v>3</v>
      </c>
      <c r="B178" s="50"/>
      <c r="C178" s="85" t="s">
        <v>120</v>
      </c>
      <c r="D178" s="116"/>
      <c r="E178" s="116"/>
      <c r="F178" s="116"/>
      <c r="G178" s="116"/>
      <c r="H178" s="116"/>
      <c r="I178" s="117"/>
      <c r="J178" s="50" t="s">
        <v>118</v>
      </c>
      <c r="K178" s="50"/>
      <c r="L178" s="50"/>
      <c r="M178" s="50"/>
      <c r="N178" s="50"/>
      <c r="O178" s="48" t="s">
        <v>103</v>
      </c>
      <c r="P178" s="49"/>
      <c r="Q178" s="49"/>
      <c r="R178" s="49"/>
      <c r="S178" s="49"/>
      <c r="T178" s="49"/>
      <c r="U178" s="49"/>
      <c r="V178" s="49"/>
      <c r="W178" s="49"/>
      <c r="X178" s="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  <c r="BI178" s="149"/>
      <c r="BJ178" s="149"/>
      <c r="BK178" s="149"/>
      <c r="BL178" s="149"/>
      <c r="BM178" s="149"/>
      <c r="BN178" s="149"/>
      <c r="BO178" s="149"/>
      <c r="BP178" s="149"/>
      <c r="BQ178" s="150"/>
      <c r="BR178" s="36"/>
      <c r="BS178" s="36"/>
      <c r="BT178" s="36"/>
      <c r="BU178" s="36"/>
      <c r="BV178" s="36"/>
      <c r="BW178" s="36"/>
      <c r="BX178" s="36"/>
      <c r="BY178" s="36"/>
      <c r="BZ178" s="37"/>
    </row>
    <row r="179" spans="1:78" s="38" customFormat="1" ht="63.75" customHeight="1">
      <c r="A179" s="50">
        <v>12</v>
      </c>
      <c r="B179" s="50"/>
      <c r="C179" s="85" t="s">
        <v>130</v>
      </c>
      <c r="D179" s="116"/>
      <c r="E179" s="116"/>
      <c r="F179" s="116"/>
      <c r="G179" s="116"/>
      <c r="H179" s="116"/>
      <c r="I179" s="117"/>
      <c r="J179" s="50" t="s">
        <v>118</v>
      </c>
      <c r="K179" s="50"/>
      <c r="L179" s="50"/>
      <c r="M179" s="50"/>
      <c r="N179" s="50"/>
      <c r="O179" s="48" t="s">
        <v>99</v>
      </c>
      <c r="P179" s="49"/>
      <c r="Q179" s="49"/>
      <c r="R179" s="49"/>
      <c r="S179" s="49"/>
      <c r="T179" s="49"/>
      <c r="U179" s="49"/>
      <c r="V179" s="49"/>
      <c r="W179" s="49"/>
      <c r="X179" s="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  <c r="BI179" s="149"/>
      <c r="BJ179" s="149"/>
      <c r="BK179" s="149"/>
      <c r="BL179" s="149"/>
      <c r="BM179" s="149"/>
      <c r="BN179" s="149"/>
      <c r="BO179" s="149"/>
      <c r="BP179" s="149"/>
      <c r="BQ179" s="150"/>
      <c r="BR179" s="36"/>
      <c r="BS179" s="36"/>
      <c r="BT179" s="36"/>
      <c r="BU179" s="36"/>
      <c r="BV179" s="36"/>
      <c r="BW179" s="36"/>
      <c r="BX179" s="36"/>
      <c r="BY179" s="36"/>
      <c r="BZ179" s="37"/>
    </row>
    <row r="180" spans="1:78" s="38" customFormat="1" ht="51" customHeight="1">
      <c r="A180" s="50">
        <v>14</v>
      </c>
      <c r="B180" s="50"/>
      <c r="C180" s="85" t="s">
        <v>132</v>
      </c>
      <c r="D180" s="116"/>
      <c r="E180" s="116"/>
      <c r="F180" s="116"/>
      <c r="G180" s="116"/>
      <c r="H180" s="116"/>
      <c r="I180" s="117"/>
      <c r="J180" s="50" t="s">
        <v>118</v>
      </c>
      <c r="K180" s="50"/>
      <c r="L180" s="50"/>
      <c r="M180" s="50"/>
      <c r="N180" s="50"/>
      <c r="O180" s="48" t="s">
        <v>102</v>
      </c>
      <c r="P180" s="49"/>
      <c r="Q180" s="49"/>
      <c r="R180" s="49"/>
      <c r="S180" s="49"/>
      <c r="T180" s="49"/>
      <c r="U180" s="49"/>
      <c r="V180" s="49"/>
      <c r="W180" s="49"/>
      <c r="X180" s="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9"/>
      <c r="BM180" s="149"/>
      <c r="BN180" s="149"/>
      <c r="BO180" s="149"/>
      <c r="BP180" s="149"/>
      <c r="BQ180" s="150"/>
      <c r="BR180" s="36"/>
      <c r="BS180" s="36"/>
      <c r="BT180" s="36"/>
      <c r="BU180" s="36"/>
      <c r="BV180" s="36"/>
      <c r="BW180" s="36"/>
      <c r="BX180" s="36"/>
      <c r="BY180" s="36"/>
      <c r="BZ180" s="37"/>
    </row>
    <row r="181" spans="1:78" s="38" customFormat="1" ht="63.75" customHeight="1">
      <c r="A181" s="50">
        <v>15</v>
      </c>
      <c r="B181" s="50"/>
      <c r="C181" s="85" t="s">
        <v>133</v>
      </c>
      <c r="D181" s="116"/>
      <c r="E181" s="116"/>
      <c r="F181" s="116"/>
      <c r="G181" s="116"/>
      <c r="H181" s="116"/>
      <c r="I181" s="117"/>
      <c r="J181" s="50" t="s">
        <v>118</v>
      </c>
      <c r="K181" s="50"/>
      <c r="L181" s="50"/>
      <c r="M181" s="50"/>
      <c r="N181" s="50"/>
      <c r="O181" s="48" t="s">
        <v>102</v>
      </c>
      <c r="P181" s="49"/>
      <c r="Q181" s="49"/>
      <c r="R181" s="49"/>
      <c r="S181" s="49"/>
      <c r="T181" s="49"/>
      <c r="U181" s="49"/>
      <c r="V181" s="49"/>
      <c r="W181" s="49"/>
      <c r="X181" s="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  <c r="BI181" s="149"/>
      <c r="BJ181" s="149"/>
      <c r="BK181" s="149"/>
      <c r="BL181" s="149"/>
      <c r="BM181" s="149"/>
      <c r="BN181" s="149"/>
      <c r="BO181" s="149"/>
      <c r="BP181" s="149"/>
      <c r="BQ181" s="150"/>
      <c r="BR181" s="36"/>
      <c r="BS181" s="36"/>
      <c r="BT181" s="36"/>
      <c r="BU181" s="36"/>
      <c r="BV181" s="36"/>
      <c r="BW181" s="36"/>
      <c r="BX181" s="36"/>
      <c r="BY181" s="36"/>
      <c r="BZ181" s="37"/>
    </row>
    <row r="182" spans="1:78" s="38" customFormat="1" ht="25.5" customHeight="1">
      <c r="A182" s="50">
        <v>17</v>
      </c>
      <c r="B182" s="50"/>
      <c r="C182" s="85" t="s">
        <v>136</v>
      </c>
      <c r="D182" s="116"/>
      <c r="E182" s="116"/>
      <c r="F182" s="116"/>
      <c r="G182" s="116"/>
      <c r="H182" s="116"/>
      <c r="I182" s="117"/>
      <c r="J182" s="50" t="s">
        <v>118</v>
      </c>
      <c r="K182" s="50"/>
      <c r="L182" s="50"/>
      <c r="M182" s="50"/>
      <c r="N182" s="50"/>
      <c r="O182" s="48" t="s">
        <v>100</v>
      </c>
      <c r="P182" s="49"/>
      <c r="Q182" s="49"/>
      <c r="R182" s="49"/>
      <c r="S182" s="49"/>
      <c r="T182" s="49"/>
      <c r="U182" s="49"/>
      <c r="V182" s="49"/>
      <c r="W182" s="49"/>
      <c r="X182" s="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  <c r="BI182" s="149"/>
      <c r="BJ182" s="149"/>
      <c r="BK182" s="149"/>
      <c r="BL182" s="149"/>
      <c r="BM182" s="149"/>
      <c r="BN182" s="149"/>
      <c r="BO182" s="149"/>
      <c r="BP182" s="149"/>
      <c r="BQ182" s="150"/>
      <c r="BR182" s="36"/>
      <c r="BS182" s="36"/>
      <c r="BT182" s="36"/>
      <c r="BU182" s="36"/>
      <c r="BV182" s="36"/>
      <c r="BW182" s="36"/>
      <c r="BX182" s="36"/>
      <c r="BY182" s="36"/>
      <c r="BZ182" s="37"/>
    </row>
    <row r="183" spans="1:78" s="38" customFormat="1" ht="25.5" customHeight="1">
      <c r="A183" s="50">
        <v>20</v>
      </c>
      <c r="B183" s="50"/>
      <c r="C183" s="85" t="s">
        <v>139</v>
      </c>
      <c r="D183" s="116"/>
      <c r="E183" s="116"/>
      <c r="F183" s="116"/>
      <c r="G183" s="116"/>
      <c r="H183" s="116"/>
      <c r="I183" s="117"/>
      <c r="J183" s="50" t="s">
        <v>118</v>
      </c>
      <c r="K183" s="50"/>
      <c r="L183" s="50"/>
      <c r="M183" s="50"/>
      <c r="N183" s="50"/>
      <c r="O183" s="48" t="s">
        <v>103</v>
      </c>
      <c r="P183" s="49"/>
      <c r="Q183" s="49"/>
      <c r="R183" s="49"/>
      <c r="S183" s="49"/>
      <c r="T183" s="49"/>
      <c r="U183" s="49"/>
      <c r="V183" s="49"/>
      <c r="W183" s="49"/>
      <c r="X183" s="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9"/>
      <c r="BM183" s="149"/>
      <c r="BN183" s="149"/>
      <c r="BO183" s="149"/>
      <c r="BP183" s="149"/>
      <c r="BQ183" s="150"/>
      <c r="BR183" s="36"/>
      <c r="BS183" s="36"/>
      <c r="BT183" s="36"/>
      <c r="BU183" s="36"/>
      <c r="BV183" s="36"/>
      <c r="BW183" s="36"/>
      <c r="BX183" s="36"/>
      <c r="BY183" s="36"/>
      <c r="BZ183" s="37"/>
    </row>
    <row r="184" spans="1:78" s="146" customFormat="1" ht="15.75">
      <c r="A184" s="78">
        <v>0</v>
      </c>
      <c r="B184" s="78"/>
      <c r="C184" s="147" t="s">
        <v>142</v>
      </c>
      <c r="D184" s="120"/>
      <c r="E184" s="120"/>
      <c r="F184" s="120"/>
      <c r="G184" s="120"/>
      <c r="H184" s="120"/>
      <c r="I184" s="121"/>
      <c r="J184" s="78"/>
      <c r="K184" s="78"/>
      <c r="L184" s="78"/>
      <c r="M184" s="78"/>
      <c r="N184" s="78"/>
      <c r="O184" s="140"/>
      <c r="P184" s="141"/>
      <c r="Q184" s="141"/>
      <c r="R184" s="141"/>
      <c r="S184" s="141"/>
      <c r="T184" s="141"/>
      <c r="U184" s="141"/>
      <c r="V184" s="141"/>
      <c r="W184" s="141"/>
      <c r="X184" s="141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  <c r="AV184" s="142"/>
      <c r="AW184" s="142"/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2"/>
      <c r="BI184" s="142"/>
      <c r="BJ184" s="142"/>
      <c r="BK184" s="142"/>
      <c r="BL184" s="142"/>
      <c r="BM184" s="142"/>
      <c r="BN184" s="142"/>
      <c r="BO184" s="142"/>
      <c r="BP184" s="142"/>
      <c r="BQ184" s="143"/>
      <c r="BR184" s="144"/>
      <c r="BS184" s="144"/>
      <c r="BT184" s="144"/>
      <c r="BU184" s="144"/>
      <c r="BV184" s="144"/>
      <c r="BW184" s="144"/>
      <c r="BX184" s="144"/>
      <c r="BY184" s="144"/>
      <c r="BZ184" s="145"/>
    </row>
    <row r="185" spans="1:78" s="146" customFormat="1" ht="15.75">
      <c r="A185" s="78">
        <v>0</v>
      </c>
      <c r="B185" s="78"/>
      <c r="C185" s="147"/>
      <c r="D185" s="120"/>
      <c r="E185" s="120"/>
      <c r="F185" s="120"/>
      <c r="G185" s="120"/>
      <c r="H185" s="120"/>
      <c r="I185" s="121"/>
      <c r="J185" s="78"/>
      <c r="K185" s="78"/>
      <c r="L185" s="78"/>
      <c r="M185" s="78"/>
      <c r="N185" s="78"/>
      <c r="O185" s="140"/>
      <c r="P185" s="141"/>
      <c r="Q185" s="141"/>
      <c r="R185" s="141"/>
      <c r="S185" s="141"/>
      <c r="T185" s="141"/>
      <c r="U185" s="141"/>
      <c r="V185" s="141"/>
      <c r="W185" s="141"/>
      <c r="X185" s="141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  <c r="BP185" s="142"/>
      <c r="BQ185" s="143"/>
      <c r="BR185" s="144"/>
      <c r="BS185" s="144"/>
      <c r="BT185" s="144"/>
      <c r="BU185" s="144"/>
      <c r="BV185" s="144"/>
      <c r="BW185" s="144"/>
      <c r="BX185" s="144"/>
      <c r="BY185" s="144"/>
      <c r="BZ185" s="145"/>
    </row>
    <row r="186" spans="1:78" s="38" customFormat="1" ht="89.25" customHeight="1">
      <c r="A186" s="50">
        <v>26</v>
      </c>
      <c r="B186" s="50"/>
      <c r="C186" s="85" t="s">
        <v>149</v>
      </c>
      <c r="D186" s="116"/>
      <c r="E186" s="116"/>
      <c r="F186" s="116"/>
      <c r="G186" s="116"/>
      <c r="H186" s="116"/>
      <c r="I186" s="117"/>
      <c r="J186" s="50" t="s">
        <v>146</v>
      </c>
      <c r="K186" s="50"/>
      <c r="L186" s="50"/>
      <c r="M186" s="50"/>
      <c r="N186" s="50"/>
      <c r="O186" s="48" t="s">
        <v>103</v>
      </c>
      <c r="P186" s="49"/>
      <c r="Q186" s="49"/>
      <c r="R186" s="49"/>
      <c r="S186" s="49"/>
      <c r="T186" s="49"/>
      <c r="U186" s="49"/>
      <c r="V186" s="49"/>
      <c r="W186" s="49"/>
      <c r="X186" s="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9"/>
      <c r="BM186" s="149"/>
      <c r="BN186" s="149"/>
      <c r="BO186" s="149"/>
      <c r="BP186" s="149"/>
      <c r="BQ186" s="150"/>
      <c r="BR186" s="36"/>
      <c r="BS186" s="36"/>
      <c r="BT186" s="36"/>
      <c r="BU186" s="36"/>
      <c r="BV186" s="36"/>
      <c r="BW186" s="36"/>
      <c r="BX186" s="36"/>
      <c r="BY186" s="36"/>
      <c r="BZ186" s="37"/>
    </row>
    <row r="187" spans="1:78" s="38" customFormat="1" ht="25.5" customHeight="1">
      <c r="A187" s="50">
        <v>34</v>
      </c>
      <c r="B187" s="50"/>
      <c r="C187" s="85" t="s">
        <v>160</v>
      </c>
      <c r="D187" s="116"/>
      <c r="E187" s="116"/>
      <c r="F187" s="116"/>
      <c r="G187" s="116"/>
      <c r="H187" s="116"/>
      <c r="I187" s="117"/>
      <c r="J187" s="50" t="s">
        <v>146</v>
      </c>
      <c r="K187" s="50"/>
      <c r="L187" s="50"/>
      <c r="M187" s="50"/>
      <c r="N187" s="50"/>
      <c r="O187" s="48" t="s">
        <v>99</v>
      </c>
      <c r="P187" s="49"/>
      <c r="Q187" s="49"/>
      <c r="R187" s="49"/>
      <c r="S187" s="49"/>
      <c r="T187" s="49"/>
      <c r="U187" s="49"/>
      <c r="V187" s="49"/>
      <c r="W187" s="49"/>
      <c r="X187" s="49"/>
      <c r="Y187" s="149"/>
      <c r="Z187" s="149"/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  <c r="BI187" s="149"/>
      <c r="BJ187" s="149"/>
      <c r="BK187" s="149"/>
      <c r="BL187" s="149"/>
      <c r="BM187" s="149"/>
      <c r="BN187" s="149"/>
      <c r="BO187" s="149"/>
      <c r="BP187" s="149"/>
      <c r="BQ187" s="150"/>
      <c r="BR187" s="36"/>
      <c r="BS187" s="36"/>
      <c r="BT187" s="36"/>
      <c r="BU187" s="36"/>
      <c r="BV187" s="36"/>
      <c r="BW187" s="36"/>
      <c r="BX187" s="36"/>
      <c r="BY187" s="36"/>
      <c r="BZ187" s="37"/>
    </row>
    <row r="188" spans="1:78" s="38" customFormat="1" ht="51" customHeight="1">
      <c r="A188" s="50">
        <v>39</v>
      </c>
      <c r="B188" s="50"/>
      <c r="C188" s="85" t="s">
        <v>166</v>
      </c>
      <c r="D188" s="116"/>
      <c r="E188" s="116"/>
      <c r="F188" s="116"/>
      <c r="G188" s="116"/>
      <c r="H188" s="116"/>
      <c r="I188" s="117"/>
      <c r="J188" s="50" t="s">
        <v>167</v>
      </c>
      <c r="K188" s="50"/>
      <c r="L188" s="50"/>
      <c r="M188" s="50"/>
      <c r="N188" s="50"/>
      <c r="O188" s="48" t="s">
        <v>100</v>
      </c>
      <c r="P188" s="49"/>
      <c r="Q188" s="49"/>
      <c r="R188" s="49"/>
      <c r="S188" s="49"/>
      <c r="T188" s="49"/>
      <c r="U188" s="49"/>
      <c r="V188" s="49"/>
      <c r="W188" s="49"/>
      <c r="X188" s="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  <c r="BI188" s="149"/>
      <c r="BJ188" s="149"/>
      <c r="BK188" s="149"/>
      <c r="BL188" s="149"/>
      <c r="BM188" s="149"/>
      <c r="BN188" s="149"/>
      <c r="BO188" s="149"/>
      <c r="BP188" s="149"/>
      <c r="BQ188" s="150"/>
      <c r="BR188" s="36"/>
      <c r="BS188" s="36"/>
      <c r="BT188" s="36"/>
      <c r="BU188" s="36"/>
      <c r="BV188" s="36"/>
      <c r="BW188" s="36"/>
      <c r="BX188" s="36"/>
      <c r="BY188" s="36"/>
      <c r="BZ188" s="37"/>
    </row>
    <row r="189" spans="1:78" s="38" customFormat="1" ht="38.25" customHeight="1">
      <c r="A189" s="50">
        <v>40</v>
      </c>
      <c r="B189" s="50"/>
      <c r="C189" s="85" t="s">
        <v>168</v>
      </c>
      <c r="D189" s="116"/>
      <c r="E189" s="116"/>
      <c r="F189" s="116"/>
      <c r="G189" s="116"/>
      <c r="H189" s="116"/>
      <c r="I189" s="117"/>
      <c r="J189" s="50" t="s">
        <v>165</v>
      </c>
      <c r="K189" s="50"/>
      <c r="L189" s="50"/>
      <c r="M189" s="50"/>
      <c r="N189" s="50"/>
      <c r="O189" s="48" t="s">
        <v>230</v>
      </c>
      <c r="P189" s="49"/>
      <c r="Q189" s="49"/>
      <c r="R189" s="49"/>
      <c r="S189" s="49"/>
      <c r="T189" s="49"/>
      <c r="U189" s="49"/>
      <c r="V189" s="49"/>
      <c r="W189" s="49"/>
      <c r="X189" s="49"/>
      <c r="Y189" s="149"/>
      <c r="Z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  <c r="BI189" s="149"/>
      <c r="BJ189" s="149"/>
      <c r="BK189" s="149"/>
      <c r="BL189" s="149"/>
      <c r="BM189" s="149"/>
      <c r="BN189" s="149"/>
      <c r="BO189" s="149"/>
      <c r="BP189" s="149"/>
      <c r="BQ189" s="150"/>
      <c r="BR189" s="36"/>
      <c r="BS189" s="36"/>
      <c r="BT189" s="36"/>
      <c r="BU189" s="36"/>
      <c r="BV189" s="36"/>
      <c r="BW189" s="36"/>
      <c r="BX189" s="36"/>
      <c r="BY189" s="36"/>
      <c r="BZ189" s="37"/>
    </row>
    <row r="190" spans="1:78" s="38" customFormat="1" ht="38.25" customHeight="1">
      <c r="A190" s="50">
        <v>42</v>
      </c>
      <c r="B190" s="50"/>
      <c r="C190" s="85" t="s">
        <v>170</v>
      </c>
      <c r="D190" s="116"/>
      <c r="E190" s="116"/>
      <c r="F190" s="116"/>
      <c r="G190" s="116"/>
      <c r="H190" s="116"/>
      <c r="I190" s="117"/>
      <c r="J190" s="50" t="s">
        <v>146</v>
      </c>
      <c r="K190" s="50"/>
      <c r="L190" s="50"/>
      <c r="M190" s="50"/>
      <c r="N190" s="50"/>
      <c r="O190" s="48" t="s">
        <v>103</v>
      </c>
      <c r="P190" s="49"/>
      <c r="Q190" s="49"/>
      <c r="R190" s="49"/>
      <c r="S190" s="49"/>
      <c r="T190" s="49"/>
      <c r="U190" s="49"/>
      <c r="V190" s="49"/>
      <c r="W190" s="49"/>
      <c r="X190" s="49"/>
      <c r="Y190" s="149"/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  <c r="BI190" s="149"/>
      <c r="BJ190" s="149"/>
      <c r="BK190" s="149"/>
      <c r="BL190" s="149"/>
      <c r="BM190" s="149"/>
      <c r="BN190" s="149"/>
      <c r="BO190" s="149"/>
      <c r="BP190" s="149"/>
      <c r="BQ190" s="150"/>
      <c r="BR190" s="36"/>
      <c r="BS190" s="36"/>
      <c r="BT190" s="36"/>
      <c r="BU190" s="36"/>
      <c r="BV190" s="36"/>
      <c r="BW190" s="36"/>
      <c r="BX190" s="36"/>
      <c r="BY190" s="36"/>
      <c r="BZ190" s="37"/>
    </row>
    <row r="191" spans="1:78" s="146" customFormat="1" ht="15.75">
      <c r="A191" s="78">
        <v>0</v>
      </c>
      <c r="B191" s="78"/>
      <c r="C191" s="147" t="s">
        <v>173</v>
      </c>
      <c r="D191" s="120"/>
      <c r="E191" s="120"/>
      <c r="F191" s="120"/>
      <c r="G191" s="120"/>
      <c r="H191" s="120"/>
      <c r="I191" s="121"/>
      <c r="J191" s="78"/>
      <c r="K191" s="78"/>
      <c r="L191" s="78"/>
      <c r="M191" s="78"/>
      <c r="N191" s="78"/>
      <c r="O191" s="140"/>
      <c r="P191" s="141"/>
      <c r="Q191" s="141"/>
      <c r="R191" s="141"/>
      <c r="S191" s="141"/>
      <c r="T191" s="141"/>
      <c r="U191" s="141"/>
      <c r="V191" s="141"/>
      <c r="W191" s="141"/>
      <c r="X191" s="141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2"/>
      <c r="AY191" s="142"/>
      <c r="AZ191" s="142"/>
      <c r="BA191" s="142"/>
      <c r="BB191" s="142"/>
      <c r="BC191" s="142"/>
      <c r="BD191" s="142"/>
      <c r="BE191" s="142"/>
      <c r="BF191" s="142"/>
      <c r="BG191" s="142"/>
      <c r="BH191" s="142"/>
      <c r="BI191" s="142"/>
      <c r="BJ191" s="142"/>
      <c r="BK191" s="142"/>
      <c r="BL191" s="142"/>
      <c r="BM191" s="142"/>
      <c r="BN191" s="142"/>
      <c r="BO191" s="142"/>
      <c r="BP191" s="142"/>
      <c r="BQ191" s="143"/>
      <c r="BR191" s="144"/>
      <c r="BS191" s="144"/>
      <c r="BT191" s="144"/>
      <c r="BU191" s="144"/>
      <c r="BV191" s="144"/>
      <c r="BW191" s="144"/>
      <c r="BX191" s="144"/>
      <c r="BY191" s="144"/>
      <c r="BZ191" s="145"/>
    </row>
    <row r="192" spans="1:78" s="146" customFormat="1" ht="15.75">
      <c r="A192" s="78">
        <v>0</v>
      </c>
      <c r="B192" s="78"/>
      <c r="C192" s="147"/>
      <c r="D192" s="120"/>
      <c r="E192" s="120"/>
      <c r="F192" s="120"/>
      <c r="G192" s="120"/>
      <c r="H192" s="120"/>
      <c r="I192" s="121"/>
      <c r="J192" s="78"/>
      <c r="K192" s="78"/>
      <c r="L192" s="78"/>
      <c r="M192" s="78"/>
      <c r="N192" s="78"/>
      <c r="O192" s="140"/>
      <c r="P192" s="141"/>
      <c r="Q192" s="141"/>
      <c r="R192" s="141"/>
      <c r="S192" s="141"/>
      <c r="T192" s="141"/>
      <c r="U192" s="141"/>
      <c r="V192" s="141"/>
      <c r="W192" s="141"/>
      <c r="X192" s="141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  <c r="BQ192" s="143"/>
      <c r="BR192" s="144"/>
      <c r="BS192" s="144"/>
      <c r="BT192" s="144"/>
      <c r="BU192" s="144"/>
      <c r="BV192" s="144"/>
      <c r="BW192" s="144"/>
      <c r="BX192" s="144"/>
      <c r="BY192" s="144"/>
      <c r="BZ192" s="145"/>
    </row>
    <row r="193" spans="1:78" s="38" customFormat="1" ht="38.25" customHeight="1">
      <c r="A193" s="50">
        <v>45</v>
      </c>
      <c r="B193" s="50"/>
      <c r="C193" s="85" t="s">
        <v>174</v>
      </c>
      <c r="D193" s="116"/>
      <c r="E193" s="116"/>
      <c r="F193" s="116"/>
      <c r="G193" s="116"/>
      <c r="H193" s="116"/>
      <c r="I193" s="117"/>
      <c r="J193" s="50" t="s">
        <v>115</v>
      </c>
      <c r="K193" s="50"/>
      <c r="L193" s="50"/>
      <c r="M193" s="50"/>
      <c r="N193" s="50"/>
      <c r="O193" s="48" t="s">
        <v>103</v>
      </c>
      <c r="P193" s="49"/>
      <c r="Q193" s="49"/>
      <c r="R193" s="49"/>
      <c r="S193" s="49"/>
      <c r="T193" s="49"/>
      <c r="U193" s="49"/>
      <c r="V193" s="49"/>
      <c r="W193" s="49"/>
      <c r="X193" s="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  <c r="BI193" s="149"/>
      <c r="BJ193" s="149"/>
      <c r="BK193" s="149"/>
      <c r="BL193" s="149"/>
      <c r="BM193" s="149"/>
      <c r="BN193" s="149"/>
      <c r="BO193" s="149"/>
      <c r="BP193" s="149"/>
      <c r="BQ193" s="150"/>
      <c r="BR193" s="36"/>
      <c r="BS193" s="36"/>
      <c r="BT193" s="36"/>
      <c r="BU193" s="36"/>
      <c r="BV193" s="36"/>
      <c r="BW193" s="36"/>
      <c r="BX193" s="36"/>
      <c r="BY193" s="36"/>
      <c r="BZ193" s="37"/>
    </row>
    <row r="194" spans="1:78" s="38" customFormat="1" ht="38.25" customHeight="1">
      <c r="A194" s="50">
        <v>64</v>
      </c>
      <c r="B194" s="50"/>
      <c r="C194" s="85" t="s">
        <v>212</v>
      </c>
      <c r="D194" s="116"/>
      <c r="E194" s="116"/>
      <c r="F194" s="116"/>
      <c r="G194" s="116"/>
      <c r="H194" s="116"/>
      <c r="I194" s="117"/>
      <c r="J194" s="50" t="s">
        <v>118</v>
      </c>
      <c r="K194" s="50"/>
      <c r="L194" s="50"/>
      <c r="M194" s="50"/>
      <c r="N194" s="50"/>
      <c r="O194" s="48" t="s">
        <v>103</v>
      </c>
      <c r="P194" s="49"/>
      <c r="Q194" s="49"/>
      <c r="R194" s="49"/>
      <c r="S194" s="49"/>
      <c r="T194" s="49"/>
      <c r="U194" s="49"/>
      <c r="V194" s="49"/>
      <c r="W194" s="49"/>
      <c r="X194" s="49"/>
      <c r="Y194" s="149"/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  <c r="BI194" s="149"/>
      <c r="BJ194" s="149"/>
      <c r="BK194" s="149"/>
      <c r="BL194" s="149"/>
      <c r="BM194" s="149"/>
      <c r="BN194" s="149"/>
      <c r="BO194" s="149"/>
      <c r="BP194" s="149"/>
      <c r="BQ194" s="150"/>
      <c r="BR194" s="36"/>
      <c r="BS194" s="36"/>
      <c r="BT194" s="36"/>
      <c r="BU194" s="36"/>
      <c r="BV194" s="36"/>
      <c r="BW194" s="36"/>
      <c r="BX194" s="36"/>
      <c r="BY194" s="36"/>
      <c r="BZ194" s="37"/>
    </row>
    <row r="195" spans="1:78" s="146" customFormat="1" ht="15.75">
      <c r="A195" s="78">
        <v>0</v>
      </c>
      <c r="B195" s="78"/>
      <c r="C195" s="147" t="s">
        <v>218</v>
      </c>
      <c r="D195" s="120"/>
      <c r="E195" s="120"/>
      <c r="F195" s="120"/>
      <c r="G195" s="120"/>
      <c r="H195" s="120"/>
      <c r="I195" s="121"/>
      <c r="J195" s="78"/>
      <c r="K195" s="78"/>
      <c r="L195" s="78"/>
      <c r="M195" s="78"/>
      <c r="N195" s="78"/>
      <c r="O195" s="140"/>
      <c r="P195" s="141"/>
      <c r="Q195" s="141"/>
      <c r="R195" s="141"/>
      <c r="S195" s="141"/>
      <c r="T195" s="141"/>
      <c r="U195" s="141"/>
      <c r="V195" s="141"/>
      <c r="W195" s="141"/>
      <c r="X195" s="141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  <c r="BQ195" s="143"/>
      <c r="BR195" s="144"/>
      <c r="BS195" s="144"/>
      <c r="BT195" s="144"/>
      <c r="BU195" s="144"/>
      <c r="BV195" s="144"/>
      <c r="BW195" s="144"/>
      <c r="BX195" s="144"/>
      <c r="BY195" s="144"/>
      <c r="BZ195" s="145"/>
    </row>
    <row r="196" spans="1:78" s="146" customFormat="1" ht="15.75">
      <c r="A196" s="78">
        <v>0</v>
      </c>
      <c r="B196" s="78"/>
      <c r="C196" s="147"/>
      <c r="D196" s="120"/>
      <c r="E196" s="120"/>
      <c r="F196" s="120"/>
      <c r="G196" s="120"/>
      <c r="H196" s="120"/>
      <c r="I196" s="121"/>
      <c r="J196" s="78"/>
      <c r="K196" s="78"/>
      <c r="L196" s="78"/>
      <c r="M196" s="78"/>
      <c r="N196" s="78"/>
      <c r="O196" s="140"/>
      <c r="P196" s="141"/>
      <c r="Q196" s="141"/>
      <c r="R196" s="141"/>
      <c r="S196" s="141"/>
      <c r="T196" s="141"/>
      <c r="U196" s="141"/>
      <c r="V196" s="141"/>
      <c r="W196" s="141"/>
      <c r="X196" s="141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3"/>
      <c r="BR196" s="144"/>
      <c r="BS196" s="144"/>
      <c r="BT196" s="144"/>
      <c r="BU196" s="144"/>
      <c r="BV196" s="144"/>
      <c r="BW196" s="144"/>
      <c r="BX196" s="144"/>
      <c r="BY196" s="144"/>
      <c r="BZ196" s="145"/>
    </row>
    <row r="197" spans="1:78" s="38" customFormat="1" ht="63.75" customHeight="1">
      <c r="A197" s="50">
        <v>71</v>
      </c>
      <c r="B197" s="50"/>
      <c r="C197" s="85" t="s">
        <v>226</v>
      </c>
      <c r="D197" s="116"/>
      <c r="E197" s="116"/>
      <c r="F197" s="116"/>
      <c r="G197" s="116"/>
      <c r="H197" s="116"/>
      <c r="I197" s="117"/>
      <c r="J197" s="50" t="s">
        <v>220</v>
      </c>
      <c r="K197" s="50"/>
      <c r="L197" s="50"/>
      <c r="M197" s="50"/>
      <c r="N197" s="50"/>
      <c r="O197" s="48" t="s">
        <v>100</v>
      </c>
      <c r="P197" s="49"/>
      <c r="Q197" s="49"/>
      <c r="R197" s="49"/>
      <c r="S197" s="49"/>
      <c r="T197" s="49"/>
      <c r="U197" s="49"/>
      <c r="V197" s="49"/>
      <c r="W197" s="49"/>
      <c r="X197" s="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9"/>
      <c r="BM197" s="149"/>
      <c r="BN197" s="149"/>
      <c r="BO197" s="149"/>
      <c r="BP197" s="149"/>
      <c r="BQ197" s="150"/>
      <c r="BR197" s="36"/>
      <c r="BS197" s="36"/>
      <c r="BT197" s="36"/>
      <c r="BU197" s="36"/>
      <c r="BV197" s="36"/>
      <c r="BW197" s="36"/>
      <c r="BX197" s="36"/>
      <c r="BY197" s="36"/>
      <c r="BZ197" s="37"/>
    </row>
    <row r="198" spans="1:78" ht="15.75">
      <c r="A198" s="31"/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11"/>
      <c r="BS198" s="11"/>
      <c r="BT198" s="11"/>
      <c r="BU198" s="11"/>
      <c r="BV198" s="11"/>
      <c r="BW198" s="11"/>
      <c r="BX198" s="11"/>
      <c r="BY198" s="11"/>
      <c r="BZ198" s="9"/>
    </row>
    <row r="199" spans="1:78" ht="15.95" customHeight="1">
      <c r="A199" s="41" t="s">
        <v>66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</row>
    <row r="200" spans="1:78" ht="15.95" customHeight="1">
      <c r="A200" s="153" t="s">
        <v>232</v>
      </c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  <c r="BI200" s="154"/>
      <c r="BJ200" s="154"/>
      <c r="BK200" s="154"/>
      <c r="BL200" s="154"/>
    </row>
    <row r="201" spans="1:78" ht="15.75">
      <c r="A201" s="31"/>
      <c r="B201" s="31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11"/>
      <c r="BS201" s="11"/>
      <c r="BT201" s="11"/>
      <c r="BU201" s="11"/>
      <c r="BV201" s="11"/>
      <c r="BW201" s="11"/>
      <c r="BX201" s="11"/>
      <c r="BY201" s="11"/>
      <c r="BZ201" s="9"/>
    </row>
    <row r="202" spans="1:78" ht="15.95" customHeight="1">
      <c r="A202" s="41" t="s">
        <v>47</v>
      </c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</row>
    <row r="203" spans="1:78" ht="31.5" customHeight="1">
      <c r="A203" s="153" t="s">
        <v>233</v>
      </c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  <c r="BI203" s="154"/>
      <c r="BJ203" s="154"/>
      <c r="BK203" s="154"/>
      <c r="BL203" s="154"/>
    </row>
    <row r="204" spans="1:78" ht="15.95" customHeight="1">
      <c r="A204" s="17"/>
      <c r="B204" s="17"/>
      <c r="C204" s="17"/>
      <c r="D204" s="17"/>
      <c r="E204" s="17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</row>
    <row r="205" spans="1:78" ht="12" customHeight="1">
      <c r="A205" s="30" t="s">
        <v>78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</row>
    <row r="206" spans="1:78" ht="12" customHeight="1">
      <c r="A206" s="30" t="s">
        <v>69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</row>
    <row r="207" spans="1:78" s="30" customFormat="1" ht="12" customHeight="1">
      <c r="A207" s="30" t="s">
        <v>70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</row>
    <row r="208" spans="1:78" ht="15.95" customHeight="1">
      <c r="A208" s="2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</row>
    <row r="209" spans="1:60" ht="42" customHeight="1">
      <c r="A209" s="157" t="s">
        <v>236</v>
      </c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3"/>
      <c r="AO209" s="3"/>
      <c r="AP209" s="158" t="s">
        <v>238</v>
      </c>
      <c r="AQ209" s="159"/>
      <c r="AR209" s="159"/>
      <c r="AS209" s="159"/>
      <c r="AT209" s="159"/>
      <c r="AU209" s="159"/>
      <c r="AV209" s="159"/>
      <c r="AW209" s="159"/>
      <c r="AX209" s="159"/>
      <c r="AY209" s="159"/>
      <c r="AZ209" s="159"/>
      <c r="BA209" s="159"/>
      <c r="BB209" s="159"/>
      <c r="BC209" s="159"/>
      <c r="BD209" s="159"/>
      <c r="BE209" s="159"/>
      <c r="BF209" s="159"/>
      <c r="BG209" s="159"/>
      <c r="BH209" s="159"/>
    </row>
    <row r="210" spans="1:60">
      <c r="W210" s="89" t="s">
        <v>8</v>
      </c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4"/>
      <c r="AO210" s="4"/>
      <c r="AP210" s="89" t="s">
        <v>74</v>
      </c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  <c r="BB210" s="89"/>
      <c r="BC210" s="89"/>
      <c r="BD210" s="89"/>
      <c r="BE210" s="89"/>
      <c r="BF210" s="89"/>
      <c r="BG210" s="89"/>
      <c r="BH210" s="89"/>
    </row>
    <row r="213" spans="1:60" ht="15.95" customHeight="1">
      <c r="A213" s="157" t="s">
        <v>237</v>
      </c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3"/>
      <c r="AO213" s="3"/>
      <c r="AP213" s="158" t="s">
        <v>239</v>
      </c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</row>
    <row r="214" spans="1:60">
      <c r="W214" s="89" t="s">
        <v>8</v>
      </c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4"/>
      <c r="AO214" s="4"/>
      <c r="AP214" s="89" t="s">
        <v>74</v>
      </c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  <c r="BB214" s="89"/>
      <c r="BC214" s="89"/>
      <c r="BD214" s="89"/>
      <c r="BE214" s="89"/>
      <c r="BF214" s="89"/>
      <c r="BG214" s="89"/>
      <c r="BH214" s="89"/>
    </row>
  </sheetData>
  <mergeCells count="1482">
    <mergeCell ref="A197:B197"/>
    <mergeCell ref="C197:I197"/>
    <mergeCell ref="J197:N197"/>
    <mergeCell ref="O197:BQ197"/>
    <mergeCell ref="A195:B195"/>
    <mergeCell ref="C195:I195"/>
    <mergeCell ref="J195:N195"/>
    <mergeCell ref="O195:BQ195"/>
    <mergeCell ref="A196:B196"/>
    <mergeCell ref="C196:I196"/>
    <mergeCell ref="J196:N196"/>
    <mergeCell ref="O196:BQ196"/>
    <mergeCell ref="A193:B193"/>
    <mergeCell ref="C193:I193"/>
    <mergeCell ref="J193:N193"/>
    <mergeCell ref="O193:BQ193"/>
    <mergeCell ref="A194:B194"/>
    <mergeCell ref="C194:I194"/>
    <mergeCell ref="J194:N194"/>
    <mergeCell ref="O194:BQ194"/>
    <mergeCell ref="A191:B191"/>
    <mergeCell ref="C191:I191"/>
    <mergeCell ref="J191:N191"/>
    <mergeCell ref="O191:BQ191"/>
    <mergeCell ref="A192:B192"/>
    <mergeCell ref="C192:I192"/>
    <mergeCell ref="J192:N192"/>
    <mergeCell ref="O192:BQ192"/>
    <mergeCell ref="A189:B189"/>
    <mergeCell ref="C189:I189"/>
    <mergeCell ref="J189:N189"/>
    <mergeCell ref="O189:BQ189"/>
    <mergeCell ref="A190:B190"/>
    <mergeCell ref="C190:I190"/>
    <mergeCell ref="J190:N190"/>
    <mergeCell ref="O190:BQ190"/>
    <mergeCell ref="A187:B187"/>
    <mergeCell ref="C187:I187"/>
    <mergeCell ref="J187:N187"/>
    <mergeCell ref="O187:BQ187"/>
    <mergeCell ref="A188:B188"/>
    <mergeCell ref="C188:I188"/>
    <mergeCell ref="J188:N188"/>
    <mergeCell ref="O188:BQ188"/>
    <mergeCell ref="A185:B185"/>
    <mergeCell ref="C185:I185"/>
    <mergeCell ref="J185:N185"/>
    <mergeCell ref="O185:BQ185"/>
    <mergeCell ref="A186:B186"/>
    <mergeCell ref="C186:I186"/>
    <mergeCell ref="J186:N186"/>
    <mergeCell ref="O186:BQ186"/>
    <mergeCell ref="A183:B183"/>
    <mergeCell ref="C183:I183"/>
    <mergeCell ref="J183:N183"/>
    <mergeCell ref="O183:BQ183"/>
    <mergeCell ref="A184:B184"/>
    <mergeCell ref="C184:I184"/>
    <mergeCell ref="J184:N184"/>
    <mergeCell ref="O184:BQ184"/>
    <mergeCell ref="A181:B181"/>
    <mergeCell ref="C181:I181"/>
    <mergeCell ref="J181:N181"/>
    <mergeCell ref="O181:BQ181"/>
    <mergeCell ref="A182:B182"/>
    <mergeCell ref="C182:I182"/>
    <mergeCell ref="J182:N182"/>
    <mergeCell ref="O182:BQ182"/>
    <mergeCell ref="A179:B179"/>
    <mergeCell ref="C179:I179"/>
    <mergeCell ref="J179:N179"/>
    <mergeCell ref="O179:BQ179"/>
    <mergeCell ref="A180:B180"/>
    <mergeCell ref="C180:I180"/>
    <mergeCell ref="J180:N180"/>
    <mergeCell ref="O180:BQ180"/>
    <mergeCell ref="A177:B177"/>
    <mergeCell ref="C177:I177"/>
    <mergeCell ref="J177:N177"/>
    <mergeCell ref="O177:BQ177"/>
    <mergeCell ref="A178:B178"/>
    <mergeCell ref="C178:I178"/>
    <mergeCell ref="J178:N178"/>
    <mergeCell ref="O178:BQ178"/>
    <mergeCell ref="A176:B176"/>
    <mergeCell ref="C176:I176"/>
    <mergeCell ref="J176:N176"/>
    <mergeCell ref="O176:BQ176"/>
    <mergeCell ref="BH168:BL168"/>
    <mergeCell ref="BM168:BQ168"/>
    <mergeCell ref="AD168:AH168"/>
    <mergeCell ref="AI168:AM168"/>
    <mergeCell ref="AN168:AR168"/>
    <mergeCell ref="AS168:AW168"/>
    <mergeCell ref="AX168:BB168"/>
    <mergeCell ref="BC168:BG168"/>
    <mergeCell ref="AS167:AW167"/>
    <mergeCell ref="AX167:BB167"/>
    <mergeCell ref="BC167:BG167"/>
    <mergeCell ref="BH167:BL167"/>
    <mergeCell ref="BM167:BQ167"/>
    <mergeCell ref="A168:B168"/>
    <mergeCell ref="C168:I168"/>
    <mergeCell ref="J168:N168"/>
    <mergeCell ref="O168:X168"/>
    <mergeCell ref="Y168:AC168"/>
    <mergeCell ref="BH166:BL166"/>
    <mergeCell ref="BM166:BQ166"/>
    <mergeCell ref="A167:B167"/>
    <mergeCell ref="C167:I167"/>
    <mergeCell ref="J167:N167"/>
    <mergeCell ref="O167:X167"/>
    <mergeCell ref="Y167:AC167"/>
    <mergeCell ref="AD167:AH167"/>
    <mergeCell ref="AI167:AM167"/>
    <mergeCell ref="AN167:AR167"/>
    <mergeCell ref="AD166:AH166"/>
    <mergeCell ref="AI166:AM166"/>
    <mergeCell ref="AN166:AR166"/>
    <mergeCell ref="AS166:AW166"/>
    <mergeCell ref="AX166:BB166"/>
    <mergeCell ref="BC166:BG166"/>
    <mergeCell ref="AS165:AW165"/>
    <mergeCell ref="AX165:BB165"/>
    <mergeCell ref="BC165:BG165"/>
    <mergeCell ref="BH165:BL165"/>
    <mergeCell ref="BM165:BQ165"/>
    <mergeCell ref="A166:B166"/>
    <mergeCell ref="C166:I166"/>
    <mergeCell ref="J166:N166"/>
    <mergeCell ref="O166:X166"/>
    <mergeCell ref="Y166:AC166"/>
    <mergeCell ref="BH164:BL164"/>
    <mergeCell ref="BM164:BQ164"/>
    <mergeCell ref="A165:B165"/>
    <mergeCell ref="C165:I165"/>
    <mergeCell ref="J165:N165"/>
    <mergeCell ref="O165:X165"/>
    <mergeCell ref="Y165:AC165"/>
    <mergeCell ref="AD165:AH165"/>
    <mergeCell ref="AI165:AM165"/>
    <mergeCell ref="AN165:AR165"/>
    <mergeCell ref="AD164:AH164"/>
    <mergeCell ref="AI164:AM164"/>
    <mergeCell ref="AN164:AR164"/>
    <mergeCell ref="AS164:AW164"/>
    <mergeCell ref="AX164:BB164"/>
    <mergeCell ref="BC164:BG164"/>
    <mergeCell ref="AS163:AW163"/>
    <mergeCell ref="AX163:BB163"/>
    <mergeCell ref="BC163:BG163"/>
    <mergeCell ref="BH163:BL163"/>
    <mergeCell ref="BM163:BQ163"/>
    <mergeCell ref="A164:B164"/>
    <mergeCell ref="C164:I164"/>
    <mergeCell ref="J164:N164"/>
    <mergeCell ref="O164:X164"/>
    <mergeCell ref="Y164:AC164"/>
    <mergeCell ref="BH162:BL162"/>
    <mergeCell ref="BM162:BQ162"/>
    <mergeCell ref="A163:B163"/>
    <mergeCell ref="C163:I163"/>
    <mergeCell ref="J163:N163"/>
    <mergeCell ref="O163:X163"/>
    <mergeCell ref="Y163:AC163"/>
    <mergeCell ref="AD163:AH163"/>
    <mergeCell ref="AI163:AM163"/>
    <mergeCell ref="AN163:AR163"/>
    <mergeCell ref="AD162:AH162"/>
    <mergeCell ref="AI162:AM162"/>
    <mergeCell ref="AN162:AR162"/>
    <mergeCell ref="AS162:AW162"/>
    <mergeCell ref="AX162:BB162"/>
    <mergeCell ref="BC162:BG162"/>
    <mergeCell ref="AS161:AW161"/>
    <mergeCell ref="AX161:BB161"/>
    <mergeCell ref="BC161:BG161"/>
    <mergeCell ref="BH161:BL161"/>
    <mergeCell ref="BM161:BQ161"/>
    <mergeCell ref="A162:B162"/>
    <mergeCell ref="C162:I162"/>
    <mergeCell ref="J162:N162"/>
    <mergeCell ref="O162:X162"/>
    <mergeCell ref="Y162:AC162"/>
    <mergeCell ref="BH160:BL160"/>
    <mergeCell ref="BM160:BQ160"/>
    <mergeCell ref="A161:B161"/>
    <mergeCell ref="C161:I161"/>
    <mergeCell ref="J161:N161"/>
    <mergeCell ref="O161:X161"/>
    <mergeCell ref="Y161:AC161"/>
    <mergeCell ref="AD161:AH161"/>
    <mergeCell ref="AI161:AM161"/>
    <mergeCell ref="AN161:AR161"/>
    <mergeCell ref="AD160:AH160"/>
    <mergeCell ref="AI160:AM160"/>
    <mergeCell ref="AN160:AR160"/>
    <mergeCell ref="AS160:AW160"/>
    <mergeCell ref="AX160:BB160"/>
    <mergeCell ref="BC160:BG160"/>
    <mergeCell ref="AS159:AW159"/>
    <mergeCell ref="AX159:BB159"/>
    <mergeCell ref="BC159:BG159"/>
    <mergeCell ref="BH159:BL159"/>
    <mergeCell ref="BM159:BQ159"/>
    <mergeCell ref="A160:B160"/>
    <mergeCell ref="C160:I160"/>
    <mergeCell ref="J160:N160"/>
    <mergeCell ref="O160:X160"/>
    <mergeCell ref="Y160:AC160"/>
    <mergeCell ref="BH158:BL158"/>
    <mergeCell ref="BM158:BQ158"/>
    <mergeCell ref="A159:B159"/>
    <mergeCell ref="C159:I159"/>
    <mergeCell ref="J159:N159"/>
    <mergeCell ref="O159:X159"/>
    <mergeCell ref="Y159:AC159"/>
    <mergeCell ref="AD159:AH159"/>
    <mergeCell ref="AI159:AM159"/>
    <mergeCell ref="AN159:AR159"/>
    <mergeCell ref="AD158:AH158"/>
    <mergeCell ref="AI158:AM158"/>
    <mergeCell ref="AN158:AR158"/>
    <mergeCell ref="AS158:AW158"/>
    <mergeCell ref="AX158:BB158"/>
    <mergeCell ref="BC158:BG158"/>
    <mergeCell ref="AS157:AW157"/>
    <mergeCell ref="AX157:BB157"/>
    <mergeCell ref="BC157:BG157"/>
    <mergeCell ref="BH157:BL157"/>
    <mergeCell ref="BM157:BQ157"/>
    <mergeCell ref="A158:B158"/>
    <mergeCell ref="C158:I158"/>
    <mergeCell ref="J158:N158"/>
    <mergeCell ref="O158:X158"/>
    <mergeCell ref="Y158:AC158"/>
    <mergeCell ref="BH156:BL156"/>
    <mergeCell ref="BM156:BQ156"/>
    <mergeCell ref="A157:B157"/>
    <mergeCell ref="C157:I157"/>
    <mergeCell ref="J157:N157"/>
    <mergeCell ref="O157:X157"/>
    <mergeCell ref="Y157:AC157"/>
    <mergeCell ref="AD157:AH157"/>
    <mergeCell ref="AI157:AM157"/>
    <mergeCell ref="AN157:AR157"/>
    <mergeCell ref="AD156:AH156"/>
    <mergeCell ref="AI156:AM156"/>
    <mergeCell ref="AN156:AR156"/>
    <mergeCell ref="AS156:AW156"/>
    <mergeCell ref="AX156:BB156"/>
    <mergeCell ref="BC156:BG156"/>
    <mergeCell ref="AS155:AW155"/>
    <mergeCell ref="AX155:BB155"/>
    <mergeCell ref="BC155:BG155"/>
    <mergeCell ref="BH155:BL155"/>
    <mergeCell ref="BM155:BQ155"/>
    <mergeCell ref="A156:B156"/>
    <mergeCell ref="C156:I156"/>
    <mergeCell ref="J156:N156"/>
    <mergeCell ref="O156:X156"/>
    <mergeCell ref="Y156:AC156"/>
    <mergeCell ref="BH154:BL154"/>
    <mergeCell ref="BM154:BQ154"/>
    <mergeCell ref="A155:B155"/>
    <mergeCell ref="C155:I155"/>
    <mergeCell ref="J155:N155"/>
    <mergeCell ref="O155:X155"/>
    <mergeCell ref="Y155:AC155"/>
    <mergeCell ref="AD155:AH155"/>
    <mergeCell ref="AI155:AM155"/>
    <mergeCell ref="AN155:AR155"/>
    <mergeCell ref="AD154:AH154"/>
    <mergeCell ref="AI154:AM154"/>
    <mergeCell ref="AN154:AR154"/>
    <mergeCell ref="AS154:AW154"/>
    <mergeCell ref="AX154:BB154"/>
    <mergeCell ref="BC154:BG154"/>
    <mergeCell ref="AS153:AW153"/>
    <mergeCell ref="AX153:BB153"/>
    <mergeCell ref="BC153:BG153"/>
    <mergeCell ref="BH153:BL153"/>
    <mergeCell ref="BM153:BQ153"/>
    <mergeCell ref="A154:B154"/>
    <mergeCell ref="C154:I154"/>
    <mergeCell ref="J154:N154"/>
    <mergeCell ref="O154:X154"/>
    <mergeCell ref="Y154:AC154"/>
    <mergeCell ref="BH152:BL152"/>
    <mergeCell ref="BM152:BQ152"/>
    <mergeCell ref="A153:B153"/>
    <mergeCell ref="C153:I153"/>
    <mergeCell ref="J153:N153"/>
    <mergeCell ref="O153:X153"/>
    <mergeCell ref="Y153:AC153"/>
    <mergeCell ref="AD153:AH153"/>
    <mergeCell ref="AI153:AM153"/>
    <mergeCell ref="AN153:AR153"/>
    <mergeCell ref="AD152:AH152"/>
    <mergeCell ref="AI152:AM152"/>
    <mergeCell ref="AN152:AR152"/>
    <mergeCell ref="AS152:AW152"/>
    <mergeCell ref="AX152:BB152"/>
    <mergeCell ref="BC152:BG152"/>
    <mergeCell ref="AS151:AW151"/>
    <mergeCell ref="AX151:BB151"/>
    <mergeCell ref="BC151:BG151"/>
    <mergeCell ref="BH151:BL151"/>
    <mergeCell ref="BM151:BQ151"/>
    <mergeCell ref="A152:B152"/>
    <mergeCell ref="C152:I152"/>
    <mergeCell ref="J152:N152"/>
    <mergeCell ref="O152:X152"/>
    <mergeCell ref="Y152:AC152"/>
    <mergeCell ref="BH150:BL150"/>
    <mergeCell ref="BM150:BQ150"/>
    <mergeCell ref="A151:B151"/>
    <mergeCell ref="C151:I151"/>
    <mergeCell ref="J151:N151"/>
    <mergeCell ref="O151:X151"/>
    <mergeCell ref="Y151:AC151"/>
    <mergeCell ref="AD151:AH151"/>
    <mergeCell ref="AI151:AM151"/>
    <mergeCell ref="AN151:AR151"/>
    <mergeCell ref="AD150:AH150"/>
    <mergeCell ref="AI150:AM150"/>
    <mergeCell ref="AN150:AR150"/>
    <mergeCell ref="AS150:AW150"/>
    <mergeCell ref="AX150:BB150"/>
    <mergeCell ref="BC150:BG150"/>
    <mergeCell ref="AS149:AW149"/>
    <mergeCell ref="AX149:BB149"/>
    <mergeCell ref="BC149:BG149"/>
    <mergeCell ref="BH149:BL149"/>
    <mergeCell ref="BM149:BQ149"/>
    <mergeCell ref="A150:B150"/>
    <mergeCell ref="C150:I150"/>
    <mergeCell ref="J150:N150"/>
    <mergeCell ref="O150:X150"/>
    <mergeCell ref="Y150:AC150"/>
    <mergeCell ref="BH148:BL148"/>
    <mergeCell ref="BM148:BQ148"/>
    <mergeCell ref="A149:B149"/>
    <mergeCell ref="C149:I149"/>
    <mergeCell ref="J149:N149"/>
    <mergeCell ref="O149:X149"/>
    <mergeCell ref="Y149:AC149"/>
    <mergeCell ref="AD149:AH149"/>
    <mergeCell ref="AI149:AM149"/>
    <mergeCell ref="AN149:AR149"/>
    <mergeCell ref="AD148:AH148"/>
    <mergeCell ref="AI148:AM148"/>
    <mergeCell ref="AN148:AR148"/>
    <mergeCell ref="AS148:AW148"/>
    <mergeCell ref="AX148:BB148"/>
    <mergeCell ref="BC148:BG148"/>
    <mergeCell ref="AS147:AW147"/>
    <mergeCell ref="AX147:BB147"/>
    <mergeCell ref="BC147:BG147"/>
    <mergeCell ref="BH147:BL147"/>
    <mergeCell ref="BM147:BQ147"/>
    <mergeCell ref="A148:B148"/>
    <mergeCell ref="C148:I148"/>
    <mergeCell ref="J148:N148"/>
    <mergeCell ref="O148:X148"/>
    <mergeCell ref="Y148:AC148"/>
    <mergeCell ref="BH146:BL146"/>
    <mergeCell ref="BM146:BQ146"/>
    <mergeCell ref="A147:B147"/>
    <mergeCell ref="C147:I147"/>
    <mergeCell ref="J147:N147"/>
    <mergeCell ref="O147:X147"/>
    <mergeCell ref="Y147:AC147"/>
    <mergeCell ref="AD147:AH147"/>
    <mergeCell ref="AI147:AM147"/>
    <mergeCell ref="AN147:AR147"/>
    <mergeCell ref="AD146:AH146"/>
    <mergeCell ref="AI146:AM146"/>
    <mergeCell ref="AN146:AR146"/>
    <mergeCell ref="AS146:AW146"/>
    <mergeCell ref="AX146:BB146"/>
    <mergeCell ref="BC146:BG146"/>
    <mergeCell ref="AS145:AW145"/>
    <mergeCell ref="AX145:BB145"/>
    <mergeCell ref="BC145:BG145"/>
    <mergeCell ref="BH145:BL145"/>
    <mergeCell ref="BM145:BQ145"/>
    <mergeCell ref="A146:B146"/>
    <mergeCell ref="C146:I146"/>
    <mergeCell ref="J146:N146"/>
    <mergeCell ref="O146:X146"/>
    <mergeCell ref="Y146:AC146"/>
    <mergeCell ref="BH144:BL144"/>
    <mergeCell ref="BM144:BQ144"/>
    <mergeCell ref="A145:B145"/>
    <mergeCell ref="C145:I145"/>
    <mergeCell ref="J145:N145"/>
    <mergeCell ref="O145:X145"/>
    <mergeCell ref="Y145:AC145"/>
    <mergeCell ref="AD145:AH145"/>
    <mergeCell ref="AI145:AM145"/>
    <mergeCell ref="AN145:AR145"/>
    <mergeCell ref="AD144:AH144"/>
    <mergeCell ref="AI144:AM144"/>
    <mergeCell ref="AN144:AR144"/>
    <mergeCell ref="AS144:AW144"/>
    <mergeCell ref="AX144:BB144"/>
    <mergeCell ref="BC144:BG144"/>
    <mergeCell ref="AS143:AW143"/>
    <mergeCell ref="AX143:BB143"/>
    <mergeCell ref="BC143:BG143"/>
    <mergeCell ref="BH143:BL143"/>
    <mergeCell ref="BM143:BQ143"/>
    <mergeCell ref="A144:B144"/>
    <mergeCell ref="C144:I144"/>
    <mergeCell ref="J144:N144"/>
    <mergeCell ref="O144:X144"/>
    <mergeCell ref="Y144:AC144"/>
    <mergeCell ref="BH142:BL142"/>
    <mergeCell ref="BM142:BQ142"/>
    <mergeCell ref="A143:B143"/>
    <mergeCell ref="C143:I143"/>
    <mergeCell ref="J143:N143"/>
    <mergeCell ref="O143:X143"/>
    <mergeCell ref="Y143:AC143"/>
    <mergeCell ref="AD143:AH143"/>
    <mergeCell ref="AI143:AM143"/>
    <mergeCell ref="AN143:AR143"/>
    <mergeCell ref="AD142:AH142"/>
    <mergeCell ref="AI142:AM142"/>
    <mergeCell ref="AN142:AR142"/>
    <mergeCell ref="AS142:AW142"/>
    <mergeCell ref="AX142:BB142"/>
    <mergeCell ref="BC142:BG142"/>
    <mergeCell ref="AS141:AW141"/>
    <mergeCell ref="AX141:BB141"/>
    <mergeCell ref="BC141:BG141"/>
    <mergeCell ref="BH141:BL141"/>
    <mergeCell ref="BM141:BQ141"/>
    <mergeCell ref="A142:B142"/>
    <mergeCell ref="C142:I142"/>
    <mergeCell ref="J142:N142"/>
    <mergeCell ref="O142:X142"/>
    <mergeCell ref="Y142:AC142"/>
    <mergeCell ref="BH140:BL140"/>
    <mergeCell ref="BM140:BQ140"/>
    <mergeCell ref="A141:B141"/>
    <mergeCell ref="C141:I141"/>
    <mergeCell ref="J141:N141"/>
    <mergeCell ref="O141:X141"/>
    <mergeCell ref="Y141:AC141"/>
    <mergeCell ref="AD141:AH141"/>
    <mergeCell ref="AI141:AM141"/>
    <mergeCell ref="AN141:AR141"/>
    <mergeCell ref="AD140:AH140"/>
    <mergeCell ref="AI140:AM140"/>
    <mergeCell ref="AN140:AR140"/>
    <mergeCell ref="AS140:AW140"/>
    <mergeCell ref="AX140:BB140"/>
    <mergeCell ref="BC140:BG140"/>
    <mergeCell ref="AS139:AW139"/>
    <mergeCell ref="AX139:BB139"/>
    <mergeCell ref="BC139:BG139"/>
    <mergeCell ref="BH139:BL139"/>
    <mergeCell ref="BM139:BQ139"/>
    <mergeCell ref="A140:B140"/>
    <mergeCell ref="C140:I140"/>
    <mergeCell ref="J140:N140"/>
    <mergeCell ref="O140:X140"/>
    <mergeCell ref="Y140:AC140"/>
    <mergeCell ref="BH138:BL138"/>
    <mergeCell ref="BM138:BQ138"/>
    <mergeCell ref="A139:B139"/>
    <mergeCell ref="C139:I139"/>
    <mergeCell ref="J139:N139"/>
    <mergeCell ref="O139:X139"/>
    <mergeCell ref="Y139:AC139"/>
    <mergeCell ref="AD139:AH139"/>
    <mergeCell ref="AI139:AM139"/>
    <mergeCell ref="AN139:AR139"/>
    <mergeCell ref="AD138:AH138"/>
    <mergeCell ref="AI138:AM138"/>
    <mergeCell ref="AN138:AR138"/>
    <mergeCell ref="AS138:AW138"/>
    <mergeCell ref="AX138:BB138"/>
    <mergeCell ref="BC138:BG138"/>
    <mergeCell ref="AS137:AW137"/>
    <mergeCell ref="AX137:BB137"/>
    <mergeCell ref="BC137:BG137"/>
    <mergeCell ref="BH137:BL137"/>
    <mergeCell ref="BM137:BQ137"/>
    <mergeCell ref="A138:B138"/>
    <mergeCell ref="C138:I138"/>
    <mergeCell ref="J138:N138"/>
    <mergeCell ref="O138:X138"/>
    <mergeCell ref="Y138:AC138"/>
    <mergeCell ref="BH136:BL136"/>
    <mergeCell ref="BM136:BQ136"/>
    <mergeCell ref="A137:B137"/>
    <mergeCell ref="C137:I137"/>
    <mergeCell ref="J137:N137"/>
    <mergeCell ref="O137:X137"/>
    <mergeCell ref="Y137:AC137"/>
    <mergeCell ref="AD137:AH137"/>
    <mergeCell ref="AI137:AM137"/>
    <mergeCell ref="AN137:AR137"/>
    <mergeCell ref="AD136:AH136"/>
    <mergeCell ref="AI136:AM136"/>
    <mergeCell ref="AN136:AR136"/>
    <mergeCell ref="AS136:AW136"/>
    <mergeCell ref="AX136:BB136"/>
    <mergeCell ref="BC136:BG136"/>
    <mergeCell ref="AS135:AW135"/>
    <mergeCell ref="AX135:BB135"/>
    <mergeCell ref="BC135:BG135"/>
    <mergeCell ref="BH135:BL135"/>
    <mergeCell ref="BM135:BQ135"/>
    <mergeCell ref="A136:B136"/>
    <mergeCell ref="C136:I136"/>
    <mergeCell ref="J136:N136"/>
    <mergeCell ref="O136:X136"/>
    <mergeCell ref="Y136:AC136"/>
    <mergeCell ref="BH134:BL134"/>
    <mergeCell ref="BM134:BQ134"/>
    <mergeCell ref="A135:B135"/>
    <mergeCell ref="C135:I135"/>
    <mergeCell ref="J135:N135"/>
    <mergeCell ref="O135:X135"/>
    <mergeCell ref="Y135:AC135"/>
    <mergeCell ref="AD135:AH135"/>
    <mergeCell ref="AI135:AM135"/>
    <mergeCell ref="AN135:AR135"/>
    <mergeCell ref="AD134:AH134"/>
    <mergeCell ref="AI134:AM134"/>
    <mergeCell ref="AN134:AR134"/>
    <mergeCell ref="AS134:AW134"/>
    <mergeCell ref="AX134:BB134"/>
    <mergeCell ref="BC134:BG134"/>
    <mergeCell ref="AS133:AW133"/>
    <mergeCell ref="AX133:BB133"/>
    <mergeCell ref="BC133:BG133"/>
    <mergeCell ref="BH133:BL133"/>
    <mergeCell ref="BM133:BQ133"/>
    <mergeCell ref="A134:B134"/>
    <mergeCell ref="C134:I134"/>
    <mergeCell ref="J134:N134"/>
    <mergeCell ref="O134:X134"/>
    <mergeCell ref="Y134:AC134"/>
    <mergeCell ref="BH132:BL132"/>
    <mergeCell ref="BM132:BQ132"/>
    <mergeCell ref="A133:B133"/>
    <mergeCell ref="C133:I133"/>
    <mergeCell ref="J133:N133"/>
    <mergeCell ref="O133:X133"/>
    <mergeCell ref="Y133:AC133"/>
    <mergeCell ref="AD133:AH133"/>
    <mergeCell ref="AI133:AM133"/>
    <mergeCell ref="AN133:AR133"/>
    <mergeCell ref="AD132:AH132"/>
    <mergeCell ref="AI132:AM132"/>
    <mergeCell ref="AN132:AR132"/>
    <mergeCell ref="AS132:AW132"/>
    <mergeCell ref="AX132:BB132"/>
    <mergeCell ref="BC132:BG132"/>
    <mergeCell ref="AS131:AW131"/>
    <mergeCell ref="AX131:BB131"/>
    <mergeCell ref="BC131:BG131"/>
    <mergeCell ref="BH131:BL131"/>
    <mergeCell ref="BM131:BQ131"/>
    <mergeCell ref="A132:B132"/>
    <mergeCell ref="C132:I132"/>
    <mergeCell ref="J132:N132"/>
    <mergeCell ref="O132:X132"/>
    <mergeCell ref="Y132:AC132"/>
    <mergeCell ref="BH130:BL130"/>
    <mergeCell ref="BM130:BQ130"/>
    <mergeCell ref="A131:B131"/>
    <mergeCell ref="C131:I131"/>
    <mergeCell ref="J131:N131"/>
    <mergeCell ref="O131:X131"/>
    <mergeCell ref="Y131:AC131"/>
    <mergeCell ref="AD131:AH131"/>
    <mergeCell ref="AI131:AM131"/>
    <mergeCell ref="AN131:AR131"/>
    <mergeCell ref="AD130:AH130"/>
    <mergeCell ref="AI130:AM130"/>
    <mergeCell ref="AN130:AR130"/>
    <mergeCell ref="AS130:AW130"/>
    <mergeCell ref="AX130:BB130"/>
    <mergeCell ref="BC130:BG130"/>
    <mergeCell ref="AS129:AW129"/>
    <mergeCell ref="AX129:BB129"/>
    <mergeCell ref="BC129:BG129"/>
    <mergeCell ref="BH129:BL129"/>
    <mergeCell ref="BM129:BQ129"/>
    <mergeCell ref="A130:B130"/>
    <mergeCell ref="C130:I130"/>
    <mergeCell ref="J130:N130"/>
    <mergeCell ref="O130:X130"/>
    <mergeCell ref="Y130:AC130"/>
    <mergeCell ref="BH128:BL128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D128:AH128"/>
    <mergeCell ref="AI128:AM128"/>
    <mergeCell ref="AN128:AR128"/>
    <mergeCell ref="AS128:AW128"/>
    <mergeCell ref="AX128:BB128"/>
    <mergeCell ref="BC128:BG128"/>
    <mergeCell ref="AS127:AW127"/>
    <mergeCell ref="AX127:BB127"/>
    <mergeCell ref="BC127:BG127"/>
    <mergeCell ref="BH127:BL127"/>
    <mergeCell ref="BM127:BQ127"/>
    <mergeCell ref="A128:B128"/>
    <mergeCell ref="C128:I128"/>
    <mergeCell ref="J128:N128"/>
    <mergeCell ref="O128:X128"/>
    <mergeCell ref="Y128:AC128"/>
    <mergeCell ref="BH126:BL126"/>
    <mergeCell ref="BM126:BQ126"/>
    <mergeCell ref="A127:B127"/>
    <mergeCell ref="C127:I127"/>
    <mergeCell ref="J127:N127"/>
    <mergeCell ref="O127:X127"/>
    <mergeCell ref="Y127:AC127"/>
    <mergeCell ref="AD127:AH127"/>
    <mergeCell ref="AI127:AM127"/>
    <mergeCell ref="AN127:AR127"/>
    <mergeCell ref="AD126:AH126"/>
    <mergeCell ref="AI126:AM126"/>
    <mergeCell ref="AN126:AR126"/>
    <mergeCell ref="AS126:AW126"/>
    <mergeCell ref="AX126:BB126"/>
    <mergeCell ref="BC126:BG126"/>
    <mergeCell ref="AS125:AW125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BH124:BL124"/>
    <mergeCell ref="BM124:BQ124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D124:AH124"/>
    <mergeCell ref="AI124:AM124"/>
    <mergeCell ref="AN124:AR124"/>
    <mergeCell ref="AS124:AW124"/>
    <mergeCell ref="AX124:BB124"/>
    <mergeCell ref="BC124:BG124"/>
    <mergeCell ref="AS123:AW123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BH122:BL122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D122:AH122"/>
    <mergeCell ref="AI122:AM122"/>
    <mergeCell ref="AN122:AR122"/>
    <mergeCell ref="AS122:AW122"/>
    <mergeCell ref="AX122:BB122"/>
    <mergeCell ref="BC122:BG122"/>
    <mergeCell ref="AS121:AW121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BH120:BL120"/>
    <mergeCell ref="BM120:BQ120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D120:AH120"/>
    <mergeCell ref="AI120:AM120"/>
    <mergeCell ref="AN120:AR120"/>
    <mergeCell ref="AS120:AW120"/>
    <mergeCell ref="AX120:BB120"/>
    <mergeCell ref="BC120:BG120"/>
    <mergeCell ref="AS119:AW119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Y120:AC120"/>
    <mergeCell ref="BH118:BL118"/>
    <mergeCell ref="BM118:BQ118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D118:AH118"/>
    <mergeCell ref="AI118:AM118"/>
    <mergeCell ref="AN118:AR118"/>
    <mergeCell ref="AS118:AW118"/>
    <mergeCell ref="AX118:BB118"/>
    <mergeCell ref="BC118:BG118"/>
    <mergeCell ref="AS117:AW117"/>
    <mergeCell ref="AX117:BB117"/>
    <mergeCell ref="BC117:BG117"/>
    <mergeCell ref="BH117:BL117"/>
    <mergeCell ref="BM117:BQ117"/>
    <mergeCell ref="A118:B118"/>
    <mergeCell ref="C118:I118"/>
    <mergeCell ref="J118:N118"/>
    <mergeCell ref="O118:X118"/>
    <mergeCell ref="Y118:AC118"/>
    <mergeCell ref="BH116:BL116"/>
    <mergeCell ref="BM116:BQ116"/>
    <mergeCell ref="A117:B117"/>
    <mergeCell ref="C117:I117"/>
    <mergeCell ref="J117:N117"/>
    <mergeCell ref="O117:X117"/>
    <mergeCell ref="Y117:AC117"/>
    <mergeCell ref="AD117:AH117"/>
    <mergeCell ref="AI117:AM117"/>
    <mergeCell ref="AN117:AR117"/>
    <mergeCell ref="AD116:AH116"/>
    <mergeCell ref="AI116:AM116"/>
    <mergeCell ref="AN116:AR116"/>
    <mergeCell ref="AS116:AW116"/>
    <mergeCell ref="AX116:BB116"/>
    <mergeCell ref="BC116:BG116"/>
    <mergeCell ref="AS115:AW115"/>
    <mergeCell ref="AX115:BB115"/>
    <mergeCell ref="BC115:BG115"/>
    <mergeCell ref="BH115:BL115"/>
    <mergeCell ref="BM115:BQ115"/>
    <mergeCell ref="A116:B116"/>
    <mergeCell ref="C116:I116"/>
    <mergeCell ref="J116:N116"/>
    <mergeCell ref="O116:X116"/>
    <mergeCell ref="Y116:AC116"/>
    <mergeCell ref="BH114:BL114"/>
    <mergeCell ref="BM114:BQ114"/>
    <mergeCell ref="A115:B115"/>
    <mergeCell ref="C115:I115"/>
    <mergeCell ref="J115:N115"/>
    <mergeCell ref="O115:X115"/>
    <mergeCell ref="Y115:AC115"/>
    <mergeCell ref="AD115:AH115"/>
    <mergeCell ref="AI115:AM115"/>
    <mergeCell ref="AN115:AR115"/>
    <mergeCell ref="AD114:AH114"/>
    <mergeCell ref="AI114:AM114"/>
    <mergeCell ref="AN114:AR114"/>
    <mergeCell ref="AS114:AW114"/>
    <mergeCell ref="AX114:BB114"/>
    <mergeCell ref="BC114:BG114"/>
    <mergeCell ref="AS113:AW113"/>
    <mergeCell ref="AX113:BB113"/>
    <mergeCell ref="BC113:BG113"/>
    <mergeCell ref="BH113:BL113"/>
    <mergeCell ref="BM113:BQ113"/>
    <mergeCell ref="A114:B114"/>
    <mergeCell ref="C114:I114"/>
    <mergeCell ref="J114:N114"/>
    <mergeCell ref="O114:X114"/>
    <mergeCell ref="Y114:AC114"/>
    <mergeCell ref="BH112:BL112"/>
    <mergeCell ref="BM112:BQ112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D112:AH112"/>
    <mergeCell ref="AI112:AM112"/>
    <mergeCell ref="AN112:AR112"/>
    <mergeCell ref="AS112:AW112"/>
    <mergeCell ref="AX112:BB112"/>
    <mergeCell ref="BC112:BG112"/>
    <mergeCell ref="AS111:AW111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BH110:BL110"/>
    <mergeCell ref="BM110:BQ110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D110:AH110"/>
    <mergeCell ref="AI110:AM110"/>
    <mergeCell ref="AN110:AR110"/>
    <mergeCell ref="AS110:AW110"/>
    <mergeCell ref="AX110:BB110"/>
    <mergeCell ref="BC110:BG110"/>
    <mergeCell ref="AS109:AW109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BH108:BL108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D108:AH108"/>
    <mergeCell ref="AI108:AM108"/>
    <mergeCell ref="AN108:AR108"/>
    <mergeCell ref="AS108:AW108"/>
    <mergeCell ref="AX108:BB108"/>
    <mergeCell ref="BC108:BG108"/>
    <mergeCell ref="AS107:AW107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BH106:BL106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D106:AH106"/>
    <mergeCell ref="AI106:AM106"/>
    <mergeCell ref="AN106:AR106"/>
    <mergeCell ref="AS106:AW106"/>
    <mergeCell ref="AX106:BB106"/>
    <mergeCell ref="BC106:BG106"/>
    <mergeCell ref="AS105:AW105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BH104:BL104"/>
    <mergeCell ref="BM104:BQ104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D104:AH104"/>
    <mergeCell ref="AI104:AM104"/>
    <mergeCell ref="AN104:AR104"/>
    <mergeCell ref="AS104:AW104"/>
    <mergeCell ref="AX104:BB104"/>
    <mergeCell ref="BC104:BG104"/>
    <mergeCell ref="AS103:AW103"/>
    <mergeCell ref="AX103:BB103"/>
    <mergeCell ref="BC103:BG103"/>
    <mergeCell ref="BH103:BL103"/>
    <mergeCell ref="BM103:BQ103"/>
    <mergeCell ref="A104:B104"/>
    <mergeCell ref="C104:I104"/>
    <mergeCell ref="J104:N104"/>
    <mergeCell ref="O104:X104"/>
    <mergeCell ref="Y104:AC104"/>
    <mergeCell ref="BH102:BL102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D102:AH102"/>
    <mergeCell ref="AI102:AM102"/>
    <mergeCell ref="AN102:AR102"/>
    <mergeCell ref="AS102:AW102"/>
    <mergeCell ref="AX102:BB102"/>
    <mergeCell ref="BC102:BG102"/>
    <mergeCell ref="AS101:AW101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BH100:BL100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D100:AH100"/>
    <mergeCell ref="AI100:AM100"/>
    <mergeCell ref="AN100:AR100"/>
    <mergeCell ref="AS100:AW100"/>
    <mergeCell ref="AX100:BB100"/>
    <mergeCell ref="BC100:BG100"/>
    <mergeCell ref="AS99:AW99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BH98:BL98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D98:AH98"/>
    <mergeCell ref="AI98:AM98"/>
    <mergeCell ref="AN98:AR98"/>
    <mergeCell ref="AS98:AW98"/>
    <mergeCell ref="AX98:BB98"/>
    <mergeCell ref="BC98:BG98"/>
    <mergeCell ref="AS97:AW97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BH96:BL96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D96:AH96"/>
    <mergeCell ref="AI96:AM96"/>
    <mergeCell ref="AN96:AR96"/>
    <mergeCell ref="AS96:AW96"/>
    <mergeCell ref="AX96:BB96"/>
    <mergeCell ref="BC96:BG96"/>
    <mergeCell ref="AS95:AW95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BH94:BL94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D94:AH94"/>
    <mergeCell ref="AI94:AM94"/>
    <mergeCell ref="AN94:AR94"/>
    <mergeCell ref="AS94:AW94"/>
    <mergeCell ref="AX94:BB94"/>
    <mergeCell ref="BC94:BG94"/>
    <mergeCell ref="A94:B94"/>
    <mergeCell ref="C94:I94"/>
    <mergeCell ref="J94:N94"/>
    <mergeCell ref="O94:X94"/>
    <mergeCell ref="Y94:AC94"/>
    <mergeCell ref="AI84:AM84"/>
    <mergeCell ref="AN84:AR84"/>
    <mergeCell ref="AS84:AX84"/>
    <mergeCell ref="AY84:BC84"/>
    <mergeCell ref="BD84:BH84"/>
    <mergeCell ref="BI84:BN84"/>
    <mergeCell ref="AN83:AR83"/>
    <mergeCell ref="AS83:AX83"/>
    <mergeCell ref="AY83:BC83"/>
    <mergeCell ref="BD83:BH83"/>
    <mergeCell ref="BI83:BN83"/>
    <mergeCell ref="A84:B84"/>
    <mergeCell ref="C84:R84"/>
    <mergeCell ref="S84:W84"/>
    <mergeCell ref="X84:AB84"/>
    <mergeCell ref="AC84:AH84"/>
    <mergeCell ref="A83:B83"/>
    <mergeCell ref="C83:R83"/>
    <mergeCell ref="S83:W83"/>
    <mergeCell ref="X83:AB83"/>
    <mergeCell ref="AC83:AH83"/>
    <mergeCell ref="AI83:AM83"/>
    <mergeCell ref="AI82:AM82"/>
    <mergeCell ref="AN82:AR82"/>
    <mergeCell ref="AS82:AX82"/>
    <mergeCell ref="AY82:BC82"/>
    <mergeCell ref="BD82:BH82"/>
    <mergeCell ref="BI82:BN82"/>
    <mergeCell ref="AN81:AR81"/>
    <mergeCell ref="AS81:AX81"/>
    <mergeCell ref="AY81:BC81"/>
    <mergeCell ref="BD81:BH81"/>
    <mergeCell ref="BI81:BN81"/>
    <mergeCell ref="A82:B82"/>
    <mergeCell ref="C82:R82"/>
    <mergeCell ref="S82:W82"/>
    <mergeCell ref="X82:AB82"/>
    <mergeCell ref="AC82:AH82"/>
    <mergeCell ref="A81:B81"/>
    <mergeCell ref="C81:R81"/>
    <mergeCell ref="S81:W81"/>
    <mergeCell ref="X81:AB81"/>
    <mergeCell ref="AC81:AH81"/>
    <mergeCell ref="AI81:AM81"/>
    <mergeCell ref="AI80:AM80"/>
    <mergeCell ref="AN80:AR80"/>
    <mergeCell ref="AS80:AX80"/>
    <mergeCell ref="AY80:BC80"/>
    <mergeCell ref="BD80:BH80"/>
    <mergeCell ref="BI80:BN80"/>
    <mergeCell ref="AN79:AR79"/>
    <mergeCell ref="AS79:AX79"/>
    <mergeCell ref="AY79:BC79"/>
    <mergeCell ref="BD79:BH79"/>
    <mergeCell ref="BI79:BN79"/>
    <mergeCell ref="A80:B80"/>
    <mergeCell ref="C80:R80"/>
    <mergeCell ref="S80:W80"/>
    <mergeCell ref="X80:AB80"/>
    <mergeCell ref="AC80:AH80"/>
    <mergeCell ref="A70:B70"/>
    <mergeCell ref="C70:BQ70"/>
    <mergeCell ref="A79:B79"/>
    <mergeCell ref="C79:R79"/>
    <mergeCell ref="S79:W79"/>
    <mergeCell ref="X79:AB79"/>
    <mergeCell ref="AC79:AH79"/>
    <mergeCell ref="AI79:AM79"/>
    <mergeCell ref="A67:B67"/>
    <mergeCell ref="C67:BQ67"/>
    <mergeCell ref="A68:B68"/>
    <mergeCell ref="C68:BQ68"/>
    <mergeCell ref="A69:B69"/>
    <mergeCell ref="C69:BQ69"/>
    <mergeCell ref="A66:B66"/>
    <mergeCell ref="C66:BQ66"/>
    <mergeCell ref="AP58:AT58"/>
    <mergeCell ref="AU58:AY58"/>
    <mergeCell ref="AZ58:BC58"/>
    <mergeCell ref="BD58:BH58"/>
    <mergeCell ref="BI58:BM58"/>
    <mergeCell ref="BN58:BQ58"/>
    <mergeCell ref="AU57:AY57"/>
    <mergeCell ref="AZ57:BC57"/>
    <mergeCell ref="BD57:BH57"/>
    <mergeCell ref="BI57:BM57"/>
    <mergeCell ref="BN57:BQ57"/>
    <mergeCell ref="A58:B58"/>
    <mergeCell ref="C58:Z58"/>
    <mergeCell ref="AA58:AE58"/>
    <mergeCell ref="AF58:AJ58"/>
    <mergeCell ref="AK58:AO58"/>
    <mergeCell ref="A57:B57"/>
    <mergeCell ref="C57:Z57"/>
    <mergeCell ref="AA57:AE57"/>
    <mergeCell ref="AF57:AJ57"/>
    <mergeCell ref="AK57:AO57"/>
    <mergeCell ref="AP57:AT57"/>
    <mergeCell ref="AP56:AT56"/>
    <mergeCell ref="AU56:AY56"/>
    <mergeCell ref="AZ56:BC56"/>
    <mergeCell ref="BD56:BH56"/>
    <mergeCell ref="BI56:BM56"/>
    <mergeCell ref="BN56:BQ56"/>
    <mergeCell ref="AU55:AY55"/>
    <mergeCell ref="AZ55:BC55"/>
    <mergeCell ref="BD55:BH55"/>
    <mergeCell ref="BI55:BM55"/>
    <mergeCell ref="BN55:BQ55"/>
    <mergeCell ref="A56:B56"/>
    <mergeCell ref="C56:Z56"/>
    <mergeCell ref="AA56:AE56"/>
    <mergeCell ref="AF56:AJ56"/>
    <mergeCell ref="AK56:AO56"/>
    <mergeCell ref="A55:B55"/>
    <mergeCell ref="C55:Z55"/>
    <mergeCell ref="AA55:AE55"/>
    <mergeCell ref="AF55:AJ55"/>
    <mergeCell ref="AK55:AO55"/>
    <mergeCell ref="AP55:AT55"/>
    <mergeCell ref="AP54:AT54"/>
    <mergeCell ref="AU54:AY54"/>
    <mergeCell ref="AZ54:BC54"/>
    <mergeCell ref="BD54:BH54"/>
    <mergeCell ref="BI54:BM54"/>
    <mergeCell ref="BN54:BQ54"/>
    <mergeCell ref="AU53:AY53"/>
    <mergeCell ref="AZ53:BC53"/>
    <mergeCell ref="BD53:BH53"/>
    <mergeCell ref="BI53:BM53"/>
    <mergeCell ref="BN53:BQ53"/>
    <mergeCell ref="A54:B54"/>
    <mergeCell ref="C54:Z54"/>
    <mergeCell ref="AA54:AE54"/>
    <mergeCell ref="AF54:AJ54"/>
    <mergeCell ref="AK54:AO54"/>
    <mergeCell ref="A53:B53"/>
    <mergeCell ref="C53:Z53"/>
    <mergeCell ref="AA53:AE53"/>
    <mergeCell ref="AF53:AJ53"/>
    <mergeCell ref="AK53:AO53"/>
    <mergeCell ref="AP53:AT53"/>
    <mergeCell ref="AP52:AT52"/>
    <mergeCell ref="AU52:AY52"/>
    <mergeCell ref="AZ52:BC52"/>
    <mergeCell ref="BD52:BH52"/>
    <mergeCell ref="BI52:BM52"/>
    <mergeCell ref="BN52:BQ52"/>
    <mergeCell ref="AU51:AY51"/>
    <mergeCell ref="AZ51:BC51"/>
    <mergeCell ref="BD51:BH51"/>
    <mergeCell ref="BI51:BM51"/>
    <mergeCell ref="BN51:BQ51"/>
    <mergeCell ref="A52:B52"/>
    <mergeCell ref="C52:Z52"/>
    <mergeCell ref="AA52:AE52"/>
    <mergeCell ref="AF52:AJ52"/>
    <mergeCell ref="AK52:AO52"/>
    <mergeCell ref="A51:B51"/>
    <mergeCell ref="C51:Z51"/>
    <mergeCell ref="AA51:AE51"/>
    <mergeCell ref="AF51:AJ51"/>
    <mergeCell ref="AK51:AO51"/>
    <mergeCell ref="AP51:AT51"/>
    <mergeCell ref="G39:BL39"/>
    <mergeCell ref="A40:F40"/>
    <mergeCell ref="G40:BL40"/>
    <mergeCell ref="A41:F41"/>
    <mergeCell ref="G41:BL41"/>
    <mergeCell ref="AS78:AX78"/>
    <mergeCell ref="AY78:BC78"/>
    <mergeCell ref="A35:F35"/>
    <mergeCell ref="G35:BL35"/>
    <mergeCell ref="A36:F36"/>
    <mergeCell ref="G36:BL36"/>
    <mergeCell ref="A37:F37"/>
    <mergeCell ref="G37:BL37"/>
    <mergeCell ref="A74:B75"/>
    <mergeCell ref="A76:B76"/>
    <mergeCell ref="A77:B77"/>
    <mergeCell ref="A78:B78"/>
    <mergeCell ref="AI78:AM78"/>
    <mergeCell ref="AN78:AR78"/>
    <mergeCell ref="C77:R77"/>
    <mergeCell ref="S77:W77"/>
    <mergeCell ref="X77:AB77"/>
    <mergeCell ref="AC77:AH77"/>
    <mergeCell ref="C78:R78"/>
    <mergeCell ref="S78:W78"/>
    <mergeCell ref="X78:AB78"/>
    <mergeCell ref="AC78:AH78"/>
    <mergeCell ref="AY76:BC76"/>
    <mergeCell ref="BI75:BN75"/>
    <mergeCell ref="BI77:BN77"/>
    <mergeCell ref="BD78:BH78"/>
    <mergeCell ref="BD76:BH76"/>
    <mergeCell ref="BI76:BN76"/>
    <mergeCell ref="BI78:BN78"/>
    <mergeCell ref="BD77:BH77"/>
    <mergeCell ref="AY74:BN74"/>
    <mergeCell ref="AI76:AM76"/>
    <mergeCell ref="AY77:BC77"/>
    <mergeCell ref="AY75:BC75"/>
    <mergeCell ref="BD75:BH75"/>
    <mergeCell ref="AI77:AM77"/>
    <mergeCell ref="AN77:AR77"/>
    <mergeCell ref="AS77:AX77"/>
    <mergeCell ref="AN76:AR76"/>
    <mergeCell ref="AS76:AX76"/>
    <mergeCell ref="A202:BL202"/>
    <mergeCell ref="AK47:AO47"/>
    <mergeCell ref="A49:B49"/>
    <mergeCell ref="AD91:AH91"/>
    <mergeCell ref="AF47:AJ47"/>
    <mergeCell ref="A60:BQ60"/>
    <mergeCell ref="C74:R75"/>
    <mergeCell ref="S74:AH74"/>
    <mergeCell ref="AI74:AX74"/>
    <mergeCell ref="AS75:AX75"/>
    <mergeCell ref="G26:BL26"/>
    <mergeCell ref="A34:F34"/>
    <mergeCell ref="G34:BL34"/>
    <mergeCell ref="A45:BQ45"/>
    <mergeCell ref="C46:Z47"/>
    <mergeCell ref="BI47:BM47"/>
    <mergeCell ref="BD47:BH47"/>
    <mergeCell ref="A38:F38"/>
    <mergeCell ref="G38:BL38"/>
    <mergeCell ref="A39:F39"/>
    <mergeCell ref="A23:BL23"/>
    <mergeCell ref="A24:F24"/>
    <mergeCell ref="G24:BL24"/>
    <mergeCell ref="A46:B47"/>
    <mergeCell ref="A33:F33"/>
    <mergeCell ref="G33:BL33"/>
    <mergeCell ref="A25:F25"/>
    <mergeCell ref="AA46:AO46"/>
    <mergeCell ref="AP46:BC46"/>
    <mergeCell ref="A26:F26"/>
    <mergeCell ref="AP49:AT49"/>
    <mergeCell ref="BD50:BH50"/>
    <mergeCell ref="BI50:BM50"/>
    <mergeCell ref="AZ49:BC49"/>
    <mergeCell ref="AU49:AY49"/>
    <mergeCell ref="AZ47:BC47"/>
    <mergeCell ref="AZ48:BC48"/>
    <mergeCell ref="BD48:BH48"/>
    <mergeCell ref="AP48:AT48"/>
    <mergeCell ref="BD49:BH49"/>
    <mergeCell ref="S75:W75"/>
    <mergeCell ref="X75:AB75"/>
    <mergeCell ref="AC75:AH75"/>
    <mergeCell ref="C76:R76"/>
    <mergeCell ref="S76:W76"/>
    <mergeCell ref="X76:AB76"/>
    <mergeCell ref="AC76:AH76"/>
    <mergeCell ref="O91:X91"/>
    <mergeCell ref="Y89:AM89"/>
    <mergeCell ref="J91:N91"/>
    <mergeCell ref="Y91:AC91"/>
    <mergeCell ref="A89:B90"/>
    <mergeCell ref="C89:I90"/>
    <mergeCell ref="J89:N90"/>
    <mergeCell ref="O89:X90"/>
    <mergeCell ref="Y90:AC90"/>
    <mergeCell ref="AP209:BH209"/>
    <mergeCell ref="AN89:BB89"/>
    <mergeCell ref="A86:BQ86"/>
    <mergeCell ref="C91:I91"/>
    <mergeCell ref="J174:N174"/>
    <mergeCell ref="A173:B173"/>
    <mergeCell ref="A92:B92"/>
    <mergeCell ref="O93:X93"/>
    <mergeCell ref="Y93:AC93"/>
    <mergeCell ref="A91:B91"/>
    <mergeCell ref="Y92:AC92"/>
    <mergeCell ref="A65:B65"/>
    <mergeCell ref="A63:B63"/>
    <mergeCell ref="A64:B64"/>
    <mergeCell ref="A73:BN73"/>
    <mergeCell ref="A72:BN72"/>
    <mergeCell ref="C65:BQ65"/>
    <mergeCell ref="C63:BQ63"/>
    <mergeCell ref="C64:BQ64"/>
    <mergeCell ref="AN91:AR91"/>
    <mergeCell ref="C173:I173"/>
    <mergeCell ref="J173:N173"/>
    <mergeCell ref="C92:I92"/>
    <mergeCell ref="J92:N92"/>
    <mergeCell ref="O92:X92"/>
    <mergeCell ref="C93:I93"/>
    <mergeCell ref="J93:N93"/>
    <mergeCell ref="O174:BQ174"/>
    <mergeCell ref="AP214:BH214"/>
    <mergeCell ref="A213:V213"/>
    <mergeCell ref="W213:AM213"/>
    <mergeCell ref="AP213:BH213"/>
    <mergeCell ref="W214:AM214"/>
    <mergeCell ref="AP210:BH210"/>
    <mergeCell ref="A203:BL203"/>
    <mergeCell ref="C174:I174"/>
    <mergeCell ref="W210:AM210"/>
    <mergeCell ref="A209:V209"/>
    <mergeCell ref="W209:AM209"/>
    <mergeCell ref="A93:B93"/>
    <mergeCell ref="AD93:AH93"/>
    <mergeCell ref="A170:BQ170"/>
    <mergeCell ref="A172:B172"/>
    <mergeCell ref="C172:I172"/>
    <mergeCell ref="BC93:BG93"/>
    <mergeCell ref="BM93:BQ93"/>
    <mergeCell ref="BH93:BL93"/>
    <mergeCell ref="A50:B50"/>
    <mergeCell ref="A62:B62"/>
    <mergeCell ref="AF50:AJ50"/>
    <mergeCell ref="AZ50:BC50"/>
    <mergeCell ref="AU50:AY50"/>
    <mergeCell ref="AA50:AE50"/>
    <mergeCell ref="C50:Z50"/>
    <mergeCell ref="AK50:AO50"/>
    <mergeCell ref="C62:BQ62"/>
    <mergeCell ref="BN50:BQ50"/>
    <mergeCell ref="BC91:BG91"/>
    <mergeCell ref="BC92:BG92"/>
    <mergeCell ref="BC90:BG90"/>
    <mergeCell ref="A87:BQ87"/>
    <mergeCell ref="AD92:AH92"/>
    <mergeCell ref="AI91:AM91"/>
    <mergeCell ref="BH91:BL91"/>
    <mergeCell ref="BM91:BQ91"/>
    <mergeCell ref="BM92:BQ92"/>
    <mergeCell ref="BH92:BL92"/>
    <mergeCell ref="C49:Z49"/>
    <mergeCell ref="AK49:AO49"/>
    <mergeCell ref="AF49:AJ49"/>
    <mergeCell ref="AA49:AE49"/>
    <mergeCell ref="C48:Z48"/>
    <mergeCell ref="AO2:BL6"/>
    <mergeCell ref="A7:BL7"/>
    <mergeCell ref="A8:BL8"/>
    <mergeCell ref="A9:BL9"/>
    <mergeCell ref="BI49:BM49"/>
    <mergeCell ref="AS90:AW90"/>
    <mergeCell ref="AN90:AR90"/>
    <mergeCell ref="AI90:AM90"/>
    <mergeCell ref="BC89:BQ89"/>
    <mergeCell ref="AA48:AE48"/>
    <mergeCell ref="AF48:AJ48"/>
    <mergeCell ref="AK48:AO48"/>
    <mergeCell ref="AI75:AM75"/>
    <mergeCell ref="AN75:AR75"/>
    <mergeCell ref="BN49:BQ49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50:AT50"/>
    <mergeCell ref="A48:B48"/>
    <mergeCell ref="A28:BL28"/>
    <mergeCell ref="A29:BL29"/>
    <mergeCell ref="A31:BL31"/>
    <mergeCell ref="A32:F32"/>
    <mergeCell ref="G32:BL32"/>
    <mergeCell ref="AU47:AY47"/>
    <mergeCell ref="AP47:AT47"/>
    <mergeCell ref="AA47:AE47"/>
    <mergeCell ref="BI48:BM48"/>
    <mergeCell ref="BN48:BQ48"/>
    <mergeCell ref="A43:BQ43"/>
    <mergeCell ref="BD46:BQ46"/>
    <mergeCell ref="BN47:BQ47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93:AM93"/>
    <mergeCell ref="AN93:AR93"/>
    <mergeCell ref="AS93:AW93"/>
    <mergeCell ref="AX93:BB93"/>
    <mergeCell ref="AU18:BB18"/>
    <mergeCell ref="BE20:BL20"/>
    <mergeCell ref="BE21:BL21"/>
    <mergeCell ref="AU48:AY48"/>
    <mergeCell ref="G25:BL25"/>
    <mergeCell ref="A44:BQ44"/>
    <mergeCell ref="J172:N172"/>
    <mergeCell ref="AX92:BB92"/>
    <mergeCell ref="BM90:BQ90"/>
    <mergeCell ref="BH90:BL90"/>
    <mergeCell ref="AD90:AH90"/>
    <mergeCell ref="AX90:BB90"/>
    <mergeCell ref="AX91:BB91"/>
    <mergeCell ref="AS91:AW91"/>
    <mergeCell ref="AI92:AM92"/>
    <mergeCell ref="AN92:AR92"/>
    <mergeCell ref="AS92:AW92"/>
    <mergeCell ref="A199:BL199"/>
    <mergeCell ref="A200:BL200"/>
    <mergeCell ref="O172:BQ172"/>
    <mergeCell ref="O173:BQ173"/>
    <mergeCell ref="O175:BQ175"/>
    <mergeCell ref="A175:B175"/>
    <mergeCell ref="C175:I175"/>
    <mergeCell ref="J175:N175"/>
    <mergeCell ref="A174:B174"/>
  </mergeCells>
  <phoneticPr fontId="0" type="noConversion"/>
  <conditionalFormatting sqref="C171 C201 C93:C168 C175:C197">
    <cfRule type="cellIs" dxfId="3" priority="1" stopIfTrue="1" operator="equal">
      <formula>$C92</formula>
    </cfRule>
  </conditionalFormatting>
  <conditionalFormatting sqref="A201:B201 A171:B171 A78:B84 A93:B169 A175:B198">
    <cfRule type="cellIs" dxfId="2" priority="2" stopIfTrue="1" operator="equal">
      <formula>0</formula>
    </cfRule>
  </conditionalFormatting>
  <conditionalFormatting sqref="C169">
    <cfRule type="cellIs" dxfId="1" priority="4" stopIfTrue="1" operator="equal">
      <formula>$C93</formula>
    </cfRule>
  </conditionalFormatting>
  <conditionalFormatting sqref="C198">
    <cfRule type="cellIs" dxfId="0" priority="6" stopIfTrue="1" operator="equal">
      <formula>$C175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2023-02-03T13:21:16Z</cp:lastPrinted>
  <dcterms:created xsi:type="dcterms:W3CDTF">2016-08-10T10:53:25Z</dcterms:created>
  <dcterms:modified xsi:type="dcterms:W3CDTF">2023-02-03T13:21:47Z</dcterms:modified>
</cp:coreProperties>
</file>