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021" sheetId="5" r:id="rId1"/>
  </sheets>
  <definedNames>
    <definedName name="_xlnm.Print_Area" localSheetId="0">КПК0611021!$A$1:$BQ$150</definedName>
  </definedNames>
  <calcPr calcId="144525"/>
</workbook>
</file>

<file path=xl/calcChain.xml><?xml version="1.0" encoding="utf-8"?>
<calcChain xmlns="http://schemas.openxmlformats.org/spreadsheetml/2006/main">
  <c r="BH106" i="5" l="1"/>
  <c r="BC106" i="5"/>
  <c r="BH105" i="5"/>
  <c r="BC105" i="5"/>
  <c r="BH104" i="5"/>
  <c r="BC104" i="5"/>
  <c r="BH103" i="5"/>
  <c r="BC103" i="5"/>
  <c r="BH102" i="5"/>
  <c r="BC102" i="5"/>
  <c r="BH101" i="5"/>
  <c r="BC101" i="5"/>
  <c r="BH99" i="5"/>
  <c r="BC99" i="5"/>
  <c r="BH98" i="5"/>
  <c r="BC98" i="5"/>
  <c r="BH97" i="5"/>
  <c r="BC97" i="5"/>
  <c r="BH96" i="5"/>
  <c r="BC96" i="5"/>
  <c r="BH94" i="5"/>
  <c r="BC94" i="5"/>
  <c r="BH93" i="5"/>
  <c r="BC93" i="5"/>
  <c r="BH92" i="5"/>
  <c r="BC92" i="5"/>
  <c r="BH91" i="5"/>
  <c r="BC91" i="5"/>
  <c r="BH90" i="5"/>
  <c r="BC90" i="5"/>
  <c r="BH89" i="5"/>
  <c r="BC89" i="5"/>
  <c r="BH88" i="5"/>
  <c r="BC88" i="5"/>
  <c r="BH87" i="5"/>
  <c r="BC87" i="5"/>
  <c r="BH85" i="5"/>
  <c r="BC85" i="5"/>
  <c r="BH84" i="5"/>
  <c r="BC84" i="5"/>
  <c r="BH83" i="5"/>
  <c r="BC83" i="5"/>
  <c r="BH82" i="5"/>
  <c r="BC82" i="5"/>
  <c r="BH81" i="5"/>
  <c r="BC81" i="5"/>
  <c r="BH80" i="5"/>
  <c r="BC80" i="5"/>
  <c r="BH79" i="5"/>
  <c r="BC79" i="5"/>
  <c r="BH78" i="5"/>
  <c r="BC78" i="5"/>
  <c r="BH77" i="5"/>
  <c r="BC77" i="5"/>
  <c r="BH76" i="5"/>
  <c r="BC76" i="5"/>
  <c r="BD66" i="5"/>
  <c r="AY66" i="5"/>
  <c r="BI66" i="5" s="1"/>
  <c r="AS66" i="5"/>
  <c r="AC66" i="5"/>
  <c r="BD65" i="5"/>
  <c r="AY65" i="5"/>
  <c r="BI65" i="5" s="1"/>
  <c r="AS65" i="5"/>
  <c r="AC65" i="5"/>
  <c r="BD64" i="5"/>
  <c r="AY64" i="5"/>
  <c r="AS64" i="5"/>
  <c r="AC64" i="5"/>
  <c r="BD63" i="5"/>
  <c r="AY63" i="5"/>
  <c r="BI63" i="5" s="1"/>
  <c r="AS63" i="5"/>
  <c r="AC63" i="5"/>
  <c r="BI46" i="5"/>
  <c r="BD46" i="5"/>
  <c r="BN46" i="5" s="1"/>
  <c r="AZ46" i="5"/>
  <c r="AK46" i="5"/>
  <c r="BI45" i="5"/>
  <c r="BD45" i="5"/>
  <c r="BN45" i="5" s="1"/>
  <c r="AZ45" i="5"/>
  <c r="AK45" i="5"/>
  <c r="BI44" i="5"/>
  <c r="BD44" i="5"/>
  <c r="AZ44" i="5"/>
  <c r="AK44" i="5"/>
  <c r="BI43" i="5"/>
  <c r="BD43" i="5"/>
  <c r="BN43" i="5" s="1"/>
  <c r="AZ43" i="5"/>
  <c r="AK43" i="5"/>
  <c r="BI64" i="5" l="1"/>
  <c r="BN44" i="5"/>
</calcChain>
</file>

<file path=xl/sharedStrings.xml><?xml version="1.0" encoding="utf-8"?>
<sst xmlns="http://schemas.openxmlformats.org/spreadsheetml/2006/main" count="322" uniqueCount="172">
  <si>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</si>
  <si>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</si>
  <si>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</si>
  <si>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</si>
  <si>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</si>
  <si>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</si>
  <si>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</si>
  <si>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</si>
  <si>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</si>
  <si>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</si>
  <si>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</si>
  <si>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</si>
  <si>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</si>
  <si>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</si>
  <si>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</si>
  <si>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</si>
  <si>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</si>
  <si>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</si>
  <si>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</si>
  <si>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</si>
  <si>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</si>
  <si>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</si>
  <si>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</si>
  <si>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</si>
  <si>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</si>
  <si>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</si>
  <si>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</si>
  <si>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</si>
  <si>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</si>
  <si>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</si>
  <si>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</si>
  <si>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</si>
  <si>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</si>
  <si>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</si>
  <si>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</si>
  <si>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</si>
  <si>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</si>
  <si>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</si>
  <si>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</si>
  <si>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</si>
  <si>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</si>
  <si>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</si>
  <si>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</si>
  <si>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</si>
  <si>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</si>
  <si>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</si>
  <si>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</si>
  <si>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</si>
  <si>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</si>
  <si>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</si>
  <si>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</si>
  <si>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</si>
  <si>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</si>
  <si>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</si>
  <si>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</si>
  <si>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</si>
  <si>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</si>
  <si>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</si>
  <si>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</si>
  <si>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</si>
  <si>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</si>
  <si>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</si>
  <si>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</si>
  <si>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</si>
  <si>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</si>
  <si>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</si>
  <si>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</si>
  <si>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</si>
  <si>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</si>
  <si>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</si>
  <si>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</si>
  <si>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</si>
  <si>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</si>
  <si>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</si>
  <si>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</si>
  <si>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</si>
  <si>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</si>
  <si>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</si>
  <si>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</si>
  <si>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</si>
  <si>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</si>
  <si>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</si>
  <si>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</si>
  <si>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</si>
  <si>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</si>
  <si>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</si>
  <si>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</si>
  <si>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осіб</t>
  </si>
  <si>
    <t>списковий склад</t>
  </si>
  <si>
    <t>внутрішній облік</t>
  </si>
  <si>
    <t>продукту</t>
  </si>
  <si>
    <t>ефективності</t>
  </si>
  <si>
    <t>грн.</t>
  </si>
  <si>
    <t>якості</t>
  </si>
  <si>
    <t>відс.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</si>
  <si>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</si>
  <si>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</si>
  <si>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</si>
  <si>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</si>
  <si>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</si>
  <si>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</si>
  <si>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</si>
  <si>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</si>
  <si>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</si>
  <si>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</si>
  <si>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</si>
  <si>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</si>
  <si>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обсяг видатків на придбання обладнання та предметів довгострокового користування</t>
  </si>
  <si>
    <t>додаток 6 до рішення сесії</t>
  </si>
  <si>
    <t>потреба</t>
  </si>
  <si>
    <t>хлопчиків</t>
  </si>
  <si>
    <t>дівчаток</t>
  </si>
  <si>
    <t>Кількість об`єктів</t>
  </si>
  <si>
    <t>розрахунок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</si>
  <si>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</si>
  <si>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</si>
  <si>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Спостерігається відхилення показників фактичних від планових з причин зазначених вище.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</si>
  <si>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</si>
  <si>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</si>
  <si>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</si>
  <si>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</si>
  <si>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</si>
  <si>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Відхилення касових видатків від затверджених у паспорті бюджетної програми по спеціальному фонду пояснюється тим, що закупівля капітальних видатків здійснювалася шляхом тендерних закупівель, що сприяло економії кошторисних призначень</t>
  </si>
  <si>
    <t>Відхилення касових видатків від затверджених у паспорті бюджетної програми пояснюється залишком плану через введення воєнного стану: протягом року було призупинено освітній процес та оголошено вимушені канікули, поступово впроваджувалася з вересня 2022 р. змішанау форма навчання;  по заробітній платі проведено заходи по економії коштів (за рахунок оплати дві третіх посадового окладу, призупинення трудових відносин з працівниками, які перебували за кордоном, зменшення на 15 % надбавки за престижність педпрацівникам, великої кількості відпусток без збереження заробітної плати); відповідно до постанови КМУ від 09.06.2021 №590 зі змінами обмежено фінансування незахищених видатків; зменшилися витрати на споживання комунальних послуг та енергоносіїв після зупинення освітнього процесу; станом на 01.01.2023 року обліковується кредиторська заборгованість в сумі 1 044,7 тис.грн.; все це вплинуло на виникнення залишку плану по загальному та спеціальному фондах.</t>
  </si>
  <si>
    <t>Відхилення касових видатків від затверджених у паспорті бюджетної програми по гімназії №2 пояснюєтьсязалишком плану через введення воєнного стану: протягом року було призупинено освітній процес та оголошено вимушені канікули, поступово впроваджувалася з вересня 2022 р. змішанау форма навчання;  по заробітній платі проведено заходи по економії коштів (за рахунок оплати дві третіх посадового окладу, призупинення трудових відносин з працівниками, які перебували за кордоном, зменшення на 15 % надбавки за престижність педпрацівникам, великої кількості відпусток без збереження заробітної плати); відповідно до постанови КМУ від 09.06.2021 №590 зі змінами обмежено фінансування незахищених видатків; зменшилися витрати на споживання комунальних послуг та енергоносіїв після зупинення освітнього процесу; станом на 01.01.2023 року обліковується кредиторська заборгованість в сумі 268,5 тис.грн.; все це вплинуло на виникнення залишку плану по загальному та спеціальному фондах.</t>
  </si>
  <si>
    <t>Міська цільова програма соціального захисту членів сімей військовослужбовців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</si>
  <si>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</si>
  <si>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</si>
  <si>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обсяг видатків на капітальний ремонт</t>
  </si>
  <si>
    <t>кількість закладів</t>
  </si>
  <si>
    <t xml:space="preserve"> кількість класів</t>
  </si>
  <si>
    <t xml:space="preserve"> кількість груп  в дошкільному підрозділі ННВК та гімназії</t>
  </si>
  <si>
    <t>кількість ставок (штатних одиниць)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</si>
  <si>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</si>
  <si>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</si>
  <si>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</si>
  <si>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</si>
  <si>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чисельність учнів в ЗЗСО, з них:</t>
  </si>
  <si>
    <t>кількість дітей, що відвідують дошкільний підрозділ ННВК та гімназії, з них: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</si>
  <si>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</si>
  <si>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</si>
  <si>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</si>
  <si>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</si>
  <si>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розрахунок  (обсяги фінансування /чисельність учнів в ЗЗСО)</t>
  </si>
  <si>
    <t>число педставок на 1 клас</t>
  </si>
  <si>
    <t>розрахунок (кількість посадових окладів (ставок) педагогічного персоналу/ кількість класів)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</si>
  <si>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</si>
  <si>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</si>
  <si>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</si>
  <si>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</si>
  <si>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</si>
  <si>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</si>
  <si>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рівень виконання капітального ремонту</t>
  </si>
  <si>
    <t>Відхилення фактичних результативних показників від затверджено у паспорті бюджетної програми по спеціальному фонду пояснюється тим, що закупівля капітальних видатків здійснювалася шляхом тендерних закупівель, що сприяло економії кошторисних призначень</t>
  </si>
  <si>
    <t xml:space="preserve"> зменшення кількості ставок (штатних одиниць) пояснюється наявністю вакантних посад</t>
  </si>
  <si>
    <t xml:space="preserve"> зменшення кількості штатних одиниць адмінперсоналу, за умовами оплати віднесених до педагогічного персоналу пояснюється наявністю вакантних посад</t>
  </si>
  <si>
    <t xml:space="preserve"> зменшення кількості посадових окладів (ставок) педагогічного персоналу пояснюється наявністю вакантних посад</t>
  </si>
  <si>
    <t xml:space="preserve"> зменшення кількості штатних одиниць спеціалістів пояснюється наявністю вакантних посад</t>
  </si>
  <si>
    <t xml:space="preserve"> зменшення кількості штатних одиниць робітників пояснюється наявністю вакантних посад</t>
  </si>
  <si>
    <t>збільшення кількості дітей, що відвідують дошкільні заклади пояснюється збільшенням переведених дітей з інших дошкільних закладів, які не функціонували через невідповідність безпекових вимог в умовах воєнного стану.</t>
  </si>
  <si>
    <t>збільшення кількості хлопчиків, що відвідують дошкільні заклади пояснюється збільшенням переведених дітей з інших дошкільних закладів, які не функціонували через невідповідність безпекових вимог в умовах воєнного стану.</t>
  </si>
  <si>
    <t>збільшення кількості дівчаток, що відвідують дошкільні заклади пояснюється збільшенням переведених дітей з інших дошкільних закладів, які не функціонували через невідповідність безпекових вимог в умовах воєнного стану.</t>
  </si>
  <si>
    <t xml:space="preserve"> зменшення середньорічної вартості утримання одного учня пояснюється зменшенням видатків через введення воєнного стану: протягом року було призупинено освітній процес та оголошено вимушені канікули, поступово впроваджувалася з вересня 2022 р. змішанау форма навчання;  по заробітній платі проведено заходи по економії коштів (за рахунок оплати дві третіх посадового окладу, призупинення трудових відносин з працівниками, які перебували за кордоном, зменшення на 15 % надбавки за престижність педпрацівникам, великої кількості відпусток без збереження заробітної плати); відповідно до постанови КМУ від 09.06.2021 №590 зі змінами обмежено фінансування незахищених видатків; зменшилися витрати на споживання комунальних послуг та енергоносіїв після зупинення освітнього процесу; станом на 01.01.2023 року обліковується кредиторська заборгованість в сумі 1 313,2 тис.грн.; все це вплинуло на виникнення залишку плану по загальному та спеціальному фондах.</t>
  </si>
  <si>
    <t>Відхилення фактичних результативних показників від затверджено у паспорті бюджетної програми по спеціальному фонду пояснюється тим, що закупівля капітальних видатків здійснювалася шляхом тендерних закупівель, що сприяло економії кошторисних призначень відповідно зменшилися середні витрати на закупівлю капітальних видатків.</t>
  </si>
  <si>
    <t>збільшилась кількість днів відвідування за рахунок навчання у святкові дні під час воєнного стану</t>
  </si>
  <si>
    <t>Відхилення фактичних результативних показників від затверджено у паспорті бюджетної програми по спеціальному фонду пояснюється тим, що закупівля здійснена в повному обсязі</t>
  </si>
  <si>
    <t>Забезпечення надання послуг з загальної середньої освіти в закладах загальної середньої освіти дівчаткам та хлопчикам</t>
  </si>
  <si>
    <t>Через введення військового стану було впроваджено змішану форму навчання  в закладах загальної середньої освіти, що призвело до залишку кошторисних призначень на кінець року. Незважаючи на тяжкі часи, було винайдено рішення для забезпечення освітнього процесу в закладах загальної середньої освіти. Завдання бюджетної програми вцілому виконано.</t>
  </si>
  <si>
    <t>0611021</t>
  </si>
  <si>
    <t>Надання загальної середньої освіти закладами загальної середньої освіти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</si>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</sst>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0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104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95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8" t="s">
        <v>96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2" t="s">
        <v>101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105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8" t="s">
        <v>96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2" t="s">
        <v>101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168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170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171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4" t="s">
        <v>169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2" t="s">
        <v>102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7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7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80" t="s">
        <v>40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102" t="s">
        <v>14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  <c r="CA25" s="1" t="s">
        <v>50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133" t="s">
        <v>117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0" t="s">
        <v>41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15.95" customHeight="1" x14ac:dyDescent="0.2">
      <c r="A29" s="136" t="s">
        <v>166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0" t="s">
        <v>42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</row>
    <row r="32" spans="1:79" ht="27.75" customHeight="1" x14ac:dyDescent="0.2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102" t="s">
        <v>14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4"/>
      <c r="CA33" s="1" t="s">
        <v>51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133" t="s">
        <v>118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49</v>
      </c>
    </row>
    <row r="36" spans="1:79" ht="15.75" customHeight="1" x14ac:dyDescent="0.2">
      <c r="A36" s="80" t="s">
        <v>75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</row>
    <row r="37" spans="1:79" ht="15.75" customHeight="1" x14ac:dyDescent="0.2">
      <c r="A37" s="80" t="s">
        <v>76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</row>
    <row r="38" spans="1:79" ht="15" customHeight="1" x14ac:dyDescent="0.2">
      <c r="A38" s="119" t="s">
        <v>103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48" customHeight="1" x14ac:dyDescent="0.2">
      <c r="A39" s="106" t="s">
        <v>3</v>
      </c>
      <c r="B39" s="106"/>
      <c r="C39" s="106" t="s">
        <v>68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 t="s">
        <v>25</v>
      </c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 t="s">
        <v>45</v>
      </c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 t="s">
        <v>0</v>
      </c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</row>
    <row r="40" spans="1:79" ht="29.1" customHeight="1" x14ac:dyDescent="0.2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 t="s">
        <v>2</v>
      </c>
      <c r="AB40" s="106"/>
      <c r="AC40" s="106"/>
      <c r="AD40" s="106"/>
      <c r="AE40" s="106"/>
      <c r="AF40" s="106" t="s">
        <v>1</v>
      </c>
      <c r="AG40" s="106"/>
      <c r="AH40" s="106"/>
      <c r="AI40" s="106"/>
      <c r="AJ40" s="106"/>
      <c r="AK40" s="106" t="s">
        <v>26</v>
      </c>
      <c r="AL40" s="106"/>
      <c r="AM40" s="106"/>
      <c r="AN40" s="106"/>
      <c r="AO40" s="106"/>
      <c r="AP40" s="106" t="s">
        <v>2</v>
      </c>
      <c r="AQ40" s="106"/>
      <c r="AR40" s="106"/>
      <c r="AS40" s="106"/>
      <c r="AT40" s="106"/>
      <c r="AU40" s="106" t="s">
        <v>1</v>
      </c>
      <c r="AV40" s="106"/>
      <c r="AW40" s="106"/>
      <c r="AX40" s="106"/>
      <c r="AY40" s="106"/>
      <c r="AZ40" s="106" t="s">
        <v>26</v>
      </c>
      <c r="BA40" s="106"/>
      <c r="BB40" s="106"/>
      <c r="BC40" s="106"/>
      <c r="BD40" s="106" t="s">
        <v>2</v>
      </c>
      <c r="BE40" s="106"/>
      <c r="BF40" s="106"/>
      <c r="BG40" s="106"/>
      <c r="BH40" s="106"/>
      <c r="BI40" s="106" t="s">
        <v>1</v>
      </c>
      <c r="BJ40" s="106"/>
      <c r="BK40" s="106"/>
      <c r="BL40" s="106"/>
      <c r="BM40" s="106"/>
      <c r="BN40" s="106" t="s">
        <v>27</v>
      </c>
      <c r="BO40" s="106"/>
      <c r="BP40" s="106"/>
      <c r="BQ40" s="106"/>
    </row>
    <row r="41" spans="1:79" ht="15.95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64" t="s">
        <v>13</v>
      </c>
      <c r="B42" s="64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99" t="s">
        <v>10</v>
      </c>
      <c r="AB42" s="99"/>
      <c r="AC42" s="99"/>
      <c r="AD42" s="99"/>
      <c r="AE42" s="99"/>
      <c r="AF42" s="99" t="s">
        <v>9</v>
      </c>
      <c r="AG42" s="99"/>
      <c r="AH42" s="99"/>
      <c r="AI42" s="99"/>
      <c r="AJ42" s="99"/>
      <c r="AK42" s="55" t="s">
        <v>16</v>
      </c>
      <c r="AL42" s="55"/>
      <c r="AM42" s="55"/>
      <c r="AN42" s="55"/>
      <c r="AO42" s="55"/>
      <c r="AP42" s="99" t="s">
        <v>11</v>
      </c>
      <c r="AQ42" s="99"/>
      <c r="AR42" s="99"/>
      <c r="AS42" s="99"/>
      <c r="AT42" s="99"/>
      <c r="AU42" s="99" t="s">
        <v>12</v>
      </c>
      <c r="AV42" s="99"/>
      <c r="AW42" s="99"/>
      <c r="AX42" s="99"/>
      <c r="AY42" s="99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12" t="s">
        <v>16</v>
      </c>
      <c r="BO42" s="112"/>
      <c r="BP42" s="112"/>
      <c r="BQ42" s="112"/>
      <c r="CA42" s="1" t="s">
        <v>19</v>
      </c>
    </row>
    <row r="43" spans="1:79" ht="25.5" customHeight="1" x14ac:dyDescent="0.2">
      <c r="A43" s="126">
        <v>1</v>
      </c>
      <c r="B43" s="126"/>
      <c r="C43" s="127" t="s">
        <v>119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25">
        <v>0</v>
      </c>
      <c r="AB43" s="125"/>
      <c r="AC43" s="125"/>
      <c r="AD43" s="125"/>
      <c r="AE43" s="125"/>
      <c r="AF43" s="125">
        <v>589000</v>
      </c>
      <c r="AG43" s="125"/>
      <c r="AH43" s="125"/>
      <c r="AI43" s="125"/>
      <c r="AJ43" s="125"/>
      <c r="AK43" s="125">
        <f>AA43+AF43</f>
        <v>589000</v>
      </c>
      <c r="AL43" s="125"/>
      <c r="AM43" s="125"/>
      <c r="AN43" s="125"/>
      <c r="AO43" s="125"/>
      <c r="AP43" s="125">
        <v>0</v>
      </c>
      <c r="AQ43" s="125"/>
      <c r="AR43" s="125"/>
      <c r="AS43" s="125"/>
      <c r="AT43" s="125"/>
      <c r="AU43" s="125">
        <v>587037.19999999995</v>
      </c>
      <c r="AV43" s="125"/>
      <c r="AW43" s="125"/>
      <c r="AX43" s="125"/>
      <c r="AY43" s="125"/>
      <c r="AZ43" s="125">
        <f>AP43+AU43</f>
        <v>587037.19999999995</v>
      </c>
      <c r="BA43" s="125"/>
      <c r="BB43" s="125"/>
      <c r="BC43" s="125"/>
      <c r="BD43" s="125">
        <f>AP43-AA43</f>
        <v>0</v>
      </c>
      <c r="BE43" s="125"/>
      <c r="BF43" s="125"/>
      <c r="BG43" s="125"/>
      <c r="BH43" s="125"/>
      <c r="BI43" s="125">
        <f>AU43-AF43</f>
        <v>-1962.8000000000466</v>
      </c>
      <c r="BJ43" s="125"/>
      <c r="BK43" s="125"/>
      <c r="BL43" s="125"/>
      <c r="BM43" s="125"/>
      <c r="BN43" s="125">
        <f>BD43+BI43</f>
        <v>-1962.8000000000466</v>
      </c>
      <c r="BO43" s="125"/>
      <c r="BP43" s="125"/>
      <c r="BQ43" s="125"/>
      <c r="CA43" s="1" t="s">
        <v>20</v>
      </c>
    </row>
    <row r="44" spans="1:79" ht="25.5" customHeight="1" x14ac:dyDescent="0.2">
      <c r="A44" s="126">
        <v>2</v>
      </c>
      <c r="B44" s="126"/>
      <c r="C44" s="127" t="s">
        <v>120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25">
        <v>81749045</v>
      </c>
      <c r="AB44" s="125"/>
      <c r="AC44" s="125"/>
      <c r="AD44" s="125"/>
      <c r="AE44" s="125"/>
      <c r="AF44" s="125">
        <v>4630430</v>
      </c>
      <c r="AG44" s="125"/>
      <c r="AH44" s="125"/>
      <c r="AI44" s="125"/>
      <c r="AJ44" s="125"/>
      <c r="AK44" s="125">
        <f>AA44+AF44</f>
        <v>86379475</v>
      </c>
      <c r="AL44" s="125"/>
      <c r="AM44" s="125"/>
      <c r="AN44" s="125"/>
      <c r="AO44" s="125"/>
      <c r="AP44" s="125">
        <v>71024065.709999993</v>
      </c>
      <c r="AQ44" s="125"/>
      <c r="AR44" s="125"/>
      <c r="AS44" s="125"/>
      <c r="AT44" s="125"/>
      <c r="AU44" s="125">
        <v>3952120.74</v>
      </c>
      <c r="AV44" s="125"/>
      <c r="AW44" s="125"/>
      <c r="AX44" s="125"/>
      <c r="AY44" s="125"/>
      <c r="AZ44" s="125">
        <f>AP44+AU44</f>
        <v>74976186.449999988</v>
      </c>
      <c r="BA44" s="125"/>
      <c r="BB44" s="125"/>
      <c r="BC44" s="125"/>
      <c r="BD44" s="125">
        <f>AP44-AA44</f>
        <v>-10724979.290000007</v>
      </c>
      <c r="BE44" s="125"/>
      <c r="BF44" s="125"/>
      <c r="BG44" s="125"/>
      <c r="BH44" s="125"/>
      <c r="BI44" s="125">
        <f>AU44-AF44</f>
        <v>-678309.25999999978</v>
      </c>
      <c r="BJ44" s="125"/>
      <c r="BK44" s="125"/>
      <c r="BL44" s="125"/>
      <c r="BM44" s="125"/>
      <c r="BN44" s="125">
        <f>BD44+BI44</f>
        <v>-11403288.550000006</v>
      </c>
      <c r="BO44" s="125"/>
      <c r="BP44" s="125"/>
      <c r="BQ44" s="125"/>
    </row>
    <row r="45" spans="1:79" ht="15" customHeight="1" x14ac:dyDescent="0.2">
      <c r="A45" s="126">
        <v>3</v>
      </c>
      <c r="B45" s="126"/>
      <c r="C45" s="127" t="s">
        <v>121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125">
        <v>6866100</v>
      </c>
      <c r="AB45" s="125"/>
      <c r="AC45" s="125"/>
      <c r="AD45" s="125"/>
      <c r="AE45" s="125"/>
      <c r="AF45" s="125">
        <v>201850</v>
      </c>
      <c r="AG45" s="125"/>
      <c r="AH45" s="125"/>
      <c r="AI45" s="125"/>
      <c r="AJ45" s="125"/>
      <c r="AK45" s="125">
        <f>AA45+AF45</f>
        <v>7067950</v>
      </c>
      <c r="AL45" s="125"/>
      <c r="AM45" s="125"/>
      <c r="AN45" s="125"/>
      <c r="AO45" s="125"/>
      <c r="AP45" s="125">
        <v>5817130.5700000003</v>
      </c>
      <c r="AQ45" s="125"/>
      <c r="AR45" s="125"/>
      <c r="AS45" s="125"/>
      <c r="AT45" s="125"/>
      <c r="AU45" s="125">
        <v>65514.12</v>
      </c>
      <c r="AV45" s="125"/>
      <c r="AW45" s="125"/>
      <c r="AX45" s="125"/>
      <c r="AY45" s="125"/>
      <c r="AZ45" s="125">
        <f>AP45+AU45</f>
        <v>5882644.6900000004</v>
      </c>
      <c r="BA45" s="125"/>
      <c r="BB45" s="125"/>
      <c r="BC45" s="125"/>
      <c r="BD45" s="125">
        <f>AP45-AA45</f>
        <v>-1048969.4299999997</v>
      </c>
      <c r="BE45" s="125"/>
      <c r="BF45" s="125"/>
      <c r="BG45" s="125"/>
      <c r="BH45" s="125"/>
      <c r="BI45" s="125">
        <f>AU45-AF45</f>
        <v>-136335.88</v>
      </c>
      <c r="BJ45" s="125"/>
      <c r="BK45" s="125"/>
      <c r="BL45" s="125"/>
      <c r="BM45" s="125"/>
      <c r="BN45" s="125">
        <f>BD45+BI45</f>
        <v>-1185305.3099999996</v>
      </c>
      <c r="BO45" s="125"/>
      <c r="BP45" s="125"/>
      <c r="BQ45" s="125"/>
    </row>
    <row r="46" spans="1:79" s="40" customFormat="1" ht="15" customHeight="1" x14ac:dyDescent="0.2">
      <c r="A46" s="72"/>
      <c r="B46" s="72"/>
      <c r="C46" s="73" t="s">
        <v>81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71">
        <v>88615145</v>
      </c>
      <c r="AB46" s="71"/>
      <c r="AC46" s="71"/>
      <c r="AD46" s="71"/>
      <c r="AE46" s="71"/>
      <c r="AF46" s="71">
        <v>5421280</v>
      </c>
      <c r="AG46" s="71"/>
      <c r="AH46" s="71"/>
      <c r="AI46" s="71"/>
      <c r="AJ46" s="71"/>
      <c r="AK46" s="71">
        <f>AA46+AF46</f>
        <v>94036425</v>
      </c>
      <c r="AL46" s="71"/>
      <c r="AM46" s="71"/>
      <c r="AN46" s="71"/>
      <c r="AO46" s="71"/>
      <c r="AP46" s="71">
        <v>76841196.280000001</v>
      </c>
      <c r="AQ46" s="71"/>
      <c r="AR46" s="71"/>
      <c r="AS46" s="71"/>
      <c r="AT46" s="71"/>
      <c r="AU46" s="71">
        <v>4604672.0600000005</v>
      </c>
      <c r="AV46" s="71"/>
      <c r="AW46" s="71"/>
      <c r="AX46" s="71"/>
      <c r="AY46" s="71"/>
      <c r="AZ46" s="71">
        <f>AP46+AU46</f>
        <v>81445868.340000004</v>
      </c>
      <c r="BA46" s="71"/>
      <c r="BB46" s="71"/>
      <c r="BC46" s="71"/>
      <c r="BD46" s="71">
        <f>AP46-AA46</f>
        <v>-11773948.719999999</v>
      </c>
      <c r="BE46" s="71"/>
      <c r="BF46" s="71"/>
      <c r="BG46" s="71"/>
      <c r="BH46" s="71"/>
      <c r="BI46" s="71">
        <f>AU46-AF46</f>
        <v>-816607.93999999948</v>
      </c>
      <c r="BJ46" s="71"/>
      <c r="BK46" s="71"/>
      <c r="BL46" s="71"/>
      <c r="BM46" s="71"/>
      <c r="BN46" s="71">
        <f>BD46+BI46</f>
        <v>-12590556.659999998</v>
      </c>
      <c r="BO46" s="71"/>
      <c r="BP46" s="71"/>
      <c r="BQ46" s="71"/>
    </row>
    <row r="48" spans="1:79" ht="29.25" customHeight="1" x14ac:dyDescent="0.2">
      <c r="A48" s="80" t="s">
        <v>77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20" t="s">
        <v>3</v>
      </c>
      <c r="B50" s="120"/>
      <c r="C50" s="106" t="s">
        <v>61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</row>
    <row r="51" spans="1:79" ht="15.75" x14ac:dyDescent="0.2">
      <c r="A51" s="120">
        <v>1</v>
      </c>
      <c r="B51" s="120"/>
      <c r="C51" s="121">
        <v>2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</row>
    <row r="52" spans="1:79" hidden="1" x14ac:dyDescent="0.2">
      <c r="A52" s="116" t="s">
        <v>13</v>
      </c>
      <c r="B52" s="117"/>
      <c r="C52" s="122" t="s">
        <v>14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4"/>
      <c r="CA52" s="1" t="s">
        <v>71</v>
      </c>
    </row>
    <row r="53" spans="1:79" ht="25.5" customHeight="1" x14ac:dyDescent="0.2">
      <c r="A53" s="116">
        <v>1</v>
      </c>
      <c r="B53" s="117"/>
      <c r="C53" s="118" t="s">
        <v>122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CA53" s="1" t="s">
        <v>62</v>
      </c>
    </row>
    <row r="54" spans="1:79" ht="63.75" customHeight="1" x14ac:dyDescent="0.2">
      <c r="A54" s="116">
        <v>2</v>
      </c>
      <c r="B54" s="117"/>
      <c r="C54" s="118" t="s">
        <v>123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50"/>
    </row>
    <row r="55" spans="1:79" ht="63.75" customHeight="1" x14ac:dyDescent="0.2">
      <c r="A55" s="116">
        <v>3</v>
      </c>
      <c r="B55" s="117"/>
      <c r="C55" s="118" t="s">
        <v>124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50"/>
    </row>
    <row r="57" spans="1:79" ht="15.75" customHeight="1" x14ac:dyDescent="0.2">
      <c r="A57" s="80" t="s">
        <v>43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</row>
    <row r="58" spans="1:79" ht="15" customHeight="1" x14ac:dyDescent="0.2">
      <c r="A58" s="119" t="s">
        <v>103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</row>
    <row r="59" spans="1:79" ht="28.5" customHeight="1" x14ac:dyDescent="0.2">
      <c r="A59" s="92" t="s">
        <v>3</v>
      </c>
      <c r="B59" s="93"/>
      <c r="C59" s="106" t="s">
        <v>28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 t="s">
        <v>25</v>
      </c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 t="s">
        <v>45</v>
      </c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 t="s">
        <v>0</v>
      </c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2"/>
      <c r="BP59" s="2"/>
      <c r="BQ59" s="2"/>
    </row>
    <row r="60" spans="1:79" ht="29.1" customHeight="1" x14ac:dyDescent="0.2">
      <c r="A60" s="107"/>
      <c r="B60" s="108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 t="s">
        <v>2</v>
      </c>
      <c r="T60" s="106"/>
      <c r="U60" s="106"/>
      <c r="V60" s="106"/>
      <c r="W60" s="106"/>
      <c r="X60" s="106" t="s">
        <v>1</v>
      </c>
      <c r="Y60" s="106"/>
      <c r="Z60" s="106"/>
      <c r="AA60" s="106"/>
      <c r="AB60" s="106"/>
      <c r="AC60" s="106" t="s">
        <v>26</v>
      </c>
      <c r="AD60" s="106"/>
      <c r="AE60" s="106"/>
      <c r="AF60" s="106"/>
      <c r="AG60" s="106"/>
      <c r="AH60" s="106"/>
      <c r="AI60" s="106" t="s">
        <v>2</v>
      </c>
      <c r="AJ60" s="106"/>
      <c r="AK60" s="106"/>
      <c r="AL60" s="106"/>
      <c r="AM60" s="106"/>
      <c r="AN60" s="106" t="s">
        <v>1</v>
      </c>
      <c r="AO60" s="106"/>
      <c r="AP60" s="106"/>
      <c r="AQ60" s="106"/>
      <c r="AR60" s="106"/>
      <c r="AS60" s="106" t="s">
        <v>26</v>
      </c>
      <c r="AT60" s="106"/>
      <c r="AU60" s="106"/>
      <c r="AV60" s="106"/>
      <c r="AW60" s="106"/>
      <c r="AX60" s="106"/>
      <c r="AY60" s="95" t="s">
        <v>2</v>
      </c>
      <c r="AZ60" s="100"/>
      <c r="BA60" s="100"/>
      <c r="BB60" s="100"/>
      <c r="BC60" s="101"/>
      <c r="BD60" s="95" t="s">
        <v>1</v>
      </c>
      <c r="BE60" s="100"/>
      <c r="BF60" s="100"/>
      <c r="BG60" s="100"/>
      <c r="BH60" s="101"/>
      <c r="BI60" s="106" t="s">
        <v>26</v>
      </c>
      <c r="BJ60" s="106"/>
      <c r="BK60" s="106"/>
      <c r="BL60" s="106"/>
      <c r="BM60" s="106"/>
      <c r="BN60" s="106"/>
      <c r="BO60" s="2"/>
      <c r="BP60" s="2"/>
      <c r="BQ60" s="2"/>
    </row>
    <row r="61" spans="1:79" ht="15.95" customHeight="1" x14ac:dyDescent="0.25">
      <c r="A61" s="106">
        <v>1</v>
      </c>
      <c r="B61" s="106"/>
      <c r="C61" s="106">
        <v>2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>
        <v>3</v>
      </c>
      <c r="T61" s="106"/>
      <c r="U61" s="106"/>
      <c r="V61" s="106"/>
      <c r="W61" s="106"/>
      <c r="X61" s="106">
        <v>4</v>
      </c>
      <c r="Y61" s="106"/>
      <c r="Z61" s="106"/>
      <c r="AA61" s="106"/>
      <c r="AB61" s="106"/>
      <c r="AC61" s="106">
        <v>5</v>
      </c>
      <c r="AD61" s="106"/>
      <c r="AE61" s="106"/>
      <c r="AF61" s="106"/>
      <c r="AG61" s="106"/>
      <c r="AH61" s="106"/>
      <c r="AI61" s="106">
        <v>6</v>
      </c>
      <c r="AJ61" s="106"/>
      <c r="AK61" s="106"/>
      <c r="AL61" s="106"/>
      <c r="AM61" s="106"/>
      <c r="AN61" s="106">
        <v>7</v>
      </c>
      <c r="AO61" s="106"/>
      <c r="AP61" s="106"/>
      <c r="AQ61" s="106"/>
      <c r="AR61" s="106"/>
      <c r="AS61" s="106">
        <v>8</v>
      </c>
      <c r="AT61" s="106"/>
      <c r="AU61" s="106"/>
      <c r="AV61" s="106"/>
      <c r="AW61" s="106"/>
      <c r="AX61" s="106"/>
      <c r="AY61" s="106">
        <v>9</v>
      </c>
      <c r="AZ61" s="106"/>
      <c r="BA61" s="106"/>
      <c r="BB61" s="106"/>
      <c r="BC61" s="106"/>
      <c r="BD61" s="106">
        <v>10</v>
      </c>
      <c r="BE61" s="106"/>
      <c r="BF61" s="106"/>
      <c r="BG61" s="106"/>
      <c r="BH61" s="106"/>
      <c r="BI61" s="95">
        <v>11</v>
      </c>
      <c r="BJ61" s="100"/>
      <c r="BK61" s="100"/>
      <c r="BL61" s="100"/>
      <c r="BM61" s="100"/>
      <c r="BN61" s="101"/>
      <c r="BO61" s="6"/>
      <c r="BP61" s="6"/>
      <c r="BQ61" s="6"/>
    </row>
    <row r="62" spans="1:79" ht="18" hidden="1" customHeight="1" x14ac:dyDescent="0.2">
      <c r="A62" s="64" t="s">
        <v>13</v>
      </c>
      <c r="B62" s="64"/>
      <c r="C62" s="105" t="s">
        <v>14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99" t="s">
        <v>10</v>
      </c>
      <c r="T62" s="99"/>
      <c r="U62" s="99"/>
      <c r="V62" s="99"/>
      <c r="W62" s="99"/>
      <c r="X62" s="99" t="s">
        <v>9</v>
      </c>
      <c r="Y62" s="99"/>
      <c r="Z62" s="99"/>
      <c r="AA62" s="99"/>
      <c r="AB62" s="99"/>
      <c r="AC62" s="55" t="s">
        <v>16</v>
      </c>
      <c r="AD62" s="112"/>
      <c r="AE62" s="112"/>
      <c r="AF62" s="112"/>
      <c r="AG62" s="112"/>
      <c r="AH62" s="112"/>
      <c r="AI62" s="99" t="s">
        <v>11</v>
      </c>
      <c r="AJ62" s="99"/>
      <c r="AK62" s="99"/>
      <c r="AL62" s="99"/>
      <c r="AM62" s="99"/>
      <c r="AN62" s="99" t="s">
        <v>12</v>
      </c>
      <c r="AO62" s="99"/>
      <c r="AP62" s="99"/>
      <c r="AQ62" s="99"/>
      <c r="AR62" s="99"/>
      <c r="AS62" s="55" t="s">
        <v>16</v>
      </c>
      <c r="AT62" s="112"/>
      <c r="AU62" s="112"/>
      <c r="AV62" s="112"/>
      <c r="AW62" s="112"/>
      <c r="AX62" s="112"/>
      <c r="AY62" s="113" t="s">
        <v>17</v>
      </c>
      <c r="AZ62" s="114"/>
      <c r="BA62" s="114"/>
      <c r="BB62" s="114"/>
      <c r="BC62" s="115"/>
      <c r="BD62" s="113" t="s">
        <v>17</v>
      </c>
      <c r="BE62" s="114"/>
      <c r="BF62" s="114"/>
      <c r="BG62" s="114"/>
      <c r="BH62" s="115"/>
      <c r="BI62" s="112" t="s">
        <v>16</v>
      </c>
      <c r="BJ62" s="112"/>
      <c r="BK62" s="112"/>
      <c r="BL62" s="112"/>
      <c r="BM62" s="112"/>
      <c r="BN62" s="112"/>
      <c r="BO62" s="7"/>
      <c r="BP62" s="7"/>
      <c r="BQ62" s="7"/>
      <c r="CA62" s="1" t="s">
        <v>21</v>
      </c>
    </row>
    <row r="63" spans="1:79" ht="25.5" customHeight="1" x14ac:dyDescent="0.2">
      <c r="A63" s="64">
        <v>1</v>
      </c>
      <c r="B63" s="64"/>
      <c r="C63" s="154" t="s">
        <v>125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0"/>
      <c r="S63" s="63">
        <v>5000</v>
      </c>
      <c r="T63" s="63"/>
      <c r="U63" s="63"/>
      <c r="V63" s="63"/>
      <c r="W63" s="63"/>
      <c r="X63" s="63">
        <v>0</v>
      </c>
      <c r="Y63" s="63"/>
      <c r="Z63" s="63"/>
      <c r="AA63" s="63"/>
      <c r="AB63" s="63"/>
      <c r="AC63" s="63">
        <f>S63+X63</f>
        <v>5000</v>
      </c>
      <c r="AD63" s="63"/>
      <c r="AE63" s="63"/>
      <c r="AF63" s="63"/>
      <c r="AG63" s="63"/>
      <c r="AH63" s="63"/>
      <c r="AI63" s="63">
        <v>0</v>
      </c>
      <c r="AJ63" s="63"/>
      <c r="AK63" s="63"/>
      <c r="AL63" s="63"/>
      <c r="AM63" s="63"/>
      <c r="AN63" s="63">
        <v>0</v>
      </c>
      <c r="AO63" s="63"/>
      <c r="AP63" s="63"/>
      <c r="AQ63" s="63"/>
      <c r="AR63" s="63"/>
      <c r="AS63" s="63">
        <f>AI63+AN63</f>
        <v>0</v>
      </c>
      <c r="AT63" s="63"/>
      <c r="AU63" s="63"/>
      <c r="AV63" s="63"/>
      <c r="AW63" s="63"/>
      <c r="AX63" s="63"/>
      <c r="AY63" s="63">
        <f>AI63-S63</f>
        <v>-5000</v>
      </c>
      <c r="AZ63" s="63"/>
      <c r="BA63" s="63"/>
      <c r="BB63" s="63"/>
      <c r="BC63" s="63"/>
      <c r="BD63" s="155">
        <f>AN63-X63</f>
        <v>0</v>
      </c>
      <c r="BE63" s="155"/>
      <c r="BF63" s="155"/>
      <c r="BG63" s="155"/>
      <c r="BH63" s="155"/>
      <c r="BI63" s="155">
        <f>AY63+BD63</f>
        <v>-5000</v>
      </c>
      <c r="BJ63" s="155"/>
      <c r="BK63" s="155"/>
      <c r="BL63" s="155"/>
      <c r="BM63" s="155"/>
      <c r="BN63" s="155"/>
      <c r="BO63" s="8"/>
      <c r="BP63" s="8"/>
      <c r="BQ63" s="8"/>
      <c r="CA63" s="1" t="s">
        <v>22</v>
      </c>
    </row>
    <row r="64" spans="1:79" ht="38.25" customHeight="1" x14ac:dyDescent="0.2">
      <c r="A64" s="64">
        <v>2</v>
      </c>
      <c r="B64" s="64"/>
      <c r="C64" s="154" t="s">
        <v>126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50"/>
      <c r="S64" s="63">
        <v>4239924</v>
      </c>
      <c r="T64" s="63"/>
      <c r="U64" s="63"/>
      <c r="V64" s="63"/>
      <c r="W64" s="63"/>
      <c r="X64" s="63">
        <v>3210860</v>
      </c>
      <c r="Y64" s="63"/>
      <c r="Z64" s="63"/>
      <c r="AA64" s="63"/>
      <c r="AB64" s="63"/>
      <c r="AC64" s="63">
        <f>S64+X64</f>
        <v>7450784</v>
      </c>
      <c r="AD64" s="63"/>
      <c r="AE64" s="63"/>
      <c r="AF64" s="63"/>
      <c r="AG64" s="63"/>
      <c r="AH64" s="63"/>
      <c r="AI64" s="63">
        <v>3138469.53</v>
      </c>
      <c r="AJ64" s="63"/>
      <c r="AK64" s="63"/>
      <c r="AL64" s="63"/>
      <c r="AM64" s="63"/>
      <c r="AN64" s="63">
        <v>947964.57</v>
      </c>
      <c r="AO64" s="63"/>
      <c r="AP64" s="63"/>
      <c r="AQ64" s="63"/>
      <c r="AR64" s="63"/>
      <c r="AS64" s="63">
        <f>AI64+AN64</f>
        <v>4086434.0999999996</v>
      </c>
      <c r="AT64" s="63"/>
      <c r="AU64" s="63"/>
      <c r="AV64" s="63"/>
      <c r="AW64" s="63"/>
      <c r="AX64" s="63"/>
      <c r="AY64" s="63">
        <f>AI64-S64</f>
        <v>-1101454.4700000002</v>
      </c>
      <c r="AZ64" s="63"/>
      <c r="BA64" s="63"/>
      <c r="BB64" s="63"/>
      <c r="BC64" s="63"/>
      <c r="BD64" s="155">
        <f>AN64-X64</f>
        <v>-2262895.4300000002</v>
      </c>
      <c r="BE64" s="155"/>
      <c r="BF64" s="155"/>
      <c r="BG64" s="155"/>
      <c r="BH64" s="155"/>
      <c r="BI64" s="155">
        <f>AY64+BD64</f>
        <v>-3364349.9000000004</v>
      </c>
      <c r="BJ64" s="155"/>
      <c r="BK64" s="155"/>
      <c r="BL64" s="155"/>
      <c r="BM64" s="155"/>
      <c r="BN64" s="155"/>
      <c r="BO64" s="8"/>
      <c r="BP64" s="8"/>
      <c r="BQ64" s="8"/>
    </row>
    <row r="65" spans="1:79" ht="51" customHeight="1" x14ac:dyDescent="0.2">
      <c r="A65" s="64">
        <v>3</v>
      </c>
      <c r="B65" s="64"/>
      <c r="C65" s="154" t="s">
        <v>127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0"/>
      <c r="S65" s="63">
        <v>30000</v>
      </c>
      <c r="T65" s="63"/>
      <c r="U65" s="63"/>
      <c r="V65" s="63"/>
      <c r="W65" s="63"/>
      <c r="X65" s="63">
        <v>0</v>
      </c>
      <c r="Y65" s="63"/>
      <c r="Z65" s="63"/>
      <c r="AA65" s="63"/>
      <c r="AB65" s="63"/>
      <c r="AC65" s="63">
        <f>S65+X65</f>
        <v>30000</v>
      </c>
      <c r="AD65" s="63"/>
      <c r="AE65" s="63"/>
      <c r="AF65" s="63"/>
      <c r="AG65" s="63"/>
      <c r="AH65" s="63"/>
      <c r="AI65" s="63">
        <v>0</v>
      </c>
      <c r="AJ65" s="63"/>
      <c r="AK65" s="63"/>
      <c r="AL65" s="63"/>
      <c r="AM65" s="63"/>
      <c r="AN65" s="63">
        <v>0</v>
      </c>
      <c r="AO65" s="63"/>
      <c r="AP65" s="63"/>
      <c r="AQ65" s="63"/>
      <c r="AR65" s="63"/>
      <c r="AS65" s="63">
        <f>AI65+AN65</f>
        <v>0</v>
      </c>
      <c r="AT65" s="63"/>
      <c r="AU65" s="63"/>
      <c r="AV65" s="63"/>
      <c r="AW65" s="63"/>
      <c r="AX65" s="63"/>
      <c r="AY65" s="63">
        <f>AI65-S65</f>
        <v>-30000</v>
      </c>
      <c r="AZ65" s="63"/>
      <c r="BA65" s="63"/>
      <c r="BB65" s="63"/>
      <c r="BC65" s="63"/>
      <c r="BD65" s="155">
        <f>AN65-X65</f>
        <v>0</v>
      </c>
      <c r="BE65" s="155"/>
      <c r="BF65" s="155"/>
      <c r="BG65" s="155"/>
      <c r="BH65" s="155"/>
      <c r="BI65" s="155">
        <f>AY65+BD65</f>
        <v>-30000</v>
      </c>
      <c r="BJ65" s="155"/>
      <c r="BK65" s="155"/>
      <c r="BL65" s="155"/>
      <c r="BM65" s="155"/>
      <c r="BN65" s="155"/>
      <c r="BO65" s="8"/>
      <c r="BP65" s="8"/>
      <c r="BQ65" s="8"/>
    </row>
    <row r="66" spans="1:79" s="40" customFormat="1" ht="15" customHeight="1" x14ac:dyDescent="0.2">
      <c r="A66" s="68"/>
      <c r="B66" s="68"/>
      <c r="C66" s="153" t="s">
        <v>82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67">
        <v>4274924</v>
      </c>
      <c r="T66" s="67"/>
      <c r="U66" s="67"/>
      <c r="V66" s="67"/>
      <c r="W66" s="67"/>
      <c r="X66" s="67">
        <v>3210860</v>
      </c>
      <c r="Y66" s="67"/>
      <c r="Z66" s="67"/>
      <c r="AA66" s="67"/>
      <c r="AB66" s="67"/>
      <c r="AC66" s="67">
        <f>S66+X66</f>
        <v>7485784</v>
      </c>
      <c r="AD66" s="67"/>
      <c r="AE66" s="67"/>
      <c r="AF66" s="67"/>
      <c r="AG66" s="67"/>
      <c r="AH66" s="67"/>
      <c r="AI66" s="67">
        <v>3138469.53</v>
      </c>
      <c r="AJ66" s="67"/>
      <c r="AK66" s="67"/>
      <c r="AL66" s="67"/>
      <c r="AM66" s="67"/>
      <c r="AN66" s="67">
        <v>947964.57</v>
      </c>
      <c r="AO66" s="67"/>
      <c r="AP66" s="67"/>
      <c r="AQ66" s="67"/>
      <c r="AR66" s="67"/>
      <c r="AS66" s="67">
        <f>AI66+AN66</f>
        <v>4086434.0999999996</v>
      </c>
      <c r="AT66" s="67"/>
      <c r="AU66" s="67"/>
      <c r="AV66" s="67"/>
      <c r="AW66" s="67"/>
      <c r="AX66" s="67"/>
      <c r="AY66" s="67">
        <f>AI66-S66</f>
        <v>-1136454.4700000002</v>
      </c>
      <c r="AZ66" s="67"/>
      <c r="BA66" s="67"/>
      <c r="BB66" s="67"/>
      <c r="BC66" s="67"/>
      <c r="BD66" s="111">
        <f>AN66-X66</f>
        <v>-2262895.4300000002</v>
      </c>
      <c r="BE66" s="111"/>
      <c r="BF66" s="111"/>
      <c r="BG66" s="111"/>
      <c r="BH66" s="111"/>
      <c r="BI66" s="111">
        <f>AY66+BD66</f>
        <v>-3399349.9000000004</v>
      </c>
      <c r="BJ66" s="111"/>
      <c r="BK66" s="111"/>
      <c r="BL66" s="111"/>
      <c r="BM66" s="111"/>
      <c r="BN66" s="111"/>
      <c r="BO66" s="41"/>
      <c r="BP66" s="41"/>
      <c r="BQ66" s="41"/>
    </row>
    <row r="68" spans="1:79" ht="15.75" customHeight="1" x14ac:dyDescent="0.2">
      <c r="A68" s="80" t="s">
        <v>44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</row>
    <row r="69" spans="1:79" ht="15.75" customHeight="1" x14ac:dyDescent="0.2">
      <c r="A69" s="80" t="s">
        <v>63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</row>
    <row r="70" spans="1:79" ht="8.25" customHeight="1" x14ac:dyDescent="0.2"/>
    <row r="71" spans="1:79" ht="45" customHeight="1" x14ac:dyDescent="0.2">
      <c r="A71" s="92" t="s">
        <v>3</v>
      </c>
      <c r="B71" s="93"/>
      <c r="C71" s="92" t="s">
        <v>6</v>
      </c>
      <c r="D71" s="94"/>
      <c r="E71" s="94"/>
      <c r="F71" s="94"/>
      <c r="G71" s="94"/>
      <c r="H71" s="94"/>
      <c r="I71" s="93"/>
      <c r="J71" s="92" t="s">
        <v>5</v>
      </c>
      <c r="K71" s="94"/>
      <c r="L71" s="94"/>
      <c r="M71" s="94"/>
      <c r="N71" s="93"/>
      <c r="O71" s="92" t="s">
        <v>4</v>
      </c>
      <c r="P71" s="94"/>
      <c r="Q71" s="94"/>
      <c r="R71" s="94"/>
      <c r="S71" s="94"/>
      <c r="T71" s="94"/>
      <c r="U71" s="94"/>
      <c r="V71" s="94"/>
      <c r="W71" s="94"/>
      <c r="X71" s="93"/>
      <c r="Y71" s="106" t="s">
        <v>25</v>
      </c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 t="s">
        <v>46</v>
      </c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10" t="s">
        <v>0</v>
      </c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 x14ac:dyDescent="0.2">
      <c r="A72" s="107"/>
      <c r="B72" s="108"/>
      <c r="C72" s="107"/>
      <c r="D72" s="109"/>
      <c r="E72" s="109"/>
      <c r="F72" s="109"/>
      <c r="G72" s="109"/>
      <c r="H72" s="109"/>
      <c r="I72" s="108"/>
      <c r="J72" s="107"/>
      <c r="K72" s="109"/>
      <c r="L72" s="109"/>
      <c r="M72" s="109"/>
      <c r="N72" s="108"/>
      <c r="O72" s="107"/>
      <c r="P72" s="109"/>
      <c r="Q72" s="109"/>
      <c r="R72" s="109"/>
      <c r="S72" s="109"/>
      <c r="T72" s="109"/>
      <c r="U72" s="109"/>
      <c r="V72" s="109"/>
      <c r="W72" s="109"/>
      <c r="X72" s="108"/>
      <c r="Y72" s="95" t="s">
        <v>2</v>
      </c>
      <c r="Z72" s="100"/>
      <c r="AA72" s="100"/>
      <c r="AB72" s="100"/>
      <c r="AC72" s="101"/>
      <c r="AD72" s="95" t="s">
        <v>1</v>
      </c>
      <c r="AE72" s="100"/>
      <c r="AF72" s="100"/>
      <c r="AG72" s="100"/>
      <c r="AH72" s="101"/>
      <c r="AI72" s="106" t="s">
        <v>26</v>
      </c>
      <c r="AJ72" s="106"/>
      <c r="AK72" s="106"/>
      <c r="AL72" s="106"/>
      <c r="AM72" s="106"/>
      <c r="AN72" s="106" t="s">
        <v>2</v>
      </c>
      <c r="AO72" s="106"/>
      <c r="AP72" s="106"/>
      <c r="AQ72" s="106"/>
      <c r="AR72" s="106"/>
      <c r="AS72" s="106" t="s">
        <v>1</v>
      </c>
      <c r="AT72" s="106"/>
      <c r="AU72" s="106"/>
      <c r="AV72" s="106"/>
      <c r="AW72" s="106"/>
      <c r="AX72" s="106" t="s">
        <v>26</v>
      </c>
      <c r="AY72" s="106"/>
      <c r="AZ72" s="106"/>
      <c r="BA72" s="106"/>
      <c r="BB72" s="106"/>
      <c r="BC72" s="106" t="s">
        <v>2</v>
      </c>
      <c r="BD72" s="106"/>
      <c r="BE72" s="106"/>
      <c r="BF72" s="106"/>
      <c r="BG72" s="106"/>
      <c r="BH72" s="106" t="s">
        <v>1</v>
      </c>
      <c r="BI72" s="106"/>
      <c r="BJ72" s="106"/>
      <c r="BK72" s="106"/>
      <c r="BL72" s="106"/>
      <c r="BM72" s="106" t="s">
        <v>26</v>
      </c>
      <c r="BN72" s="106"/>
      <c r="BO72" s="106"/>
      <c r="BP72" s="106"/>
      <c r="BQ72" s="106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5" customHeight="1" x14ac:dyDescent="0.2">
      <c r="A73" s="106">
        <v>1</v>
      </c>
      <c r="B73" s="106"/>
      <c r="C73" s="106">
        <v>2</v>
      </c>
      <c r="D73" s="106"/>
      <c r="E73" s="106"/>
      <c r="F73" s="106"/>
      <c r="G73" s="106"/>
      <c r="H73" s="106"/>
      <c r="I73" s="106"/>
      <c r="J73" s="106">
        <v>3</v>
      </c>
      <c r="K73" s="106"/>
      <c r="L73" s="106"/>
      <c r="M73" s="106"/>
      <c r="N73" s="106"/>
      <c r="O73" s="106">
        <v>4</v>
      </c>
      <c r="P73" s="106"/>
      <c r="Q73" s="106"/>
      <c r="R73" s="106"/>
      <c r="S73" s="106"/>
      <c r="T73" s="106"/>
      <c r="U73" s="106"/>
      <c r="V73" s="106"/>
      <c r="W73" s="106"/>
      <c r="X73" s="106"/>
      <c r="Y73" s="106">
        <v>5</v>
      </c>
      <c r="Z73" s="106"/>
      <c r="AA73" s="106"/>
      <c r="AB73" s="106"/>
      <c r="AC73" s="106"/>
      <c r="AD73" s="106">
        <v>6</v>
      </c>
      <c r="AE73" s="106"/>
      <c r="AF73" s="106"/>
      <c r="AG73" s="106"/>
      <c r="AH73" s="106"/>
      <c r="AI73" s="106">
        <v>7</v>
      </c>
      <c r="AJ73" s="106"/>
      <c r="AK73" s="106"/>
      <c r="AL73" s="106"/>
      <c r="AM73" s="106"/>
      <c r="AN73" s="95">
        <v>8</v>
      </c>
      <c r="AO73" s="100"/>
      <c r="AP73" s="100"/>
      <c r="AQ73" s="100"/>
      <c r="AR73" s="101"/>
      <c r="AS73" s="95">
        <v>9</v>
      </c>
      <c r="AT73" s="100"/>
      <c r="AU73" s="100"/>
      <c r="AV73" s="100"/>
      <c r="AW73" s="101"/>
      <c r="AX73" s="95">
        <v>10</v>
      </c>
      <c r="AY73" s="100"/>
      <c r="AZ73" s="100"/>
      <c r="BA73" s="100"/>
      <c r="BB73" s="101"/>
      <c r="BC73" s="95">
        <v>11</v>
      </c>
      <c r="BD73" s="100"/>
      <c r="BE73" s="100"/>
      <c r="BF73" s="100"/>
      <c r="BG73" s="101"/>
      <c r="BH73" s="95">
        <v>12</v>
      </c>
      <c r="BI73" s="100"/>
      <c r="BJ73" s="100"/>
      <c r="BK73" s="100"/>
      <c r="BL73" s="101"/>
      <c r="BM73" s="95">
        <v>13</v>
      </c>
      <c r="BN73" s="100"/>
      <c r="BO73" s="100"/>
      <c r="BP73" s="100"/>
      <c r="BQ73" s="101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 x14ac:dyDescent="0.2">
      <c r="A74" s="64" t="s">
        <v>36</v>
      </c>
      <c r="B74" s="64"/>
      <c r="C74" s="102" t="s">
        <v>14</v>
      </c>
      <c r="D74" s="103"/>
      <c r="E74" s="103"/>
      <c r="F74" s="103"/>
      <c r="G74" s="103"/>
      <c r="H74" s="103"/>
      <c r="I74" s="104"/>
      <c r="J74" s="64" t="s">
        <v>15</v>
      </c>
      <c r="K74" s="64"/>
      <c r="L74" s="64"/>
      <c r="M74" s="64"/>
      <c r="N74" s="64"/>
      <c r="O74" s="105" t="s">
        <v>37</v>
      </c>
      <c r="P74" s="105"/>
      <c r="Q74" s="105"/>
      <c r="R74" s="105"/>
      <c r="S74" s="105"/>
      <c r="T74" s="105"/>
      <c r="U74" s="105"/>
      <c r="V74" s="105"/>
      <c r="W74" s="105"/>
      <c r="X74" s="102"/>
      <c r="Y74" s="99" t="s">
        <v>10</v>
      </c>
      <c r="Z74" s="99"/>
      <c r="AA74" s="99"/>
      <c r="AB74" s="99"/>
      <c r="AC74" s="99"/>
      <c r="AD74" s="99" t="s">
        <v>29</v>
      </c>
      <c r="AE74" s="99"/>
      <c r="AF74" s="99"/>
      <c r="AG74" s="99"/>
      <c r="AH74" s="99"/>
      <c r="AI74" s="99" t="s">
        <v>79</v>
      </c>
      <c r="AJ74" s="99"/>
      <c r="AK74" s="99"/>
      <c r="AL74" s="99"/>
      <c r="AM74" s="99"/>
      <c r="AN74" s="99" t="s">
        <v>30</v>
      </c>
      <c r="AO74" s="99"/>
      <c r="AP74" s="99"/>
      <c r="AQ74" s="99"/>
      <c r="AR74" s="99"/>
      <c r="AS74" s="99" t="s">
        <v>11</v>
      </c>
      <c r="AT74" s="99"/>
      <c r="AU74" s="99"/>
      <c r="AV74" s="99"/>
      <c r="AW74" s="99"/>
      <c r="AX74" s="99" t="s">
        <v>80</v>
      </c>
      <c r="AY74" s="99"/>
      <c r="AZ74" s="99"/>
      <c r="BA74" s="99"/>
      <c r="BB74" s="99"/>
      <c r="BC74" s="99" t="s">
        <v>32</v>
      </c>
      <c r="BD74" s="99"/>
      <c r="BE74" s="99"/>
      <c r="BF74" s="99"/>
      <c r="BG74" s="99"/>
      <c r="BH74" s="99" t="s">
        <v>32</v>
      </c>
      <c r="BI74" s="99"/>
      <c r="BJ74" s="99"/>
      <c r="BK74" s="99"/>
      <c r="BL74" s="99"/>
      <c r="BM74" s="98" t="s">
        <v>16</v>
      </c>
      <c r="BN74" s="98"/>
      <c r="BO74" s="98"/>
      <c r="BP74" s="98"/>
      <c r="BQ74" s="98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23</v>
      </c>
    </row>
    <row r="75" spans="1:79" s="40" customFormat="1" ht="15.75" hidden="1" x14ac:dyDescent="0.2">
      <c r="A75" s="68">
        <v>0</v>
      </c>
      <c r="B75" s="68"/>
      <c r="C75" s="70" t="s">
        <v>83</v>
      </c>
      <c r="D75" s="70"/>
      <c r="E75" s="70"/>
      <c r="F75" s="70"/>
      <c r="G75" s="70"/>
      <c r="H75" s="70"/>
      <c r="I75" s="70"/>
      <c r="J75" s="70" t="s">
        <v>84</v>
      </c>
      <c r="K75" s="70"/>
      <c r="L75" s="70"/>
      <c r="M75" s="70"/>
      <c r="N75" s="70"/>
      <c r="O75" s="70" t="s">
        <v>84</v>
      </c>
      <c r="P75" s="70"/>
      <c r="Q75" s="70"/>
      <c r="R75" s="70"/>
      <c r="S75" s="70"/>
      <c r="T75" s="70"/>
      <c r="U75" s="70"/>
      <c r="V75" s="70"/>
      <c r="W75" s="70"/>
      <c r="X75" s="70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42"/>
      <c r="BS75" s="42"/>
      <c r="BT75" s="42"/>
      <c r="BU75" s="42"/>
      <c r="BV75" s="42"/>
      <c r="BW75" s="42"/>
      <c r="BX75" s="42"/>
      <c r="BY75" s="42"/>
      <c r="BZ75" s="43"/>
      <c r="CA75" s="40" t="s">
        <v>24</v>
      </c>
    </row>
    <row r="76" spans="1:79" ht="63.75" customHeight="1" x14ac:dyDescent="0.2">
      <c r="A76" s="64">
        <v>1</v>
      </c>
      <c r="B76" s="64"/>
      <c r="C76" s="65" t="s">
        <v>107</v>
      </c>
      <c r="D76" s="49"/>
      <c r="E76" s="49"/>
      <c r="F76" s="49"/>
      <c r="G76" s="49"/>
      <c r="H76" s="49"/>
      <c r="I76" s="50"/>
      <c r="J76" s="66" t="s">
        <v>92</v>
      </c>
      <c r="K76" s="66"/>
      <c r="L76" s="66"/>
      <c r="M76" s="66"/>
      <c r="N76" s="66"/>
      <c r="O76" s="65" t="s">
        <v>108</v>
      </c>
      <c r="P76" s="49"/>
      <c r="Q76" s="49"/>
      <c r="R76" s="49"/>
      <c r="S76" s="49"/>
      <c r="T76" s="49"/>
      <c r="U76" s="49"/>
      <c r="V76" s="49"/>
      <c r="W76" s="49"/>
      <c r="X76" s="50"/>
      <c r="Y76" s="63">
        <v>0</v>
      </c>
      <c r="Z76" s="63"/>
      <c r="AA76" s="63"/>
      <c r="AB76" s="63"/>
      <c r="AC76" s="63"/>
      <c r="AD76" s="63">
        <v>589000</v>
      </c>
      <c r="AE76" s="63"/>
      <c r="AF76" s="63"/>
      <c r="AG76" s="63"/>
      <c r="AH76" s="63"/>
      <c r="AI76" s="63">
        <v>589000</v>
      </c>
      <c r="AJ76" s="63"/>
      <c r="AK76" s="63"/>
      <c r="AL76" s="63"/>
      <c r="AM76" s="63"/>
      <c r="AN76" s="63">
        <v>0</v>
      </c>
      <c r="AO76" s="63"/>
      <c r="AP76" s="63"/>
      <c r="AQ76" s="63"/>
      <c r="AR76" s="63"/>
      <c r="AS76" s="63">
        <v>587037.19999999995</v>
      </c>
      <c r="AT76" s="63"/>
      <c r="AU76" s="63"/>
      <c r="AV76" s="63"/>
      <c r="AW76" s="63"/>
      <c r="AX76" s="63">
        <v>587037.19999999995</v>
      </c>
      <c r="AY76" s="63"/>
      <c r="AZ76" s="63"/>
      <c r="BA76" s="63"/>
      <c r="BB76" s="63"/>
      <c r="BC76" s="63">
        <f t="shared" ref="BC76:BC85" si="0">AN76-Y76</f>
        <v>0</v>
      </c>
      <c r="BD76" s="63"/>
      <c r="BE76" s="63"/>
      <c r="BF76" s="63"/>
      <c r="BG76" s="63"/>
      <c r="BH76" s="63">
        <f t="shared" ref="BH76:BH85" si="1">AS76-AD76</f>
        <v>-1962.8000000000466</v>
      </c>
      <c r="BI76" s="63"/>
      <c r="BJ76" s="63"/>
      <c r="BK76" s="63"/>
      <c r="BL76" s="63"/>
      <c r="BM76" s="63">
        <v>-1962.8000000000466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64">
        <v>2</v>
      </c>
      <c r="B77" s="64"/>
      <c r="C77" s="65" t="s">
        <v>128</v>
      </c>
      <c r="D77" s="49"/>
      <c r="E77" s="49"/>
      <c r="F77" s="49"/>
      <c r="G77" s="49"/>
      <c r="H77" s="49"/>
      <c r="I77" s="50"/>
      <c r="J77" s="66" t="s">
        <v>92</v>
      </c>
      <c r="K77" s="66"/>
      <c r="L77" s="66"/>
      <c r="M77" s="66"/>
      <c r="N77" s="66"/>
      <c r="O77" s="65" t="s">
        <v>108</v>
      </c>
      <c r="P77" s="49"/>
      <c r="Q77" s="49"/>
      <c r="R77" s="49"/>
      <c r="S77" s="49"/>
      <c r="T77" s="49"/>
      <c r="U77" s="49"/>
      <c r="V77" s="49"/>
      <c r="W77" s="49"/>
      <c r="X77" s="50"/>
      <c r="Y77" s="63">
        <v>0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0</v>
      </c>
      <c r="AJ77" s="63"/>
      <c r="AK77" s="63"/>
      <c r="AL77" s="63"/>
      <c r="AM77" s="63"/>
      <c r="AN77" s="63">
        <v>0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0</v>
      </c>
      <c r="AY77" s="63"/>
      <c r="AZ77" s="63"/>
      <c r="BA77" s="63"/>
      <c r="BB77" s="63"/>
      <c r="BC77" s="63">
        <f t="shared" si="0"/>
        <v>0</v>
      </c>
      <c r="BD77" s="63"/>
      <c r="BE77" s="63"/>
      <c r="BF77" s="63"/>
      <c r="BG77" s="63"/>
      <c r="BH77" s="63">
        <f t="shared" si="1"/>
        <v>0</v>
      </c>
      <c r="BI77" s="63"/>
      <c r="BJ77" s="63"/>
      <c r="BK77" s="63"/>
      <c r="BL77" s="63"/>
      <c r="BM77" s="63">
        <v>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64">
        <v>3</v>
      </c>
      <c r="B78" s="64"/>
      <c r="C78" s="65" t="s">
        <v>129</v>
      </c>
      <c r="D78" s="49"/>
      <c r="E78" s="49"/>
      <c r="F78" s="49"/>
      <c r="G78" s="49"/>
      <c r="H78" s="49"/>
      <c r="I78" s="50"/>
      <c r="J78" s="66" t="s">
        <v>85</v>
      </c>
      <c r="K78" s="66"/>
      <c r="L78" s="66"/>
      <c r="M78" s="66"/>
      <c r="N78" s="66"/>
      <c r="O78" s="65" t="s">
        <v>106</v>
      </c>
      <c r="P78" s="49"/>
      <c r="Q78" s="49"/>
      <c r="R78" s="49"/>
      <c r="S78" s="49"/>
      <c r="T78" s="49"/>
      <c r="U78" s="49"/>
      <c r="V78" s="49"/>
      <c r="W78" s="49"/>
      <c r="X78" s="50"/>
      <c r="Y78" s="63">
        <v>15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15</v>
      </c>
      <c r="AJ78" s="63"/>
      <c r="AK78" s="63"/>
      <c r="AL78" s="63"/>
      <c r="AM78" s="63"/>
      <c r="AN78" s="63">
        <v>15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15</v>
      </c>
      <c r="AY78" s="63"/>
      <c r="AZ78" s="63"/>
      <c r="BA78" s="63"/>
      <c r="BB78" s="63"/>
      <c r="BC78" s="63">
        <f t="shared" si="0"/>
        <v>0</v>
      </c>
      <c r="BD78" s="63"/>
      <c r="BE78" s="63"/>
      <c r="BF78" s="63"/>
      <c r="BG78" s="63"/>
      <c r="BH78" s="63">
        <f t="shared" si="1"/>
        <v>0</v>
      </c>
      <c r="BI78" s="63"/>
      <c r="BJ78" s="63"/>
      <c r="BK78" s="63"/>
      <c r="BL78" s="63"/>
      <c r="BM78" s="63">
        <v>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64">
        <v>4</v>
      </c>
      <c r="B79" s="64"/>
      <c r="C79" s="65" t="s">
        <v>130</v>
      </c>
      <c r="D79" s="49"/>
      <c r="E79" s="49"/>
      <c r="F79" s="49"/>
      <c r="G79" s="49"/>
      <c r="H79" s="49"/>
      <c r="I79" s="50"/>
      <c r="J79" s="66" t="s">
        <v>85</v>
      </c>
      <c r="K79" s="66"/>
      <c r="L79" s="66"/>
      <c r="M79" s="66"/>
      <c r="N79" s="66"/>
      <c r="O79" s="65" t="s">
        <v>106</v>
      </c>
      <c r="P79" s="49"/>
      <c r="Q79" s="49"/>
      <c r="R79" s="49"/>
      <c r="S79" s="49"/>
      <c r="T79" s="49"/>
      <c r="U79" s="49"/>
      <c r="V79" s="49"/>
      <c r="W79" s="49"/>
      <c r="X79" s="50"/>
      <c r="Y79" s="63">
        <v>261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261</v>
      </c>
      <c r="AJ79" s="63"/>
      <c r="AK79" s="63"/>
      <c r="AL79" s="63"/>
      <c r="AM79" s="63"/>
      <c r="AN79" s="63">
        <v>261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261</v>
      </c>
      <c r="AY79" s="63"/>
      <c r="AZ79" s="63"/>
      <c r="BA79" s="63"/>
      <c r="BB79" s="63"/>
      <c r="BC79" s="63">
        <f t="shared" si="0"/>
        <v>0</v>
      </c>
      <c r="BD79" s="63"/>
      <c r="BE79" s="63"/>
      <c r="BF79" s="63"/>
      <c r="BG79" s="63"/>
      <c r="BH79" s="63">
        <f t="shared" si="1"/>
        <v>0</v>
      </c>
      <c r="BI79" s="63"/>
      <c r="BJ79" s="63"/>
      <c r="BK79" s="63"/>
      <c r="BL79" s="63"/>
      <c r="BM79" s="63">
        <v>0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64">
        <v>5</v>
      </c>
      <c r="B80" s="64"/>
      <c r="C80" s="65" t="s">
        <v>131</v>
      </c>
      <c r="D80" s="49"/>
      <c r="E80" s="49"/>
      <c r="F80" s="49"/>
      <c r="G80" s="49"/>
      <c r="H80" s="49"/>
      <c r="I80" s="50"/>
      <c r="J80" s="66" t="s">
        <v>85</v>
      </c>
      <c r="K80" s="66"/>
      <c r="L80" s="66"/>
      <c r="M80" s="66"/>
      <c r="N80" s="66"/>
      <c r="O80" s="65" t="s">
        <v>106</v>
      </c>
      <c r="P80" s="49"/>
      <c r="Q80" s="49"/>
      <c r="R80" s="49"/>
      <c r="S80" s="49"/>
      <c r="T80" s="49"/>
      <c r="U80" s="49"/>
      <c r="V80" s="49"/>
      <c r="W80" s="49"/>
      <c r="X80" s="50"/>
      <c r="Y80" s="63">
        <v>4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4</v>
      </c>
      <c r="AJ80" s="63"/>
      <c r="AK80" s="63"/>
      <c r="AL80" s="63"/>
      <c r="AM80" s="63"/>
      <c r="AN80" s="63">
        <v>4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4</v>
      </c>
      <c r="AY80" s="63"/>
      <c r="AZ80" s="63"/>
      <c r="BA80" s="63"/>
      <c r="BB80" s="63"/>
      <c r="BC80" s="63">
        <f t="shared" si="0"/>
        <v>0</v>
      </c>
      <c r="BD80" s="63"/>
      <c r="BE80" s="63"/>
      <c r="BF80" s="63"/>
      <c r="BG80" s="63"/>
      <c r="BH80" s="63">
        <f t="shared" si="1"/>
        <v>0</v>
      </c>
      <c r="BI80" s="63"/>
      <c r="BJ80" s="63"/>
      <c r="BK80" s="63"/>
      <c r="BL80" s="63"/>
      <c r="BM80" s="63">
        <v>0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25.5" customHeight="1" x14ac:dyDescent="0.2">
      <c r="A81" s="64">
        <v>6</v>
      </c>
      <c r="B81" s="64"/>
      <c r="C81" s="65" t="s">
        <v>132</v>
      </c>
      <c r="D81" s="49"/>
      <c r="E81" s="49"/>
      <c r="F81" s="49"/>
      <c r="G81" s="49"/>
      <c r="H81" s="49"/>
      <c r="I81" s="50"/>
      <c r="J81" s="66" t="s">
        <v>85</v>
      </c>
      <c r="K81" s="66"/>
      <c r="L81" s="66"/>
      <c r="M81" s="66"/>
      <c r="N81" s="66"/>
      <c r="O81" s="65" t="s">
        <v>86</v>
      </c>
      <c r="P81" s="49"/>
      <c r="Q81" s="49"/>
      <c r="R81" s="49"/>
      <c r="S81" s="49"/>
      <c r="T81" s="49"/>
      <c r="U81" s="49"/>
      <c r="V81" s="49"/>
      <c r="W81" s="49"/>
      <c r="X81" s="50"/>
      <c r="Y81" s="63">
        <v>996.42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996.42</v>
      </c>
      <c r="AJ81" s="63"/>
      <c r="AK81" s="63"/>
      <c r="AL81" s="63"/>
      <c r="AM81" s="63"/>
      <c r="AN81" s="63">
        <v>975.39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975.39</v>
      </c>
      <c r="AY81" s="63"/>
      <c r="AZ81" s="63"/>
      <c r="BA81" s="63"/>
      <c r="BB81" s="63"/>
      <c r="BC81" s="63">
        <f t="shared" si="0"/>
        <v>-21.029999999999973</v>
      </c>
      <c r="BD81" s="63"/>
      <c r="BE81" s="63"/>
      <c r="BF81" s="63"/>
      <c r="BG81" s="63"/>
      <c r="BH81" s="63">
        <f t="shared" si="1"/>
        <v>0</v>
      </c>
      <c r="BI81" s="63"/>
      <c r="BJ81" s="63"/>
      <c r="BK81" s="63"/>
      <c r="BL81" s="63"/>
      <c r="BM81" s="63">
        <v>-21.029999999999973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89.25" customHeight="1" x14ac:dyDescent="0.2">
      <c r="A82" s="64">
        <v>7</v>
      </c>
      <c r="B82" s="64"/>
      <c r="C82" s="65" t="s">
        <v>133</v>
      </c>
      <c r="D82" s="49"/>
      <c r="E82" s="49"/>
      <c r="F82" s="49"/>
      <c r="G82" s="49"/>
      <c r="H82" s="49"/>
      <c r="I82" s="50"/>
      <c r="J82" s="66" t="s">
        <v>85</v>
      </c>
      <c r="K82" s="66"/>
      <c r="L82" s="66"/>
      <c r="M82" s="66"/>
      <c r="N82" s="66"/>
      <c r="O82" s="65" t="s">
        <v>86</v>
      </c>
      <c r="P82" s="49"/>
      <c r="Q82" s="49"/>
      <c r="R82" s="49"/>
      <c r="S82" s="49"/>
      <c r="T82" s="49"/>
      <c r="U82" s="49"/>
      <c r="V82" s="49"/>
      <c r="W82" s="49"/>
      <c r="X82" s="50"/>
      <c r="Y82" s="63">
        <v>94.5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94.5</v>
      </c>
      <c r="AJ82" s="63"/>
      <c r="AK82" s="63"/>
      <c r="AL82" s="63"/>
      <c r="AM82" s="63"/>
      <c r="AN82" s="63">
        <v>89.25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89.25</v>
      </c>
      <c r="AY82" s="63"/>
      <c r="AZ82" s="63"/>
      <c r="BA82" s="63"/>
      <c r="BB82" s="63"/>
      <c r="BC82" s="63">
        <f t="shared" si="0"/>
        <v>-5.25</v>
      </c>
      <c r="BD82" s="63"/>
      <c r="BE82" s="63"/>
      <c r="BF82" s="63"/>
      <c r="BG82" s="63"/>
      <c r="BH82" s="63">
        <f t="shared" si="1"/>
        <v>0</v>
      </c>
      <c r="BI82" s="63"/>
      <c r="BJ82" s="63"/>
      <c r="BK82" s="63"/>
      <c r="BL82" s="63"/>
      <c r="BM82" s="63">
        <v>-5.25</v>
      </c>
      <c r="BN82" s="63"/>
      <c r="BO82" s="63"/>
      <c r="BP82" s="63"/>
      <c r="BQ82" s="6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51" customHeight="1" x14ac:dyDescent="0.2">
      <c r="A83" s="64">
        <v>8</v>
      </c>
      <c r="B83" s="64"/>
      <c r="C83" s="65" t="s">
        <v>134</v>
      </c>
      <c r="D83" s="49"/>
      <c r="E83" s="49"/>
      <c r="F83" s="49"/>
      <c r="G83" s="49"/>
      <c r="H83" s="49"/>
      <c r="I83" s="50"/>
      <c r="J83" s="66" t="s">
        <v>85</v>
      </c>
      <c r="K83" s="66"/>
      <c r="L83" s="66"/>
      <c r="M83" s="66"/>
      <c r="N83" s="66"/>
      <c r="O83" s="65" t="s">
        <v>86</v>
      </c>
      <c r="P83" s="49"/>
      <c r="Q83" s="49"/>
      <c r="R83" s="49"/>
      <c r="S83" s="49"/>
      <c r="T83" s="49"/>
      <c r="U83" s="49"/>
      <c r="V83" s="49"/>
      <c r="W83" s="49"/>
      <c r="X83" s="50"/>
      <c r="Y83" s="63">
        <v>605.47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605.47</v>
      </c>
      <c r="AJ83" s="63"/>
      <c r="AK83" s="63"/>
      <c r="AL83" s="63"/>
      <c r="AM83" s="63"/>
      <c r="AN83" s="63">
        <v>600.69000000000005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600.69000000000005</v>
      </c>
      <c r="AY83" s="63"/>
      <c r="AZ83" s="63"/>
      <c r="BA83" s="63"/>
      <c r="BB83" s="63"/>
      <c r="BC83" s="63">
        <f t="shared" si="0"/>
        <v>-4.7799999999999727</v>
      </c>
      <c r="BD83" s="63"/>
      <c r="BE83" s="63"/>
      <c r="BF83" s="63"/>
      <c r="BG83" s="63"/>
      <c r="BH83" s="63">
        <f t="shared" si="1"/>
        <v>0</v>
      </c>
      <c r="BI83" s="63"/>
      <c r="BJ83" s="63"/>
      <c r="BK83" s="63"/>
      <c r="BL83" s="63"/>
      <c r="BM83" s="63">
        <v>-4.7799999999999727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 x14ac:dyDescent="0.2">
      <c r="A84" s="64">
        <v>9</v>
      </c>
      <c r="B84" s="64"/>
      <c r="C84" s="65" t="s">
        <v>135</v>
      </c>
      <c r="D84" s="49"/>
      <c r="E84" s="49"/>
      <c r="F84" s="49"/>
      <c r="G84" s="49"/>
      <c r="H84" s="49"/>
      <c r="I84" s="50"/>
      <c r="J84" s="66" t="s">
        <v>85</v>
      </c>
      <c r="K84" s="66"/>
      <c r="L84" s="66"/>
      <c r="M84" s="66"/>
      <c r="N84" s="66"/>
      <c r="O84" s="65" t="s">
        <v>86</v>
      </c>
      <c r="P84" s="49"/>
      <c r="Q84" s="49"/>
      <c r="R84" s="49"/>
      <c r="S84" s="49"/>
      <c r="T84" s="49"/>
      <c r="U84" s="49"/>
      <c r="V84" s="49"/>
      <c r="W84" s="49"/>
      <c r="X84" s="50"/>
      <c r="Y84" s="63">
        <v>63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63</v>
      </c>
      <c r="AJ84" s="63"/>
      <c r="AK84" s="63"/>
      <c r="AL84" s="63"/>
      <c r="AM84" s="63"/>
      <c r="AN84" s="63">
        <v>61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61</v>
      </c>
      <c r="AY84" s="63"/>
      <c r="AZ84" s="63"/>
      <c r="BA84" s="63"/>
      <c r="BB84" s="63"/>
      <c r="BC84" s="63">
        <f t="shared" si="0"/>
        <v>-2</v>
      </c>
      <c r="BD84" s="63"/>
      <c r="BE84" s="63"/>
      <c r="BF84" s="63"/>
      <c r="BG84" s="63"/>
      <c r="BH84" s="63">
        <f t="shared" si="1"/>
        <v>0</v>
      </c>
      <c r="BI84" s="63"/>
      <c r="BJ84" s="63"/>
      <c r="BK84" s="63"/>
      <c r="BL84" s="63"/>
      <c r="BM84" s="63">
        <v>-2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25.5" customHeight="1" x14ac:dyDescent="0.2">
      <c r="A85" s="64">
        <v>10</v>
      </c>
      <c r="B85" s="64"/>
      <c r="C85" s="65" t="s">
        <v>136</v>
      </c>
      <c r="D85" s="49"/>
      <c r="E85" s="49"/>
      <c r="F85" s="49"/>
      <c r="G85" s="49"/>
      <c r="H85" s="49"/>
      <c r="I85" s="50"/>
      <c r="J85" s="66" t="s">
        <v>85</v>
      </c>
      <c r="K85" s="66"/>
      <c r="L85" s="66"/>
      <c r="M85" s="66"/>
      <c r="N85" s="66"/>
      <c r="O85" s="65" t="s">
        <v>86</v>
      </c>
      <c r="P85" s="49"/>
      <c r="Q85" s="49"/>
      <c r="R85" s="49"/>
      <c r="S85" s="49"/>
      <c r="T85" s="49"/>
      <c r="U85" s="49"/>
      <c r="V85" s="49"/>
      <c r="W85" s="49"/>
      <c r="X85" s="50"/>
      <c r="Y85" s="63">
        <v>233.45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233.45</v>
      </c>
      <c r="AJ85" s="63"/>
      <c r="AK85" s="63"/>
      <c r="AL85" s="63"/>
      <c r="AM85" s="63"/>
      <c r="AN85" s="63">
        <v>224.45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224.45</v>
      </c>
      <c r="AY85" s="63"/>
      <c r="AZ85" s="63"/>
      <c r="BA85" s="63"/>
      <c r="BB85" s="63"/>
      <c r="BC85" s="63">
        <f t="shared" si="0"/>
        <v>-9</v>
      </c>
      <c r="BD85" s="63"/>
      <c r="BE85" s="63"/>
      <c r="BF85" s="63"/>
      <c r="BG85" s="63"/>
      <c r="BH85" s="63">
        <f t="shared" si="1"/>
        <v>0</v>
      </c>
      <c r="BI85" s="63"/>
      <c r="BJ85" s="63"/>
      <c r="BK85" s="63"/>
      <c r="BL85" s="63"/>
      <c r="BM85" s="63">
        <v>-9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40" customFormat="1" ht="15.75" x14ac:dyDescent="0.2">
      <c r="A86" s="68">
        <v>0</v>
      </c>
      <c r="B86" s="68"/>
      <c r="C86" s="69" t="s">
        <v>90</v>
      </c>
      <c r="D86" s="57"/>
      <c r="E86" s="57"/>
      <c r="F86" s="57"/>
      <c r="G86" s="57"/>
      <c r="H86" s="57"/>
      <c r="I86" s="58"/>
      <c r="J86" s="70" t="s">
        <v>84</v>
      </c>
      <c r="K86" s="70"/>
      <c r="L86" s="70"/>
      <c r="M86" s="70"/>
      <c r="N86" s="70"/>
      <c r="O86" s="69" t="s">
        <v>84</v>
      </c>
      <c r="P86" s="57"/>
      <c r="Q86" s="57"/>
      <c r="R86" s="57"/>
      <c r="S86" s="57"/>
      <c r="T86" s="57"/>
      <c r="U86" s="57"/>
      <c r="V86" s="57"/>
      <c r="W86" s="57"/>
      <c r="X86" s="58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8" ht="25.5" customHeight="1" x14ac:dyDescent="0.2">
      <c r="A87" s="64">
        <v>11</v>
      </c>
      <c r="B87" s="64"/>
      <c r="C87" s="65" t="s">
        <v>137</v>
      </c>
      <c r="D87" s="49"/>
      <c r="E87" s="49"/>
      <c r="F87" s="49"/>
      <c r="G87" s="49"/>
      <c r="H87" s="49"/>
      <c r="I87" s="50"/>
      <c r="J87" s="66" t="s">
        <v>87</v>
      </c>
      <c r="K87" s="66"/>
      <c r="L87" s="66"/>
      <c r="M87" s="66"/>
      <c r="N87" s="66"/>
      <c r="O87" s="65" t="s">
        <v>106</v>
      </c>
      <c r="P87" s="49"/>
      <c r="Q87" s="49"/>
      <c r="R87" s="49"/>
      <c r="S87" s="49"/>
      <c r="T87" s="49"/>
      <c r="U87" s="49"/>
      <c r="V87" s="49"/>
      <c r="W87" s="49"/>
      <c r="X87" s="50"/>
      <c r="Y87" s="63">
        <v>7081</v>
      </c>
      <c r="Z87" s="63"/>
      <c r="AA87" s="63"/>
      <c r="AB87" s="63"/>
      <c r="AC87" s="63"/>
      <c r="AD87" s="63">
        <v>0</v>
      </c>
      <c r="AE87" s="63"/>
      <c r="AF87" s="63"/>
      <c r="AG87" s="63"/>
      <c r="AH87" s="63"/>
      <c r="AI87" s="63">
        <v>7081</v>
      </c>
      <c r="AJ87" s="63"/>
      <c r="AK87" s="63"/>
      <c r="AL87" s="63"/>
      <c r="AM87" s="63"/>
      <c r="AN87" s="63">
        <v>7081</v>
      </c>
      <c r="AO87" s="63"/>
      <c r="AP87" s="63"/>
      <c r="AQ87" s="63"/>
      <c r="AR87" s="63"/>
      <c r="AS87" s="63">
        <v>0</v>
      </c>
      <c r="AT87" s="63"/>
      <c r="AU87" s="63"/>
      <c r="AV87" s="63"/>
      <c r="AW87" s="63"/>
      <c r="AX87" s="63">
        <v>7081</v>
      </c>
      <c r="AY87" s="63"/>
      <c r="AZ87" s="63"/>
      <c r="BA87" s="63"/>
      <c r="BB87" s="63"/>
      <c r="BC87" s="63">
        <f t="shared" ref="BC87:BC94" si="2">AN87-Y87</f>
        <v>0</v>
      </c>
      <c r="BD87" s="63"/>
      <c r="BE87" s="63"/>
      <c r="BF87" s="63"/>
      <c r="BG87" s="63"/>
      <c r="BH87" s="63">
        <f t="shared" ref="BH87:BH94" si="3">AS87-AD87</f>
        <v>0</v>
      </c>
      <c r="BI87" s="63"/>
      <c r="BJ87" s="63"/>
      <c r="BK87" s="63"/>
      <c r="BL87" s="63"/>
      <c r="BM87" s="63">
        <v>0</v>
      </c>
      <c r="BN87" s="63"/>
      <c r="BO87" s="63"/>
      <c r="BP87" s="63"/>
      <c r="BQ87" s="63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15.75" x14ac:dyDescent="0.2">
      <c r="A88" s="64">
        <v>12</v>
      </c>
      <c r="B88" s="64"/>
      <c r="C88" s="65" t="s">
        <v>110</v>
      </c>
      <c r="D88" s="49"/>
      <c r="E88" s="49"/>
      <c r="F88" s="49"/>
      <c r="G88" s="49"/>
      <c r="H88" s="49"/>
      <c r="I88" s="50"/>
      <c r="J88" s="66" t="s">
        <v>87</v>
      </c>
      <c r="K88" s="66"/>
      <c r="L88" s="66"/>
      <c r="M88" s="66"/>
      <c r="N88" s="66"/>
      <c r="O88" s="65" t="s">
        <v>106</v>
      </c>
      <c r="P88" s="49"/>
      <c r="Q88" s="49"/>
      <c r="R88" s="49"/>
      <c r="S88" s="49"/>
      <c r="T88" s="49"/>
      <c r="U88" s="49"/>
      <c r="V88" s="49"/>
      <c r="W88" s="49"/>
      <c r="X88" s="50"/>
      <c r="Y88" s="63">
        <v>3581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3581</v>
      </c>
      <c r="AJ88" s="63"/>
      <c r="AK88" s="63"/>
      <c r="AL88" s="63"/>
      <c r="AM88" s="63"/>
      <c r="AN88" s="63">
        <v>3581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3581</v>
      </c>
      <c r="AY88" s="63"/>
      <c r="AZ88" s="63"/>
      <c r="BA88" s="63"/>
      <c r="BB88" s="63"/>
      <c r="BC88" s="63">
        <f t="shared" si="2"/>
        <v>0</v>
      </c>
      <c r="BD88" s="63"/>
      <c r="BE88" s="63"/>
      <c r="BF88" s="63"/>
      <c r="BG88" s="63"/>
      <c r="BH88" s="63">
        <f t="shared" si="3"/>
        <v>0</v>
      </c>
      <c r="BI88" s="63"/>
      <c r="BJ88" s="63"/>
      <c r="BK88" s="63"/>
      <c r="BL88" s="63"/>
      <c r="BM88" s="63">
        <v>0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5.75" x14ac:dyDescent="0.2">
      <c r="A89" s="64">
        <v>13</v>
      </c>
      <c r="B89" s="64"/>
      <c r="C89" s="65" t="s">
        <v>111</v>
      </c>
      <c r="D89" s="49"/>
      <c r="E89" s="49"/>
      <c r="F89" s="49"/>
      <c r="G89" s="49"/>
      <c r="H89" s="49"/>
      <c r="I89" s="50"/>
      <c r="J89" s="66" t="s">
        <v>87</v>
      </c>
      <c r="K89" s="66"/>
      <c r="L89" s="66"/>
      <c r="M89" s="66"/>
      <c r="N89" s="66"/>
      <c r="O89" s="65" t="s">
        <v>106</v>
      </c>
      <c r="P89" s="49"/>
      <c r="Q89" s="49"/>
      <c r="R89" s="49"/>
      <c r="S89" s="49"/>
      <c r="T89" s="49"/>
      <c r="U89" s="49"/>
      <c r="V89" s="49"/>
      <c r="W89" s="49"/>
      <c r="X89" s="50"/>
      <c r="Y89" s="63">
        <v>3500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3">
        <v>3500</v>
      </c>
      <c r="AJ89" s="63"/>
      <c r="AK89" s="63"/>
      <c r="AL89" s="63"/>
      <c r="AM89" s="63"/>
      <c r="AN89" s="63">
        <v>3500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3">
        <v>3500</v>
      </c>
      <c r="AY89" s="63"/>
      <c r="AZ89" s="63"/>
      <c r="BA89" s="63"/>
      <c r="BB89" s="63"/>
      <c r="BC89" s="63">
        <f t="shared" si="2"/>
        <v>0</v>
      </c>
      <c r="BD89" s="63"/>
      <c r="BE89" s="63"/>
      <c r="BF89" s="63"/>
      <c r="BG89" s="63"/>
      <c r="BH89" s="63">
        <f t="shared" si="3"/>
        <v>0</v>
      </c>
      <c r="BI89" s="63"/>
      <c r="BJ89" s="63"/>
      <c r="BK89" s="63"/>
      <c r="BL89" s="63"/>
      <c r="BM89" s="63">
        <v>0</v>
      </c>
      <c r="BN89" s="63"/>
      <c r="BO89" s="63"/>
      <c r="BP89" s="63"/>
      <c r="BQ89" s="6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51" customHeight="1" x14ac:dyDescent="0.2">
      <c r="A90" s="64">
        <v>14</v>
      </c>
      <c r="B90" s="64"/>
      <c r="C90" s="65" t="s">
        <v>138</v>
      </c>
      <c r="D90" s="49"/>
      <c r="E90" s="49"/>
      <c r="F90" s="49"/>
      <c r="G90" s="49"/>
      <c r="H90" s="49"/>
      <c r="I90" s="50"/>
      <c r="J90" s="66" t="s">
        <v>87</v>
      </c>
      <c r="K90" s="66"/>
      <c r="L90" s="66"/>
      <c r="M90" s="66"/>
      <c r="N90" s="66"/>
      <c r="O90" s="65" t="s">
        <v>88</v>
      </c>
      <c r="P90" s="49"/>
      <c r="Q90" s="49"/>
      <c r="R90" s="49"/>
      <c r="S90" s="49"/>
      <c r="T90" s="49"/>
      <c r="U90" s="49"/>
      <c r="V90" s="49"/>
      <c r="W90" s="49"/>
      <c r="X90" s="50"/>
      <c r="Y90" s="63">
        <v>126</v>
      </c>
      <c r="Z90" s="63"/>
      <c r="AA90" s="63"/>
      <c r="AB90" s="63"/>
      <c r="AC90" s="63"/>
      <c r="AD90" s="63">
        <v>0</v>
      </c>
      <c r="AE90" s="63"/>
      <c r="AF90" s="63"/>
      <c r="AG90" s="63"/>
      <c r="AH90" s="63"/>
      <c r="AI90" s="63">
        <v>126</v>
      </c>
      <c r="AJ90" s="63"/>
      <c r="AK90" s="63"/>
      <c r="AL90" s="63"/>
      <c r="AM90" s="63"/>
      <c r="AN90" s="63">
        <v>152</v>
      </c>
      <c r="AO90" s="63"/>
      <c r="AP90" s="63"/>
      <c r="AQ90" s="63"/>
      <c r="AR90" s="63"/>
      <c r="AS90" s="63">
        <v>0</v>
      </c>
      <c r="AT90" s="63"/>
      <c r="AU90" s="63"/>
      <c r="AV90" s="63"/>
      <c r="AW90" s="63"/>
      <c r="AX90" s="63">
        <v>152</v>
      </c>
      <c r="AY90" s="63"/>
      <c r="AZ90" s="63"/>
      <c r="BA90" s="63"/>
      <c r="BB90" s="63"/>
      <c r="BC90" s="63">
        <f t="shared" si="2"/>
        <v>26</v>
      </c>
      <c r="BD90" s="63"/>
      <c r="BE90" s="63"/>
      <c r="BF90" s="63"/>
      <c r="BG90" s="63"/>
      <c r="BH90" s="63">
        <f t="shared" si="3"/>
        <v>0</v>
      </c>
      <c r="BI90" s="63"/>
      <c r="BJ90" s="63"/>
      <c r="BK90" s="63"/>
      <c r="BL90" s="63"/>
      <c r="BM90" s="63">
        <v>26</v>
      </c>
      <c r="BN90" s="63"/>
      <c r="BO90" s="63"/>
      <c r="BP90" s="63"/>
      <c r="BQ90" s="63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15.75" customHeight="1" x14ac:dyDescent="0.2">
      <c r="A91" s="64">
        <v>15</v>
      </c>
      <c r="B91" s="64"/>
      <c r="C91" s="65" t="s">
        <v>139</v>
      </c>
      <c r="D91" s="49"/>
      <c r="E91" s="49"/>
      <c r="F91" s="49"/>
      <c r="G91" s="49"/>
      <c r="H91" s="49"/>
      <c r="I91" s="50"/>
      <c r="J91" s="66" t="s">
        <v>87</v>
      </c>
      <c r="K91" s="66"/>
      <c r="L91" s="66"/>
      <c r="M91" s="66"/>
      <c r="N91" s="66"/>
      <c r="O91" s="65" t="s">
        <v>88</v>
      </c>
      <c r="P91" s="49"/>
      <c r="Q91" s="49"/>
      <c r="R91" s="49"/>
      <c r="S91" s="49"/>
      <c r="T91" s="49"/>
      <c r="U91" s="49"/>
      <c r="V91" s="49"/>
      <c r="W91" s="49"/>
      <c r="X91" s="50"/>
      <c r="Y91" s="63">
        <v>67</v>
      </c>
      <c r="Z91" s="63"/>
      <c r="AA91" s="63"/>
      <c r="AB91" s="63"/>
      <c r="AC91" s="63"/>
      <c r="AD91" s="63">
        <v>0</v>
      </c>
      <c r="AE91" s="63"/>
      <c r="AF91" s="63"/>
      <c r="AG91" s="63"/>
      <c r="AH91" s="63"/>
      <c r="AI91" s="63">
        <v>67</v>
      </c>
      <c r="AJ91" s="63"/>
      <c r="AK91" s="63"/>
      <c r="AL91" s="63"/>
      <c r="AM91" s="63"/>
      <c r="AN91" s="63">
        <v>75</v>
      </c>
      <c r="AO91" s="63"/>
      <c r="AP91" s="63"/>
      <c r="AQ91" s="63"/>
      <c r="AR91" s="63"/>
      <c r="AS91" s="63">
        <v>0</v>
      </c>
      <c r="AT91" s="63"/>
      <c r="AU91" s="63"/>
      <c r="AV91" s="63"/>
      <c r="AW91" s="63"/>
      <c r="AX91" s="63">
        <v>75</v>
      </c>
      <c r="AY91" s="63"/>
      <c r="AZ91" s="63"/>
      <c r="BA91" s="63"/>
      <c r="BB91" s="63"/>
      <c r="BC91" s="63">
        <f t="shared" si="2"/>
        <v>8</v>
      </c>
      <c r="BD91" s="63"/>
      <c r="BE91" s="63"/>
      <c r="BF91" s="63"/>
      <c r="BG91" s="63"/>
      <c r="BH91" s="63">
        <f t="shared" si="3"/>
        <v>0</v>
      </c>
      <c r="BI91" s="63"/>
      <c r="BJ91" s="63"/>
      <c r="BK91" s="63"/>
      <c r="BL91" s="63"/>
      <c r="BM91" s="63">
        <v>8</v>
      </c>
      <c r="BN91" s="63"/>
      <c r="BO91" s="63"/>
      <c r="BP91" s="63"/>
      <c r="BQ91" s="63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5.75" customHeight="1" x14ac:dyDescent="0.2">
      <c r="A92" s="64">
        <v>16</v>
      </c>
      <c r="B92" s="64"/>
      <c r="C92" s="65" t="s">
        <v>140</v>
      </c>
      <c r="D92" s="49"/>
      <c r="E92" s="49"/>
      <c r="F92" s="49"/>
      <c r="G92" s="49"/>
      <c r="H92" s="49"/>
      <c r="I92" s="50"/>
      <c r="J92" s="66" t="s">
        <v>87</v>
      </c>
      <c r="K92" s="66"/>
      <c r="L92" s="66"/>
      <c r="M92" s="66"/>
      <c r="N92" s="66"/>
      <c r="O92" s="65" t="s">
        <v>88</v>
      </c>
      <c r="P92" s="49"/>
      <c r="Q92" s="49"/>
      <c r="R92" s="49"/>
      <c r="S92" s="49"/>
      <c r="T92" s="49"/>
      <c r="U92" s="49"/>
      <c r="V92" s="49"/>
      <c r="W92" s="49"/>
      <c r="X92" s="50"/>
      <c r="Y92" s="63">
        <v>59</v>
      </c>
      <c r="Z92" s="63"/>
      <c r="AA92" s="63"/>
      <c r="AB92" s="63"/>
      <c r="AC92" s="63"/>
      <c r="AD92" s="63">
        <v>0</v>
      </c>
      <c r="AE92" s="63"/>
      <c r="AF92" s="63"/>
      <c r="AG92" s="63"/>
      <c r="AH92" s="63"/>
      <c r="AI92" s="63">
        <v>59</v>
      </c>
      <c r="AJ92" s="63"/>
      <c r="AK92" s="63"/>
      <c r="AL92" s="63"/>
      <c r="AM92" s="63"/>
      <c r="AN92" s="63">
        <v>77</v>
      </c>
      <c r="AO92" s="63"/>
      <c r="AP92" s="63"/>
      <c r="AQ92" s="63"/>
      <c r="AR92" s="63"/>
      <c r="AS92" s="63">
        <v>0</v>
      </c>
      <c r="AT92" s="63"/>
      <c r="AU92" s="63"/>
      <c r="AV92" s="63"/>
      <c r="AW92" s="63"/>
      <c r="AX92" s="63">
        <v>77</v>
      </c>
      <c r="AY92" s="63"/>
      <c r="AZ92" s="63"/>
      <c r="BA92" s="63"/>
      <c r="BB92" s="63"/>
      <c r="BC92" s="63">
        <f t="shared" si="2"/>
        <v>18</v>
      </c>
      <c r="BD92" s="63"/>
      <c r="BE92" s="63"/>
      <c r="BF92" s="63"/>
      <c r="BG92" s="63"/>
      <c r="BH92" s="63">
        <f t="shared" si="3"/>
        <v>0</v>
      </c>
      <c r="BI92" s="63"/>
      <c r="BJ92" s="63"/>
      <c r="BK92" s="63"/>
      <c r="BL92" s="63"/>
      <c r="BM92" s="63">
        <v>18</v>
      </c>
      <c r="BN92" s="63"/>
      <c r="BO92" s="63"/>
      <c r="BP92" s="63"/>
      <c r="BQ92" s="63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63.75" customHeight="1" x14ac:dyDescent="0.2">
      <c r="A93" s="64">
        <v>17</v>
      </c>
      <c r="B93" s="64"/>
      <c r="C93" s="65" t="s">
        <v>141</v>
      </c>
      <c r="D93" s="49"/>
      <c r="E93" s="49"/>
      <c r="F93" s="49"/>
      <c r="G93" s="49"/>
      <c r="H93" s="49"/>
      <c r="I93" s="50"/>
      <c r="J93" s="66" t="s">
        <v>85</v>
      </c>
      <c r="K93" s="66"/>
      <c r="L93" s="66"/>
      <c r="M93" s="66"/>
      <c r="N93" s="66"/>
      <c r="O93" s="65" t="s">
        <v>109</v>
      </c>
      <c r="P93" s="49"/>
      <c r="Q93" s="49"/>
      <c r="R93" s="49"/>
      <c r="S93" s="49"/>
      <c r="T93" s="49"/>
      <c r="U93" s="49"/>
      <c r="V93" s="49"/>
      <c r="W93" s="49"/>
      <c r="X93" s="50"/>
      <c r="Y93" s="63">
        <v>0</v>
      </c>
      <c r="Z93" s="63"/>
      <c r="AA93" s="63"/>
      <c r="AB93" s="63"/>
      <c r="AC93" s="63"/>
      <c r="AD93" s="63">
        <v>8</v>
      </c>
      <c r="AE93" s="63"/>
      <c r="AF93" s="63"/>
      <c r="AG93" s="63"/>
      <c r="AH93" s="63"/>
      <c r="AI93" s="63">
        <v>8</v>
      </c>
      <c r="AJ93" s="63"/>
      <c r="AK93" s="63"/>
      <c r="AL93" s="63"/>
      <c r="AM93" s="63"/>
      <c r="AN93" s="63">
        <v>0</v>
      </c>
      <c r="AO93" s="63"/>
      <c r="AP93" s="63"/>
      <c r="AQ93" s="63"/>
      <c r="AR93" s="63"/>
      <c r="AS93" s="63">
        <v>8</v>
      </c>
      <c r="AT93" s="63"/>
      <c r="AU93" s="63"/>
      <c r="AV93" s="63"/>
      <c r="AW93" s="63"/>
      <c r="AX93" s="63">
        <v>8</v>
      </c>
      <c r="AY93" s="63"/>
      <c r="AZ93" s="63"/>
      <c r="BA93" s="63"/>
      <c r="BB93" s="63"/>
      <c r="BC93" s="63">
        <f t="shared" si="2"/>
        <v>0</v>
      </c>
      <c r="BD93" s="63"/>
      <c r="BE93" s="63"/>
      <c r="BF93" s="63"/>
      <c r="BG93" s="63"/>
      <c r="BH93" s="63">
        <f t="shared" si="3"/>
        <v>0</v>
      </c>
      <c r="BI93" s="63"/>
      <c r="BJ93" s="63"/>
      <c r="BK93" s="63"/>
      <c r="BL93" s="63"/>
      <c r="BM93" s="63">
        <v>0</v>
      </c>
      <c r="BN93" s="63"/>
      <c r="BO93" s="63"/>
      <c r="BP93" s="63"/>
      <c r="BQ93" s="63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15.75" customHeight="1" x14ac:dyDescent="0.2">
      <c r="A94" s="64">
        <v>18</v>
      </c>
      <c r="B94" s="64"/>
      <c r="C94" s="65" t="s">
        <v>112</v>
      </c>
      <c r="D94" s="49"/>
      <c r="E94" s="49"/>
      <c r="F94" s="49"/>
      <c r="G94" s="49"/>
      <c r="H94" s="49"/>
      <c r="I94" s="50"/>
      <c r="J94" s="66" t="s">
        <v>85</v>
      </c>
      <c r="K94" s="66"/>
      <c r="L94" s="66"/>
      <c r="M94" s="66"/>
      <c r="N94" s="66"/>
      <c r="O94" s="65" t="s">
        <v>89</v>
      </c>
      <c r="P94" s="49"/>
      <c r="Q94" s="49"/>
      <c r="R94" s="49"/>
      <c r="S94" s="49"/>
      <c r="T94" s="49"/>
      <c r="U94" s="49"/>
      <c r="V94" s="49"/>
      <c r="W94" s="49"/>
      <c r="X94" s="50"/>
      <c r="Y94" s="63">
        <v>0</v>
      </c>
      <c r="Z94" s="63"/>
      <c r="AA94" s="63"/>
      <c r="AB94" s="63"/>
      <c r="AC94" s="63"/>
      <c r="AD94" s="63">
        <v>0</v>
      </c>
      <c r="AE94" s="63"/>
      <c r="AF94" s="63"/>
      <c r="AG94" s="63"/>
      <c r="AH94" s="63"/>
      <c r="AI94" s="63">
        <v>0</v>
      </c>
      <c r="AJ94" s="63"/>
      <c r="AK94" s="63"/>
      <c r="AL94" s="63"/>
      <c r="AM94" s="63"/>
      <c r="AN94" s="63">
        <v>0</v>
      </c>
      <c r="AO94" s="63"/>
      <c r="AP94" s="63"/>
      <c r="AQ94" s="63"/>
      <c r="AR94" s="63"/>
      <c r="AS94" s="63">
        <v>0</v>
      </c>
      <c r="AT94" s="63"/>
      <c r="AU94" s="63"/>
      <c r="AV94" s="63"/>
      <c r="AW94" s="63"/>
      <c r="AX94" s="63">
        <v>0</v>
      </c>
      <c r="AY94" s="63"/>
      <c r="AZ94" s="63"/>
      <c r="BA94" s="63"/>
      <c r="BB94" s="63"/>
      <c r="BC94" s="63">
        <f t="shared" si="2"/>
        <v>0</v>
      </c>
      <c r="BD94" s="63"/>
      <c r="BE94" s="63"/>
      <c r="BF94" s="63"/>
      <c r="BG94" s="63"/>
      <c r="BH94" s="63">
        <f t="shared" si="3"/>
        <v>0</v>
      </c>
      <c r="BI94" s="63"/>
      <c r="BJ94" s="63"/>
      <c r="BK94" s="63"/>
      <c r="BL94" s="63"/>
      <c r="BM94" s="63">
        <v>0</v>
      </c>
      <c r="BN94" s="63"/>
      <c r="BO94" s="63"/>
      <c r="BP94" s="63"/>
      <c r="BQ94" s="63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s="40" customFormat="1" ht="15.75" x14ac:dyDescent="0.2">
      <c r="A95" s="68">
        <v>0</v>
      </c>
      <c r="B95" s="68"/>
      <c r="C95" s="69" t="s">
        <v>91</v>
      </c>
      <c r="D95" s="57"/>
      <c r="E95" s="57"/>
      <c r="F95" s="57"/>
      <c r="G95" s="57"/>
      <c r="H95" s="57"/>
      <c r="I95" s="58"/>
      <c r="J95" s="70" t="s">
        <v>84</v>
      </c>
      <c r="K95" s="70"/>
      <c r="L95" s="70"/>
      <c r="M95" s="70"/>
      <c r="N95" s="70"/>
      <c r="O95" s="69" t="s">
        <v>84</v>
      </c>
      <c r="P95" s="57"/>
      <c r="Q95" s="57"/>
      <c r="R95" s="57"/>
      <c r="S95" s="57"/>
      <c r="T95" s="57"/>
      <c r="U95" s="57"/>
      <c r="V95" s="57"/>
      <c r="W95" s="57"/>
      <c r="X95" s="58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42"/>
      <c r="BS95" s="42"/>
      <c r="BT95" s="42"/>
      <c r="BU95" s="42"/>
      <c r="BV95" s="42"/>
      <c r="BW95" s="42"/>
      <c r="BX95" s="42"/>
      <c r="BY95" s="42"/>
      <c r="BZ95" s="43"/>
    </row>
    <row r="96" spans="1:78" ht="38.25" customHeight="1" x14ac:dyDescent="0.2">
      <c r="A96" s="64">
        <v>19</v>
      </c>
      <c r="B96" s="64"/>
      <c r="C96" s="65" t="s">
        <v>142</v>
      </c>
      <c r="D96" s="49"/>
      <c r="E96" s="49"/>
      <c r="F96" s="49"/>
      <c r="G96" s="49"/>
      <c r="H96" s="49"/>
      <c r="I96" s="50"/>
      <c r="J96" s="66" t="s">
        <v>92</v>
      </c>
      <c r="K96" s="66"/>
      <c r="L96" s="66"/>
      <c r="M96" s="66"/>
      <c r="N96" s="66"/>
      <c r="O96" s="65" t="s">
        <v>143</v>
      </c>
      <c r="P96" s="49"/>
      <c r="Q96" s="49"/>
      <c r="R96" s="49"/>
      <c r="S96" s="49"/>
      <c r="T96" s="49"/>
      <c r="U96" s="49"/>
      <c r="V96" s="49"/>
      <c r="W96" s="49"/>
      <c r="X96" s="50"/>
      <c r="Y96" s="63">
        <v>12514.5</v>
      </c>
      <c r="Z96" s="63"/>
      <c r="AA96" s="63"/>
      <c r="AB96" s="63"/>
      <c r="AC96" s="63"/>
      <c r="AD96" s="63">
        <v>765.61</v>
      </c>
      <c r="AE96" s="63"/>
      <c r="AF96" s="63"/>
      <c r="AG96" s="63"/>
      <c r="AH96" s="63"/>
      <c r="AI96" s="63">
        <v>13280.11</v>
      </c>
      <c r="AJ96" s="63"/>
      <c r="AK96" s="63"/>
      <c r="AL96" s="63"/>
      <c r="AM96" s="63"/>
      <c r="AN96" s="63">
        <v>10851.74</v>
      </c>
      <c r="AO96" s="63"/>
      <c r="AP96" s="63"/>
      <c r="AQ96" s="63"/>
      <c r="AR96" s="63"/>
      <c r="AS96" s="63">
        <v>650.29</v>
      </c>
      <c r="AT96" s="63"/>
      <c r="AU96" s="63"/>
      <c r="AV96" s="63"/>
      <c r="AW96" s="63"/>
      <c r="AX96" s="63">
        <v>11502.03</v>
      </c>
      <c r="AY96" s="63"/>
      <c r="AZ96" s="63"/>
      <c r="BA96" s="63"/>
      <c r="BB96" s="63"/>
      <c r="BC96" s="63">
        <f>AN96-Y96</f>
        <v>-1662.7600000000002</v>
      </c>
      <c r="BD96" s="63"/>
      <c r="BE96" s="63"/>
      <c r="BF96" s="63"/>
      <c r="BG96" s="63"/>
      <c r="BH96" s="63">
        <f>AS96-AD96</f>
        <v>-115.32000000000005</v>
      </c>
      <c r="BI96" s="63"/>
      <c r="BJ96" s="63"/>
      <c r="BK96" s="63"/>
      <c r="BL96" s="63"/>
      <c r="BM96" s="63">
        <v>-1778.08</v>
      </c>
      <c r="BN96" s="63"/>
      <c r="BO96" s="63"/>
      <c r="BP96" s="63"/>
      <c r="BQ96" s="63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38.25" customHeight="1" x14ac:dyDescent="0.2">
      <c r="A97" s="64">
        <v>20</v>
      </c>
      <c r="B97" s="64"/>
      <c r="C97" s="65" t="s">
        <v>144</v>
      </c>
      <c r="D97" s="49"/>
      <c r="E97" s="49"/>
      <c r="F97" s="49"/>
      <c r="G97" s="49"/>
      <c r="H97" s="49"/>
      <c r="I97" s="50"/>
      <c r="J97" s="66" t="s">
        <v>85</v>
      </c>
      <c r="K97" s="66"/>
      <c r="L97" s="66"/>
      <c r="M97" s="66"/>
      <c r="N97" s="66"/>
      <c r="O97" s="65" t="s">
        <v>145</v>
      </c>
      <c r="P97" s="49"/>
      <c r="Q97" s="49"/>
      <c r="R97" s="49"/>
      <c r="S97" s="49"/>
      <c r="T97" s="49"/>
      <c r="U97" s="49"/>
      <c r="V97" s="49"/>
      <c r="W97" s="49"/>
      <c r="X97" s="50"/>
      <c r="Y97" s="63">
        <v>2</v>
      </c>
      <c r="Z97" s="63"/>
      <c r="AA97" s="63"/>
      <c r="AB97" s="63"/>
      <c r="AC97" s="63"/>
      <c r="AD97" s="63">
        <v>0</v>
      </c>
      <c r="AE97" s="63"/>
      <c r="AF97" s="63"/>
      <c r="AG97" s="63"/>
      <c r="AH97" s="63"/>
      <c r="AI97" s="63">
        <v>2</v>
      </c>
      <c r="AJ97" s="63"/>
      <c r="AK97" s="63"/>
      <c r="AL97" s="63"/>
      <c r="AM97" s="63"/>
      <c r="AN97" s="63">
        <v>2</v>
      </c>
      <c r="AO97" s="63"/>
      <c r="AP97" s="63"/>
      <c r="AQ97" s="63"/>
      <c r="AR97" s="63"/>
      <c r="AS97" s="63">
        <v>0</v>
      </c>
      <c r="AT97" s="63"/>
      <c r="AU97" s="63"/>
      <c r="AV97" s="63"/>
      <c r="AW97" s="63"/>
      <c r="AX97" s="63">
        <v>2</v>
      </c>
      <c r="AY97" s="63"/>
      <c r="AZ97" s="63"/>
      <c r="BA97" s="63"/>
      <c r="BB97" s="63"/>
      <c r="BC97" s="63">
        <f>AN97-Y97</f>
        <v>0</v>
      </c>
      <c r="BD97" s="63"/>
      <c r="BE97" s="63"/>
      <c r="BF97" s="63"/>
      <c r="BG97" s="63"/>
      <c r="BH97" s="63">
        <f>AS97-AD97</f>
        <v>0</v>
      </c>
      <c r="BI97" s="63"/>
      <c r="BJ97" s="63"/>
      <c r="BK97" s="63"/>
      <c r="BL97" s="63"/>
      <c r="BM97" s="63">
        <v>0</v>
      </c>
      <c r="BN97" s="63"/>
      <c r="BO97" s="63"/>
      <c r="BP97" s="63"/>
      <c r="BQ97" s="63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63.75" customHeight="1" x14ac:dyDescent="0.2">
      <c r="A98" s="64">
        <v>21</v>
      </c>
      <c r="B98" s="64"/>
      <c r="C98" s="65" t="s">
        <v>114</v>
      </c>
      <c r="D98" s="49"/>
      <c r="E98" s="49"/>
      <c r="F98" s="49"/>
      <c r="G98" s="49"/>
      <c r="H98" s="49"/>
      <c r="I98" s="50"/>
      <c r="J98" s="66" t="s">
        <v>92</v>
      </c>
      <c r="K98" s="66"/>
      <c r="L98" s="66"/>
      <c r="M98" s="66"/>
      <c r="N98" s="66"/>
      <c r="O98" s="65" t="s">
        <v>113</v>
      </c>
      <c r="P98" s="49"/>
      <c r="Q98" s="49"/>
      <c r="R98" s="49"/>
      <c r="S98" s="49"/>
      <c r="T98" s="49"/>
      <c r="U98" s="49"/>
      <c r="V98" s="49"/>
      <c r="W98" s="49"/>
      <c r="X98" s="50"/>
      <c r="Y98" s="63">
        <v>0</v>
      </c>
      <c r="Z98" s="63"/>
      <c r="AA98" s="63"/>
      <c r="AB98" s="63"/>
      <c r="AC98" s="63"/>
      <c r="AD98" s="63">
        <v>73625</v>
      </c>
      <c r="AE98" s="63"/>
      <c r="AF98" s="63"/>
      <c r="AG98" s="63"/>
      <c r="AH98" s="63"/>
      <c r="AI98" s="63">
        <v>73625</v>
      </c>
      <c r="AJ98" s="63"/>
      <c r="AK98" s="63"/>
      <c r="AL98" s="63"/>
      <c r="AM98" s="63"/>
      <c r="AN98" s="63">
        <v>0</v>
      </c>
      <c r="AO98" s="63"/>
      <c r="AP98" s="63"/>
      <c r="AQ98" s="63"/>
      <c r="AR98" s="63"/>
      <c r="AS98" s="63">
        <v>73379.649999999994</v>
      </c>
      <c r="AT98" s="63"/>
      <c r="AU98" s="63"/>
      <c r="AV98" s="63"/>
      <c r="AW98" s="63"/>
      <c r="AX98" s="63">
        <v>73379.649999999994</v>
      </c>
      <c r="AY98" s="63"/>
      <c r="AZ98" s="63"/>
      <c r="BA98" s="63"/>
      <c r="BB98" s="63"/>
      <c r="BC98" s="63">
        <f>AN98-Y98</f>
        <v>0</v>
      </c>
      <c r="BD98" s="63"/>
      <c r="BE98" s="63"/>
      <c r="BF98" s="63"/>
      <c r="BG98" s="63"/>
      <c r="BH98" s="63">
        <f>AS98-AD98</f>
        <v>-245.35000000000582</v>
      </c>
      <c r="BI98" s="63"/>
      <c r="BJ98" s="63"/>
      <c r="BK98" s="63"/>
      <c r="BL98" s="63"/>
      <c r="BM98" s="63">
        <v>-245.35000000000582</v>
      </c>
      <c r="BN98" s="63"/>
      <c r="BO98" s="63"/>
      <c r="BP98" s="63"/>
      <c r="BQ98" s="63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25.5" customHeight="1" x14ac:dyDescent="0.2">
      <c r="A99" s="64">
        <v>22</v>
      </c>
      <c r="B99" s="64"/>
      <c r="C99" s="65" t="s">
        <v>115</v>
      </c>
      <c r="D99" s="49"/>
      <c r="E99" s="49"/>
      <c r="F99" s="49"/>
      <c r="G99" s="49"/>
      <c r="H99" s="49"/>
      <c r="I99" s="50"/>
      <c r="J99" s="66" t="s">
        <v>92</v>
      </c>
      <c r="K99" s="66"/>
      <c r="L99" s="66"/>
      <c r="M99" s="66"/>
      <c r="N99" s="66"/>
      <c r="O99" s="65" t="s">
        <v>113</v>
      </c>
      <c r="P99" s="49"/>
      <c r="Q99" s="49"/>
      <c r="R99" s="49"/>
      <c r="S99" s="49"/>
      <c r="T99" s="49"/>
      <c r="U99" s="49"/>
      <c r="V99" s="49"/>
      <c r="W99" s="49"/>
      <c r="X99" s="50"/>
      <c r="Y99" s="63">
        <v>0</v>
      </c>
      <c r="Z99" s="63"/>
      <c r="AA99" s="63"/>
      <c r="AB99" s="63"/>
      <c r="AC99" s="63"/>
      <c r="AD99" s="63">
        <v>0</v>
      </c>
      <c r="AE99" s="63"/>
      <c r="AF99" s="63"/>
      <c r="AG99" s="63"/>
      <c r="AH99" s="63"/>
      <c r="AI99" s="63">
        <v>0</v>
      </c>
      <c r="AJ99" s="63"/>
      <c r="AK99" s="63"/>
      <c r="AL99" s="63"/>
      <c r="AM99" s="63"/>
      <c r="AN99" s="63">
        <v>0</v>
      </c>
      <c r="AO99" s="63"/>
      <c r="AP99" s="63"/>
      <c r="AQ99" s="63"/>
      <c r="AR99" s="63"/>
      <c r="AS99" s="63">
        <v>0</v>
      </c>
      <c r="AT99" s="63"/>
      <c r="AU99" s="63"/>
      <c r="AV99" s="63"/>
      <c r="AW99" s="63"/>
      <c r="AX99" s="63">
        <v>0</v>
      </c>
      <c r="AY99" s="63"/>
      <c r="AZ99" s="63"/>
      <c r="BA99" s="63"/>
      <c r="BB99" s="63"/>
      <c r="BC99" s="63">
        <f>AN99-Y99</f>
        <v>0</v>
      </c>
      <c r="BD99" s="63"/>
      <c r="BE99" s="63"/>
      <c r="BF99" s="63"/>
      <c r="BG99" s="63"/>
      <c r="BH99" s="63">
        <f>AS99-AD99</f>
        <v>0</v>
      </c>
      <c r="BI99" s="63"/>
      <c r="BJ99" s="63"/>
      <c r="BK99" s="63"/>
      <c r="BL99" s="63"/>
      <c r="BM99" s="63">
        <v>0</v>
      </c>
      <c r="BN99" s="63"/>
      <c r="BO99" s="63"/>
      <c r="BP99" s="63"/>
      <c r="BQ99" s="63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s="40" customFormat="1" ht="15.75" x14ac:dyDescent="0.2">
      <c r="A100" s="68">
        <v>0</v>
      </c>
      <c r="B100" s="68"/>
      <c r="C100" s="69" t="s">
        <v>93</v>
      </c>
      <c r="D100" s="57"/>
      <c r="E100" s="57"/>
      <c r="F100" s="57"/>
      <c r="G100" s="57"/>
      <c r="H100" s="57"/>
      <c r="I100" s="58"/>
      <c r="J100" s="70" t="s">
        <v>84</v>
      </c>
      <c r="K100" s="70"/>
      <c r="L100" s="70"/>
      <c r="M100" s="70"/>
      <c r="N100" s="70"/>
      <c r="O100" s="69" t="s">
        <v>84</v>
      </c>
      <c r="P100" s="57"/>
      <c r="Q100" s="57"/>
      <c r="R100" s="57"/>
      <c r="S100" s="57"/>
      <c r="T100" s="57"/>
      <c r="U100" s="57"/>
      <c r="V100" s="57"/>
      <c r="W100" s="57"/>
      <c r="X100" s="58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42"/>
      <c r="BS100" s="42"/>
      <c r="BT100" s="42"/>
      <c r="BU100" s="42"/>
      <c r="BV100" s="42"/>
      <c r="BW100" s="42"/>
      <c r="BX100" s="42"/>
      <c r="BY100" s="42"/>
      <c r="BZ100" s="43"/>
    </row>
    <row r="101" spans="1:79" ht="25.5" customHeight="1" x14ac:dyDescent="0.2">
      <c r="A101" s="64">
        <v>23</v>
      </c>
      <c r="B101" s="64"/>
      <c r="C101" s="65" t="s">
        <v>146</v>
      </c>
      <c r="D101" s="49"/>
      <c r="E101" s="49"/>
      <c r="F101" s="49"/>
      <c r="G101" s="49"/>
      <c r="H101" s="49"/>
      <c r="I101" s="50"/>
      <c r="J101" s="66" t="s">
        <v>147</v>
      </c>
      <c r="K101" s="66"/>
      <c r="L101" s="66"/>
      <c r="M101" s="66"/>
      <c r="N101" s="66"/>
      <c r="O101" s="65" t="s">
        <v>148</v>
      </c>
      <c r="P101" s="49"/>
      <c r="Q101" s="49"/>
      <c r="R101" s="49"/>
      <c r="S101" s="49"/>
      <c r="T101" s="49"/>
      <c r="U101" s="49"/>
      <c r="V101" s="49"/>
      <c r="W101" s="49"/>
      <c r="X101" s="50"/>
      <c r="Y101" s="63">
        <v>175</v>
      </c>
      <c r="Z101" s="63"/>
      <c r="AA101" s="63"/>
      <c r="AB101" s="63"/>
      <c r="AC101" s="63"/>
      <c r="AD101" s="63">
        <v>0</v>
      </c>
      <c r="AE101" s="63"/>
      <c r="AF101" s="63"/>
      <c r="AG101" s="63"/>
      <c r="AH101" s="63"/>
      <c r="AI101" s="63">
        <v>175</v>
      </c>
      <c r="AJ101" s="63"/>
      <c r="AK101" s="63"/>
      <c r="AL101" s="63"/>
      <c r="AM101" s="63"/>
      <c r="AN101" s="63">
        <v>177</v>
      </c>
      <c r="AO101" s="63"/>
      <c r="AP101" s="63"/>
      <c r="AQ101" s="63"/>
      <c r="AR101" s="63"/>
      <c r="AS101" s="63">
        <v>0</v>
      </c>
      <c r="AT101" s="63"/>
      <c r="AU101" s="63"/>
      <c r="AV101" s="63"/>
      <c r="AW101" s="63"/>
      <c r="AX101" s="63">
        <v>177</v>
      </c>
      <c r="AY101" s="63"/>
      <c r="AZ101" s="63"/>
      <c r="BA101" s="63"/>
      <c r="BB101" s="63"/>
      <c r="BC101" s="63">
        <f t="shared" ref="BC101:BC106" si="4">AN101-Y101</f>
        <v>2</v>
      </c>
      <c r="BD101" s="63"/>
      <c r="BE101" s="63"/>
      <c r="BF101" s="63"/>
      <c r="BG101" s="63"/>
      <c r="BH101" s="63">
        <f t="shared" ref="BH101:BH106" si="5">AS101-AD101</f>
        <v>0</v>
      </c>
      <c r="BI101" s="63"/>
      <c r="BJ101" s="63"/>
      <c r="BK101" s="63"/>
      <c r="BL101" s="63"/>
      <c r="BM101" s="63">
        <v>2</v>
      </c>
      <c r="BN101" s="63"/>
      <c r="BO101" s="63"/>
      <c r="BP101" s="63"/>
      <c r="BQ101" s="63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51" customHeight="1" x14ac:dyDescent="0.2">
      <c r="A102" s="64">
        <v>24</v>
      </c>
      <c r="B102" s="64"/>
      <c r="C102" s="65" t="s">
        <v>149</v>
      </c>
      <c r="D102" s="49"/>
      <c r="E102" s="49"/>
      <c r="F102" s="49"/>
      <c r="G102" s="49"/>
      <c r="H102" s="49"/>
      <c r="I102" s="50"/>
      <c r="J102" s="66" t="s">
        <v>87</v>
      </c>
      <c r="K102" s="66"/>
      <c r="L102" s="66"/>
      <c r="M102" s="66"/>
      <c r="N102" s="66"/>
      <c r="O102" s="65" t="s">
        <v>150</v>
      </c>
      <c r="P102" s="49"/>
      <c r="Q102" s="49"/>
      <c r="R102" s="49"/>
      <c r="S102" s="49"/>
      <c r="T102" s="49"/>
      <c r="U102" s="49"/>
      <c r="V102" s="49"/>
      <c r="W102" s="49"/>
      <c r="X102" s="50"/>
      <c r="Y102" s="63">
        <v>35</v>
      </c>
      <c r="Z102" s="63"/>
      <c r="AA102" s="63"/>
      <c r="AB102" s="63"/>
      <c r="AC102" s="63"/>
      <c r="AD102" s="63">
        <v>0</v>
      </c>
      <c r="AE102" s="63"/>
      <c r="AF102" s="63"/>
      <c r="AG102" s="63"/>
      <c r="AH102" s="63"/>
      <c r="AI102" s="63">
        <v>35</v>
      </c>
      <c r="AJ102" s="63"/>
      <c r="AK102" s="63"/>
      <c r="AL102" s="63"/>
      <c r="AM102" s="63"/>
      <c r="AN102" s="63">
        <v>35</v>
      </c>
      <c r="AO102" s="63"/>
      <c r="AP102" s="63"/>
      <c r="AQ102" s="63"/>
      <c r="AR102" s="63"/>
      <c r="AS102" s="63">
        <v>0</v>
      </c>
      <c r="AT102" s="63"/>
      <c r="AU102" s="63"/>
      <c r="AV102" s="63"/>
      <c r="AW102" s="63"/>
      <c r="AX102" s="63">
        <v>35</v>
      </c>
      <c r="AY102" s="63"/>
      <c r="AZ102" s="63"/>
      <c r="BA102" s="63"/>
      <c r="BB102" s="63"/>
      <c r="BC102" s="63">
        <f t="shared" si="4"/>
        <v>0</v>
      </c>
      <c r="BD102" s="63"/>
      <c r="BE102" s="63"/>
      <c r="BF102" s="63"/>
      <c r="BG102" s="63"/>
      <c r="BH102" s="63">
        <f t="shared" si="5"/>
        <v>0</v>
      </c>
      <c r="BI102" s="63"/>
      <c r="BJ102" s="63"/>
      <c r="BK102" s="63"/>
      <c r="BL102" s="63"/>
      <c r="BM102" s="63">
        <v>0</v>
      </c>
      <c r="BN102" s="63"/>
      <c r="BO102" s="63"/>
      <c r="BP102" s="63"/>
      <c r="BQ102" s="63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25.5" customHeight="1" x14ac:dyDescent="0.2">
      <c r="A103" s="64">
        <v>25</v>
      </c>
      <c r="B103" s="64"/>
      <c r="C103" s="65" t="s">
        <v>110</v>
      </c>
      <c r="D103" s="49"/>
      <c r="E103" s="49"/>
      <c r="F103" s="49"/>
      <c r="G103" s="49"/>
      <c r="H103" s="49"/>
      <c r="I103" s="50"/>
      <c r="J103" s="66" t="s">
        <v>87</v>
      </c>
      <c r="K103" s="66"/>
      <c r="L103" s="66"/>
      <c r="M103" s="66"/>
      <c r="N103" s="66"/>
      <c r="O103" s="65" t="s">
        <v>150</v>
      </c>
      <c r="P103" s="49"/>
      <c r="Q103" s="49"/>
      <c r="R103" s="49"/>
      <c r="S103" s="49"/>
      <c r="T103" s="49"/>
      <c r="U103" s="49"/>
      <c r="V103" s="49"/>
      <c r="W103" s="49"/>
      <c r="X103" s="50"/>
      <c r="Y103" s="63">
        <v>15</v>
      </c>
      <c r="Z103" s="63"/>
      <c r="AA103" s="63"/>
      <c r="AB103" s="63"/>
      <c r="AC103" s="63"/>
      <c r="AD103" s="63">
        <v>0</v>
      </c>
      <c r="AE103" s="63"/>
      <c r="AF103" s="63"/>
      <c r="AG103" s="63"/>
      <c r="AH103" s="63"/>
      <c r="AI103" s="63">
        <v>15</v>
      </c>
      <c r="AJ103" s="63"/>
      <c r="AK103" s="63"/>
      <c r="AL103" s="63"/>
      <c r="AM103" s="63"/>
      <c r="AN103" s="63">
        <v>15</v>
      </c>
      <c r="AO103" s="63"/>
      <c r="AP103" s="63"/>
      <c r="AQ103" s="63"/>
      <c r="AR103" s="63"/>
      <c r="AS103" s="63">
        <v>0</v>
      </c>
      <c r="AT103" s="63"/>
      <c r="AU103" s="63"/>
      <c r="AV103" s="63"/>
      <c r="AW103" s="63"/>
      <c r="AX103" s="63">
        <v>15</v>
      </c>
      <c r="AY103" s="63"/>
      <c r="AZ103" s="63"/>
      <c r="BA103" s="63"/>
      <c r="BB103" s="63"/>
      <c r="BC103" s="63">
        <f t="shared" si="4"/>
        <v>0</v>
      </c>
      <c r="BD103" s="63"/>
      <c r="BE103" s="63"/>
      <c r="BF103" s="63"/>
      <c r="BG103" s="63"/>
      <c r="BH103" s="63">
        <f t="shared" si="5"/>
        <v>0</v>
      </c>
      <c r="BI103" s="63"/>
      <c r="BJ103" s="63"/>
      <c r="BK103" s="63"/>
      <c r="BL103" s="63"/>
      <c r="BM103" s="63">
        <v>0</v>
      </c>
      <c r="BN103" s="63"/>
      <c r="BO103" s="63"/>
      <c r="BP103" s="63"/>
      <c r="BQ103" s="63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ht="25.5" customHeight="1" x14ac:dyDescent="0.2">
      <c r="A104" s="64">
        <v>26</v>
      </c>
      <c r="B104" s="64"/>
      <c r="C104" s="65" t="s">
        <v>111</v>
      </c>
      <c r="D104" s="49"/>
      <c r="E104" s="49"/>
      <c r="F104" s="49"/>
      <c r="G104" s="49"/>
      <c r="H104" s="49"/>
      <c r="I104" s="50"/>
      <c r="J104" s="66" t="s">
        <v>87</v>
      </c>
      <c r="K104" s="66"/>
      <c r="L104" s="66"/>
      <c r="M104" s="66"/>
      <c r="N104" s="66"/>
      <c r="O104" s="65" t="s">
        <v>150</v>
      </c>
      <c r="P104" s="49"/>
      <c r="Q104" s="49"/>
      <c r="R104" s="49"/>
      <c r="S104" s="49"/>
      <c r="T104" s="49"/>
      <c r="U104" s="49"/>
      <c r="V104" s="49"/>
      <c r="W104" s="49"/>
      <c r="X104" s="50"/>
      <c r="Y104" s="63">
        <v>20</v>
      </c>
      <c r="Z104" s="63"/>
      <c r="AA104" s="63"/>
      <c r="AB104" s="63"/>
      <c r="AC104" s="63"/>
      <c r="AD104" s="63">
        <v>0</v>
      </c>
      <c r="AE104" s="63"/>
      <c r="AF104" s="63"/>
      <c r="AG104" s="63"/>
      <c r="AH104" s="63"/>
      <c r="AI104" s="63">
        <v>20</v>
      </c>
      <c r="AJ104" s="63"/>
      <c r="AK104" s="63"/>
      <c r="AL104" s="63"/>
      <c r="AM104" s="63"/>
      <c r="AN104" s="63">
        <v>20</v>
      </c>
      <c r="AO104" s="63"/>
      <c r="AP104" s="63"/>
      <c r="AQ104" s="63"/>
      <c r="AR104" s="63"/>
      <c r="AS104" s="63">
        <v>0</v>
      </c>
      <c r="AT104" s="63"/>
      <c r="AU104" s="63"/>
      <c r="AV104" s="63"/>
      <c r="AW104" s="63"/>
      <c r="AX104" s="63">
        <v>20</v>
      </c>
      <c r="AY104" s="63"/>
      <c r="AZ104" s="63"/>
      <c r="BA104" s="63"/>
      <c r="BB104" s="63"/>
      <c r="BC104" s="63">
        <f t="shared" si="4"/>
        <v>0</v>
      </c>
      <c r="BD104" s="63"/>
      <c r="BE104" s="63"/>
      <c r="BF104" s="63"/>
      <c r="BG104" s="63"/>
      <c r="BH104" s="63">
        <f t="shared" si="5"/>
        <v>0</v>
      </c>
      <c r="BI104" s="63"/>
      <c r="BJ104" s="63"/>
      <c r="BK104" s="63"/>
      <c r="BL104" s="63"/>
      <c r="BM104" s="63">
        <v>0</v>
      </c>
      <c r="BN104" s="63"/>
      <c r="BO104" s="63"/>
      <c r="BP104" s="63"/>
      <c r="BQ104" s="63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63.75" customHeight="1" x14ac:dyDescent="0.2">
      <c r="A105" s="64">
        <v>27</v>
      </c>
      <c r="B105" s="64"/>
      <c r="C105" s="65" t="s">
        <v>151</v>
      </c>
      <c r="D105" s="49"/>
      <c r="E105" s="49"/>
      <c r="F105" s="49"/>
      <c r="G105" s="49"/>
      <c r="H105" s="49"/>
      <c r="I105" s="50"/>
      <c r="J105" s="66" t="s">
        <v>94</v>
      </c>
      <c r="K105" s="66"/>
      <c r="L105" s="66"/>
      <c r="M105" s="66"/>
      <c r="N105" s="66"/>
      <c r="O105" s="65" t="s">
        <v>113</v>
      </c>
      <c r="P105" s="49"/>
      <c r="Q105" s="49"/>
      <c r="R105" s="49"/>
      <c r="S105" s="49"/>
      <c r="T105" s="49"/>
      <c r="U105" s="49"/>
      <c r="V105" s="49"/>
      <c r="W105" s="49"/>
      <c r="X105" s="50"/>
      <c r="Y105" s="63">
        <v>0</v>
      </c>
      <c r="Z105" s="63"/>
      <c r="AA105" s="63"/>
      <c r="AB105" s="63"/>
      <c r="AC105" s="63"/>
      <c r="AD105" s="63">
        <v>76.5</v>
      </c>
      <c r="AE105" s="63"/>
      <c r="AF105" s="63"/>
      <c r="AG105" s="63"/>
      <c r="AH105" s="63"/>
      <c r="AI105" s="63">
        <v>76.5</v>
      </c>
      <c r="AJ105" s="63"/>
      <c r="AK105" s="63"/>
      <c r="AL105" s="63"/>
      <c r="AM105" s="63"/>
      <c r="AN105" s="63">
        <v>0</v>
      </c>
      <c r="AO105" s="63"/>
      <c r="AP105" s="63"/>
      <c r="AQ105" s="63"/>
      <c r="AR105" s="63"/>
      <c r="AS105" s="63">
        <v>99.67</v>
      </c>
      <c r="AT105" s="63"/>
      <c r="AU105" s="63"/>
      <c r="AV105" s="63"/>
      <c r="AW105" s="63"/>
      <c r="AX105" s="63">
        <v>99.67</v>
      </c>
      <c r="AY105" s="63"/>
      <c r="AZ105" s="63"/>
      <c r="BA105" s="63"/>
      <c r="BB105" s="63"/>
      <c r="BC105" s="63">
        <f t="shared" si="4"/>
        <v>0</v>
      </c>
      <c r="BD105" s="63"/>
      <c r="BE105" s="63"/>
      <c r="BF105" s="63"/>
      <c r="BG105" s="63"/>
      <c r="BH105" s="63">
        <f t="shared" si="5"/>
        <v>23.17</v>
      </c>
      <c r="BI105" s="63"/>
      <c r="BJ105" s="63"/>
      <c r="BK105" s="63"/>
      <c r="BL105" s="63"/>
      <c r="BM105" s="63">
        <v>23.17</v>
      </c>
      <c r="BN105" s="63"/>
      <c r="BO105" s="63"/>
      <c r="BP105" s="63"/>
      <c r="BQ105" s="63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25.5" customHeight="1" x14ac:dyDescent="0.2">
      <c r="A106" s="64">
        <v>28</v>
      </c>
      <c r="B106" s="64"/>
      <c r="C106" s="65" t="s">
        <v>152</v>
      </c>
      <c r="D106" s="49"/>
      <c r="E106" s="49"/>
      <c r="F106" s="49"/>
      <c r="G106" s="49"/>
      <c r="H106" s="49"/>
      <c r="I106" s="50"/>
      <c r="J106" s="66" t="s">
        <v>94</v>
      </c>
      <c r="K106" s="66"/>
      <c r="L106" s="66"/>
      <c r="M106" s="66"/>
      <c r="N106" s="66"/>
      <c r="O106" s="65" t="s">
        <v>113</v>
      </c>
      <c r="P106" s="49"/>
      <c r="Q106" s="49"/>
      <c r="R106" s="49"/>
      <c r="S106" s="49"/>
      <c r="T106" s="49"/>
      <c r="U106" s="49"/>
      <c r="V106" s="49"/>
      <c r="W106" s="49"/>
      <c r="X106" s="50"/>
      <c r="Y106" s="63">
        <v>0</v>
      </c>
      <c r="Z106" s="63"/>
      <c r="AA106" s="63"/>
      <c r="AB106" s="63"/>
      <c r="AC106" s="63"/>
      <c r="AD106" s="63">
        <v>0</v>
      </c>
      <c r="AE106" s="63"/>
      <c r="AF106" s="63"/>
      <c r="AG106" s="63"/>
      <c r="AH106" s="63"/>
      <c r="AI106" s="63">
        <v>0</v>
      </c>
      <c r="AJ106" s="63"/>
      <c r="AK106" s="63"/>
      <c r="AL106" s="63"/>
      <c r="AM106" s="63"/>
      <c r="AN106" s="63">
        <v>0</v>
      </c>
      <c r="AO106" s="63"/>
      <c r="AP106" s="63"/>
      <c r="AQ106" s="63"/>
      <c r="AR106" s="63"/>
      <c r="AS106" s="63">
        <v>0</v>
      </c>
      <c r="AT106" s="63"/>
      <c r="AU106" s="63"/>
      <c r="AV106" s="63"/>
      <c r="AW106" s="63"/>
      <c r="AX106" s="63">
        <v>0</v>
      </c>
      <c r="AY106" s="63"/>
      <c r="AZ106" s="63"/>
      <c r="BA106" s="63"/>
      <c r="BB106" s="63"/>
      <c r="BC106" s="63">
        <f t="shared" si="4"/>
        <v>0</v>
      </c>
      <c r="BD106" s="63"/>
      <c r="BE106" s="63"/>
      <c r="BF106" s="63"/>
      <c r="BG106" s="63"/>
      <c r="BH106" s="63">
        <f t="shared" si="5"/>
        <v>0</v>
      </c>
      <c r="BI106" s="63"/>
      <c r="BJ106" s="63"/>
      <c r="BK106" s="63"/>
      <c r="BL106" s="63"/>
      <c r="BM106" s="63">
        <v>0</v>
      </c>
      <c r="BN106" s="63"/>
      <c r="BO106" s="63"/>
      <c r="BP106" s="63"/>
      <c r="BQ106" s="63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9" ht="15.75" customHeight="1" x14ac:dyDescent="0.2">
      <c r="A108" s="80" t="s">
        <v>64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</row>
    <row r="109" spans="1:79" ht="9" customHeight="1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9" ht="45" customHeight="1" x14ac:dyDescent="0.2">
      <c r="A110" s="92" t="s">
        <v>3</v>
      </c>
      <c r="B110" s="93"/>
      <c r="C110" s="92" t="s">
        <v>6</v>
      </c>
      <c r="D110" s="94"/>
      <c r="E110" s="94"/>
      <c r="F110" s="94"/>
      <c r="G110" s="94"/>
      <c r="H110" s="94"/>
      <c r="I110" s="93"/>
      <c r="J110" s="92" t="s">
        <v>5</v>
      </c>
      <c r="K110" s="94"/>
      <c r="L110" s="94"/>
      <c r="M110" s="94"/>
      <c r="N110" s="93"/>
      <c r="O110" s="95" t="s">
        <v>65</v>
      </c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7"/>
      <c r="BR110" s="10"/>
      <c r="BS110" s="10"/>
      <c r="BT110" s="10"/>
      <c r="BU110" s="10"/>
      <c r="BV110" s="10"/>
      <c r="BW110" s="10"/>
      <c r="BX110" s="10"/>
      <c r="BY110" s="10"/>
      <c r="BZ110" s="9"/>
    </row>
    <row r="111" spans="1:79" s="38" customFormat="1" ht="15.95" customHeight="1" x14ac:dyDescent="0.2">
      <c r="A111" s="82">
        <v>1</v>
      </c>
      <c r="B111" s="82"/>
      <c r="C111" s="82">
        <v>2</v>
      </c>
      <c r="D111" s="82"/>
      <c r="E111" s="82"/>
      <c r="F111" s="82"/>
      <c r="G111" s="82"/>
      <c r="H111" s="82"/>
      <c r="I111" s="82"/>
      <c r="J111" s="82">
        <v>3</v>
      </c>
      <c r="K111" s="82"/>
      <c r="L111" s="82"/>
      <c r="M111" s="82"/>
      <c r="N111" s="82"/>
      <c r="O111" s="83">
        <v>4</v>
      </c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5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12.75" hidden="1" customHeight="1" x14ac:dyDescent="0.2">
      <c r="A112" s="47" t="s">
        <v>36</v>
      </c>
      <c r="B112" s="47"/>
      <c r="C112" s="86" t="s">
        <v>14</v>
      </c>
      <c r="D112" s="87"/>
      <c r="E112" s="87"/>
      <c r="F112" s="87"/>
      <c r="G112" s="87"/>
      <c r="H112" s="87"/>
      <c r="I112" s="88"/>
      <c r="J112" s="47" t="s">
        <v>15</v>
      </c>
      <c r="K112" s="47"/>
      <c r="L112" s="47"/>
      <c r="M112" s="47"/>
      <c r="N112" s="47"/>
      <c r="O112" s="48" t="s">
        <v>73</v>
      </c>
      <c r="P112" s="89"/>
      <c r="Q112" s="89"/>
      <c r="R112" s="89"/>
      <c r="S112" s="89"/>
      <c r="T112" s="89"/>
      <c r="U112" s="89"/>
      <c r="V112" s="89"/>
      <c r="W112" s="89"/>
      <c r="X112" s="89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1"/>
      <c r="BR112" s="39"/>
      <c r="BS112" s="39"/>
      <c r="BT112" s="37"/>
      <c r="BU112" s="37"/>
      <c r="BV112" s="37"/>
      <c r="BW112" s="37"/>
      <c r="BX112" s="37"/>
      <c r="BY112" s="37"/>
      <c r="BZ112" s="37"/>
      <c r="CA112" s="38" t="s">
        <v>72</v>
      </c>
    </row>
    <row r="113" spans="1:79" s="46" customFormat="1" ht="15.75" x14ac:dyDescent="0.2">
      <c r="A113" s="55">
        <v>0</v>
      </c>
      <c r="B113" s="55"/>
      <c r="C113" s="55" t="s">
        <v>83</v>
      </c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9"/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2"/>
      <c r="BR113" s="44"/>
      <c r="BS113" s="44"/>
      <c r="BT113" s="44"/>
      <c r="BU113" s="44"/>
      <c r="BV113" s="44"/>
      <c r="BW113" s="44"/>
      <c r="BX113" s="44"/>
      <c r="BY113" s="44"/>
      <c r="BZ113" s="45"/>
      <c r="CA113" s="46" t="s">
        <v>67</v>
      </c>
    </row>
    <row r="114" spans="1:79" s="46" customFormat="1" ht="15.75" x14ac:dyDescent="0.2">
      <c r="A114" s="55">
        <v>0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9"/>
      <c r="P114" s="60"/>
      <c r="Q114" s="60"/>
      <c r="R114" s="60"/>
      <c r="S114" s="60"/>
      <c r="T114" s="60"/>
      <c r="U114" s="60"/>
      <c r="V114" s="60"/>
      <c r="W114" s="60"/>
      <c r="X114" s="60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2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9" s="38" customFormat="1" ht="63.75" customHeight="1" x14ac:dyDescent="0.2">
      <c r="A115" s="47">
        <v>1</v>
      </c>
      <c r="B115" s="47"/>
      <c r="C115" s="48" t="s">
        <v>107</v>
      </c>
      <c r="D115" s="49"/>
      <c r="E115" s="49"/>
      <c r="F115" s="49"/>
      <c r="G115" s="49"/>
      <c r="H115" s="49"/>
      <c r="I115" s="50"/>
      <c r="J115" s="47" t="s">
        <v>92</v>
      </c>
      <c r="K115" s="47"/>
      <c r="L115" s="47"/>
      <c r="M115" s="47"/>
      <c r="N115" s="47"/>
      <c r="O115" s="51" t="s">
        <v>153</v>
      </c>
      <c r="P115" s="52"/>
      <c r="Q115" s="52"/>
      <c r="R115" s="52"/>
      <c r="S115" s="52"/>
      <c r="T115" s="52"/>
      <c r="U115" s="52"/>
      <c r="V115" s="52"/>
      <c r="W115" s="52"/>
      <c r="X115" s="52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4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9" s="38" customFormat="1" ht="25.5" customHeight="1" x14ac:dyDescent="0.2">
      <c r="A116" s="47">
        <v>6</v>
      </c>
      <c r="B116" s="47"/>
      <c r="C116" s="48" t="s">
        <v>132</v>
      </c>
      <c r="D116" s="49"/>
      <c r="E116" s="49"/>
      <c r="F116" s="49"/>
      <c r="G116" s="49"/>
      <c r="H116" s="49"/>
      <c r="I116" s="50"/>
      <c r="J116" s="47" t="s">
        <v>85</v>
      </c>
      <c r="K116" s="47"/>
      <c r="L116" s="47"/>
      <c r="M116" s="47"/>
      <c r="N116" s="47"/>
      <c r="O116" s="51" t="s">
        <v>154</v>
      </c>
      <c r="P116" s="52"/>
      <c r="Q116" s="52"/>
      <c r="R116" s="52"/>
      <c r="S116" s="52"/>
      <c r="T116" s="52"/>
      <c r="U116" s="52"/>
      <c r="V116" s="52"/>
      <c r="W116" s="52"/>
      <c r="X116" s="52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4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9" s="38" customFormat="1" ht="89.25" customHeight="1" x14ac:dyDescent="0.2">
      <c r="A117" s="47">
        <v>7</v>
      </c>
      <c r="B117" s="47"/>
      <c r="C117" s="48" t="s">
        <v>133</v>
      </c>
      <c r="D117" s="49"/>
      <c r="E117" s="49"/>
      <c r="F117" s="49"/>
      <c r="G117" s="49"/>
      <c r="H117" s="49"/>
      <c r="I117" s="50"/>
      <c r="J117" s="47" t="s">
        <v>85</v>
      </c>
      <c r="K117" s="47"/>
      <c r="L117" s="47"/>
      <c r="M117" s="47"/>
      <c r="N117" s="47"/>
      <c r="O117" s="51" t="s">
        <v>155</v>
      </c>
      <c r="P117" s="52"/>
      <c r="Q117" s="52"/>
      <c r="R117" s="52"/>
      <c r="S117" s="52"/>
      <c r="T117" s="52"/>
      <c r="U117" s="52"/>
      <c r="V117" s="52"/>
      <c r="W117" s="52"/>
      <c r="X117" s="52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4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9" s="38" customFormat="1" ht="51" customHeight="1" x14ac:dyDescent="0.2">
      <c r="A118" s="47">
        <v>8</v>
      </c>
      <c r="B118" s="47"/>
      <c r="C118" s="48" t="s">
        <v>134</v>
      </c>
      <c r="D118" s="49"/>
      <c r="E118" s="49"/>
      <c r="F118" s="49"/>
      <c r="G118" s="49"/>
      <c r="H118" s="49"/>
      <c r="I118" s="50"/>
      <c r="J118" s="47" t="s">
        <v>85</v>
      </c>
      <c r="K118" s="47"/>
      <c r="L118" s="47"/>
      <c r="M118" s="47"/>
      <c r="N118" s="47"/>
      <c r="O118" s="51" t="s">
        <v>156</v>
      </c>
      <c r="P118" s="52"/>
      <c r="Q118" s="52"/>
      <c r="R118" s="52"/>
      <c r="S118" s="52"/>
      <c r="T118" s="52"/>
      <c r="U118" s="52"/>
      <c r="V118" s="52"/>
      <c r="W118" s="52"/>
      <c r="X118" s="52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4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9" s="38" customFormat="1" ht="25.5" customHeight="1" x14ac:dyDescent="0.2">
      <c r="A119" s="47">
        <v>9</v>
      </c>
      <c r="B119" s="47"/>
      <c r="C119" s="48" t="s">
        <v>135</v>
      </c>
      <c r="D119" s="49"/>
      <c r="E119" s="49"/>
      <c r="F119" s="49"/>
      <c r="G119" s="49"/>
      <c r="H119" s="49"/>
      <c r="I119" s="50"/>
      <c r="J119" s="47" t="s">
        <v>85</v>
      </c>
      <c r="K119" s="47"/>
      <c r="L119" s="47"/>
      <c r="M119" s="47"/>
      <c r="N119" s="47"/>
      <c r="O119" s="51" t="s">
        <v>157</v>
      </c>
      <c r="P119" s="52"/>
      <c r="Q119" s="52"/>
      <c r="R119" s="52"/>
      <c r="S119" s="52"/>
      <c r="T119" s="52"/>
      <c r="U119" s="52"/>
      <c r="V119" s="52"/>
      <c r="W119" s="52"/>
      <c r="X119" s="52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4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9" s="38" customFormat="1" ht="25.5" customHeight="1" x14ac:dyDescent="0.2">
      <c r="A120" s="47">
        <v>10</v>
      </c>
      <c r="B120" s="47"/>
      <c r="C120" s="48" t="s">
        <v>136</v>
      </c>
      <c r="D120" s="49"/>
      <c r="E120" s="49"/>
      <c r="F120" s="49"/>
      <c r="G120" s="49"/>
      <c r="H120" s="49"/>
      <c r="I120" s="50"/>
      <c r="J120" s="47" t="s">
        <v>85</v>
      </c>
      <c r="K120" s="47"/>
      <c r="L120" s="47"/>
      <c r="M120" s="47"/>
      <c r="N120" s="47"/>
      <c r="O120" s="51" t="s">
        <v>158</v>
      </c>
      <c r="P120" s="52"/>
      <c r="Q120" s="52"/>
      <c r="R120" s="52"/>
      <c r="S120" s="52"/>
      <c r="T120" s="52"/>
      <c r="U120" s="52"/>
      <c r="V120" s="52"/>
      <c r="W120" s="52"/>
      <c r="X120" s="52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4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9" s="46" customFormat="1" ht="15.75" x14ac:dyDescent="0.2">
      <c r="A121" s="55">
        <v>0</v>
      </c>
      <c r="B121" s="55"/>
      <c r="C121" s="56" t="s">
        <v>90</v>
      </c>
      <c r="D121" s="57"/>
      <c r="E121" s="57"/>
      <c r="F121" s="57"/>
      <c r="G121" s="57"/>
      <c r="H121" s="57"/>
      <c r="I121" s="58"/>
      <c r="J121" s="55"/>
      <c r="K121" s="55"/>
      <c r="L121" s="55"/>
      <c r="M121" s="55"/>
      <c r="N121" s="55"/>
      <c r="O121" s="59"/>
      <c r="P121" s="60"/>
      <c r="Q121" s="60"/>
      <c r="R121" s="60"/>
      <c r="S121" s="60"/>
      <c r="T121" s="60"/>
      <c r="U121" s="60"/>
      <c r="V121" s="60"/>
      <c r="W121" s="60"/>
      <c r="X121" s="60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2"/>
      <c r="BR121" s="44"/>
      <c r="BS121" s="44"/>
      <c r="BT121" s="44"/>
      <c r="BU121" s="44"/>
      <c r="BV121" s="44"/>
      <c r="BW121" s="44"/>
      <c r="BX121" s="44"/>
      <c r="BY121" s="44"/>
      <c r="BZ121" s="45"/>
    </row>
    <row r="122" spans="1:79" s="46" customFormat="1" ht="15.75" x14ac:dyDescent="0.2">
      <c r="A122" s="55">
        <v>0</v>
      </c>
      <c r="B122" s="55"/>
      <c r="C122" s="56"/>
      <c r="D122" s="57"/>
      <c r="E122" s="57"/>
      <c r="F122" s="57"/>
      <c r="G122" s="57"/>
      <c r="H122" s="57"/>
      <c r="I122" s="58"/>
      <c r="J122" s="55"/>
      <c r="K122" s="55"/>
      <c r="L122" s="55"/>
      <c r="M122" s="55"/>
      <c r="N122" s="55"/>
      <c r="O122" s="59"/>
      <c r="P122" s="60"/>
      <c r="Q122" s="60"/>
      <c r="R122" s="60"/>
      <c r="S122" s="60"/>
      <c r="T122" s="60"/>
      <c r="U122" s="60"/>
      <c r="V122" s="60"/>
      <c r="W122" s="60"/>
      <c r="X122" s="60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2"/>
      <c r="BR122" s="44"/>
      <c r="BS122" s="44"/>
      <c r="BT122" s="44"/>
      <c r="BU122" s="44"/>
      <c r="BV122" s="44"/>
      <c r="BW122" s="44"/>
      <c r="BX122" s="44"/>
      <c r="BY122" s="44"/>
      <c r="BZ122" s="45"/>
    </row>
    <row r="123" spans="1:79" s="38" customFormat="1" ht="63.75" customHeight="1" x14ac:dyDescent="0.2">
      <c r="A123" s="47">
        <v>14</v>
      </c>
      <c r="B123" s="47"/>
      <c r="C123" s="48" t="s">
        <v>138</v>
      </c>
      <c r="D123" s="49"/>
      <c r="E123" s="49"/>
      <c r="F123" s="49"/>
      <c r="G123" s="49"/>
      <c r="H123" s="49"/>
      <c r="I123" s="50"/>
      <c r="J123" s="47" t="s">
        <v>87</v>
      </c>
      <c r="K123" s="47"/>
      <c r="L123" s="47"/>
      <c r="M123" s="47"/>
      <c r="N123" s="47"/>
      <c r="O123" s="51" t="s">
        <v>159</v>
      </c>
      <c r="P123" s="52"/>
      <c r="Q123" s="52"/>
      <c r="R123" s="52"/>
      <c r="S123" s="52"/>
      <c r="T123" s="52"/>
      <c r="U123" s="52"/>
      <c r="V123" s="52"/>
      <c r="W123" s="52"/>
      <c r="X123" s="52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4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38" customFormat="1" ht="15.75" x14ac:dyDescent="0.2">
      <c r="A124" s="47">
        <v>15</v>
      </c>
      <c r="B124" s="47"/>
      <c r="C124" s="48" t="s">
        <v>139</v>
      </c>
      <c r="D124" s="49"/>
      <c r="E124" s="49"/>
      <c r="F124" s="49"/>
      <c r="G124" s="49"/>
      <c r="H124" s="49"/>
      <c r="I124" s="50"/>
      <c r="J124" s="47" t="s">
        <v>87</v>
      </c>
      <c r="K124" s="47"/>
      <c r="L124" s="47"/>
      <c r="M124" s="47"/>
      <c r="N124" s="47"/>
      <c r="O124" s="51" t="s">
        <v>160</v>
      </c>
      <c r="P124" s="52"/>
      <c r="Q124" s="52"/>
      <c r="R124" s="52"/>
      <c r="S124" s="52"/>
      <c r="T124" s="52"/>
      <c r="U124" s="52"/>
      <c r="V124" s="52"/>
      <c r="W124" s="52"/>
      <c r="X124" s="52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4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9" s="38" customFormat="1" ht="15.75" x14ac:dyDescent="0.2">
      <c r="A125" s="47">
        <v>16</v>
      </c>
      <c r="B125" s="47"/>
      <c r="C125" s="48" t="s">
        <v>140</v>
      </c>
      <c r="D125" s="49"/>
      <c r="E125" s="49"/>
      <c r="F125" s="49"/>
      <c r="G125" s="49"/>
      <c r="H125" s="49"/>
      <c r="I125" s="50"/>
      <c r="J125" s="47" t="s">
        <v>87</v>
      </c>
      <c r="K125" s="47"/>
      <c r="L125" s="47"/>
      <c r="M125" s="47"/>
      <c r="N125" s="47"/>
      <c r="O125" s="51" t="s">
        <v>161</v>
      </c>
      <c r="P125" s="52"/>
      <c r="Q125" s="52"/>
      <c r="R125" s="52"/>
      <c r="S125" s="52"/>
      <c r="T125" s="52"/>
      <c r="U125" s="52"/>
      <c r="V125" s="52"/>
      <c r="W125" s="52"/>
      <c r="X125" s="52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4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9" s="46" customFormat="1" ht="15.75" x14ac:dyDescent="0.2">
      <c r="A126" s="55">
        <v>0</v>
      </c>
      <c r="B126" s="55"/>
      <c r="C126" s="56" t="s">
        <v>91</v>
      </c>
      <c r="D126" s="57"/>
      <c r="E126" s="57"/>
      <c r="F126" s="57"/>
      <c r="G126" s="57"/>
      <c r="H126" s="57"/>
      <c r="I126" s="58"/>
      <c r="J126" s="55"/>
      <c r="K126" s="55"/>
      <c r="L126" s="55"/>
      <c r="M126" s="55"/>
      <c r="N126" s="55"/>
      <c r="O126" s="59"/>
      <c r="P126" s="60"/>
      <c r="Q126" s="60"/>
      <c r="R126" s="60"/>
      <c r="S126" s="60"/>
      <c r="T126" s="60"/>
      <c r="U126" s="60"/>
      <c r="V126" s="60"/>
      <c r="W126" s="60"/>
      <c r="X126" s="60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2"/>
      <c r="BR126" s="44"/>
      <c r="BS126" s="44"/>
      <c r="BT126" s="44"/>
      <c r="BU126" s="44"/>
      <c r="BV126" s="44"/>
      <c r="BW126" s="44"/>
      <c r="BX126" s="44"/>
      <c r="BY126" s="44"/>
      <c r="BZ126" s="45"/>
    </row>
    <row r="127" spans="1:79" s="46" customFormat="1" ht="15.75" x14ac:dyDescent="0.2">
      <c r="A127" s="55">
        <v>0</v>
      </c>
      <c r="B127" s="55"/>
      <c r="C127" s="56"/>
      <c r="D127" s="57"/>
      <c r="E127" s="57"/>
      <c r="F127" s="57"/>
      <c r="G127" s="57"/>
      <c r="H127" s="57"/>
      <c r="I127" s="58"/>
      <c r="J127" s="55"/>
      <c r="K127" s="55"/>
      <c r="L127" s="55"/>
      <c r="M127" s="55"/>
      <c r="N127" s="55"/>
      <c r="O127" s="59"/>
      <c r="P127" s="60"/>
      <c r="Q127" s="60"/>
      <c r="R127" s="60"/>
      <c r="S127" s="60"/>
      <c r="T127" s="60"/>
      <c r="U127" s="60"/>
      <c r="V127" s="60"/>
      <c r="W127" s="60"/>
      <c r="X127" s="60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2"/>
      <c r="BR127" s="44"/>
      <c r="BS127" s="44"/>
      <c r="BT127" s="44"/>
      <c r="BU127" s="44"/>
      <c r="BV127" s="44"/>
      <c r="BW127" s="44"/>
      <c r="BX127" s="44"/>
      <c r="BY127" s="44"/>
      <c r="BZ127" s="45"/>
    </row>
    <row r="128" spans="1:79" s="38" customFormat="1" ht="38.25" customHeight="1" x14ac:dyDescent="0.2">
      <c r="A128" s="47">
        <v>19</v>
      </c>
      <c r="B128" s="47"/>
      <c r="C128" s="48" t="s">
        <v>142</v>
      </c>
      <c r="D128" s="49"/>
      <c r="E128" s="49"/>
      <c r="F128" s="49"/>
      <c r="G128" s="49"/>
      <c r="H128" s="49"/>
      <c r="I128" s="50"/>
      <c r="J128" s="47" t="s">
        <v>92</v>
      </c>
      <c r="K128" s="47"/>
      <c r="L128" s="47"/>
      <c r="M128" s="47"/>
      <c r="N128" s="47"/>
      <c r="O128" s="51" t="s">
        <v>162</v>
      </c>
      <c r="P128" s="52"/>
      <c r="Q128" s="52"/>
      <c r="R128" s="52"/>
      <c r="S128" s="52"/>
      <c r="T128" s="52"/>
      <c r="U128" s="52"/>
      <c r="V128" s="52"/>
      <c r="W128" s="52"/>
      <c r="X128" s="52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4"/>
      <c r="BR128" s="36"/>
      <c r="BS128" s="36"/>
      <c r="BT128" s="36"/>
      <c r="BU128" s="36"/>
      <c r="BV128" s="36"/>
      <c r="BW128" s="36"/>
      <c r="BX128" s="36"/>
      <c r="BY128" s="36"/>
      <c r="BZ128" s="37"/>
    </row>
    <row r="129" spans="1:78" s="38" customFormat="1" ht="63.75" customHeight="1" x14ac:dyDescent="0.2">
      <c r="A129" s="47">
        <v>21</v>
      </c>
      <c r="B129" s="47"/>
      <c r="C129" s="48" t="s">
        <v>114</v>
      </c>
      <c r="D129" s="49"/>
      <c r="E129" s="49"/>
      <c r="F129" s="49"/>
      <c r="G129" s="49"/>
      <c r="H129" s="49"/>
      <c r="I129" s="50"/>
      <c r="J129" s="47" t="s">
        <v>92</v>
      </c>
      <c r="K129" s="47"/>
      <c r="L129" s="47"/>
      <c r="M129" s="47"/>
      <c r="N129" s="47"/>
      <c r="O129" s="51" t="s">
        <v>163</v>
      </c>
      <c r="P129" s="52"/>
      <c r="Q129" s="52"/>
      <c r="R129" s="52"/>
      <c r="S129" s="52"/>
      <c r="T129" s="52"/>
      <c r="U129" s="52"/>
      <c r="V129" s="52"/>
      <c r="W129" s="52"/>
      <c r="X129" s="52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4"/>
      <c r="BR129" s="36"/>
      <c r="BS129" s="36"/>
      <c r="BT129" s="36"/>
      <c r="BU129" s="36"/>
      <c r="BV129" s="36"/>
      <c r="BW129" s="36"/>
      <c r="BX129" s="36"/>
      <c r="BY129" s="36"/>
      <c r="BZ129" s="37"/>
    </row>
    <row r="130" spans="1:78" s="46" customFormat="1" ht="15.75" x14ac:dyDescent="0.2">
      <c r="A130" s="55">
        <v>0</v>
      </c>
      <c r="B130" s="55"/>
      <c r="C130" s="56" t="s">
        <v>93</v>
      </c>
      <c r="D130" s="57"/>
      <c r="E130" s="57"/>
      <c r="F130" s="57"/>
      <c r="G130" s="57"/>
      <c r="H130" s="57"/>
      <c r="I130" s="58"/>
      <c r="J130" s="55"/>
      <c r="K130" s="55"/>
      <c r="L130" s="55"/>
      <c r="M130" s="55"/>
      <c r="N130" s="55"/>
      <c r="O130" s="59"/>
      <c r="P130" s="60"/>
      <c r="Q130" s="60"/>
      <c r="R130" s="60"/>
      <c r="S130" s="60"/>
      <c r="T130" s="60"/>
      <c r="U130" s="60"/>
      <c r="V130" s="60"/>
      <c r="W130" s="60"/>
      <c r="X130" s="60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2"/>
      <c r="BR130" s="44"/>
      <c r="BS130" s="44"/>
      <c r="BT130" s="44"/>
      <c r="BU130" s="44"/>
      <c r="BV130" s="44"/>
      <c r="BW130" s="44"/>
      <c r="BX130" s="44"/>
      <c r="BY130" s="44"/>
      <c r="BZ130" s="45"/>
    </row>
    <row r="131" spans="1:78" s="46" customFormat="1" ht="15.75" x14ac:dyDescent="0.2">
      <c r="A131" s="55">
        <v>0</v>
      </c>
      <c r="B131" s="55"/>
      <c r="C131" s="56"/>
      <c r="D131" s="57"/>
      <c r="E131" s="57"/>
      <c r="F131" s="57"/>
      <c r="G131" s="57"/>
      <c r="H131" s="57"/>
      <c r="I131" s="58"/>
      <c r="J131" s="55"/>
      <c r="K131" s="55"/>
      <c r="L131" s="55"/>
      <c r="M131" s="55"/>
      <c r="N131" s="55"/>
      <c r="O131" s="59"/>
      <c r="P131" s="60"/>
      <c r="Q131" s="60"/>
      <c r="R131" s="60"/>
      <c r="S131" s="60"/>
      <c r="T131" s="60"/>
      <c r="U131" s="60"/>
      <c r="V131" s="60"/>
      <c r="W131" s="60"/>
      <c r="X131" s="60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2"/>
      <c r="BR131" s="44"/>
      <c r="BS131" s="44"/>
      <c r="BT131" s="44"/>
      <c r="BU131" s="44"/>
      <c r="BV131" s="44"/>
      <c r="BW131" s="44"/>
      <c r="BX131" s="44"/>
      <c r="BY131" s="44"/>
      <c r="BZ131" s="45"/>
    </row>
    <row r="132" spans="1:78" s="38" customFormat="1" ht="25.5" customHeight="1" x14ac:dyDescent="0.2">
      <c r="A132" s="47">
        <v>23</v>
      </c>
      <c r="B132" s="47"/>
      <c r="C132" s="48" t="s">
        <v>146</v>
      </c>
      <c r="D132" s="49"/>
      <c r="E132" s="49"/>
      <c r="F132" s="49"/>
      <c r="G132" s="49"/>
      <c r="H132" s="49"/>
      <c r="I132" s="50"/>
      <c r="J132" s="47" t="s">
        <v>147</v>
      </c>
      <c r="K132" s="47"/>
      <c r="L132" s="47"/>
      <c r="M132" s="47"/>
      <c r="N132" s="47"/>
      <c r="O132" s="51" t="s">
        <v>164</v>
      </c>
      <c r="P132" s="52"/>
      <c r="Q132" s="52"/>
      <c r="R132" s="52"/>
      <c r="S132" s="52"/>
      <c r="T132" s="52"/>
      <c r="U132" s="52"/>
      <c r="V132" s="52"/>
      <c r="W132" s="52"/>
      <c r="X132" s="52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4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8" s="38" customFormat="1" ht="63.75" customHeight="1" x14ac:dyDescent="0.2">
      <c r="A133" s="47">
        <v>27</v>
      </c>
      <c r="B133" s="47"/>
      <c r="C133" s="48" t="s">
        <v>151</v>
      </c>
      <c r="D133" s="49"/>
      <c r="E133" s="49"/>
      <c r="F133" s="49"/>
      <c r="G133" s="49"/>
      <c r="H133" s="49"/>
      <c r="I133" s="50"/>
      <c r="J133" s="47" t="s">
        <v>94</v>
      </c>
      <c r="K133" s="47"/>
      <c r="L133" s="47"/>
      <c r="M133" s="47"/>
      <c r="N133" s="47"/>
      <c r="O133" s="51" t="s">
        <v>165</v>
      </c>
      <c r="P133" s="52"/>
      <c r="Q133" s="52"/>
      <c r="R133" s="52"/>
      <c r="S133" s="52"/>
      <c r="T133" s="52"/>
      <c r="U133" s="52"/>
      <c r="V133" s="52"/>
      <c r="W133" s="52"/>
      <c r="X133" s="52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4"/>
      <c r="BR133" s="36"/>
      <c r="BS133" s="36"/>
      <c r="BT133" s="36"/>
      <c r="BU133" s="36"/>
      <c r="BV133" s="36"/>
      <c r="BW133" s="36"/>
      <c r="BX133" s="36"/>
      <c r="BY133" s="36"/>
      <c r="BZ133" s="37"/>
    </row>
    <row r="134" spans="1:78" ht="15.75" x14ac:dyDescent="0.2">
      <c r="A134" s="31"/>
      <c r="B134" s="31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15.95" customHeight="1" x14ac:dyDescent="0.2">
      <c r="A135" s="80" t="s">
        <v>66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78" ht="15.95" customHeight="1" x14ac:dyDescent="0.2">
      <c r="A136" s="81" t="s">
        <v>116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</row>
    <row r="137" spans="1:78" ht="15.75" x14ac:dyDescent="0.2">
      <c r="A137" s="31"/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15.95" customHeight="1" x14ac:dyDescent="0.2">
      <c r="A138" s="80" t="s">
        <v>47</v>
      </c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78" ht="47.25" customHeight="1" x14ac:dyDescent="0.2">
      <c r="A139" s="81" t="s">
        <v>167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</row>
    <row r="140" spans="1:78" ht="15.95" customHeight="1" x14ac:dyDescent="0.2">
      <c r="A140" s="17"/>
      <c r="B140" s="17"/>
      <c r="C140" s="17"/>
      <c r="D140" s="17"/>
      <c r="E140" s="17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pans="1:78" ht="12" customHeight="1" x14ac:dyDescent="0.2">
      <c r="A141" s="30" t="s">
        <v>78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spans="1:78" ht="12" customHeight="1" x14ac:dyDescent="0.2">
      <c r="A142" s="30" t="s">
        <v>69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pans="1:78" s="30" customFormat="1" ht="12" customHeight="1" x14ac:dyDescent="0.2">
      <c r="A143" s="30" t="s">
        <v>70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</row>
    <row r="144" spans="1:78" ht="15.95" customHeight="1" x14ac:dyDescent="0.25">
      <c r="A144" s="2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pans="1:60" ht="42" customHeight="1" x14ac:dyDescent="0.25">
      <c r="A145" s="74" t="s">
        <v>97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3"/>
      <c r="AO145" s="3"/>
      <c r="AP145" s="77" t="s">
        <v>99</v>
      </c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</row>
    <row r="146" spans="1:60" x14ac:dyDescent="0.2">
      <c r="W146" s="79" t="s">
        <v>8</v>
      </c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4"/>
      <c r="AO146" s="4"/>
      <c r="AP146" s="79" t="s">
        <v>74</v>
      </c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</row>
    <row r="149" spans="1:60" ht="15.95" customHeight="1" x14ac:dyDescent="0.25">
      <c r="A149" s="74" t="s">
        <v>98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3"/>
      <c r="AO149" s="3"/>
      <c r="AP149" s="77" t="s">
        <v>100</v>
      </c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</row>
    <row r="150" spans="1:60" x14ac:dyDescent="0.2">
      <c r="W150" s="79" t="s">
        <v>8</v>
      </c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4"/>
      <c r="AO150" s="4"/>
      <c r="AP150" s="79" t="s">
        <v>74</v>
      </c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</row>
  </sheetData>
  <mergeCells count="794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7:BN57"/>
    <mergeCell ref="A58:BN58"/>
    <mergeCell ref="A59:B60"/>
    <mergeCell ref="C59:R60"/>
    <mergeCell ref="S59:AH59"/>
    <mergeCell ref="AI59:AX59"/>
    <mergeCell ref="AY59:BN59"/>
    <mergeCell ref="S60:W60"/>
    <mergeCell ref="A48:BQ48"/>
    <mergeCell ref="A50:B50"/>
    <mergeCell ref="C50:BQ50"/>
    <mergeCell ref="A51:B51"/>
    <mergeCell ref="C51:BQ51"/>
    <mergeCell ref="A52:B52"/>
    <mergeCell ref="C52:BQ52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X60:AB60"/>
    <mergeCell ref="AC60:AH60"/>
    <mergeCell ref="AI60:AM60"/>
    <mergeCell ref="AN60:AR60"/>
    <mergeCell ref="AS60:AX60"/>
    <mergeCell ref="AY60:BC60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AS63:AX63"/>
    <mergeCell ref="AY63:BC63"/>
    <mergeCell ref="BD63:BH63"/>
    <mergeCell ref="BI63:BN63"/>
    <mergeCell ref="A68:BQ68"/>
    <mergeCell ref="A64:B64"/>
    <mergeCell ref="C64:R64"/>
    <mergeCell ref="S64:W64"/>
    <mergeCell ref="X64:AB64"/>
    <mergeCell ref="A69:BQ69"/>
    <mergeCell ref="A71:B72"/>
    <mergeCell ref="C71:I72"/>
    <mergeCell ref="J71:N72"/>
    <mergeCell ref="O71:X72"/>
    <mergeCell ref="Y71:AM71"/>
    <mergeCell ref="AN71:BB71"/>
    <mergeCell ref="BC71:BQ71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X75:BB75"/>
    <mergeCell ref="BC75:BG75"/>
    <mergeCell ref="BH75:BL75"/>
    <mergeCell ref="BM75:BQ75"/>
    <mergeCell ref="A108:BQ108"/>
    <mergeCell ref="A110:B110"/>
    <mergeCell ref="C110:I110"/>
    <mergeCell ref="J110:N110"/>
    <mergeCell ref="O110:BQ110"/>
    <mergeCell ref="AI76:AM76"/>
    <mergeCell ref="A113:B113"/>
    <mergeCell ref="C113:I113"/>
    <mergeCell ref="J113:N113"/>
    <mergeCell ref="O113:BQ113"/>
    <mergeCell ref="A135:BL135"/>
    <mergeCell ref="A136:BL136"/>
    <mergeCell ref="A116:B116"/>
    <mergeCell ref="C116:I116"/>
    <mergeCell ref="J116:N116"/>
    <mergeCell ref="O116:BQ116"/>
    <mergeCell ref="A149:V149"/>
    <mergeCell ref="W149:AM149"/>
    <mergeCell ref="AP149:BH149"/>
    <mergeCell ref="W150:AM150"/>
    <mergeCell ref="AP150:BH150"/>
    <mergeCell ref="A138:BL138"/>
    <mergeCell ref="A139:BL139"/>
    <mergeCell ref="A145:V145"/>
    <mergeCell ref="W145:AM145"/>
    <mergeCell ref="AP145:BH145"/>
    <mergeCell ref="W146:AM146"/>
    <mergeCell ref="AP146:BH1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54:B54"/>
    <mergeCell ref="C54:BQ54"/>
    <mergeCell ref="A55:B55"/>
    <mergeCell ref="C55:BQ55"/>
    <mergeCell ref="AU46:AY46"/>
    <mergeCell ref="AZ46:BC46"/>
    <mergeCell ref="BD46:BH46"/>
    <mergeCell ref="BI46:BM46"/>
    <mergeCell ref="BN46:BQ46"/>
    <mergeCell ref="A53:B53"/>
    <mergeCell ref="C53:BQ53"/>
    <mergeCell ref="BI64:BN64"/>
    <mergeCell ref="A65:B65"/>
    <mergeCell ref="C65:R65"/>
    <mergeCell ref="S65:W65"/>
    <mergeCell ref="X65:AB65"/>
    <mergeCell ref="AC65:AH65"/>
    <mergeCell ref="AI65:AM65"/>
    <mergeCell ref="AN65:AR65"/>
    <mergeCell ref="AS65:AX65"/>
    <mergeCell ref="AY65:BC65"/>
    <mergeCell ref="AC64:AH64"/>
    <mergeCell ref="AI64:AM64"/>
    <mergeCell ref="AN64:AR64"/>
    <mergeCell ref="AS64:AX64"/>
    <mergeCell ref="AY64:BC64"/>
    <mergeCell ref="BD64:BH64"/>
    <mergeCell ref="AY66:BC66"/>
    <mergeCell ref="BD66:BH66"/>
    <mergeCell ref="BI66:BN66"/>
    <mergeCell ref="BD65:BH65"/>
    <mergeCell ref="BI65:BN65"/>
    <mergeCell ref="A66:B66"/>
    <mergeCell ref="C66:R66"/>
    <mergeCell ref="S66:W66"/>
    <mergeCell ref="X66:AB66"/>
    <mergeCell ref="AC66:AH66"/>
    <mergeCell ref="AI66:AM66"/>
    <mergeCell ref="AN66:AR66"/>
    <mergeCell ref="AS66:AX66"/>
    <mergeCell ref="AN76:AR76"/>
    <mergeCell ref="AS76:AW76"/>
    <mergeCell ref="AX76:BB76"/>
    <mergeCell ref="BC76:BG76"/>
    <mergeCell ref="BH76:BL76"/>
    <mergeCell ref="BM76:BQ76"/>
    <mergeCell ref="A76:B76"/>
    <mergeCell ref="C76:I76"/>
    <mergeCell ref="J76:N76"/>
    <mergeCell ref="O76:X76"/>
    <mergeCell ref="Y76:AC76"/>
    <mergeCell ref="AD76:AH76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X106:BB106"/>
    <mergeCell ref="BC106:BG106"/>
    <mergeCell ref="BH106:BL106"/>
    <mergeCell ref="BM106:BQ106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I105:AM105"/>
    <mergeCell ref="AN105:AR105"/>
    <mergeCell ref="AS105:AW105"/>
    <mergeCell ref="AX105:BB105"/>
    <mergeCell ref="BC105:BG105"/>
    <mergeCell ref="BH105:BL105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29:B129"/>
    <mergeCell ref="C129:I129"/>
    <mergeCell ref="J129:N129"/>
    <mergeCell ref="O129:BQ129"/>
    <mergeCell ref="A130:B130"/>
    <mergeCell ref="C130:I130"/>
    <mergeCell ref="J130:N130"/>
    <mergeCell ref="O130:BQ130"/>
    <mergeCell ref="A127:B127"/>
    <mergeCell ref="C127:I127"/>
    <mergeCell ref="J127:N127"/>
    <mergeCell ref="O127:BQ127"/>
    <mergeCell ref="A128:B128"/>
    <mergeCell ref="C128:I128"/>
    <mergeCell ref="J128:N128"/>
    <mergeCell ref="O128:BQ128"/>
    <mergeCell ref="A133:B133"/>
    <mergeCell ref="C133:I133"/>
    <mergeCell ref="J133:N133"/>
    <mergeCell ref="O133:BQ133"/>
    <mergeCell ref="A131:B131"/>
    <mergeCell ref="C131:I131"/>
    <mergeCell ref="J131:N131"/>
    <mergeCell ref="O131:BQ131"/>
    <mergeCell ref="A132:B132"/>
    <mergeCell ref="C132:I132"/>
    <mergeCell ref="J132:N132"/>
    <mergeCell ref="O132:BQ132"/>
  </mergeCells>
  <conditionalFormatting sqref="C109 C137 C75 C113">
    <cfRule type="cellIs" dxfId="108" priority="111" stopIfTrue="1" operator="equal">
      <formula>$C74</formula>
    </cfRule>
  </conditionalFormatting>
  <conditionalFormatting sqref="A75:B75 A109:B109 A113:B113 A137:B137 A63:B63 A107:B107 A134:B134">
    <cfRule type="cellIs" dxfId="107" priority="112" stopIfTrue="1" operator="equal">
      <formula>0</formula>
    </cfRule>
  </conditionalFormatting>
  <conditionalFormatting sqref="A64:B64">
    <cfRule type="cellIs" dxfId="106" priority="110" stopIfTrue="1" operator="equal">
      <formula>0</formula>
    </cfRule>
  </conditionalFormatting>
  <conditionalFormatting sqref="A65:B65">
    <cfRule type="cellIs" dxfId="105" priority="109" stopIfTrue="1" operator="equal">
      <formula>0</formula>
    </cfRule>
  </conditionalFormatting>
  <conditionalFormatting sqref="A66:B66">
    <cfRule type="cellIs" dxfId="104" priority="108" stopIfTrue="1" operator="equal">
      <formula>0</formula>
    </cfRule>
  </conditionalFormatting>
  <conditionalFormatting sqref="C107">
    <cfRule type="cellIs" dxfId="103" priority="331" stopIfTrue="1" operator="equal">
      <formula>$C75</formula>
    </cfRule>
  </conditionalFormatting>
  <conditionalFormatting sqref="C76">
    <cfRule type="cellIs" dxfId="102" priority="105" stopIfTrue="1" operator="equal">
      <formula>$C75</formula>
    </cfRule>
  </conditionalFormatting>
  <conditionalFormatting sqref="A76:B76">
    <cfRule type="cellIs" dxfId="101" priority="106" stopIfTrue="1" operator="equal">
      <formula>0</formula>
    </cfRule>
  </conditionalFormatting>
  <conditionalFormatting sqref="C77">
    <cfRule type="cellIs" dxfId="100" priority="103" stopIfTrue="1" operator="equal">
      <formula>$C76</formula>
    </cfRule>
  </conditionalFormatting>
  <conditionalFormatting sqref="A77:B77">
    <cfRule type="cellIs" dxfId="99" priority="104" stopIfTrue="1" operator="equal">
      <formula>0</formula>
    </cfRule>
  </conditionalFormatting>
  <conditionalFormatting sqref="C78">
    <cfRule type="cellIs" dxfId="98" priority="101" stopIfTrue="1" operator="equal">
      <formula>$C77</formula>
    </cfRule>
  </conditionalFormatting>
  <conditionalFormatting sqref="A78:B78">
    <cfRule type="cellIs" dxfId="97" priority="102" stopIfTrue="1" operator="equal">
      <formula>0</formula>
    </cfRule>
  </conditionalFormatting>
  <conditionalFormatting sqref="C79">
    <cfRule type="cellIs" dxfId="96" priority="99" stopIfTrue="1" operator="equal">
      <formula>$C78</formula>
    </cfRule>
  </conditionalFormatting>
  <conditionalFormatting sqref="A79:B79">
    <cfRule type="cellIs" dxfId="95" priority="100" stopIfTrue="1" operator="equal">
      <formula>0</formula>
    </cfRule>
  </conditionalFormatting>
  <conditionalFormatting sqref="C80">
    <cfRule type="cellIs" dxfId="94" priority="97" stopIfTrue="1" operator="equal">
      <formula>$C79</formula>
    </cfRule>
  </conditionalFormatting>
  <conditionalFormatting sqref="A80:B80">
    <cfRule type="cellIs" dxfId="93" priority="98" stopIfTrue="1" operator="equal">
      <formula>0</formula>
    </cfRule>
  </conditionalFormatting>
  <conditionalFormatting sqref="C81">
    <cfRule type="cellIs" dxfId="92" priority="95" stopIfTrue="1" operator="equal">
      <formula>$C80</formula>
    </cfRule>
  </conditionalFormatting>
  <conditionalFormatting sqref="A81:B81">
    <cfRule type="cellIs" dxfId="91" priority="96" stopIfTrue="1" operator="equal">
      <formula>0</formula>
    </cfRule>
  </conditionalFormatting>
  <conditionalFormatting sqref="C82">
    <cfRule type="cellIs" dxfId="90" priority="93" stopIfTrue="1" operator="equal">
      <formula>$C81</formula>
    </cfRule>
  </conditionalFormatting>
  <conditionalFormatting sqref="A82:B82">
    <cfRule type="cellIs" dxfId="89" priority="94" stopIfTrue="1" operator="equal">
      <formula>0</formula>
    </cfRule>
  </conditionalFormatting>
  <conditionalFormatting sqref="C83">
    <cfRule type="cellIs" dxfId="88" priority="91" stopIfTrue="1" operator="equal">
      <formula>$C82</formula>
    </cfRule>
  </conditionalFormatting>
  <conditionalFormatting sqref="A83:B83">
    <cfRule type="cellIs" dxfId="87" priority="92" stopIfTrue="1" operator="equal">
      <formula>0</formula>
    </cfRule>
  </conditionalFormatting>
  <conditionalFormatting sqref="C84">
    <cfRule type="cellIs" dxfId="86" priority="89" stopIfTrue="1" operator="equal">
      <formula>$C83</formula>
    </cfRule>
  </conditionalFormatting>
  <conditionalFormatting sqref="A84:B84">
    <cfRule type="cellIs" dxfId="85" priority="90" stopIfTrue="1" operator="equal">
      <formula>0</formula>
    </cfRule>
  </conditionalFormatting>
  <conditionalFormatting sqref="C85">
    <cfRule type="cellIs" dxfId="84" priority="87" stopIfTrue="1" operator="equal">
      <formula>$C84</formula>
    </cfRule>
  </conditionalFormatting>
  <conditionalFormatting sqref="A85:B85">
    <cfRule type="cellIs" dxfId="83" priority="88" stopIfTrue="1" operator="equal">
      <formula>0</formula>
    </cfRule>
  </conditionalFormatting>
  <conditionalFormatting sqref="C86">
    <cfRule type="cellIs" dxfId="82" priority="85" stopIfTrue="1" operator="equal">
      <formula>$C85</formula>
    </cfRule>
  </conditionalFormatting>
  <conditionalFormatting sqref="A86:B86">
    <cfRule type="cellIs" dxfId="81" priority="86" stopIfTrue="1" operator="equal">
      <formula>0</formula>
    </cfRule>
  </conditionalFormatting>
  <conditionalFormatting sqref="C87">
    <cfRule type="cellIs" dxfId="80" priority="83" stopIfTrue="1" operator="equal">
      <formula>$C86</formula>
    </cfRule>
  </conditionalFormatting>
  <conditionalFormatting sqref="A87:B87">
    <cfRule type="cellIs" dxfId="79" priority="84" stopIfTrue="1" operator="equal">
      <formula>0</formula>
    </cfRule>
  </conditionalFormatting>
  <conditionalFormatting sqref="C88">
    <cfRule type="cellIs" dxfId="78" priority="81" stopIfTrue="1" operator="equal">
      <formula>$C87</formula>
    </cfRule>
  </conditionalFormatting>
  <conditionalFormatting sqref="A88:B88">
    <cfRule type="cellIs" dxfId="77" priority="82" stopIfTrue="1" operator="equal">
      <formula>0</formula>
    </cfRule>
  </conditionalFormatting>
  <conditionalFormatting sqref="C89">
    <cfRule type="cellIs" dxfId="76" priority="79" stopIfTrue="1" operator="equal">
      <formula>$C88</formula>
    </cfRule>
  </conditionalFormatting>
  <conditionalFormatting sqref="A89:B89">
    <cfRule type="cellIs" dxfId="75" priority="80" stopIfTrue="1" operator="equal">
      <formula>0</formula>
    </cfRule>
  </conditionalFormatting>
  <conditionalFormatting sqref="C90">
    <cfRule type="cellIs" dxfId="74" priority="77" stopIfTrue="1" operator="equal">
      <formula>$C89</formula>
    </cfRule>
  </conditionalFormatting>
  <conditionalFormatting sqref="A90:B90">
    <cfRule type="cellIs" dxfId="73" priority="78" stopIfTrue="1" operator="equal">
      <formula>0</formula>
    </cfRule>
  </conditionalFormatting>
  <conditionalFormatting sqref="C91">
    <cfRule type="cellIs" dxfId="72" priority="75" stopIfTrue="1" operator="equal">
      <formula>$C90</formula>
    </cfRule>
  </conditionalFormatting>
  <conditionalFormatting sqref="A91:B91">
    <cfRule type="cellIs" dxfId="71" priority="76" stopIfTrue="1" operator="equal">
      <formula>0</formula>
    </cfRule>
  </conditionalFormatting>
  <conditionalFormatting sqref="C92">
    <cfRule type="cellIs" dxfId="70" priority="73" stopIfTrue="1" operator="equal">
      <formula>$C91</formula>
    </cfRule>
  </conditionalFormatting>
  <conditionalFormatting sqref="A92:B92">
    <cfRule type="cellIs" dxfId="69" priority="74" stopIfTrue="1" operator="equal">
      <formula>0</formula>
    </cfRule>
  </conditionalFormatting>
  <conditionalFormatting sqref="C93">
    <cfRule type="cellIs" dxfId="68" priority="71" stopIfTrue="1" operator="equal">
      <formula>$C92</formula>
    </cfRule>
  </conditionalFormatting>
  <conditionalFormatting sqref="A93:B93">
    <cfRule type="cellIs" dxfId="67" priority="72" stopIfTrue="1" operator="equal">
      <formula>0</formula>
    </cfRule>
  </conditionalFormatting>
  <conditionalFormatting sqref="C94">
    <cfRule type="cellIs" dxfId="66" priority="69" stopIfTrue="1" operator="equal">
      <formula>$C93</formula>
    </cfRule>
  </conditionalFormatting>
  <conditionalFormatting sqref="A94:B94">
    <cfRule type="cellIs" dxfId="65" priority="70" stopIfTrue="1" operator="equal">
      <formula>0</formula>
    </cfRule>
  </conditionalFormatting>
  <conditionalFormatting sqref="C95">
    <cfRule type="cellIs" dxfId="64" priority="67" stopIfTrue="1" operator="equal">
      <formula>$C94</formula>
    </cfRule>
  </conditionalFormatting>
  <conditionalFormatting sqref="A95:B95">
    <cfRule type="cellIs" dxfId="63" priority="68" stopIfTrue="1" operator="equal">
      <formula>0</formula>
    </cfRule>
  </conditionalFormatting>
  <conditionalFormatting sqref="C96">
    <cfRule type="cellIs" dxfId="62" priority="65" stopIfTrue="1" operator="equal">
      <formula>$C95</formula>
    </cfRule>
  </conditionalFormatting>
  <conditionalFormatting sqref="A96:B96">
    <cfRule type="cellIs" dxfId="61" priority="66" stopIfTrue="1" operator="equal">
      <formula>0</formula>
    </cfRule>
  </conditionalFormatting>
  <conditionalFormatting sqref="C97">
    <cfRule type="cellIs" dxfId="60" priority="63" stopIfTrue="1" operator="equal">
      <formula>$C96</formula>
    </cfRule>
  </conditionalFormatting>
  <conditionalFormatting sqref="A97:B97">
    <cfRule type="cellIs" dxfId="59" priority="64" stopIfTrue="1" operator="equal">
      <formula>0</formula>
    </cfRule>
  </conditionalFormatting>
  <conditionalFormatting sqref="C98">
    <cfRule type="cellIs" dxfId="58" priority="61" stopIfTrue="1" operator="equal">
      <formula>$C97</formula>
    </cfRule>
  </conditionalFormatting>
  <conditionalFormatting sqref="A98:B98">
    <cfRule type="cellIs" dxfId="57" priority="62" stopIfTrue="1" operator="equal">
      <formula>0</formula>
    </cfRule>
  </conditionalFormatting>
  <conditionalFormatting sqref="C99">
    <cfRule type="cellIs" dxfId="56" priority="59" stopIfTrue="1" operator="equal">
      <formula>$C98</formula>
    </cfRule>
  </conditionalFormatting>
  <conditionalFormatting sqref="A99:B99">
    <cfRule type="cellIs" dxfId="55" priority="60" stopIfTrue="1" operator="equal">
      <formula>0</formula>
    </cfRule>
  </conditionalFormatting>
  <conditionalFormatting sqref="C100">
    <cfRule type="cellIs" dxfId="54" priority="57" stopIfTrue="1" operator="equal">
      <formula>$C99</formula>
    </cfRule>
  </conditionalFormatting>
  <conditionalFormatting sqref="A100:B100">
    <cfRule type="cellIs" dxfId="53" priority="58" stopIfTrue="1" operator="equal">
      <formula>0</formula>
    </cfRule>
  </conditionalFormatting>
  <conditionalFormatting sqref="C101">
    <cfRule type="cellIs" dxfId="52" priority="55" stopIfTrue="1" operator="equal">
      <formula>$C100</formula>
    </cfRule>
  </conditionalFormatting>
  <conditionalFormatting sqref="A101:B101">
    <cfRule type="cellIs" dxfId="51" priority="56" stopIfTrue="1" operator="equal">
      <formula>0</formula>
    </cfRule>
  </conditionalFormatting>
  <conditionalFormatting sqref="C102">
    <cfRule type="cellIs" dxfId="50" priority="53" stopIfTrue="1" operator="equal">
      <formula>$C101</formula>
    </cfRule>
  </conditionalFormatting>
  <conditionalFormatting sqref="A102:B102">
    <cfRule type="cellIs" dxfId="49" priority="54" stopIfTrue="1" operator="equal">
      <formula>0</formula>
    </cfRule>
  </conditionalFormatting>
  <conditionalFormatting sqref="C103">
    <cfRule type="cellIs" dxfId="48" priority="51" stopIfTrue="1" operator="equal">
      <formula>$C102</formula>
    </cfRule>
  </conditionalFormatting>
  <conditionalFormatting sqref="A103:B103">
    <cfRule type="cellIs" dxfId="47" priority="52" stopIfTrue="1" operator="equal">
      <formula>0</formula>
    </cfRule>
  </conditionalFormatting>
  <conditionalFormatting sqref="C104">
    <cfRule type="cellIs" dxfId="46" priority="49" stopIfTrue="1" operator="equal">
      <formula>$C103</formula>
    </cfRule>
  </conditionalFormatting>
  <conditionalFormatting sqref="A104:B104">
    <cfRule type="cellIs" dxfId="45" priority="50" stopIfTrue="1" operator="equal">
      <formula>0</formula>
    </cfRule>
  </conditionalFormatting>
  <conditionalFormatting sqref="C105">
    <cfRule type="cellIs" dxfId="44" priority="47" stopIfTrue="1" operator="equal">
      <formula>$C104</formula>
    </cfRule>
  </conditionalFormatting>
  <conditionalFormatting sqref="A105:B105">
    <cfRule type="cellIs" dxfId="43" priority="48" stopIfTrue="1" operator="equal">
      <formula>0</formula>
    </cfRule>
  </conditionalFormatting>
  <conditionalFormatting sqref="C106">
    <cfRule type="cellIs" dxfId="42" priority="45" stopIfTrue="1" operator="equal">
      <formula>$C105</formula>
    </cfRule>
  </conditionalFormatting>
  <conditionalFormatting sqref="A106:B106">
    <cfRule type="cellIs" dxfId="41" priority="46" stopIfTrue="1" operator="equal">
      <formula>0</formula>
    </cfRule>
  </conditionalFormatting>
  <conditionalFormatting sqref="C134">
    <cfRule type="cellIs" dxfId="40" priority="333" stopIfTrue="1" operator="equal">
      <formula>$C113</formula>
    </cfRule>
  </conditionalFormatting>
  <conditionalFormatting sqref="C114">
    <cfRule type="cellIs" dxfId="39" priority="41" stopIfTrue="1" operator="equal">
      <formula>$C113</formula>
    </cfRule>
  </conditionalFormatting>
  <conditionalFormatting sqref="A114:B114">
    <cfRule type="cellIs" dxfId="38" priority="42" stopIfTrue="1" operator="equal">
      <formula>0</formula>
    </cfRule>
  </conditionalFormatting>
  <conditionalFormatting sqref="C115">
    <cfRule type="cellIs" dxfId="37" priority="39" stopIfTrue="1" operator="equal">
      <formula>$C114</formula>
    </cfRule>
  </conditionalFormatting>
  <conditionalFormatting sqref="A115:B115">
    <cfRule type="cellIs" dxfId="36" priority="40" stopIfTrue="1" operator="equal">
      <formula>0</formula>
    </cfRule>
  </conditionalFormatting>
  <conditionalFormatting sqref="C116">
    <cfRule type="cellIs" dxfId="35" priority="37" stopIfTrue="1" operator="equal">
      <formula>$C115</formula>
    </cfRule>
  </conditionalFormatting>
  <conditionalFormatting sqref="A116:B116">
    <cfRule type="cellIs" dxfId="34" priority="38" stopIfTrue="1" operator="equal">
      <formula>0</formula>
    </cfRule>
  </conditionalFormatting>
  <conditionalFormatting sqref="C117">
    <cfRule type="cellIs" dxfId="33" priority="35" stopIfTrue="1" operator="equal">
      <formula>$C116</formula>
    </cfRule>
  </conditionalFormatting>
  <conditionalFormatting sqref="A117:B117">
    <cfRule type="cellIs" dxfId="32" priority="36" stopIfTrue="1" operator="equal">
      <formula>0</formula>
    </cfRule>
  </conditionalFormatting>
  <conditionalFormatting sqref="C118">
    <cfRule type="cellIs" dxfId="31" priority="33" stopIfTrue="1" operator="equal">
      <formula>$C117</formula>
    </cfRule>
  </conditionalFormatting>
  <conditionalFormatting sqref="A118:B118">
    <cfRule type="cellIs" dxfId="30" priority="34" stopIfTrue="1" operator="equal">
      <formula>0</formula>
    </cfRule>
  </conditionalFormatting>
  <conditionalFormatting sqref="C119">
    <cfRule type="cellIs" dxfId="29" priority="31" stopIfTrue="1" operator="equal">
      <formula>$C118</formula>
    </cfRule>
  </conditionalFormatting>
  <conditionalFormatting sqref="A119:B119">
    <cfRule type="cellIs" dxfId="28" priority="32" stopIfTrue="1" operator="equal">
      <formula>0</formula>
    </cfRule>
  </conditionalFormatting>
  <conditionalFormatting sqref="C120">
    <cfRule type="cellIs" dxfId="27" priority="29" stopIfTrue="1" operator="equal">
      <formula>$C119</formula>
    </cfRule>
  </conditionalFormatting>
  <conditionalFormatting sqref="A120:B120">
    <cfRule type="cellIs" dxfId="26" priority="30" stopIfTrue="1" operator="equal">
      <formula>0</formula>
    </cfRule>
  </conditionalFormatting>
  <conditionalFormatting sqref="C121">
    <cfRule type="cellIs" dxfId="25" priority="27" stopIfTrue="1" operator="equal">
      <formula>$C120</formula>
    </cfRule>
  </conditionalFormatting>
  <conditionalFormatting sqref="A121:B121">
    <cfRule type="cellIs" dxfId="24" priority="28" stopIfTrue="1" operator="equal">
      <formula>0</formula>
    </cfRule>
  </conditionalFormatting>
  <conditionalFormatting sqref="C122">
    <cfRule type="cellIs" dxfId="23" priority="25" stopIfTrue="1" operator="equal">
      <formula>$C121</formula>
    </cfRule>
  </conditionalFormatting>
  <conditionalFormatting sqref="A122:B122">
    <cfRule type="cellIs" dxfId="22" priority="26" stopIfTrue="1" operator="equal">
      <formula>0</formula>
    </cfRule>
  </conditionalFormatting>
  <conditionalFormatting sqref="C123">
    <cfRule type="cellIs" dxfId="21" priority="23" stopIfTrue="1" operator="equal">
      <formula>$C122</formula>
    </cfRule>
  </conditionalFormatting>
  <conditionalFormatting sqref="A123:B123">
    <cfRule type="cellIs" dxfId="20" priority="24" stopIfTrue="1" operator="equal">
      <formula>0</formula>
    </cfRule>
  </conditionalFormatting>
  <conditionalFormatting sqref="C124">
    <cfRule type="cellIs" dxfId="19" priority="21" stopIfTrue="1" operator="equal">
      <formula>$C123</formula>
    </cfRule>
  </conditionalFormatting>
  <conditionalFormatting sqref="A124:B124">
    <cfRule type="cellIs" dxfId="18" priority="22" stopIfTrue="1" operator="equal">
      <formula>0</formula>
    </cfRule>
  </conditionalFormatting>
  <conditionalFormatting sqref="C125">
    <cfRule type="cellIs" dxfId="17" priority="19" stopIfTrue="1" operator="equal">
      <formula>$C124</formula>
    </cfRule>
  </conditionalFormatting>
  <conditionalFormatting sqref="A125:B125">
    <cfRule type="cellIs" dxfId="16" priority="20" stopIfTrue="1" operator="equal">
      <formula>0</formula>
    </cfRule>
  </conditionalFormatting>
  <conditionalFormatting sqref="C126">
    <cfRule type="cellIs" dxfId="15" priority="17" stopIfTrue="1" operator="equal">
      <formula>$C125</formula>
    </cfRule>
  </conditionalFormatting>
  <conditionalFormatting sqref="A126:B126">
    <cfRule type="cellIs" dxfId="14" priority="18" stopIfTrue="1" operator="equal">
      <formula>0</formula>
    </cfRule>
  </conditionalFormatting>
  <conditionalFormatting sqref="C127">
    <cfRule type="cellIs" dxfId="13" priority="15" stopIfTrue="1" operator="equal">
      <formula>$C126</formula>
    </cfRule>
  </conditionalFormatting>
  <conditionalFormatting sqref="A127:B127">
    <cfRule type="cellIs" dxfId="12" priority="16" stopIfTrue="1" operator="equal">
      <formula>0</formula>
    </cfRule>
  </conditionalFormatting>
  <conditionalFormatting sqref="C128">
    <cfRule type="cellIs" dxfId="11" priority="13" stopIfTrue="1" operator="equal">
      <formula>$C127</formula>
    </cfRule>
  </conditionalFormatting>
  <conditionalFormatting sqref="A128:B128">
    <cfRule type="cellIs" dxfId="10" priority="14" stopIfTrue="1" operator="equal">
      <formula>0</formula>
    </cfRule>
  </conditionalFormatting>
  <conditionalFormatting sqref="C129">
    <cfRule type="cellIs" dxfId="9" priority="11" stopIfTrue="1" operator="equal">
      <formula>$C128</formula>
    </cfRule>
  </conditionalFormatting>
  <conditionalFormatting sqref="A129:B129">
    <cfRule type="cellIs" dxfId="8" priority="12" stopIfTrue="1" operator="equal">
      <formula>0</formula>
    </cfRule>
  </conditionalFormatting>
  <conditionalFormatting sqref="C130">
    <cfRule type="cellIs" dxfId="7" priority="9" stopIfTrue="1" operator="equal">
      <formula>$C129</formula>
    </cfRule>
  </conditionalFormatting>
  <conditionalFormatting sqref="A130:B130">
    <cfRule type="cellIs" dxfId="6" priority="10" stopIfTrue="1" operator="equal">
      <formula>0</formula>
    </cfRule>
  </conditionalFormatting>
  <conditionalFormatting sqref="C131">
    <cfRule type="cellIs" dxfId="5" priority="7" stopIfTrue="1" operator="equal">
      <formula>$C130</formula>
    </cfRule>
  </conditionalFormatting>
  <conditionalFormatting sqref="A131:B131">
    <cfRule type="cellIs" dxfId="4" priority="8" stopIfTrue="1" operator="equal">
      <formula>0</formula>
    </cfRule>
  </conditionalFormatting>
  <conditionalFormatting sqref="C132">
    <cfRule type="cellIs" dxfId="3" priority="5" stopIfTrue="1" operator="equal">
      <formula>$C131</formula>
    </cfRule>
  </conditionalFormatting>
  <conditionalFormatting sqref="A132:B132">
    <cfRule type="cellIs" dxfId="2" priority="6" stopIfTrue="1" operator="equal">
      <formula>0</formula>
    </cfRule>
  </conditionalFormatting>
  <conditionalFormatting sqref="C133">
    <cfRule type="cellIs" dxfId="1" priority="3" stopIfTrue="1" operator="equal">
      <formula>$C132</formula>
    </cfRule>
  </conditionalFormatting>
  <conditionalFormatting sqref="A133:B13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2023-02-06T07:33:10Z</dcterms:modified>
</cp:coreProperties>
</file>