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0730" windowHeight="11760"/>
  </bookViews>
  <sheets>
    <sheet name="КПК1017520" sheetId="1" r:id="rId1"/>
  </sheets>
  <definedNames>
    <definedName name="_xlnm.Print_Area" localSheetId="0">КПК1017520!$A$1:$BQ$128</definedName>
  </definedNames>
  <calcPr calcId="145621"/>
</workbook>
</file>

<file path=xl/calcChain.xml><?xml version="1.0" encoding="utf-8"?>
<calcChain xmlns="http://schemas.openxmlformats.org/spreadsheetml/2006/main">
  <c r="BH91" i="1" l="1"/>
  <c r="BC91" i="1"/>
  <c r="BH89" i="1"/>
  <c r="BC89" i="1"/>
  <c r="BH88" i="1"/>
  <c r="BC88" i="1"/>
  <c r="BH87" i="1"/>
  <c r="BC87" i="1"/>
  <c r="BH85" i="1"/>
  <c r="BC85" i="1"/>
  <c r="BH84" i="1"/>
  <c r="BC84" i="1"/>
  <c r="BH83" i="1"/>
  <c r="BC83" i="1"/>
  <c r="BH81" i="1"/>
  <c r="BC81" i="1"/>
  <c r="BD71" i="1"/>
  <c r="AY71" i="1"/>
  <c r="BI71" i="1" s="1"/>
  <c r="AS71" i="1"/>
  <c r="AC71" i="1"/>
  <c r="BD70" i="1"/>
  <c r="AY70" i="1"/>
  <c r="BI70" i="1" s="1"/>
  <c r="AS70" i="1"/>
  <c r="AC70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<sst xmlns="http://schemas.openxmlformats.org/spreadsheetml/2006/main" count="247" uniqueCount="140">
  <si>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</si>
  <si>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</si>
  <si>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</si>
  <si>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</si>
  <si>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</si>
  <si>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</si>
  <si>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</si>
  <si>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</si>
  <si>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</si>
  <si>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</si>
  <si>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</si>
  <si>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</si>
  <si>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</si>
  <si>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</si>
  <si>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</si>
  <si>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</si>
  <si>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</si>
  <si>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</si>
  <si>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</si>
  <si>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</si>
  <si>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</si>
  <si>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</si>
  <si>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</si>
  <si>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</si>
  <si>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</si>
  <si>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</si>
  <si>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</si>
  <si>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</si>
  <si>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</si>
  <si>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</si>
  <si>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</si>
  <si>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</si>
  <si>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</si>
  <si>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</si>
  <si>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</si>
  <si>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</si>
  <si>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</si>
  <si>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</si>
  <si>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</si>
  <si>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</si>
  <si>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</si>
  <si>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</si>
  <si>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</si>
  <si>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</si>
  <si>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</si>
  <si>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</si>
  <si>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</si>
  <si>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</si>
  <si>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</si>
  <si>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</si>
  <si>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</si>
  <si>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</si>
  <si>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</si>
  <si>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</si>
  <si>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</si>
  <si>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</si>
  <si>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</si>
  <si>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</si>
  <si>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</si>
  <si>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</si>
  <si>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</si>
  <si>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</si>
  <si>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</si>
  <si>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</si>
  <si>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</si>
  <si>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</si>
  <si>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</si>
  <si>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</si>
  <si>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</si>
  <si>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</si>
  <si>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</si>
  <si>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</si>
  <si>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</si>
  <si>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</si>
  <si>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</si>
  <si>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</si>
  <si>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</si>
  <si>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</si>
  <si>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</si>
  <si>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</si>
  <si>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</si>
  <si>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</si>
  <si>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</si>
  <si>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</si>
  <si>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</si>
  <si>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</si>
  <si>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</si>
  <si>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</si>
  <si>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УСЬОГО</t>
  </si>
  <si>
    <t>Відхилення зумовлене економією фактичних витрат</t>
  </si>
  <si>
    <t>Відхилення зумовлене економією фактичних витрат та внаслідок неможливості оплати запланованого через дію обмежень згідно Постанови Кабінету Міністрів України від 09 червня 2021 року № 590 «Про затвердження Порядку виконання повноважень Державою казначейською службою в особливому режимі в умовах воєнного стану» (зі змінами).</t>
  </si>
  <si>
    <t>Програма інформатизації діяльності управління культури і туризму Ніжинської міської ради Чернігівської області</t>
  </si>
  <si>
    <t>Усього</t>
  </si>
  <si>
    <t>затрат</t>
  </si>
  <si>
    <t/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</si>
  <si>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</si>
  <si>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</si>
  <si>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</si>
  <si>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</si>
  <si>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</si>
  <si>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</si>
  <si>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</si>
  <si>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</si>
  <si>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</si>
  <si>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</si>
  <si>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</si>
  <si>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</si>
  <si>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</si>
  <si>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</si>
  <si>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</si>
  <si>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</si>
  <si>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</si>
  <si>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</si>
  <si>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році)100-100</t>
  </si>
  <si>
    <t xml:space="preserve"> Відхилення зумовлене економією фактичних витрат та внаслідок неможливості оплати запланованого через дію обмежень згідно Постанови Кабінету Міністрів України від 09 червня 2021 року № 590 «Про затвердження Порядку виконання повноважень Державою казначейською службою в особливому режимі в умовах воєнного стану» (зі змінами).</t>
  </si>
  <si>
    <t>Не придбано 2 ноутбука через дію обмежень згідно Постанови Кабінету Міністрів України від 09 червня 2021 року № 590 «Про затвердження Порядку виконання повноважень Державою казначейською службою в особливому режимі в умовах воєнного стану» (зі змінами).</t>
  </si>
  <si>
    <t>Оплачено рахунків на послуги більше ніж передбачалось ( оплата послуг інтернет за різними договорами по ЦБС)</t>
  </si>
  <si>
    <t>Відхилення зумовлене залишком плану відносно касових витрат, та зменшенням кількості придбаного комп’ютерного обладнання</t>
  </si>
  <si>
    <t>Відхилення зумовлене зменшенням  фактичних витрат при оплаті послуг за КЕП, ПЗ "Логіка"</t>
  </si>
  <si>
    <t>Збільшення відбулось за рахунок більшої кількості оплачених рахунків на оплату послуг Інтернет за різними договорами по ЦБС , ніж прогнозувалось. У порівнянні з минулим роком спостерігається тенденція до зменшення внаслідок  придбання комп’ютерної техніки та обладнання в меншому обсязі.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</si>
  <si>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</si>
  <si>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Програму виконано в повному обсязі. По деяким показникам спостерігаються розбіжності, які виникли внаслідок залишку плану.</t>
  </si>
  <si>
    <t>Загалом програма виконана в повному обсязі. Незначні відхилення по показникам виконання програми зумовлене наявністю залишками плану на кінець звітного року (по загальному фонду) та економією по фактичним витратам (по спеціальному фонду)  з причин описаних вище.  Мету досягнуто.</t>
  </si>
  <si>
    <t>1000000</t>
  </si>
  <si>
    <t>Управлiння культури i туризму НМР</t>
  </si>
  <si>
    <t>Начальник управління культури і туризму НМР</t>
  </si>
  <si>
    <t>Тетяна БАССАК</t>
  </si>
  <si>
    <t>35281134</t>
  </si>
  <si>
    <t>25538000000</t>
  </si>
  <si>
    <t xml:space="preserve">  гривень</t>
  </si>
  <si>
    <t>місцевого бюджету на 2022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</si>
  <si>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</si>
  <si>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</si>
  <si>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</si>
  <si>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</si>
  <si>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</si>
  <si>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</si>
  <si>
    <t>Головний бухгалтер</t>
  </si>
  <si>
    <t>Оксана СУШКО</t>
  </si>
  <si>
    <t>246 959,40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</si>
</sst>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3" fontId="2" fillId="0" borderId="0" xfId="0" applyNumberFormat="1" applyFont="1"/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3" fontId="16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3" fontId="1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8"/>
  <sheetViews>
    <sheetView tabSelected="1" topLeftCell="A72" zoomScaleNormal="100" workbookViewId="0">
      <selection activeCell="AX82" sqref="AX82:BB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5" width="2.85546875" style="1" customWidth="1"/>
    <col min="6" max="6" width="14" style="1" customWidth="1"/>
    <col min="7" max="10" width="2.85546875" style="1" customWidth="1"/>
    <col min="11" max="11" width="4.42578125" style="1" customWidth="1"/>
    <col min="12" max="12" width="0.42578125" style="1" customWidth="1"/>
    <col min="13" max="14" width="2.85546875" style="1" hidden="1" customWidth="1"/>
    <col min="15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3" t="s">
        <v>60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9" customHeight="1" x14ac:dyDescent="0.2"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15.75" customHeight="1" x14ac:dyDescent="0.2"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</row>
    <row r="7" spans="1:64" ht="9.75" hidden="1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</row>
    <row r="8" spans="1:64" ht="9.75" hidden="1" customHeight="1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8.25" hidden="1" customHeigh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15.75" x14ac:dyDescent="0.2">
      <c r="A10" s="77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15.75" customHeight="1" x14ac:dyDescent="0.2">
      <c r="A11" s="77" t="s">
        <v>35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 ht="15.75" customHeight="1" x14ac:dyDescent="0.2">
      <c r="A12" s="77" t="s">
        <v>130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9.5" customHeight="1" x14ac:dyDescent="0.2">
      <c r="A14" s="18" t="s">
        <v>7</v>
      </c>
      <c r="B14" s="49" t="s">
        <v>123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9"/>
      <c r="N14" s="51" t="s">
        <v>124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0"/>
      <c r="AU14" s="49" t="s">
        <v>127</v>
      </c>
      <c r="AV14" s="50"/>
      <c r="AW14" s="50"/>
      <c r="AX14" s="50"/>
      <c r="AY14" s="50"/>
      <c r="AZ14" s="50"/>
      <c r="BA14" s="50"/>
      <c r="BB14" s="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8" t="s">
        <v>52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21"/>
      <c r="N15" s="53" t="s">
        <v>53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21"/>
      <c r="AU15" s="48" t="s">
        <v>54</v>
      </c>
      <c r="AV15" s="48"/>
      <c r="AW15" s="48"/>
      <c r="AX15" s="48"/>
      <c r="AY15" s="48"/>
      <c r="AZ15" s="48"/>
      <c r="BA15" s="48"/>
      <c r="BB15" s="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8" customHeight="1" x14ac:dyDescent="0.2">
      <c r="A17" s="23" t="s">
        <v>33</v>
      </c>
      <c r="B17" s="49" t="s">
        <v>134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9"/>
      <c r="N17" s="51" t="s">
        <v>133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0"/>
      <c r="AU17" s="49" t="s">
        <v>127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8" t="s">
        <v>52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1"/>
      <c r="N18" s="53" t="s">
        <v>55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21"/>
      <c r="AU18" s="48" t="s">
        <v>54</v>
      </c>
      <c r="AV18" s="48"/>
      <c r="AW18" s="48"/>
      <c r="AX18" s="48"/>
      <c r="AY18" s="48"/>
      <c r="AZ18" s="48"/>
      <c r="BA18" s="48"/>
      <c r="BB18" s="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1" customHeight="1" x14ac:dyDescent="0.2">
      <c r="A20" s="18" t="s">
        <v>34</v>
      </c>
      <c r="B20" s="49" t="s">
        <v>131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/>
      <c r="N20" s="49" t="s">
        <v>135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49" t="s">
        <v>136</v>
      </c>
      <c r="AB20" s="50"/>
      <c r="AC20" s="50"/>
      <c r="AD20" s="50"/>
      <c r="AE20" s="50"/>
      <c r="AF20" s="50"/>
      <c r="AG20" s="50"/>
      <c r="AH20" s="50"/>
      <c r="AI20" s="50"/>
      <c r="AJ20" s="24"/>
      <c r="AK20" s="54" t="s">
        <v>132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4"/>
      <c r="BE20" s="49" t="s">
        <v>128</v>
      </c>
      <c r="BF20" s="50"/>
      <c r="BG20" s="50"/>
      <c r="BH20" s="50"/>
      <c r="BI20" s="50"/>
      <c r="BJ20" s="50"/>
      <c r="BK20" s="50"/>
      <c r="BL20" s="50"/>
    </row>
    <row r="21" spans="1:79" ht="23.25" customHeight="1" x14ac:dyDescent="0.2">
      <c r="A21"/>
      <c r="B21" s="48" t="s">
        <v>52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/>
      <c r="N21" s="48" t="s">
        <v>56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7"/>
      <c r="AA21" s="55" t="s">
        <v>57</v>
      </c>
      <c r="AB21" s="55"/>
      <c r="AC21" s="55"/>
      <c r="AD21" s="55"/>
      <c r="AE21" s="55"/>
      <c r="AF21" s="55"/>
      <c r="AG21" s="55"/>
      <c r="AH21" s="55"/>
      <c r="AI21" s="55"/>
      <c r="AJ21" s="27"/>
      <c r="AK21" s="66" t="s">
        <v>58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27"/>
      <c r="BE21" s="48" t="s">
        <v>59</v>
      </c>
      <c r="BF21" s="48"/>
      <c r="BG21" s="48"/>
      <c r="BH21" s="48"/>
      <c r="BI21" s="48"/>
      <c r="BJ21" s="48"/>
      <c r="BK21" s="48"/>
      <c r="BL21" s="48"/>
    </row>
    <row r="22" spans="1:79" ht="6.75" customHeight="1" x14ac:dyDescent="0.2"/>
    <row r="23" spans="1:79" ht="15.75" customHeight="1" x14ac:dyDescent="0.2">
      <c r="A23" s="58" t="s">
        <v>40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15" x14ac:dyDescent="0.2">
      <c r="A24" s="60" t="s">
        <v>3</v>
      </c>
      <c r="B24" s="60"/>
      <c r="C24" s="60"/>
      <c r="D24" s="60"/>
      <c r="E24" s="60"/>
      <c r="F24" s="60"/>
      <c r="G24" s="61" t="s">
        <v>38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</row>
    <row r="25" spans="1:79" ht="10.5" hidden="1" customHeight="1" x14ac:dyDescent="0.2">
      <c r="A25" s="107" t="s">
        <v>36</v>
      </c>
      <c r="B25" s="107"/>
      <c r="C25" s="107"/>
      <c r="D25" s="107"/>
      <c r="E25" s="107"/>
      <c r="F25" s="107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50</v>
      </c>
    </row>
    <row r="26" spans="1:79" ht="15.75" customHeight="1" x14ac:dyDescent="0.2">
      <c r="A26" s="107">
        <v>1</v>
      </c>
      <c r="B26" s="107"/>
      <c r="C26" s="107"/>
      <c r="D26" s="107"/>
      <c r="E26" s="107"/>
      <c r="F26" s="107"/>
      <c r="G26" s="127" t="s">
        <v>79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9"/>
      <c r="CA26" s="1" t="s">
        <v>48</v>
      </c>
    </row>
    <row r="27" spans="1:79" ht="15.75" customHeight="1" x14ac:dyDescent="0.2">
      <c r="A27" s="107">
        <v>2</v>
      </c>
      <c r="B27" s="107"/>
      <c r="C27" s="107"/>
      <c r="D27" s="107"/>
      <c r="E27" s="107"/>
      <c r="F27" s="107"/>
      <c r="G27" s="127" t="s">
        <v>80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9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58" t="s">
        <v>41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31.5" customHeight="1" x14ac:dyDescent="0.2">
      <c r="A30" s="59" t="s">
        <v>120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58" t="s">
        <v>42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5" x14ac:dyDescent="0.2">
      <c r="A33" s="60" t="s">
        <v>3</v>
      </c>
      <c r="B33" s="60"/>
      <c r="C33" s="60"/>
      <c r="D33" s="60"/>
      <c r="E33" s="60"/>
      <c r="F33" s="60"/>
      <c r="G33" s="61" t="s">
        <v>39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</row>
    <row r="34" spans="1:79" ht="10.5" hidden="1" customHeight="1" x14ac:dyDescent="0.2">
      <c r="A34" s="107" t="s">
        <v>13</v>
      </c>
      <c r="B34" s="107"/>
      <c r="C34" s="107"/>
      <c r="D34" s="107"/>
      <c r="E34" s="107"/>
      <c r="F34" s="107"/>
      <c r="G34" s="70" t="s">
        <v>14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  <c r="CA34" s="1" t="s">
        <v>51</v>
      </c>
    </row>
    <row r="35" spans="1:79" ht="15" customHeight="1" x14ac:dyDescent="0.2">
      <c r="A35" s="107">
        <v>1</v>
      </c>
      <c r="B35" s="107"/>
      <c r="C35" s="107"/>
      <c r="D35" s="107"/>
      <c r="E35" s="107"/>
      <c r="F35" s="107"/>
      <c r="G35" s="127" t="s">
        <v>81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9"/>
      <c r="CA35" s="1" t="s">
        <v>49</v>
      </c>
    </row>
    <row r="37" spans="1:79" ht="15.75" customHeight="1" x14ac:dyDescent="0.2">
      <c r="A37" s="58" t="s">
        <v>75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79" ht="15.75" customHeight="1" x14ac:dyDescent="0.2">
      <c r="A38" s="58" t="s">
        <v>76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15" customHeight="1" x14ac:dyDescent="0.2">
      <c r="A39" s="65" t="s">
        <v>129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79" ht="26.25" customHeight="1" x14ac:dyDescent="0.2">
      <c r="A40" s="64" t="s">
        <v>3</v>
      </c>
      <c r="B40" s="64"/>
      <c r="C40" s="64" t="s">
        <v>68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 t="s">
        <v>25</v>
      </c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 t="s">
        <v>45</v>
      </c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 t="s">
        <v>0</v>
      </c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</row>
    <row r="41" spans="1:79" ht="29.1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 t="s">
        <v>2</v>
      </c>
      <c r="AB41" s="64"/>
      <c r="AC41" s="64"/>
      <c r="AD41" s="64"/>
      <c r="AE41" s="64"/>
      <c r="AF41" s="64" t="s">
        <v>1</v>
      </c>
      <c r="AG41" s="64"/>
      <c r="AH41" s="64"/>
      <c r="AI41" s="64"/>
      <c r="AJ41" s="64"/>
      <c r="AK41" s="64" t="s">
        <v>26</v>
      </c>
      <c r="AL41" s="64"/>
      <c r="AM41" s="64"/>
      <c r="AN41" s="64"/>
      <c r="AO41" s="64"/>
      <c r="AP41" s="64" t="s">
        <v>2</v>
      </c>
      <c r="AQ41" s="64"/>
      <c r="AR41" s="64"/>
      <c r="AS41" s="64"/>
      <c r="AT41" s="64"/>
      <c r="AU41" s="64" t="s">
        <v>1</v>
      </c>
      <c r="AV41" s="64"/>
      <c r="AW41" s="64"/>
      <c r="AX41" s="64"/>
      <c r="AY41" s="64"/>
      <c r="AZ41" s="64" t="s">
        <v>26</v>
      </c>
      <c r="BA41" s="64"/>
      <c r="BB41" s="64"/>
      <c r="BC41" s="64"/>
      <c r="BD41" s="64" t="s">
        <v>2</v>
      </c>
      <c r="BE41" s="64"/>
      <c r="BF41" s="64"/>
      <c r="BG41" s="64"/>
      <c r="BH41" s="64"/>
      <c r="BI41" s="64" t="s">
        <v>1</v>
      </c>
      <c r="BJ41" s="64"/>
      <c r="BK41" s="64"/>
      <c r="BL41" s="64"/>
      <c r="BM41" s="64"/>
      <c r="BN41" s="64" t="s">
        <v>27</v>
      </c>
      <c r="BO41" s="64"/>
      <c r="BP41" s="64"/>
      <c r="BQ41" s="64"/>
    </row>
    <row r="42" spans="1:79" ht="15.95" customHeight="1" x14ac:dyDescent="0.2">
      <c r="A42" s="57">
        <v>1</v>
      </c>
      <c r="B42" s="57"/>
      <c r="C42" s="57">
        <v>2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67">
        <v>3</v>
      </c>
      <c r="AB42" s="68"/>
      <c r="AC42" s="68"/>
      <c r="AD42" s="68"/>
      <c r="AE42" s="69"/>
      <c r="AF42" s="67">
        <v>4</v>
      </c>
      <c r="AG42" s="68"/>
      <c r="AH42" s="68"/>
      <c r="AI42" s="68"/>
      <c r="AJ42" s="69"/>
      <c r="AK42" s="67">
        <v>5</v>
      </c>
      <c r="AL42" s="68"/>
      <c r="AM42" s="68"/>
      <c r="AN42" s="68"/>
      <c r="AO42" s="69"/>
      <c r="AP42" s="67">
        <v>6</v>
      </c>
      <c r="AQ42" s="68"/>
      <c r="AR42" s="68"/>
      <c r="AS42" s="68"/>
      <c r="AT42" s="69"/>
      <c r="AU42" s="67">
        <v>7</v>
      </c>
      <c r="AV42" s="68"/>
      <c r="AW42" s="68"/>
      <c r="AX42" s="68"/>
      <c r="AY42" s="69"/>
      <c r="AZ42" s="67">
        <v>8</v>
      </c>
      <c r="BA42" s="68"/>
      <c r="BB42" s="68"/>
      <c r="BC42" s="69"/>
      <c r="BD42" s="67">
        <v>9</v>
      </c>
      <c r="BE42" s="68"/>
      <c r="BF42" s="68"/>
      <c r="BG42" s="68"/>
      <c r="BH42" s="69"/>
      <c r="BI42" s="57">
        <v>10</v>
      </c>
      <c r="BJ42" s="57"/>
      <c r="BK42" s="57"/>
      <c r="BL42" s="57"/>
      <c r="BM42" s="57"/>
      <c r="BN42" s="57">
        <v>11</v>
      </c>
      <c r="BO42" s="57"/>
      <c r="BP42" s="57"/>
      <c r="BQ42" s="57"/>
    </row>
    <row r="43" spans="1:79" ht="15.75" hidden="1" customHeight="1" x14ac:dyDescent="0.2">
      <c r="A43" s="107" t="s">
        <v>13</v>
      </c>
      <c r="B43" s="107"/>
      <c r="C43" s="82" t="s">
        <v>14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75" t="s">
        <v>10</v>
      </c>
      <c r="AB43" s="75"/>
      <c r="AC43" s="75"/>
      <c r="AD43" s="75"/>
      <c r="AE43" s="75"/>
      <c r="AF43" s="75" t="s">
        <v>9</v>
      </c>
      <c r="AG43" s="75"/>
      <c r="AH43" s="75"/>
      <c r="AI43" s="75"/>
      <c r="AJ43" s="75"/>
      <c r="AK43" s="84" t="s">
        <v>16</v>
      </c>
      <c r="AL43" s="84"/>
      <c r="AM43" s="84"/>
      <c r="AN43" s="84"/>
      <c r="AO43" s="84"/>
      <c r="AP43" s="75" t="s">
        <v>11</v>
      </c>
      <c r="AQ43" s="75"/>
      <c r="AR43" s="75"/>
      <c r="AS43" s="75"/>
      <c r="AT43" s="75"/>
      <c r="AU43" s="75" t="s">
        <v>12</v>
      </c>
      <c r="AV43" s="75"/>
      <c r="AW43" s="75"/>
      <c r="AX43" s="75"/>
      <c r="AY43" s="75"/>
      <c r="AZ43" s="84" t="s">
        <v>16</v>
      </c>
      <c r="BA43" s="84"/>
      <c r="BB43" s="84"/>
      <c r="BC43" s="84"/>
      <c r="BD43" s="106" t="s">
        <v>31</v>
      </c>
      <c r="BE43" s="106"/>
      <c r="BF43" s="106"/>
      <c r="BG43" s="106"/>
      <c r="BH43" s="106"/>
      <c r="BI43" s="106" t="s">
        <v>31</v>
      </c>
      <c r="BJ43" s="106"/>
      <c r="BK43" s="106"/>
      <c r="BL43" s="106"/>
      <c r="BM43" s="106"/>
      <c r="BN43" s="130" t="s">
        <v>16</v>
      </c>
      <c r="BO43" s="130"/>
      <c r="BP43" s="130"/>
      <c r="BQ43" s="130"/>
      <c r="CA43" s="1" t="s">
        <v>19</v>
      </c>
    </row>
    <row r="44" spans="1:79" ht="15" customHeight="1" x14ac:dyDescent="0.2">
      <c r="A44" s="126">
        <v>1</v>
      </c>
      <c r="B44" s="126"/>
      <c r="C44" s="116" t="s">
        <v>82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17">
        <v>11100</v>
      </c>
      <c r="AB44" s="117"/>
      <c r="AC44" s="117"/>
      <c r="AD44" s="117"/>
      <c r="AE44" s="117"/>
      <c r="AF44" s="117">
        <v>0</v>
      </c>
      <c r="AG44" s="117"/>
      <c r="AH44" s="117"/>
      <c r="AI44" s="117"/>
      <c r="AJ44" s="117"/>
      <c r="AK44" s="117">
        <f t="shared" ref="AK44:AK50" si="0">AA44+AF44</f>
        <v>11100</v>
      </c>
      <c r="AL44" s="117"/>
      <c r="AM44" s="117"/>
      <c r="AN44" s="117"/>
      <c r="AO44" s="117"/>
      <c r="AP44" s="56">
        <v>10626.4</v>
      </c>
      <c r="AQ44" s="56"/>
      <c r="AR44" s="56"/>
      <c r="AS44" s="56"/>
      <c r="AT44" s="56"/>
      <c r="AU44" s="117">
        <v>0</v>
      </c>
      <c r="AV44" s="117"/>
      <c r="AW44" s="117"/>
      <c r="AX44" s="117"/>
      <c r="AY44" s="117"/>
      <c r="AZ44" s="56">
        <f t="shared" ref="AZ44:AZ50" si="1">AP44+AU44</f>
        <v>10626.4</v>
      </c>
      <c r="BA44" s="56"/>
      <c r="BB44" s="56"/>
      <c r="BC44" s="56"/>
      <c r="BD44" s="56">
        <f t="shared" ref="BD44:BD50" si="2">AP44-AA44</f>
        <v>-473.60000000000036</v>
      </c>
      <c r="BE44" s="56"/>
      <c r="BF44" s="56"/>
      <c r="BG44" s="56"/>
      <c r="BH44" s="56"/>
      <c r="BI44" s="117">
        <f t="shared" ref="BI44:BI50" si="3">AU44-AF44</f>
        <v>0</v>
      </c>
      <c r="BJ44" s="117"/>
      <c r="BK44" s="117"/>
      <c r="BL44" s="117"/>
      <c r="BM44" s="117"/>
      <c r="BN44" s="56">
        <f t="shared" ref="BN44:BN50" si="4">BD44+BI44</f>
        <v>-473.60000000000036</v>
      </c>
      <c r="BO44" s="56"/>
      <c r="BP44" s="56"/>
      <c r="BQ44" s="56"/>
      <c r="CA44" s="1" t="s">
        <v>20</v>
      </c>
    </row>
    <row r="45" spans="1:79" ht="25.5" customHeight="1" x14ac:dyDescent="0.2">
      <c r="A45" s="126">
        <v>2</v>
      </c>
      <c r="B45" s="126"/>
      <c r="C45" s="116" t="s">
        <v>83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17">
        <v>33700</v>
      </c>
      <c r="AB45" s="117"/>
      <c r="AC45" s="117"/>
      <c r="AD45" s="117"/>
      <c r="AE45" s="117"/>
      <c r="AF45" s="117">
        <v>0</v>
      </c>
      <c r="AG45" s="117"/>
      <c r="AH45" s="117"/>
      <c r="AI45" s="117"/>
      <c r="AJ45" s="117"/>
      <c r="AK45" s="117">
        <f t="shared" si="0"/>
        <v>33700</v>
      </c>
      <c r="AL45" s="117"/>
      <c r="AM45" s="117"/>
      <c r="AN45" s="117"/>
      <c r="AO45" s="117"/>
      <c r="AP45" s="56">
        <v>13477.8</v>
      </c>
      <c r="AQ45" s="56"/>
      <c r="AR45" s="56"/>
      <c r="AS45" s="56"/>
      <c r="AT45" s="56"/>
      <c r="AU45" s="117">
        <v>0</v>
      </c>
      <c r="AV45" s="117"/>
      <c r="AW45" s="117"/>
      <c r="AX45" s="117"/>
      <c r="AY45" s="117"/>
      <c r="AZ45" s="56">
        <f t="shared" si="1"/>
        <v>13477.8</v>
      </c>
      <c r="BA45" s="56"/>
      <c r="BB45" s="56"/>
      <c r="BC45" s="56"/>
      <c r="BD45" s="56">
        <f t="shared" si="2"/>
        <v>-20222.2</v>
      </c>
      <c r="BE45" s="56"/>
      <c r="BF45" s="56"/>
      <c r="BG45" s="56"/>
      <c r="BH45" s="56"/>
      <c r="BI45" s="117">
        <f t="shared" si="3"/>
        <v>0</v>
      </c>
      <c r="BJ45" s="117"/>
      <c r="BK45" s="117"/>
      <c r="BL45" s="117"/>
      <c r="BM45" s="117"/>
      <c r="BN45" s="56">
        <f t="shared" si="4"/>
        <v>-20222.2</v>
      </c>
      <c r="BO45" s="56"/>
      <c r="BP45" s="56"/>
      <c r="BQ45" s="56"/>
    </row>
    <row r="46" spans="1:79" ht="15" customHeight="1" x14ac:dyDescent="0.2">
      <c r="A46" s="126">
        <v>3</v>
      </c>
      <c r="B46" s="126"/>
      <c r="C46" s="116" t="s">
        <v>84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117">
        <v>25200</v>
      </c>
      <c r="AB46" s="117"/>
      <c r="AC46" s="117"/>
      <c r="AD46" s="117"/>
      <c r="AE46" s="117"/>
      <c r="AF46" s="117">
        <v>0</v>
      </c>
      <c r="AG46" s="117"/>
      <c r="AH46" s="117"/>
      <c r="AI46" s="117"/>
      <c r="AJ46" s="117"/>
      <c r="AK46" s="117">
        <f t="shared" si="0"/>
        <v>25200</v>
      </c>
      <c r="AL46" s="117"/>
      <c r="AM46" s="117"/>
      <c r="AN46" s="117"/>
      <c r="AO46" s="117"/>
      <c r="AP46" s="56">
        <v>24416</v>
      </c>
      <c r="AQ46" s="56"/>
      <c r="AR46" s="56"/>
      <c r="AS46" s="56"/>
      <c r="AT46" s="56"/>
      <c r="AU46" s="117">
        <v>0</v>
      </c>
      <c r="AV46" s="117"/>
      <c r="AW46" s="117"/>
      <c r="AX46" s="117"/>
      <c r="AY46" s="117"/>
      <c r="AZ46" s="56">
        <f t="shared" si="1"/>
        <v>24416</v>
      </c>
      <c r="BA46" s="56"/>
      <c r="BB46" s="56"/>
      <c r="BC46" s="56"/>
      <c r="BD46" s="56">
        <f t="shared" si="2"/>
        <v>-784</v>
      </c>
      <c r="BE46" s="56"/>
      <c r="BF46" s="56"/>
      <c r="BG46" s="56"/>
      <c r="BH46" s="56"/>
      <c r="BI46" s="117">
        <f t="shared" si="3"/>
        <v>0</v>
      </c>
      <c r="BJ46" s="117"/>
      <c r="BK46" s="117"/>
      <c r="BL46" s="117"/>
      <c r="BM46" s="117"/>
      <c r="BN46" s="56">
        <f t="shared" si="4"/>
        <v>-784</v>
      </c>
      <c r="BO46" s="56"/>
      <c r="BP46" s="56"/>
      <c r="BQ46" s="56"/>
    </row>
    <row r="47" spans="1:79" ht="25.5" customHeight="1" x14ac:dyDescent="0.2">
      <c r="A47" s="126">
        <v>4</v>
      </c>
      <c r="B47" s="126"/>
      <c r="C47" s="116" t="s">
        <v>85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17">
        <v>67350</v>
      </c>
      <c r="AB47" s="117"/>
      <c r="AC47" s="117"/>
      <c r="AD47" s="117"/>
      <c r="AE47" s="117"/>
      <c r="AF47" s="117">
        <v>23000</v>
      </c>
      <c r="AG47" s="117"/>
      <c r="AH47" s="117"/>
      <c r="AI47" s="117"/>
      <c r="AJ47" s="117"/>
      <c r="AK47" s="117">
        <f t="shared" si="0"/>
        <v>90350</v>
      </c>
      <c r="AL47" s="117"/>
      <c r="AM47" s="117"/>
      <c r="AN47" s="117"/>
      <c r="AO47" s="117"/>
      <c r="AP47" s="56">
        <v>48063.09</v>
      </c>
      <c r="AQ47" s="56"/>
      <c r="AR47" s="56"/>
      <c r="AS47" s="56"/>
      <c r="AT47" s="56"/>
      <c r="AU47" s="117">
        <v>23000</v>
      </c>
      <c r="AV47" s="117"/>
      <c r="AW47" s="117"/>
      <c r="AX47" s="117"/>
      <c r="AY47" s="117"/>
      <c r="AZ47" s="56">
        <f t="shared" si="1"/>
        <v>71063.09</v>
      </c>
      <c r="BA47" s="56"/>
      <c r="BB47" s="56"/>
      <c r="BC47" s="56"/>
      <c r="BD47" s="56">
        <f t="shared" si="2"/>
        <v>-19286.910000000003</v>
      </c>
      <c r="BE47" s="56"/>
      <c r="BF47" s="56"/>
      <c r="BG47" s="56"/>
      <c r="BH47" s="56"/>
      <c r="BI47" s="117">
        <f t="shared" si="3"/>
        <v>0</v>
      </c>
      <c r="BJ47" s="117"/>
      <c r="BK47" s="117"/>
      <c r="BL47" s="117"/>
      <c r="BM47" s="117"/>
      <c r="BN47" s="56">
        <f t="shared" si="4"/>
        <v>-19286.910000000003</v>
      </c>
      <c r="BO47" s="56"/>
      <c r="BP47" s="56"/>
      <c r="BQ47" s="56"/>
    </row>
    <row r="48" spans="1:79" ht="15" customHeight="1" x14ac:dyDescent="0.2">
      <c r="A48" s="126">
        <v>5</v>
      </c>
      <c r="B48" s="126"/>
      <c r="C48" s="116" t="s">
        <v>86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17">
        <v>39600</v>
      </c>
      <c r="AB48" s="117"/>
      <c r="AC48" s="117"/>
      <c r="AD48" s="117"/>
      <c r="AE48" s="117"/>
      <c r="AF48" s="117">
        <v>23000</v>
      </c>
      <c r="AG48" s="117"/>
      <c r="AH48" s="117"/>
      <c r="AI48" s="117"/>
      <c r="AJ48" s="117"/>
      <c r="AK48" s="117">
        <f t="shared" si="0"/>
        <v>62600</v>
      </c>
      <c r="AL48" s="117"/>
      <c r="AM48" s="117"/>
      <c r="AN48" s="117"/>
      <c r="AO48" s="117"/>
      <c r="AP48" s="56">
        <v>38901.71</v>
      </c>
      <c r="AQ48" s="56"/>
      <c r="AR48" s="56"/>
      <c r="AS48" s="56"/>
      <c r="AT48" s="56"/>
      <c r="AU48" s="117">
        <v>23000</v>
      </c>
      <c r="AV48" s="117"/>
      <c r="AW48" s="117"/>
      <c r="AX48" s="117"/>
      <c r="AY48" s="117"/>
      <c r="AZ48" s="56">
        <f t="shared" si="1"/>
        <v>61901.71</v>
      </c>
      <c r="BA48" s="56"/>
      <c r="BB48" s="56"/>
      <c r="BC48" s="56"/>
      <c r="BD48" s="56">
        <f t="shared" si="2"/>
        <v>-698.29000000000087</v>
      </c>
      <c r="BE48" s="56"/>
      <c r="BF48" s="56"/>
      <c r="BG48" s="56"/>
      <c r="BH48" s="56"/>
      <c r="BI48" s="117">
        <f t="shared" si="3"/>
        <v>0</v>
      </c>
      <c r="BJ48" s="117"/>
      <c r="BK48" s="117"/>
      <c r="BL48" s="117"/>
      <c r="BM48" s="117"/>
      <c r="BN48" s="56">
        <f t="shared" si="4"/>
        <v>-698.29000000000087</v>
      </c>
      <c r="BO48" s="56"/>
      <c r="BP48" s="56"/>
      <c r="BQ48" s="56"/>
    </row>
    <row r="49" spans="1:79" ht="15" customHeight="1" x14ac:dyDescent="0.2">
      <c r="A49" s="126">
        <v>6</v>
      </c>
      <c r="B49" s="126"/>
      <c r="C49" s="116" t="s">
        <v>87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4"/>
      <c r="AA49" s="117">
        <v>70700</v>
      </c>
      <c r="AB49" s="117"/>
      <c r="AC49" s="117"/>
      <c r="AD49" s="117"/>
      <c r="AE49" s="117"/>
      <c r="AF49" s="117">
        <v>0</v>
      </c>
      <c r="AG49" s="117"/>
      <c r="AH49" s="117"/>
      <c r="AI49" s="117"/>
      <c r="AJ49" s="117"/>
      <c r="AK49" s="117">
        <f t="shared" si="0"/>
        <v>70700</v>
      </c>
      <c r="AL49" s="117"/>
      <c r="AM49" s="117"/>
      <c r="AN49" s="117"/>
      <c r="AO49" s="117"/>
      <c r="AP49" s="56">
        <v>65474.400000000001</v>
      </c>
      <c r="AQ49" s="56"/>
      <c r="AR49" s="56"/>
      <c r="AS49" s="56"/>
      <c r="AT49" s="56"/>
      <c r="AU49" s="117">
        <v>0</v>
      </c>
      <c r="AV49" s="117"/>
      <c r="AW49" s="117"/>
      <c r="AX49" s="117"/>
      <c r="AY49" s="117"/>
      <c r="AZ49" s="56">
        <f t="shared" si="1"/>
        <v>65474.400000000001</v>
      </c>
      <c r="BA49" s="56"/>
      <c r="BB49" s="56"/>
      <c r="BC49" s="56"/>
      <c r="BD49" s="56">
        <f t="shared" si="2"/>
        <v>-5225.5999999999985</v>
      </c>
      <c r="BE49" s="56"/>
      <c r="BF49" s="56"/>
      <c r="BG49" s="56"/>
      <c r="BH49" s="56"/>
      <c r="BI49" s="117">
        <f t="shared" si="3"/>
        <v>0</v>
      </c>
      <c r="BJ49" s="117"/>
      <c r="BK49" s="117"/>
      <c r="BL49" s="117"/>
      <c r="BM49" s="117"/>
      <c r="BN49" s="56">
        <f t="shared" si="4"/>
        <v>-5225.5999999999985</v>
      </c>
      <c r="BO49" s="56"/>
      <c r="BP49" s="56"/>
      <c r="BQ49" s="56"/>
    </row>
    <row r="50" spans="1:79" s="40" customFormat="1" ht="15" customHeight="1" x14ac:dyDescent="0.2">
      <c r="A50" s="143"/>
      <c r="B50" s="143"/>
      <c r="C50" s="144" t="s">
        <v>88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6"/>
      <c r="AA50" s="147">
        <v>247650</v>
      </c>
      <c r="AB50" s="147"/>
      <c r="AC50" s="147"/>
      <c r="AD50" s="147"/>
      <c r="AE50" s="147"/>
      <c r="AF50" s="147">
        <v>46000</v>
      </c>
      <c r="AG50" s="147"/>
      <c r="AH50" s="147"/>
      <c r="AI50" s="147"/>
      <c r="AJ50" s="147"/>
      <c r="AK50" s="147">
        <f t="shared" si="0"/>
        <v>293650</v>
      </c>
      <c r="AL50" s="147"/>
      <c r="AM50" s="147"/>
      <c r="AN50" s="147"/>
      <c r="AO50" s="147"/>
      <c r="AP50" s="148">
        <v>200959.4</v>
      </c>
      <c r="AQ50" s="148"/>
      <c r="AR50" s="148"/>
      <c r="AS50" s="148"/>
      <c r="AT50" s="148"/>
      <c r="AU50" s="147">
        <v>46000</v>
      </c>
      <c r="AV50" s="147"/>
      <c r="AW50" s="147"/>
      <c r="AX50" s="147"/>
      <c r="AY50" s="147"/>
      <c r="AZ50" s="148">
        <f t="shared" si="1"/>
        <v>246959.4</v>
      </c>
      <c r="BA50" s="148"/>
      <c r="BB50" s="148"/>
      <c r="BC50" s="148"/>
      <c r="BD50" s="148">
        <f t="shared" si="2"/>
        <v>-46690.600000000006</v>
      </c>
      <c r="BE50" s="148"/>
      <c r="BF50" s="148"/>
      <c r="BG50" s="148"/>
      <c r="BH50" s="148"/>
      <c r="BI50" s="147">
        <f t="shared" si="3"/>
        <v>0</v>
      </c>
      <c r="BJ50" s="147"/>
      <c r="BK50" s="147"/>
      <c r="BL50" s="147"/>
      <c r="BM50" s="147"/>
      <c r="BN50" s="148">
        <f t="shared" si="4"/>
        <v>-46690.600000000006</v>
      </c>
      <c r="BO50" s="148"/>
      <c r="BP50" s="148"/>
      <c r="BQ50" s="148"/>
    </row>
    <row r="51" spans="1:79" x14ac:dyDescent="0.2">
      <c r="BI51" s="47"/>
      <c r="BJ51" s="47"/>
      <c r="BK51" s="47"/>
      <c r="BL51" s="47"/>
      <c r="BM51" s="47"/>
    </row>
    <row r="52" spans="1:79" ht="29.25" customHeight="1" x14ac:dyDescent="0.2">
      <c r="A52" s="58" t="s">
        <v>77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</row>
    <row r="53" spans="1:79" ht="9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</row>
    <row r="54" spans="1:79" ht="15.75" customHeight="1" x14ac:dyDescent="0.2">
      <c r="A54" s="57" t="s">
        <v>3</v>
      </c>
      <c r="B54" s="57"/>
      <c r="C54" s="64" t="s">
        <v>61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</row>
    <row r="55" spans="1:79" ht="15.75" x14ac:dyDescent="0.2">
      <c r="A55" s="57">
        <v>1</v>
      </c>
      <c r="B55" s="57"/>
      <c r="C55" s="132">
        <v>2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</row>
    <row r="56" spans="1:79" hidden="1" x14ac:dyDescent="0.2">
      <c r="A56" s="109" t="s">
        <v>13</v>
      </c>
      <c r="B56" s="110"/>
      <c r="C56" s="133" t="s">
        <v>14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5"/>
      <c r="CA56" s="1" t="s">
        <v>71</v>
      </c>
    </row>
    <row r="57" spans="1:79" ht="14.25" customHeight="1" x14ac:dyDescent="0.2">
      <c r="A57" s="109">
        <v>1</v>
      </c>
      <c r="B57" s="110"/>
      <c r="C57" s="131" t="s">
        <v>89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4"/>
      <c r="CA57" s="1" t="s">
        <v>62</v>
      </c>
    </row>
    <row r="58" spans="1:79" ht="25.5" customHeight="1" x14ac:dyDescent="0.2">
      <c r="A58" s="109">
        <v>2</v>
      </c>
      <c r="B58" s="110"/>
      <c r="C58" s="131" t="s">
        <v>90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4"/>
    </row>
    <row r="59" spans="1:79" ht="14.25" customHeight="1" x14ac:dyDescent="0.2">
      <c r="A59" s="109">
        <v>3</v>
      </c>
      <c r="B59" s="110"/>
      <c r="C59" s="131" t="s">
        <v>89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4"/>
    </row>
    <row r="60" spans="1:79" ht="25.5" customHeight="1" x14ac:dyDescent="0.2">
      <c r="A60" s="109">
        <v>4</v>
      </c>
      <c r="B60" s="110"/>
      <c r="C60" s="131" t="s">
        <v>90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4"/>
    </row>
    <row r="61" spans="1:79" ht="14.25" customHeight="1" x14ac:dyDescent="0.2">
      <c r="A61" s="109">
        <v>5</v>
      </c>
      <c r="B61" s="110"/>
      <c r="C61" s="131" t="s">
        <v>89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4"/>
    </row>
    <row r="62" spans="1:79" ht="14.25" customHeight="1" x14ac:dyDescent="0.2">
      <c r="A62" s="109">
        <v>6</v>
      </c>
      <c r="B62" s="110"/>
      <c r="C62" s="131" t="s">
        <v>89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4"/>
    </row>
    <row r="64" spans="1:79" ht="15.75" customHeight="1" x14ac:dyDescent="0.2">
      <c r="A64" s="58" t="s">
        <v>43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</row>
    <row r="65" spans="1:79" ht="15" customHeight="1" x14ac:dyDescent="0.2">
      <c r="A65" s="65" t="s">
        <v>129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</row>
    <row r="66" spans="1:79" ht="28.5" customHeight="1" x14ac:dyDescent="0.2">
      <c r="A66" s="91" t="s">
        <v>3</v>
      </c>
      <c r="B66" s="92"/>
      <c r="C66" s="64" t="s">
        <v>28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 t="s">
        <v>25</v>
      </c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 t="s">
        <v>45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 t="s">
        <v>0</v>
      </c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2"/>
      <c r="BP66" s="2"/>
      <c r="BQ66" s="2"/>
    </row>
    <row r="67" spans="1:79" ht="29.1" customHeight="1" x14ac:dyDescent="0.2">
      <c r="A67" s="118"/>
      <c r="B67" s="119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 t="s">
        <v>2</v>
      </c>
      <c r="T67" s="64"/>
      <c r="U67" s="64"/>
      <c r="V67" s="64"/>
      <c r="W67" s="64"/>
      <c r="X67" s="64" t="s">
        <v>1</v>
      </c>
      <c r="Y67" s="64"/>
      <c r="Z67" s="64"/>
      <c r="AA67" s="64"/>
      <c r="AB67" s="64"/>
      <c r="AC67" s="64" t="s">
        <v>26</v>
      </c>
      <c r="AD67" s="64"/>
      <c r="AE67" s="64"/>
      <c r="AF67" s="64"/>
      <c r="AG67" s="64"/>
      <c r="AH67" s="64"/>
      <c r="AI67" s="64" t="s">
        <v>2</v>
      </c>
      <c r="AJ67" s="64"/>
      <c r="AK67" s="64"/>
      <c r="AL67" s="64"/>
      <c r="AM67" s="64"/>
      <c r="AN67" s="64" t="s">
        <v>1</v>
      </c>
      <c r="AO67" s="64"/>
      <c r="AP67" s="64"/>
      <c r="AQ67" s="64"/>
      <c r="AR67" s="64"/>
      <c r="AS67" s="64" t="s">
        <v>26</v>
      </c>
      <c r="AT67" s="64"/>
      <c r="AU67" s="64"/>
      <c r="AV67" s="64"/>
      <c r="AW67" s="64"/>
      <c r="AX67" s="64"/>
      <c r="AY67" s="78" t="s">
        <v>2</v>
      </c>
      <c r="AZ67" s="79"/>
      <c r="BA67" s="79"/>
      <c r="BB67" s="79"/>
      <c r="BC67" s="80"/>
      <c r="BD67" s="78" t="s">
        <v>1</v>
      </c>
      <c r="BE67" s="79"/>
      <c r="BF67" s="79"/>
      <c r="BG67" s="79"/>
      <c r="BH67" s="80"/>
      <c r="BI67" s="64" t="s">
        <v>26</v>
      </c>
      <c r="BJ67" s="64"/>
      <c r="BK67" s="64"/>
      <c r="BL67" s="64"/>
      <c r="BM67" s="64"/>
      <c r="BN67" s="64"/>
      <c r="BO67" s="2"/>
      <c r="BP67" s="2"/>
      <c r="BQ67" s="2"/>
    </row>
    <row r="68" spans="1:79" ht="15.95" customHeight="1" x14ac:dyDescent="0.25">
      <c r="A68" s="64">
        <v>1</v>
      </c>
      <c r="B68" s="64"/>
      <c r="C68" s="64">
        <v>2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>
        <v>3</v>
      </c>
      <c r="T68" s="64"/>
      <c r="U68" s="64"/>
      <c r="V68" s="64"/>
      <c r="W68" s="64"/>
      <c r="X68" s="64">
        <v>4</v>
      </c>
      <c r="Y68" s="64"/>
      <c r="Z68" s="64"/>
      <c r="AA68" s="64"/>
      <c r="AB68" s="64"/>
      <c r="AC68" s="64">
        <v>5</v>
      </c>
      <c r="AD68" s="64"/>
      <c r="AE68" s="64"/>
      <c r="AF68" s="64"/>
      <c r="AG68" s="64"/>
      <c r="AH68" s="64"/>
      <c r="AI68" s="64">
        <v>6</v>
      </c>
      <c r="AJ68" s="64"/>
      <c r="AK68" s="64"/>
      <c r="AL68" s="64"/>
      <c r="AM68" s="64"/>
      <c r="AN68" s="64">
        <v>7</v>
      </c>
      <c r="AO68" s="64"/>
      <c r="AP68" s="64"/>
      <c r="AQ68" s="64"/>
      <c r="AR68" s="64"/>
      <c r="AS68" s="64">
        <v>8</v>
      </c>
      <c r="AT68" s="64"/>
      <c r="AU68" s="64"/>
      <c r="AV68" s="64"/>
      <c r="AW68" s="64"/>
      <c r="AX68" s="64"/>
      <c r="AY68" s="64">
        <v>9</v>
      </c>
      <c r="AZ68" s="64"/>
      <c r="BA68" s="64"/>
      <c r="BB68" s="64"/>
      <c r="BC68" s="64"/>
      <c r="BD68" s="64">
        <v>10</v>
      </c>
      <c r="BE68" s="64"/>
      <c r="BF68" s="64"/>
      <c r="BG68" s="64"/>
      <c r="BH68" s="64"/>
      <c r="BI68" s="78">
        <v>11</v>
      </c>
      <c r="BJ68" s="79"/>
      <c r="BK68" s="79"/>
      <c r="BL68" s="79"/>
      <c r="BM68" s="79"/>
      <c r="BN68" s="80"/>
      <c r="BO68" s="6"/>
      <c r="BP68" s="6"/>
      <c r="BQ68" s="6"/>
    </row>
    <row r="69" spans="1:79" ht="18" hidden="1" customHeight="1" x14ac:dyDescent="0.2">
      <c r="A69" s="107" t="s">
        <v>13</v>
      </c>
      <c r="B69" s="107"/>
      <c r="C69" s="111" t="s">
        <v>14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75" t="s">
        <v>10</v>
      </c>
      <c r="T69" s="75"/>
      <c r="U69" s="75"/>
      <c r="V69" s="75"/>
      <c r="W69" s="75"/>
      <c r="X69" s="75" t="s">
        <v>9</v>
      </c>
      <c r="Y69" s="75"/>
      <c r="Z69" s="75"/>
      <c r="AA69" s="75"/>
      <c r="AB69" s="75"/>
      <c r="AC69" s="84" t="s">
        <v>16</v>
      </c>
      <c r="AD69" s="130"/>
      <c r="AE69" s="130"/>
      <c r="AF69" s="130"/>
      <c r="AG69" s="130"/>
      <c r="AH69" s="130"/>
      <c r="AI69" s="75" t="s">
        <v>11</v>
      </c>
      <c r="AJ69" s="75"/>
      <c r="AK69" s="75"/>
      <c r="AL69" s="75"/>
      <c r="AM69" s="75"/>
      <c r="AN69" s="75" t="s">
        <v>12</v>
      </c>
      <c r="AO69" s="75"/>
      <c r="AP69" s="75"/>
      <c r="AQ69" s="75"/>
      <c r="AR69" s="75"/>
      <c r="AS69" s="84" t="s">
        <v>16</v>
      </c>
      <c r="AT69" s="130"/>
      <c r="AU69" s="130"/>
      <c r="AV69" s="130"/>
      <c r="AW69" s="130"/>
      <c r="AX69" s="130"/>
      <c r="AY69" s="140" t="s">
        <v>17</v>
      </c>
      <c r="AZ69" s="141"/>
      <c r="BA69" s="141"/>
      <c r="BB69" s="141"/>
      <c r="BC69" s="142"/>
      <c r="BD69" s="140" t="s">
        <v>17</v>
      </c>
      <c r="BE69" s="141"/>
      <c r="BF69" s="141"/>
      <c r="BG69" s="141"/>
      <c r="BH69" s="142"/>
      <c r="BI69" s="130" t="s">
        <v>16</v>
      </c>
      <c r="BJ69" s="130"/>
      <c r="BK69" s="130"/>
      <c r="BL69" s="130"/>
      <c r="BM69" s="130"/>
      <c r="BN69" s="130"/>
      <c r="BO69" s="7"/>
      <c r="BP69" s="7"/>
      <c r="BQ69" s="7"/>
      <c r="CA69" s="1" t="s">
        <v>21</v>
      </c>
    </row>
    <row r="70" spans="1:79" ht="38.25" customHeight="1" x14ac:dyDescent="0.2">
      <c r="A70" s="107">
        <v>1</v>
      </c>
      <c r="B70" s="107"/>
      <c r="C70" s="136" t="s">
        <v>91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4"/>
      <c r="S70" s="137">
        <v>247650</v>
      </c>
      <c r="T70" s="137"/>
      <c r="U70" s="137"/>
      <c r="V70" s="137"/>
      <c r="W70" s="137"/>
      <c r="X70" s="137">
        <v>46000</v>
      </c>
      <c r="Y70" s="137"/>
      <c r="Z70" s="137"/>
      <c r="AA70" s="137"/>
      <c r="AB70" s="137"/>
      <c r="AC70" s="137">
        <f>S70+X70</f>
        <v>293650</v>
      </c>
      <c r="AD70" s="137"/>
      <c r="AE70" s="137"/>
      <c r="AF70" s="137"/>
      <c r="AG70" s="137"/>
      <c r="AH70" s="137"/>
      <c r="AI70" s="153">
        <v>200959.4</v>
      </c>
      <c r="AJ70" s="153"/>
      <c r="AK70" s="153"/>
      <c r="AL70" s="153"/>
      <c r="AM70" s="153"/>
      <c r="AN70" s="137">
        <v>46000</v>
      </c>
      <c r="AO70" s="137"/>
      <c r="AP70" s="137"/>
      <c r="AQ70" s="137"/>
      <c r="AR70" s="137"/>
      <c r="AS70" s="153">
        <f>AI70+AN70</f>
        <v>246959.4</v>
      </c>
      <c r="AT70" s="153"/>
      <c r="AU70" s="153"/>
      <c r="AV70" s="153"/>
      <c r="AW70" s="153"/>
      <c r="AX70" s="153"/>
      <c r="AY70" s="153">
        <f>AI70-S70</f>
        <v>-46690.600000000006</v>
      </c>
      <c r="AZ70" s="153"/>
      <c r="BA70" s="153"/>
      <c r="BB70" s="153"/>
      <c r="BC70" s="153"/>
      <c r="BD70" s="138">
        <f>AN70-X70</f>
        <v>0</v>
      </c>
      <c r="BE70" s="138"/>
      <c r="BF70" s="138"/>
      <c r="BG70" s="138"/>
      <c r="BH70" s="138"/>
      <c r="BI70" s="139">
        <f>AY70+BD70</f>
        <v>-46690.600000000006</v>
      </c>
      <c r="BJ70" s="139"/>
      <c r="BK70" s="139"/>
      <c r="BL70" s="139"/>
      <c r="BM70" s="139"/>
      <c r="BN70" s="139"/>
      <c r="BO70" s="8"/>
      <c r="BP70" s="8"/>
      <c r="BQ70" s="8"/>
      <c r="CA70" s="1" t="s">
        <v>22</v>
      </c>
    </row>
    <row r="71" spans="1:79" s="40" customFormat="1" ht="15" customHeight="1" x14ac:dyDescent="0.2">
      <c r="A71" s="89"/>
      <c r="B71" s="89"/>
      <c r="C71" s="152" t="s">
        <v>92</v>
      </c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6"/>
      <c r="S71" s="149">
        <v>247650</v>
      </c>
      <c r="T71" s="149"/>
      <c r="U71" s="149"/>
      <c r="V71" s="149"/>
      <c r="W71" s="149"/>
      <c r="X71" s="149">
        <v>46000</v>
      </c>
      <c r="Y71" s="149"/>
      <c r="Z71" s="149"/>
      <c r="AA71" s="149"/>
      <c r="AB71" s="149"/>
      <c r="AC71" s="149">
        <f>S71+X71</f>
        <v>293650</v>
      </c>
      <c r="AD71" s="149"/>
      <c r="AE71" s="149"/>
      <c r="AF71" s="149"/>
      <c r="AG71" s="149"/>
      <c r="AH71" s="149"/>
      <c r="AI71" s="90">
        <v>200959.4</v>
      </c>
      <c r="AJ71" s="90"/>
      <c r="AK71" s="90"/>
      <c r="AL71" s="90"/>
      <c r="AM71" s="90"/>
      <c r="AN71" s="149">
        <v>46000</v>
      </c>
      <c r="AO71" s="149"/>
      <c r="AP71" s="149"/>
      <c r="AQ71" s="149"/>
      <c r="AR71" s="149"/>
      <c r="AS71" s="90">
        <f>AI71+AN71</f>
        <v>246959.4</v>
      </c>
      <c r="AT71" s="90"/>
      <c r="AU71" s="90"/>
      <c r="AV71" s="90"/>
      <c r="AW71" s="90"/>
      <c r="AX71" s="90"/>
      <c r="AY71" s="90">
        <f>AI71-S71</f>
        <v>-46690.600000000006</v>
      </c>
      <c r="AZ71" s="90"/>
      <c r="BA71" s="90"/>
      <c r="BB71" s="90"/>
      <c r="BC71" s="90"/>
      <c r="BD71" s="150">
        <f>AN71-X71</f>
        <v>0</v>
      </c>
      <c r="BE71" s="150"/>
      <c r="BF71" s="150"/>
      <c r="BG71" s="150"/>
      <c r="BH71" s="150"/>
      <c r="BI71" s="151">
        <f>AY71+BD71</f>
        <v>-46690.600000000006</v>
      </c>
      <c r="BJ71" s="151"/>
      <c r="BK71" s="151"/>
      <c r="BL71" s="151"/>
      <c r="BM71" s="151"/>
      <c r="BN71" s="151"/>
      <c r="BO71" s="41"/>
      <c r="BP71" s="41"/>
      <c r="BQ71" s="41"/>
    </row>
    <row r="73" spans="1:79" ht="15.75" customHeight="1" x14ac:dyDescent="0.2">
      <c r="A73" s="58" t="s">
        <v>44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</row>
    <row r="74" spans="1:79" ht="15.75" customHeight="1" x14ac:dyDescent="0.2">
      <c r="A74" s="58" t="s">
        <v>63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</row>
    <row r="75" spans="1:79" ht="8.25" customHeight="1" x14ac:dyDescent="0.2"/>
    <row r="76" spans="1:79" ht="45" customHeight="1" x14ac:dyDescent="0.2">
      <c r="A76" s="91" t="s">
        <v>3</v>
      </c>
      <c r="B76" s="92"/>
      <c r="C76" s="91" t="s">
        <v>6</v>
      </c>
      <c r="D76" s="93"/>
      <c r="E76" s="93"/>
      <c r="F76" s="93"/>
      <c r="G76" s="93"/>
      <c r="H76" s="93"/>
      <c r="I76" s="92"/>
      <c r="J76" s="121" t="s">
        <v>5</v>
      </c>
      <c r="K76" s="122"/>
      <c r="L76" s="122"/>
      <c r="M76" s="122"/>
      <c r="N76" s="123"/>
      <c r="O76" s="91" t="s">
        <v>4</v>
      </c>
      <c r="P76" s="93"/>
      <c r="Q76" s="93"/>
      <c r="R76" s="93"/>
      <c r="S76" s="93"/>
      <c r="T76" s="93"/>
      <c r="U76" s="93"/>
      <c r="V76" s="93"/>
      <c r="W76" s="93"/>
      <c r="X76" s="92"/>
      <c r="Y76" s="64" t="s">
        <v>25</v>
      </c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 t="s">
        <v>46</v>
      </c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76" t="s">
        <v>0</v>
      </c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ht="32.25" customHeight="1" x14ac:dyDescent="0.2">
      <c r="A77" s="118"/>
      <c r="B77" s="119"/>
      <c r="C77" s="118"/>
      <c r="D77" s="120"/>
      <c r="E77" s="120"/>
      <c r="F77" s="120"/>
      <c r="G77" s="120"/>
      <c r="H77" s="120"/>
      <c r="I77" s="119"/>
      <c r="J77" s="124"/>
      <c r="K77" s="88"/>
      <c r="L77" s="88"/>
      <c r="M77" s="88"/>
      <c r="N77" s="125"/>
      <c r="O77" s="118"/>
      <c r="P77" s="120"/>
      <c r="Q77" s="120"/>
      <c r="R77" s="120"/>
      <c r="S77" s="120"/>
      <c r="T77" s="120"/>
      <c r="U77" s="120"/>
      <c r="V77" s="120"/>
      <c r="W77" s="120"/>
      <c r="X77" s="119"/>
      <c r="Y77" s="78" t="s">
        <v>2</v>
      </c>
      <c r="Z77" s="79"/>
      <c r="AA77" s="79"/>
      <c r="AB77" s="79"/>
      <c r="AC77" s="80"/>
      <c r="AD77" s="78" t="s">
        <v>1</v>
      </c>
      <c r="AE77" s="79"/>
      <c r="AF77" s="79"/>
      <c r="AG77" s="79"/>
      <c r="AH77" s="80"/>
      <c r="AI77" s="64" t="s">
        <v>26</v>
      </c>
      <c r="AJ77" s="64"/>
      <c r="AK77" s="64"/>
      <c r="AL77" s="64"/>
      <c r="AM77" s="64"/>
      <c r="AN77" s="64" t="s">
        <v>2</v>
      </c>
      <c r="AO77" s="64"/>
      <c r="AP77" s="64"/>
      <c r="AQ77" s="64"/>
      <c r="AR77" s="64"/>
      <c r="AS77" s="64" t="s">
        <v>1</v>
      </c>
      <c r="AT77" s="64"/>
      <c r="AU77" s="64"/>
      <c r="AV77" s="64"/>
      <c r="AW77" s="64"/>
      <c r="AX77" s="64" t="s">
        <v>26</v>
      </c>
      <c r="AY77" s="64"/>
      <c r="AZ77" s="64"/>
      <c r="BA77" s="64"/>
      <c r="BB77" s="64"/>
      <c r="BC77" s="64" t="s">
        <v>2</v>
      </c>
      <c r="BD77" s="64"/>
      <c r="BE77" s="64"/>
      <c r="BF77" s="64"/>
      <c r="BG77" s="64"/>
      <c r="BH77" s="64" t="s">
        <v>1</v>
      </c>
      <c r="BI77" s="64"/>
      <c r="BJ77" s="64"/>
      <c r="BK77" s="64"/>
      <c r="BL77" s="64"/>
      <c r="BM77" s="64" t="s">
        <v>26</v>
      </c>
      <c r="BN77" s="64"/>
      <c r="BO77" s="64"/>
      <c r="BP77" s="64"/>
      <c r="BQ77" s="64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5.95" customHeight="1" x14ac:dyDescent="0.2">
      <c r="A78" s="64">
        <v>1</v>
      </c>
      <c r="B78" s="64"/>
      <c r="C78" s="64">
        <v>2</v>
      </c>
      <c r="D78" s="64"/>
      <c r="E78" s="64"/>
      <c r="F78" s="64"/>
      <c r="G78" s="64"/>
      <c r="H78" s="64"/>
      <c r="I78" s="64"/>
      <c r="J78" s="64">
        <v>3</v>
      </c>
      <c r="K78" s="64"/>
      <c r="L78" s="64"/>
      <c r="M78" s="64"/>
      <c r="N78" s="64"/>
      <c r="O78" s="64">
        <v>4</v>
      </c>
      <c r="P78" s="64"/>
      <c r="Q78" s="64"/>
      <c r="R78" s="64"/>
      <c r="S78" s="64"/>
      <c r="T78" s="64"/>
      <c r="U78" s="64"/>
      <c r="V78" s="64"/>
      <c r="W78" s="64"/>
      <c r="X78" s="64"/>
      <c r="Y78" s="64">
        <v>5</v>
      </c>
      <c r="Z78" s="64"/>
      <c r="AA78" s="64"/>
      <c r="AB78" s="64"/>
      <c r="AC78" s="64"/>
      <c r="AD78" s="64">
        <v>6</v>
      </c>
      <c r="AE78" s="64"/>
      <c r="AF78" s="64"/>
      <c r="AG78" s="64"/>
      <c r="AH78" s="64"/>
      <c r="AI78" s="64">
        <v>7</v>
      </c>
      <c r="AJ78" s="64"/>
      <c r="AK78" s="64"/>
      <c r="AL78" s="64"/>
      <c r="AM78" s="64"/>
      <c r="AN78" s="78">
        <v>8</v>
      </c>
      <c r="AO78" s="79"/>
      <c r="AP78" s="79"/>
      <c r="AQ78" s="79"/>
      <c r="AR78" s="80"/>
      <c r="AS78" s="78">
        <v>9</v>
      </c>
      <c r="AT78" s="79"/>
      <c r="AU78" s="79"/>
      <c r="AV78" s="79"/>
      <c r="AW78" s="80"/>
      <c r="AX78" s="78">
        <v>10</v>
      </c>
      <c r="AY78" s="79"/>
      <c r="AZ78" s="79"/>
      <c r="BA78" s="79"/>
      <c r="BB78" s="80"/>
      <c r="BC78" s="78">
        <v>11</v>
      </c>
      <c r="BD78" s="79"/>
      <c r="BE78" s="79"/>
      <c r="BF78" s="79"/>
      <c r="BG78" s="80"/>
      <c r="BH78" s="78">
        <v>12</v>
      </c>
      <c r="BI78" s="79"/>
      <c r="BJ78" s="79"/>
      <c r="BK78" s="79"/>
      <c r="BL78" s="80"/>
      <c r="BM78" s="78">
        <v>13</v>
      </c>
      <c r="BN78" s="79"/>
      <c r="BO78" s="79"/>
      <c r="BP78" s="79"/>
      <c r="BQ78" s="80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2.75" hidden="1" customHeight="1" x14ac:dyDescent="0.2">
      <c r="A79" s="107" t="s">
        <v>36</v>
      </c>
      <c r="B79" s="107"/>
      <c r="C79" s="70" t="s">
        <v>14</v>
      </c>
      <c r="D79" s="71"/>
      <c r="E79" s="71"/>
      <c r="F79" s="71"/>
      <c r="G79" s="71"/>
      <c r="H79" s="71"/>
      <c r="I79" s="72"/>
      <c r="J79" s="107" t="s">
        <v>15</v>
      </c>
      <c r="K79" s="107"/>
      <c r="L79" s="107"/>
      <c r="M79" s="107"/>
      <c r="N79" s="107"/>
      <c r="O79" s="111" t="s">
        <v>37</v>
      </c>
      <c r="P79" s="111"/>
      <c r="Q79" s="111"/>
      <c r="R79" s="111"/>
      <c r="S79" s="111"/>
      <c r="T79" s="111"/>
      <c r="U79" s="111"/>
      <c r="V79" s="111"/>
      <c r="W79" s="111"/>
      <c r="X79" s="70"/>
      <c r="Y79" s="75" t="s">
        <v>10</v>
      </c>
      <c r="Z79" s="75"/>
      <c r="AA79" s="75"/>
      <c r="AB79" s="75"/>
      <c r="AC79" s="75"/>
      <c r="AD79" s="75" t="s">
        <v>29</v>
      </c>
      <c r="AE79" s="75"/>
      <c r="AF79" s="75"/>
      <c r="AG79" s="75"/>
      <c r="AH79" s="75"/>
      <c r="AI79" s="75" t="s">
        <v>16</v>
      </c>
      <c r="AJ79" s="75"/>
      <c r="AK79" s="75"/>
      <c r="AL79" s="75"/>
      <c r="AM79" s="75"/>
      <c r="AN79" s="75" t="s">
        <v>30</v>
      </c>
      <c r="AO79" s="75"/>
      <c r="AP79" s="75"/>
      <c r="AQ79" s="75"/>
      <c r="AR79" s="75"/>
      <c r="AS79" s="75" t="s">
        <v>11</v>
      </c>
      <c r="AT79" s="75"/>
      <c r="AU79" s="75"/>
      <c r="AV79" s="75"/>
      <c r="AW79" s="75"/>
      <c r="AX79" s="75" t="s">
        <v>16</v>
      </c>
      <c r="AY79" s="75"/>
      <c r="AZ79" s="75"/>
      <c r="BA79" s="75"/>
      <c r="BB79" s="75"/>
      <c r="BC79" s="75" t="s">
        <v>32</v>
      </c>
      <c r="BD79" s="75"/>
      <c r="BE79" s="75"/>
      <c r="BF79" s="75"/>
      <c r="BG79" s="75"/>
      <c r="BH79" s="75" t="s">
        <v>32</v>
      </c>
      <c r="BI79" s="75"/>
      <c r="BJ79" s="75"/>
      <c r="BK79" s="75"/>
      <c r="BL79" s="75"/>
      <c r="BM79" s="81" t="s">
        <v>16</v>
      </c>
      <c r="BN79" s="81"/>
      <c r="BO79" s="81"/>
      <c r="BP79" s="81"/>
      <c r="BQ79" s="81"/>
      <c r="BR79" s="12"/>
      <c r="BS79" s="12"/>
      <c r="BT79" s="9"/>
      <c r="BU79" s="9"/>
      <c r="BV79" s="9"/>
      <c r="BW79" s="9"/>
      <c r="BX79" s="9"/>
      <c r="BY79" s="9"/>
      <c r="BZ79" s="9"/>
      <c r="CA79" s="1" t="s">
        <v>23</v>
      </c>
    </row>
    <row r="80" spans="1:79" s="40" customFormat="1" ht="15.75" x14ac:dyDescent="0.2">
      <c r="A80" s="89">
        <v>0</v>
      </c>
      <c r="B80" s="89"/>
      <c r="C80" s="108" t="s">
        <v>93</v>
      </c>
      <c r="D80" s="108"/>
      <c r="E80" s="108"/>
      <c r="F80" s="108"/>
      <c r="G80" s="108"/>
      <c r="H80" s="108"/>
      <c r="I80" s="108"/>
      <c r="J80" s="108" t="s">
        <v>94</v>
      </c>
      <c r="K80" s="108"/>
      <c r="L80" s="108"/>
      <c r="M80" s="108"/>
      <c r="N80" s="108"/>
      <c r="O80" s="108" t="s">
        <v>94</v>
      </c>
      <c r="P80" s="108"/>
      <c r="Q80" s="108"/>
      <c r="R80" s="108"/>
      <c r="S80" s="108"/>
      <c r="T80" s="108"/>
      <c r="U80" s="108"/>
      <c r="V80" s="108"/>
      <c r="W80" s="108"/>
      <c r="X80" s="108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42"/>
      <c r="BS80" s="42"/>
      <c r="BT80" s="42"/>
      <c r="BU80" s="42"/>
      <c r="BV80" s="42"/>
      <c r="BW80" s="42"/>
      <c r="BX80" s="42"/>
      <c r="BY80" s="42"/>
      <c r="BZ80" s="43"/>
      <c r="CA80" s="40" t="s">
        <v>24</v>
      </c>
    </row>
    <row r="81" spans="1:78" ht="40.5" customHeight="1" x14ac:dyDescent="0.2">
      <c r="A81" s="107">
        <v>1</v>
      </c>
      <c r="B81" s="107"/>
      <c r="C81" s="112" t="s">
        <v>95</v>
      </c>
      <c r="D81" s="113"/>
      <c r="E81" s="113"/>
      <c r="F81" s="113"/>
      <c r="G81" s="113"/>
      <c r="H81" s="113"/>
      <c r="I81" s="114"/>
      <c r="J81" s="115" t="s">
        <v>96</v>
      </c>
      <c r="K81" s="115"/>
      <c r="L81" s="115"/>
      <c r="M81" s="115"/>
      <c r="N81" s="115"/>
      <c r="O81" s="115" t="s">
        <v>97</v>
      </c>
      <c r="P81" s="115"/>
      <c r="Q81" s="115"/>
      <c r="R81" s="115"/>
      <c r="S81" s="115"/>
      <c r="T81" s="115"/>
      <c r="U81" s="115"/>
      <c r="V81" s="115"/>
      <c r="W81" s="115"/>
      <c r="X81" s="115"/>
      <c r="Y81" s="137">
        <v>247650</v>
      </c>
      <c r="Z81" s="137"/>
      <c r="AA81" s="137"/>
      <c r="AB81" s="137"/>
      <c r="AC81" s="137"/>
      <c r="AD81" s="137">
        <v>46000</v>
      </c>
      <c r="AE81" s="137"/>
      <c r="AF81" s="137"/>
      <c r="AG81" s="137"/>
      <c r="AH81" s="137"/>
      <c r="AI81" s="149">
        <v>293650</v>
      </c>
      <c r="AJ81" s="149"/>
      <c r="AK81" s="149"/>
      <c r="AL81" s="149"/>
      <c r="AM81" s="149"/>
      <c r="AN81" s="153">
        <v>200959.4</v>
      </c>
      <c r="AO81" s="153"/>
      <c r="AP81" s="153"/>
      <c r="AQ81" s="153"/>
      <c r="AR81" s="153"/>
      <c r="AS81" s="137">
        <v>46000</v>
      </c>
      <c r="AT81" s="137"/>
      <c r="AU81" s="137"/>
      <c r="AV81" s="137"/>
      <c r="AW81" s="137"/>
      <c r="AX81" s="90" t="s">
        <v>139</v>
      </c>
      <c r="AY81" s="90"/>
      <c r="AZ81" s="90"/>
      <c r="BA81" s="90"/>
      <c r="BB81" s="90"/>
      <c r="BC81" s="153">
        <f>AN81-Y81</f>
        <v>-46690.600000000006</v>
      </c>
      <c r="BD81" s="153"/>
      <c r="BE81" s="153"/>
      <c r="BF81" s="153"/>
      <c r="BG81" s="153"/>
      <c r="BH81" s="137">
        <f>AS81-AD81</f>
        <v>0</v>
      </c>
      <c r="BI81" s="137"/>
      <c r="BJ81" s="137"/>
      <c r="BK81" s="137"/>
      <c r="BL81" s="137"/>
      <c r="BM81" s="90">
        <v>-46690.600000000006</v>
      </c>
      <c r="BN81" s="90"/>
      <c r="BO81" s="90"/>
      <c r="BP81" s="90"/>
      <c r="BQ81" s="9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40" customFormat="1" ht="15.75" x14ac:dyDescent="0.2">
      <c r="A82" s="89">
        <v>0</v>
      </c>
      <c r="B82" s="89"/>
      <c r="C82" s="154" t="s">
        <v>98</v>
      </c>
      <c r="D82" s="145"/>
      <c r="E82" s="145"/>
      <c r="F82" s="145"/>
      <c r="G82" s="145"/>
      <c r="H82" s="145"/>
      <c r="I82" s="146"/>
      <c r="J82" s="108" t="s">
        <v>94</v>
      </c>
      <c r="K82" s="108"/>
      <c r="L82" s="108"/>
      <c r="M82" s="108"/>
      <c r="N82" s="108"/>
      <c r="O82" s="108" t="s">
        <v>94</v>
      </c>
      <c r="P82" s="108"/>
      <c r="Q82" s="108"/>
      <c r="R82" s="108"/>
      <c r="S82" s="108"/>
      <c r="T82" s="108"/>
      <c r="U82" s="108"/>
      <c r="V82" s="108"/>
      <c r="W82" s="108"/>
      <c r="X82" s="108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90"/>
      <c r="AO82" s="90"/>
      <c r="AP82" s="90"/>
      <c r="AQ82" s="90"/>
      <c r="AR82" s="90"/>
      <c r="AS82" s="149"/>
      <c r="AT82" s="149"/>
      <c r="AU82" s="149"/>
      <c r="AV82" s="149"/>
      <c r="AW82" s="149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ht="37.5" customHeight="1" x14ac:dyDescent="0.2">
      <c r="A83" s="107">
        <v>1</v>
      </c>
      <c r="B83" s="107"/>
      <c r="C83" s="112" t="s">
        <v>99</v>
      </c>
      <c r="D83" s="113"/>
      <c r="E83" s="113"/>
      <c r="F83" s="113"/>
      <c r="G83" s="113"/>
      <c r="H83" s="113"/>
      <c r="I83" s="114"/>
      <c r="J83" s="115" t="s">
        <v>100</v>
      </c>
      <c r="K83" s="115"/>
      <c r="L83" s="115"/>
      <c r="M83" s="115"/>
      <c r="N83" s="115"/>
      <c r="O83" s="112" t="s">
        <v>101</v>
      </c>
      <c r="P83" s="113"/>
      <c r="Q83" s="113"/>
      <c r="R83" s="113"/>
      <c r="S83" s="113"/>
      <c r="T83" s="113"/>
      <c r="U83" s="113"/>
      <c r="V83" s="113"/>
      <c r="W83" s="113"/>
      <c r="X83" s="114"/>
      <c r="Y83" s="137">
        <v>0</v>
      </c>
      <c r="Z83" s="137"/>
      <c r="AA83" s="137"/>
      <c r="AB83" s="137"/>
      <c r="AC83" s="137"/>
      <c r="AD83" s="137">
        <v>2</v>
      </c>
      <c r="AE83" s="137"/>
      <c r="AF83" s="137"/>
      <c r="AG83" s="137"/>
      <c r="AH83" s="137"/>
      <c r="AI83" s="149">
        <v>2</v>
      </c>
      <c r="AJ83" s="149"/>
      <c r="AK83" s="149"/>
      <c r="AL83" s="149"/>
      <c r="AM83" s="149"/>
      <c r="AN83" s="137">
        <v>0</v>
      </c>
      <c r="AO83" s="137"/>
      <c r="AP83" s="137"/>
      <c r="AQ83" s="137"/>
      <c r="AR83" s="137"/>
      <c r="AS83" s="137">
        <v>2</v>
      </c>
      <c r="AT83" s="137"/>
      <c r="AU83" s="137"/>
      <c r="AV83" s="137"/>
      <c r="AW83" s="137"/>
      <c r="AX83" s="149">
        <v>2</v>
      </c>
      <c r="AY83" s="149"/>
      <c r="AZ83" s="149"/>
      <c r="BA83" s="149"/>
      <c r="BB83" s="149"/>
      <c r="BC83" s="137">
        <f>AN83-Y83</f>
        <v>0</v>
      </c>
      <c r="BD83" s="137"/>
      <c r="BE83" s="137"/>
      <c r="BF83" s="137"/>
      <c r="BG83" s="137"/>
      <c r="BH83" s="137">
        <f>AS83-AD83</f>
        <v>0</v>
      </c>
      <c r="BI83" s="137"/>
      <c r="BJ83" s="137"/>
      <c r="BK83" s="137"/>
      <c r="BL83" s="137"/>
      <c r="BM83" s="149">
        <v>0</v>
      </c>
      <c r="BN83" s="149"/>
      <c r="BO83" s="149"/>
      <c r="BP83" s="149"/>
      <c r="BQ83" s="14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7.5" customHeight="1" x14ac:dyDescent="0.2">
      <c r="A84" s="107">
        <v>2</v>
      </c>
      <c r="B84" s="107"/>
      <c r="C84" s="112" t="s">
        <v>102</v>
      </c>
      <c r="D84" s="113"/>
      <c r="E84" s="113"/>
      <c r="F84" s="113"/>
      <c r="G84" s="113"/>
      <c r="H84" s="113"/>
      <c r="I84" s="114"/>
      <c r="J84" s="115" t="s">
        <v>100</v>
      </c>
      <c r="K84" s="115"/>
      <c r="L84" s="115"/>
      <c r="M84" s="115"/>
      <c r="N84" s="115"/>
      <c r="O84" s="112" t="s">
        <v>101</v>
      </c>
      <c r="P84" s="113"/>
      <c r="Q84" s="113"/>
      <c r="R84" s="113"/>
      <c r="S84" s="113"/>
      <c r="T84" s="113"/>
      <c r="U84" s="113"/>
      <c r="V84" s="113"/>
      <c r="W84" s="113"/>
      <c r="X84" s="114"/>
      <c r="Y84" s="137">
        <v>15</v>
      </c>
      <c r="Z84" s="137"/>
      <c r="AA84" s="137"/>
      <c r="AB84" s="137"/>
      <c r="AC84" s="137"/>
      <c r="AD84" s="137">
        <v>0</v>
      </c>
      <c r="AE84" s="137"/>
      <c r="AF84" s="137"/>
      <c r="AG84" s="137"/>
      <c r="AH84" s="137"/>
      <c r="AI84" s="149">
        <v>15</v>
      </c>
      <c r="AJ84" s="149"/>
      <c r="AK84" s="149"/>
      <c r="AL84" s="149"/>
      <c r="AM84" s="149"/>
      <c r="AN84" s="137">
        <v>13</v>
      </c>
      <c r="AO84" s="137"/>
      <c r="AP84" s="137"/>
      <c r="AQ84" s="137"/>
      <c r="AR84" s="137"/>
      <c r="AS84" s="137">
        <v>0</v>
      </c>
      <c r="AT84" s="137"/>
      <c r="AU84" s="137"/>
      <c r="AV84" s="137"/>
      <c r="AW84" s="137"/>
      <c r="AX84" s="149">
        <v>13</v>
      </c>
      <c r="AY84" s="149"/>
      <c r="AZ84" s="149"/>
      <c r="BA84" s="149"/>
      <c r="BB84" s="149"/>
      <c r="BC84" s="137">
        <f>AN84-Y84</f>
        <v>-2</v>
      </c>
      <c r="BD84" s="137"/>
      <c r="BE84" s="137"/>
      <c r="BF84" s="137"/>
      <c r="BG84" s="137"/>
      <c r="BH84" s="137">
        <f>AS84-AD84</f>
        <v>0</v>
      </c>
      <c r="BI84" s="137"/>
      <c r="BJ84" s="137"/>
      <c r="BK84" s="137"/>
      <c r="BL84" s="137"/>
      <c r="BM84" s="149">
        <v>-2</v>
      </c>
      <c r="BN84" s="149"/>
      <c r="BO84" s="149"/>
      <c r="BP84" s="149"/>
      <c r="BQ84" s="14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0" customHeight="1" x14ac:dyDescent="0.2">
      <c r="A85" s="107">
        <v>3</v>
      </c>
      <c r="B85" s="107"/>
      <c r="C85" s="112" t="s">
        <v>103</v>
      </c>
      <c r="D85" s="113"/>
      <c r="E85" s="113"/>
      <c r="F85" s="113"/>
      <c r="G85" s="113"/>
      <c r="H85" s="113"/>
      <c r="I85" s="114"/>
      <c r="J85" s="115" t="s">
        <v>100</v>
      </c>
      <c r="K85" s="115"/>
      <c r="L85" s="115"/>
      <c r="M85" s="115"/>
      <c r="N85" s="115"/>
      <c r="O85" s="112" t="s">
        <v>101</v>
      </c>
      <c r="P85" s="113"/>
      <c r="Q85" s="113"/>
      <c r="R85" s="113"/>
      <c r="S85" s="113"/>
      <c r="T85" s="113"/>
      <c r="U85" s="113"/>
      <c r="V85" s="113"/>
      <c r="W85" s="113"/>
      <c r="X85" s="114"/>
      <c r="Y85" s="137">
        <v>137</v>
      </c>
      <c r="Z85" s="137"/>
      <c r="AA85" s="137"/>
      <c r="AB85" s="137"/>
      <c r="AC85" s="137"/>
      <c r="AD85" s="137">
        <v>0</v>
      </c>
      <c r="AE85" s="137"/>
      <c r="AF85" s="137"/>
      <c r="AG85" s="137"/>
      <c r="AH85" s="137"/>
      <c r="AI85" s="149">
        <v>137</v>
      </c>
      <c r="AJ85" s="149"/>
      <c r="AK85" s="149"/>
      <c r="AL85" s="149"/>
      <c r="AM85" s="149"/>
      <c r="AN85" s="137">
        <v>148</v>
      </c>
      <c r="AO85" s="137"/>
      <c r="AP85" s="137"/>
      <c r="AQ85" s="137"/>
      <c r="AR85" s="137"/>
      <c r="AS85" s="137">
        <v>0</v>
      </c>
      <c r="AT85" s="137"/>
      <c r="AU85" s="137"/>
      <c r="AV85" s="137"/>
      <c r="AW85" s="137"/>
      <c r="AX85" s="149">
        <v>148</v>
      </c>
      <c r="AY85" s="149"/>
      <c r="AZ85" s="149"/>
      <c r="BA85" s="149"/>
      <c r="BB85" s="149"/>
      <c r="BC85" s="137">
        <f>AN85-Y85</f>
        <v>11</v>
      </c>
      <c r="BD85" s="137"/>
      <c r="BE85" s="137"/>
      <c r="BF85" s="137"/>
      <c r="BG85" s="137"/>
      <c r="BH85" s="137">
        <f>AS85-AD85</f>
        <v>0</v>
      </c>
      <c r="BI85" s="137"/>
      <c r="BJ85" s="137"/>
      <c r="BK85" s="137"/>
      <c r="BL85" s="137"/>
      <c r="BM85" s="149">
        <v>11</v>
      </c>
      <c r="BN85" s="149"/>
      <c r="BO85" s="149"/>
      <c r="BP85" s="149"/>
      <c r="BQ85" s="14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40" customFormat="1" ht="15.75" x14ac:dyDescent="0.2">
      <c r="A86" s="89">
        <v>0</v>
      </c>
      <c r="B86" s="89"/>
      <c r="C86" s="154" t="s">
        <v>104</v>
      </c>
      <c r="D86" s="145"/>
      <c r="E86" s="145"/>
      <c r="F86" s="145"/>
      <c r="G86" s="145"/>
      <c r="H86" s="145"/>
      <c r="I86" s="146"/>
      <c r="J86" s="108" t="s">
        <v>94</v>
      </c>
      <c r="K86" s="108"/>
      <c r="L86" s="108"/>
      <c r="M86" s="108"/>
      <c r="N86" s="108"/>
      <c r="O86" s="154" t="s">
        <v>94</v>
      </c>
      <c r="P86" s="145"/>
      <c r="Q86" s="145"/>
      <c r="R86" s="145"/>
      <c r="S86" s="145"/>
      <c r="T86" s="145"/>
      <c r="U86" s="145"/>
      <c r="V86" s="145"/>
      <c r="W86" s="145"/>
      <c r="X86" s="146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8" ht="39.75" customHeight="1" x14ac:dyDescent="0.2">
      <c r="A87" s="107">
        <v>1</v>
      </c>
      <c r="B87" s="107"/>
      <c r="C87" s="112" t="s">
        <v>105</v>
      </c>
      <c r="D87" s="113"/>
      <c r="E87" s="113"/>
      <c r="F87" s="113"/>
      <c r="G87" s="113"/>
      <c r="H87" s="113"/>
      <c r="I87" s="114"/>
      <c r="J87" s="115" t="s">
        <v>96</v>
      </c>
      <c r="K87" s="115"/>
      <c r="L87" s="115"/>
      <c r="M87" s="115"/>
      <c r="N87" s="115"/>
      <c r="O87" s="112" t="s">
        <v>106</v>
      </c>
      <c r="P87" s="113"/>
      <c r="Q87" s="113"/>
      <c r="R87" s="113"/>
      <c r="S87" s="113"/>
      <c r="T87" s="113"/>
      <c r="U87" s="113"/>
      <c r="V87" s="113"/>
      <c r="W87" s="113"/>
      <c r="X87" s="114"/>
      <c r="Y87" s="137">
        <v>0</v>
      </c>
      <c r="Z87" s="137"/>
      <c r="AA87" s="137"/>
      <c r="AB87" s="137"/>
      <c r="AC87" s="137"/>
      <c r="AD87" s="137">
        <v>23000</v>
      </c>
      <c r="AE87" s="137"/>
      <c r="AF87" s="137"/>
      <c r="AG87" s="137"/>
      <c r="AH87" s="137"/>
      <c r="AI87" s="149">
        <v>23000</v>
      </c>
      <c r="AJ87" s="149"/>
      <c r="AK87" s="149"/>
      <c r="AL87" s="149"/>
      <c r="AM87" s="149"/>
      <c r="AN87" s="137">
        <v>0</v>
      </c>
      <c r="AO87" s="137"/>
      <c r="AP87" s="137"/>
      <c r="AQ87" s="137"/>
      <c r="AR87" s="137"/>
      <c r="AS87" s="137">
        <v>23000</v>
      </c>
      <c r="AT87" s="137"/>
      <c r="AU87" s="137"/>
      <c r="AV87" s="137"/>
      <c r="AW87" s="137"/>
      <c r="AX87" s="149">
        <v>23000</v>
      </c>
      <c r="AY87" s="149"/>
      <c r="AZ87" s="149"/>
      <c r="BA87" s="149"/>
      <c r="BB87" s="149"/>
      <c r="BC87" s="137">
        <f>AN87-Y87</f>
        <v>0</v>
      </c>
      <c r="BD87" s="137"/>
      <c r="BE87" s="137"/>
      <c r="BF87" s="137"/>
      <c r="BG87" s="137"/>
      <c r="BH87" s="137">
        <f>AS87-AD87</f>
        <v>0</v>
      </c>
      <c r="BI87" s="137"/>
      <c r="BJ87" s="137"/>
      <c r="BK87" s="137"/>
      <c r="BL87" s="137"/>
      <c r="BM87" s="149">
        <v>0</v>
      </c>
      <c r="BN87" s="149"/>
      <c r="BO87" s="149"/>
      <c r="BP87" s="149"/>
      <c r="BQ87" s="14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51" customHeight="1" x14ac:dyDescent="0.2">
      <c r="A88" s="107">
        <v>2</v>
      </c>
      <c r="B88" s="107"/>
      <c r="C88" s="112" t="s">
        <v>107</v>
      </c>
      <c r="D88" s="113"/>
      <c r="E88" s="113"/>
      <c r="F88" s="113"/>
      <c r="G88" s="113"/>
      <c r="H88" s="113"/>
      <c r="I88" s="114"/>
      <c r="J88" s="115" t="s">
        <v>96</v>
      </c>
      <c r="K88" s="115"/>
      <c r="L88" s="115"/>
      <c r="M88" s="115"/>
      <c r="N88" s="115"/>
      <c r="O88" s="112" t="s">
        <v>108</v>
      </c>
      <c r="P88" s="113"/>
      <c r="Q88" s="113"/>
      <c r="R88" s="113"/>
      <c r="S88" s="113"/>
      <c r="T88" s="113"/>
      <c r="U88" s="113"/>
      <c r="V88" s="113"/>
      <c r="W88" s="113"/>
      <c r="X88" s="114"/>
      <c r="Y88" s="137">
        <v>4387</v>
      </c>
      <c r="Z88" s="137"/>
      <c r="AA88" s="137"/>
      <c r="AB88" s="137"/>
      <c r="AC88" s="137"/>
      <c r="AD88" s="137">
        <v>0</v>
      </c>
      <c r="AE88" s="137"/>
      <c r="AF88" s="137"/>
      <c r="AG88" s="137"/>
      <c r="AH88" s="137"/>
      <c r="AI88" s="149">
        <v>4387</v>
      </c>
      <c r="AJ88" s="149"/>
      <c r="AK88" s="149"/>
      <c r="AL88" s="149"/>
      <c r="AM88" s="149"/>
      <c r="AN88" s="137">
        <v>2322</v>
      </c>
      <c r="AO88" s="137"/>
      <c r="AP88" s="137"/>
      <c r="AQ88" s="137"/>
      <c r="AR88" s="137"/>
      <c r="AS88" s="137">
        <v>0</v>
      </c>
      <c r="AT88" s="137"/>
      <c r="AU88" s="137"/>
      <c r="AV88" s="137"/>
      <c r="AW88" s="137"/>
      <c r="AX88" s="149">
        <v>2322</v>
      </c>
      <c r="AY88" s="149"/>
      <c r="AZ88" s="149"/>
      <c r="BA88" s="149"/>
      <c r="BB88" s="149"/>
      <c r="BC88" s="137">
        <f>AN88-Y88</f>
        <v>-2065</v>
      </c>
      <c r="BD88" s="137"/>
      <c r="BE88" s="137"/>
      <c r="BF88" s="137"/>
      <c r="BG88" s="137"/>
      <c r="BH88" s="137">
        <f>AS88-AD88</f>
        <v>0</v>
      </c>
      <c r="BI88" s="137"/>
      <c r="BJ88" s="137"/>
      <c r="BK88" s="137"/>
      <c r="BL88" s="137"/>
      <c r="BM88" s="149">
        <v>-2065</v>
      </c>
      <c r="BN88" s="149"/>
      <c r="BO88" s="149"/>
      <c r="BP88" s="149"/>
      <c r="BQ88" s="149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1.5" customHeight="1" x14ac:dyDescent="0.2">
      <c r="A89" s="107">
        <v>3</v>
      </c>
      <c r="B89" s="107"/>
      <c r="C89" s="112" t="s">
        <v>109</v>
      </c>
      <c r="D89" s="113"/>
      <c r="E89" s="113"/>
      <c r="F89" s="113"/>
      <c r="G89" s="113"/>
      <c r="H89" s="113"/>
      <c r="I89" s="114"/>
      <c r="J89" s="115" t="s">
        <v>96</v>
      </c>
      <c r="K89" s="115"/>
      <c r="L89" s="115"/>
      <c r="M89" s="115"/>
      <c r="N89" s="115"/>
      <c r="O89" s="112" t="s">
        <v>108</v>
      </c>
      <c r="P89" s="113"/>
      <c r="Q89" s="113"/>
      <c r="R89" s="113"/>
      <c r="S89" s="113"/>
      <c r="T89" s="113"/>
      <c r="U89" s="113"/>
      <c r="V89" s="113"/>
      <c r="W89" s="113"/>
      <c r="X89" s="114"/>
      <c r="Y89" s="137">
        <v>1327</v>
      </c>
      <c r="Z89" s="137"/>
      <c r="AA89" s="137"/>
      <c r="AB89" s="137"/>
      <c r="AC89" s="137"/>
      <c r="AD89" s="137">
        <v>0</v>
      </c>
      <c r="AE89" s="137"/>
      <c r="AF89" s="137"/>
      <c r="AG89" s="137"/>
      <c r="AH89" s="137"/>
      <c r="AI89" s="149">
        <v>1327</v>
      </c>
      <c r="AJ89" s="149"/>
      <c r="AK89" s="149"/>
      <c r="AL89" s="149"/>
      <c r="AM89" s="149"/>
      <c r="AN89" s="137">
        <v>1154</v>
      </c>
      <c r="AO89" s="137"/>
      <c r="AP89" s="137"/>
      <c r="AQ89" s="137"/>
      <c r="AR89" s="137"/>
      <c r="AS89" s="137">
        <v>0</v>
      </c>
      <c r="AT89" s="137"/>
      <c r="AU89" s="137"/>
      <c r="AV89" s="137"/>
      <c r="AW89" s="137"/>
      <c r="AX89" s="149">
        <v>1154</v>
      </c>
      <c r="AY89" s="149"/>
      <c r="AZ89" s="149"/>
      <c r="BA89" s="149"/>
      <c r="BB89" s="149"/>
      <c r="BC89" s="137">
        <f>AN89-Y89</f>
        <v>-173</v>
      </c>
      <c r="BD89" s="137"/>
      <c r="BE89" s="137"/>
      <c r="BF89" s="137"/>
      <c r="BG89" s="137"/>
      <c r="BH89" s="137">
        <f>AS89-AD89</f>
        <v>0</v>
      </c>
      <c r="BI89" s="137"/>
      <c r="BJ89" s="137"/>
      <c r="BK89" s="137"/>
      <c r="BL89" s="137"/>
      <c r="BM89" s="149">
        <v>-173</v>
      </c>
      <c r="BN89" s="149"/>
      <c r="BO89" s="149"/>
      <c r="BP89" s="149"/>
      <c r="BQ89" s="149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40" customFormat="1" ht="15.75" x14ac:dyDescent="0.2">
      <c r="A90" s="89">
        <v>0</v>
      </c>
      <c r="B90" s="89"/>
      <c r="C90" s="154" t="s">
        <v>110</v>
      </c>
      <c r="D90" s="145"/>
      <c r="E90" s="145"/>
      <c r="F90" s="145"/>
      <c r="G90" s="145"/>
      <c r="H90" s="145"/>
      <c r="I90" s="146"/>
      <c r="J90" s="108" t="s">
        <v>94</v>
      </c>
      <c r="K90" s="108"/>
      <c r="L90" s="108"/>
      <c r="M90" s="108"/>
      <c r="N90" s="108"/>
      <c r="O90" s="154" t="s">
        <v>94</v>
      </c>
      <c r="P90" s="145"/>
      <c r="Q90" s="145"/>
      <c r="R90" s="145"/>
      <c r="S90" s="145"/>
      <c r="T90" s="145"/>
      <c r="U90" s="145"/>
      <c r="V90" s="145"/>
      <c r="W90" s="145"/>
      <c r="X90" s="146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8" ht="51" customHeight="1" x14ac:dyDescent="0.2">
      <c r="A91" s="107">
        <v>1</v>
      </c>
      <c r="B91" s="107"/>
      <c r="C91" s="112" t="s">
        <v>111</v>
      </c>
      <c r="D91" s="113"/>
      <c r="E91" s="113"/>
      <c r="F91" s="113"/>
      <c r="G91" s="113"/>
      <c r="H91" s="113"/>
      <c r="I91" s="114"/>
      <c r="J91" s="115" t="s">
        <v>112</v>
      </c>
      <c r="K91" s="115"/>
      <c r="L91" s="115"/>
      <c r="M91" s="115"/>
      <c r="N91" s="115"/>
      <c r="O91" s="112" t="s">
        <v>113</v>
      </c>
      <c r="P91" s="113"/>
      <c r="Q91" s="113"/>
      <c r="R91" s="113"/>
      <c r="S91" s="113"/>
      <c r="T91" s="113"/>
      <c r="U91" s="113"/>
      <c r="V91" s="113"/>
      <c r="W91" s="113"/>
      <c r="X91" s="114"/>
      <c r="Y91" s="137">
        <v>137</v>
      </c>
      <c r="Z91" s="137"/>
      <c r="AA91" s="137"/>
      <c r="AB91" s="137"/>
      <c r="AC91" s="137"/>
      <c r="AD91" s="137">
        <v>40</v>
      </c>
      <c r="AE91" s="137"/>
      <c r="AF91" s="137"/>
      <c r="AG91" s="137"/>
      <c r="AH91" s="137"/>
      <c r="AI91" s="149">
        <v>133</v>
      </c>
      <c r="AJ91" s="149"/>
      <c r="AK91" s="149"/>
      <c r="AL91" s="149"/>
      <c r="AM91" s="149"/>
      <c r="AN91" s="137">
        <v>145</v>
      </c>
      <c r="AO91" s="137"/>
      <c r="AP91" s="137"/>
      <c r="AQ91" s="137"/>
      <c r="AR91" s="137"/>
      <c r="AS91" s="137">
        <v>40</v>
      </c>
      <c r="AT91" s="137"/>
      <c r="AU91" s="137"/>
      <c r="AV91" s="137"/>
      <c r="AW91" s="137"/>
      <c r="AX91" s="149">
        <v>141</v>
      </c>
      <c r="AY91" s="149"/>
      <c r="AZ91" s="149"/>
      <c r="BA91" s="149"/>
      <c r="BB91" s="149"/>
      <c r="BC91" s="137">
        <f>AN91-Y91</f>
        <v>8</v>
      </c>
      <c r="BD91" s="137"/>
      <c r="BE91" s="137"/>
      <c r="BF91" s="137"/>
      <c r="BG91" s="137"/>
      <c r="BH91" s="137">
        <f>AS91-AD91</f>
        <v>0</v>
      </c>
      <c r="BI91" s="137"/>
      <c r="BJ91" s="137"/>
      <c r="BK91" s="137"/>
      <c r="BL91" s="137"/>
      <c r="BM91" s="149">
        <v>8</v>
      </c>
      <c r="BN91" s="149"/>
      <c r="BO91" s="149"/>
      <c r="BP91" s="149"/>
      <c r="BQ91" s="149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customHeight="1" x14ac:dyDescent="0.2">
      <c r="A93" s="58" t="s">
        <v>64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</row>
    <row r="94" spans="1:78" ht="9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45" customHeight="1" x14ac:dyDescent="0.2">
      <c r="A95" s="91" t="s">
        <v>3</v>
      </c>
      <c r="B95" s="92"/>
      <c r="C95" s="91" t="s">
        <v>6</v>
      </c>
      <c r="D95" s="93"/>
      <c r="E95" s="93"/>
      <c r="F95" s="93"/>
      <c r="G95" s="93"/>
      <c r="H95" s="93"/>
      <c r="I95" s="92"/>
      <c r="J95" s="91" t="s">
        <v>5</v>
      </c>
      <c r="K95" s="93"/>
      <c r="L95" s="93"/>
      <c r="M95" s="93"/>
      <c r="N95" s="92"/>
      <c r="O95" s="78" t="s">
        <v>65</v>
      </c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6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78" s="38" customFormat="1" ht="15.95" customHeight="1" x14ac:dyDescent="0.2">
      <c r="A96" s="155">
        <v>1</v>
      </c>
      <c r="B96" s="155"/>
      <c r="C96" s="155">
        <v>2</v>
      </c>
      <c r="D96" s="155"/>
      <c r="E96" s="155"/>
      <c r="F96" s="155"/>
      <c r="G96" s="155"/>
      <c r="H96" s="155"/>
      <c r="I96" s="155"/>
      <c r="J96" s="155">
        <v>3</v>
      </c>
      <c r="K96" s="155"/>
      <c r="L96" s="155"/>
      <c r="M96" s="155"/>
      <c r="N96" s="155"/>
      <c r="O96" s="160">
        <v>4</v>
      </c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9" s="38" customFormat="1" ht="12.75" hidden="1" customHeight="1" x14ac:dyDescent="0.2">
      <c r="A97" s="106" t="s">
        <v>36</v>
      </c>
      <c r="B97" s="106"/>
      <c r="C97" s="99" t="s">
        <v>14</v>
      </c>
      <c r="D97" s="100"/>
      <c r="E97" s="100"/>
      <c r="F97" s="100"/>
      <c r="G97" s="100"/>
      <c r="H97" s="100"/>
      <c r="I97" s="101"/>
      <c r="J97" s="106" t="s">
        <v>15</v>
      </c>
      <c r="K97" s="106"/>
      <c r="L97" s="106"/>
      <c r="M97" s="106"/>
      <c r="N97" s="106"/>
      <c r="O97" s="156" t="s">
        <v>73</v>
      </c>
      <c r="P97" s="157"/>
      <c r="Q97" s="157"/>
      <c r="R97" s="157"/>
      <c r="S97" s="157"/>
      <c r="T97" s="157"/>
      <c r="U97" s="157"/>
      <c r="V97" s="157"/>
      <c r="W97" s="157"/>
      <c r="X97" s="157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9"/>
      <c r="BR97" s="39"/>
      <c r="BS97" s="39"/>
      <c r="BT97" s="37"/>
      <c r="BU97" s="37"/>
      <c r="BV97" s="37"/>
      <c r="BW97" s="37"/>
      <c r="BX97" s="37"/>
      <c r="BY97" s="37"/>
      <c r="BZ97" s="37"/>
      <c r="CA97" s="38" t="s">
        <v>72</v>
      </c>
    </row>
    <row r="98" spans="1:79" s="46" customFormat="1" ht="15.75" x14ac:dyDescent="0.2">
      <c r="A98" s="84">
        <v>0</v>
      </c>
      <c r="B98" s="84"/>
      <c r="C98" s="84" t="s">
        <v>93</v>
      </c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102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5"/>
      <c r="BR98" s="44"/>
      <c r="BS98" s="44"/>
      <c r="BT98" s="44"/>
      <c r="BU98" s="44"/>
      <c r="BV98" s="44"/>
      <c r="BW98" s="44"/>
      <c r="BX98" s="44"/>
      <c r="BY98" s="44"/>
      <c r="BZ98" s="45"/>
      <c r="CA98" s="46" t="s">
        <v>67</v>
      </c>
    </row>
    <row r="99" spans="1:79" s="46" customFormat="1" ht="15.75" x14ac:dyDescent="0.2">
      <c r="A99" s="84">
        <v>0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102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5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9" s="38" customFormat="1" ht="46.5" customHeight="1" x14ac:dyDescent="0.2">
      <c r="A100" s="106">
        <v>1</v>
      </c>
      <c r="B100" s="106"/>
      <c r="C100" s="156" t="s">
        <v>95</v>
      </c>
      <c r="D100" s="113"/>
      <c r="E100" s="113"/>
      <c r="F100" s="113"/>
      <c r="G100" s="113"/>
      <c r="H100" s="113"/>
      <c r="I100" s="114"/>
      <c r="J100" s="106" t="s">
        <v>96</v>
      </c>
      <c r="K100" s="106"/>
      <c r="L100" s="106"/>
      <c r="M100" s="106"/>
      <c r="N100" s="106"/>
      <c r="O100" s="164" t="s">
        <v>114</v>
      </c>
      <c r="P100" s="165"/>
      <c r="Q100" s="165"/>
      <c r="R100" s="165"/>
      <c r="S100" s="165"/>
      <c r="T100" s="165"/>
      <c r="U100" s="165"/>
      <c r="V100" s="165"/>
      <c r="W100" s="165"/>
      <c r="X100" s="165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7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9" s="46" customFormat="1" ht="15.75" x14ac:dyDescent="0.2">
      <c r="A101" s="84">
        <v>0</v>
      </c>
      <c r="B101" s="84"/>
      <c r="C101" s="163" t="s">
        <v>98</v>
      </c>
      <c r="D101" s="145"/>
      <c r="E101" s="145"/>
      <c r="F101" s="145"/>
      <c r="G101" s="145"/>
      <c r="H101" s="145"/>
      <c r="I101" s="146"/>
      <c r="J101" s="84"/>
      <c r="K101" s="84"/>
      <c r="L101" s="84"/>
      <c r="M101" s="84"/>
      <c r="N101" s="84"/>
      <c r="O101" s="102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5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9" s="46" customFormat="1" ht="15.75" x14ac:dyDescent="0.2">
      <c r="A102" s="84">
        <v>0</v>
      </c>
      <c r="B102" s="84"/>
      <c r="C102" s="163"/>
      <c r="D102" s="145"/>
      <c r="E102" s="145"/>
      <c r="F102" s="145"/>
      <c r="G102" s="145"/>
      <c r="H102" s="145"/>
      <c r="I102" s="146"/>
      <c r="J102" s="84"/>
      <c r="K102" s="84"/>
      <c r="L102" s="84"/>
      <c r="M102" s="84"/>
      <c r="N102" s="84"/>
      <c r="O102" s="102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5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9" s="38" customFormat="1" ht="42.75" customHeight="1" x14ac:dyDescent="0.2">
      <c r="A103" s="106">
        <v>2</v>
      </c>
      <c r="B103" s="106"/>
      <c r="C103" s="156" t="s">
        <v>102</v>
      </c>
      <c r="D103" s="113"/>
      <c r="E103" s="113"/>
      <c r="F103" s="113"/>
      <c r="G103" s="113"/>
      <c r="H103" s="113"/>
      <c r="I103" s="114"/>
      <c r="J103" s="106" t="s">
        <v>100</v>
      </c>
      <c r="K103" s="106"/>
      <c r="L103" s="106"/>
      <c r="M103" s="106"/>
      <c r="N103" s="106"/>
      <c r="O103" s="164" t="s">
        <v>115</v>
      </c>
      <c r="P103" s="165"/>
      <c r="Q103" s="165"/>
      <c r="R103" s="165"/>
      <c r="S103" s="165"/>
      <c r="T103" s="165"/>
      <c r="U103" s="165"/>
      <c r="V103" s="165"/>
      <c r="W103" s="165"/>
      <c r="X103" s="165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7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28.5" customHeight="1" x14ac:dyDescent="0.2">
      <c r="A104" s="106">
        <v>3</v>
      </c>
      <c r="B104" s="106"/>
      <c r="C104" s="156" t="s">
        <v>103</v>
      </c>
      <c r="D104" s="113"/>
      <c r="E104" s="113"/>
      <c r="F104" s="113"/>
      <c r="G104" s="113"/>
      <c r="H104" s="113"/>
      <c r="I104" s="114"/>
      <c r="J104" s="106" t="s">
        <v>100</v>
      </c>
      <c r="K104" s="106"/>
      <c r="L104" s="106"/>
      <c r="M104" s="106"/>
      <c r="N104" s="106"/>
      <c r="O104" s="164" t="s">
        <v>116</v>
      </c>
      <c r="P104" s="165"/>
      <c r="Q104" s="165"/>
      <c r="R104" s="165"/>
      <c r="S104" s="165"/>
      <c r="T104" s="165"/>
      <c r="U104" s="165"/>
      <c r="V104" s="165"/>
      <c r="W104" s="165"/>
      <c r="X104" s="165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7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46" customFormat="1" ht="15.75" x14ac:dyDescent="0.2">
      <c r="A105" s="84">
        <v>0</v>
      </c>
      <c r="B105" s="84"/>
      <c r="C105" s="163" t="s">
        <v>104</v>
      </c>
      <c r="D105" s="145"/>
      <c r="E105" s="145"/>
      <c r="F105" s="145"/>
      <c r="G105" s="145"/>
      <c r="H105" s="145"/>
      <c r="I105" s="146"/>
      <c r="J105" s="84"/>
      <c r="K105" s="84"/>
      <c r="L105" s="84"/>
      <c r="M105" s="84"/>
      <c r="N105" s="84"/>
      <c r="O105" s="102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5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s="46" customFormat="1" ht="15.75" x14ac:dyDescent="0.2">
      <c r="A106" s="84">
        <v>0</v>
      </c>
      <c r="B106" s="84"/>
      <c r="C106" s="163"/>
      <c r="D106" s="145"/>
      <c r="E106" s="145"/>
      <c r="F106" s="145"/>
      <c r="G106" s="145"/>
      <c r="H106" s="145"/>
      <c r="I106" s="146"/>
      <c r="J106" s="84"/>
      <c r="K106" s="84"/>
      <c r="L106" s="84"/>
      <c r="M106" s="84"/>
      <c r="N106" s="84"/>
      <c r="O106" s="102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5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38" customFormat="1" ht="49.5" customHeight="1" x14ac:dyDescent="0.2">
      <c r="A107" s="106">
        <v>2</v>
      </c>
      <c r="B107" s="106"/>
      <c r="C107" s="156" t="s">
        <v>107</v>
      </c>
      <c r="D107" s="113"/>
      <c r="E107" s="113"/>
      <c r="F107" s="113"/>
      <c r="G107" s="113"/>
      <c r="H107" s="113"/>
      <c r="I107" s="114"/>
      <c r="J107" s="106" t="s">
        <v>96</v>
      </c>
      <c r="K107" s="106"/>
      <c r="L107" s="106"/>
      <c r="M107" s="106"/>
      <c r="N107" s="106"/>
      <c r="O107" s="164" t="s">
        <v>117</v>
      </c>
      <c r="P107" s="165"/>
      <c r="Q107" s="165"/>
      <c r="R107" s="165"/>
      <c r="S107" s="165"/>
      <c r="T107" s="165"/>
      <c r="U107" s="165"/>
      <c r="V107" s="165"/>
      <c r="W107" s="165"/>
      <c r="X107" s="165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7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28.5" customHeight="1" x14ac:dyDescent="0.2">
      <c r="A108" s="106">
        <v>3</v>
      </c>
      <c r="B108" s="106"/>
      <c r="C108" s="156" t="s">
        <v>109</v>
      </c>
      <c r="D108" s="113"/>
      <c r="E108" s="113"/>
      <c r="F108" s="113"/>
      <c r="G108" s="113"/>
      <c r="H108" s="113"/>
      <c r="I108" s="114"/>
      <c r="J108" s="106" t="s">
        <v>96</v>
      </c>
      <c r="K108" s="106"/>
      <c r="L108" s="106"/>
      <c r="M108" s="106"/>
      <c r="N108" s="106"/>
      <c r="O108" s="164" t="s">
        <v>118</v>
      </c>
      <c r="P108" s="165"/>
      <c r="Q108" s="165"/>
      <c r="R108" s="165"/>
      <c r="S108" s="165"/>
      <c r="T108" s="165"/>
      <c r="U108" s="165"/>
      <c r="V108" s="165"/>
      <c r="W108" s="165"/>
      <c r="X108" s="165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7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46" customFormat="1" ht="15.75" x14ac:dyDescent="0.2">
      <c r="A109" s="84">
        <v>0</v>
      </c>
      <c r="B109" s="84"/>
      <c r="C109" s="163" t="s">
        <v>110</v>
      </c>
      <c r="D109" s="145"/>
      <c r="E109" s="145"/>
      <c r="F109" s="145"/>
      <c r="G109" s="145"/>
      <c r="H109" s="145"/>
      <c r="I109" s="146"/>
      <c r="J109" s="84"/>
      <c r="K109" s="84"/>
      <c r="L109" s="84"/>
      <c r="M109" s="84"/>
      <c r="N109" s="84"/>
      <c r="O109" s="102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5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15.75" x14ac:dyDescent="0.2">
      <c r="A110" s="84">
        <v>0</v>
      </c>
      <c r="B110" s="84"/>
      <c r="C110" s="163"/>
      <c r="D110" s="145"/>
      <c r="E110" s="145"/>
      <c r="F110" s="145"/>
      <c r="G110" s="145"/>
      <c r="H110" s="145"/>
      <c r="I110" s="146"/>
      <c r="J110" s="84"/>
      <c r="K110" s="84"/>
      <c r="L110" s="84"/>
      <c r="M110" s="84"/>
      <c r="N110" s="84"/>
      <c r="O110" s="102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5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38" customFormat="1" ht="49.5" customHeight="1" x14ac:dyDescent="0.2">
      <c r="A111" s="106">
        <v>1</v>
      </c>
      <c r="B111" s="106"/>
      <c r="C111" s="156" t="s">
        <v>111</v>
      </c>
      <c r="D111" s="113"/>
      <c r="E111" s="113"/>
      <c r="F111" s="113"/>
      <c r="G111" s="113"/>
      <c r="H111" s="113"/>
      <c r="I111" s="114"/>
      <c r="J111" s="106" t="s">
        <v>112</v>
      </c>
      <c r="K111" s="106"/>
      <c r="L111" s="106"/>
      <c r="M111" s="106"/>
      <c r="N111" s="106"/>
      <c r="O111" s="164" t="s">
        <v>119</v>
      </c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7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15.95" customHeight="1" x14ac:dyDescent="0.2">
      <c r="A113" s="58" t="s">
        <v>66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</row>
    <row r="114" spans="1:78" ht="15.95" customHeight="1" x14ac:dyDescent="0.2">
      <c r="A114" s="94" t="s">
        <v>121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</row>
    <row r="115" spans="1:78" ht="15.75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5.95" customHeight="1" x14ac:dyDescent="0.2">
      <c r="A116" s="58" t="s">
        <v>47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</row>
    <row r="117" spans="1:78" ht="31.5" customHeight="1" x14ac:dyDescent="0.2">
      <c r="A117" s="94" t="s">
        <v>122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</row>
    <row r="118" spans="1:78" ht="15.95" customHeight="1" x14ac:dyDescent="0.2">
      <c r="A118" s="17"/>
      <c r="B118" s="17"/>
      <c r="C118" s="17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">
      <c r="A119" s="30" t="s">
        <v>78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">
      <c r="A120" s="30" t="s">
        <v>69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s="30" customFormat="1" ht="12" customHeight="1" x14ac:dyDescent="0.2">
      <c r="A121" s="30" t="s">
        <v>70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</row>
    <row r="122" spans="1:78" ht="15.95" customHeight="1" x14ac:dyDescent="0.25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42" customHeight="1" x14ac:dyDescent="0.25">
      <c r="A123" s="86" t="s">
        <v>125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3"/>
      <c r="AO123" s="3"/>
      <c r="AP123" s="97" t="s">
        <v>126</v>
      </c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</row>
    <row r="124" spans="1:78" x14ac:dyDescent="0.2">
      <c r="W124" s="85" t="s">
        <v>8</v>
      </c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4"/>
      <c r="AO124" s="4"/>
      <c r="AP124" s="85" t="s">
        <v>74</v>
      </c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</row>
    <row r="127" spans="1:78" ht="15.95" customHeight="1" x14ac:dyDescent="0.25">
      <c r="A127" s="86" t="s">
        <v>137</v>
      </c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3"/>
      <c r="AO127" s="3"/>
      <c r="AP127" s="97" t="s">
        <v>138</v>
      </c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</row>
    <row r="128" spans="1:78" x14ac:dyDescent="0.2">
      <c r="W128" s="85" t="s">
        <v>8</v>
      </c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4"/>
      <c r="AO128" s="4"/>
      <c r="AP128" s="85" t="s">
        <v>74</v>
      </c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</row>
  </sheetData>
  <mergeCells count="525"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96:B96"/>
    <mergeCell ref="C96:I96"/>
    <mergeCell ref="J96:N96"/>
    <mergeCell ref="O97:BQ97"/>
    <mergeCell ref="O96:BQ96"/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I91:AM91"/>
    <mergeCell ref="AN91:AR91"/>
    <mergeCell ref="AS91:AW91"/>
    <mergeCell ref="AX91:BB91"/>
    <mergeCell ref="BC91:BG91"/>
    <mergeCell ref="BH91:BL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I89:AM89"/>
    <mergeCell ref="AN89:AR89"/>
    <mergeCell ref="AS89:AW89"/>
    <mergeCell ref="AX89:BB89"/>
    <mergeCell ref="BC89:BG89"/>
    <mergeCell ref="BH89:BL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I87:AM87"/>
    <mergeCell ref="AN87:AR87"/>
    <mergeCell ref="AS87:AW87"/>
    <mergeCell ref="AX87:BB87"/>
    <mergeCell ref="BC87:BG87"/>
    <mergeCell ref="BH87:BL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83:B83"/>
    <mergeCell ref="C83:I83"/>
    <mergeCell ref="J83:N83"/>
    <mergeCell ref="O83:X83"/>
    <mergeCell ref="Y83:AC83"/>
    <mergeCell ref="AD83:AH83"/>
    <mergeCell ref="AX84:BB84"/>
    <mergeCell ref="BC84:BG84"/>
    <mergeCell ref="AN82:AR82"/>
    <mergeCell ref="AS82:AW82"/>
    <mergeCell ref="AX82:BB82"/>
    <mergeCell ref="BC82:BG82"/>
    <mergeCell ref="BH82:BL82"/>
    <mergeCell ref="BM82:BQ82"/>
    <mergeCell ref="BC81:BG81"/>
    <mergeCell ref="BH81:BL81"/>
    <mergeCell ref="BM81:BQ81"/>
    <mergeCell ref="AN81:AR81"/>
    <mergeCell ref="AS81:AW81"/>
    <mergeCell ref="AX81:BB81"/>
    <mergeCell ref="A82:B82"/>
    <mergeCell ref="C82:I82"/>
    <mergeCell ref="J82:N82"/>
    <mergeCell ref="O82:X82"/>
    <mergeCell ref="Y82:AC82"/>
    <mergeCell ref="AD82:AH82"/>
    <mergeCell ref="AI82:AM82"/>
    <mergeCell ref="Y81:AC81"/>
    <mergeCell ref="AD81:AH81"/>
    <mergeCell ref="AI81:AM81"/>
    <mergeCell ref="AN71:AR71"/>
    <mergeCell ref="AS71:AX71"/>
    <mergeCell ref="AY71:BC71"/>
    <mergeCell ref="BD71:BH71"/>
    <mergeCell ref="BI71:BN71"/>
    <mergeCell ref="A62:B62"/>
    <mergeCell ref="C62:BQ62"/>
    <mergeCell ref="A71:B71"/>
    <mergeCell ref="C71:R71"/>
    <mergeCell ref="S71:W71"/>
    <mergeCell ref="X71:AB71"/>
    <mergeCell ref="AC71:AH71"/>
    <mergeCell ref="AI71:AM71"/>
    <mergeCell ref="AI70:AM70"/>
    <mergeCell ref="AN70:AR70"/>
    <mergeCell ref="AS70:AX70"/>
    <mergeCell ref="AY70:BC70"/>
    <mergeCell ref="AS68:AX68"/>
    <mergeCell ref="AY68:BC68"/>
    <mergeCell ref="X68:AB68"/>
    <mergeCell ref="AC68:AH68"/>
    <mergeCell ref="A61:B61"/>
    <mergeCell ref="C61:BQ61"/>
    <mergeCell ref="A58:B58"/>
    <mergeCell ref="C58:BQ58"/>
    <mergeCell ref="AP50:AT50"/>
    <mergeCell ref="AU50:AY50"/>
    <mergeCell ref="AZ50:BC50"/>
    <mergeCell ref="BD50:BH50"/>
    <mergeCell ref="BI50:BM50"/>
    <mergeCell ref="BN50:BQ50"/>
    <mergeCell ref="BN49:BQ49"/>
    <mergeCell ref="A50:B50"/>
    <mergeCell ref="C50:Z50"/>
    <mergeCell ref="AA50:AE50"/>
    <mergeCell ref="AF50:AJ50"/>
    <mergeCell ref="AK50:AO50"/>
    <mergeCell ref="A59:B59"/>
    <mergeCell ref="C59:BQ59"/>
    <mergeCell ref="A60:B60"/>
    <mergeCell ref="C60:BQ60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BI48:BM48"/>
    <mergeCell ref="BN48:BQ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AK45:AO45"/>
    <mergeCell ref="AP45:AT45"/>
    <mergeCell ref="AU45:AY45"/>
    <mergeCell ref="AZ45:BC45"/>
    <mergeCell ref="BD45:BH45"/>
    <mergeCell ref="BI45:BM45"/>
    <mergeCell ref="A45:B45"/>
    <mergeCell ref="BI46:BM46"/>
    <mergeCell ref="BN46:BQ46"/>
    <mergeCell ref="A27:F27"/>
    <mergeCell ref="G27:BL27"/>
    <mergeCell ref="AC69:AH69"/>
    <mergeCell ref="C70:R70"/>
    <mergeCell ref="S70:W70"/>
    <mergeCell ref="X70:AB70"/>
    <mergeCell ref="AC70:AH70"/>
    <mergeCell ref="A66:B67"/>
    <mergeCell ref="A68:B68"/>
    <mergeCell ref="A69:B69"/>
    <mergeCell ref="A70:B70"/>
    <mergeCell ref="BI69:BN69"/>
    <mergeCell ref="BD70:BH70"/>
    <mergeCell ref="BD68:BH68"/>
    <mergeCell ref="BI68:BN68"/>
    <mergeCell ref="BI70:BN70"/>
    <mergeCell ref="BD69:BH69"/>
    <mergeCell ref="AY69:BC69"/>
    <mergeCell ref="AY67:BC67"/>
    <mergeCell ref="BD67:BH67"/>
    <mergeCell ref="AI69:AM69"/>
    <mergeCell ref="AN69:AR69"/>
    <mergeCell ref="AS69:AX69"/>
    <mergeCell ref="AN68:AR68"/>
    <mergeCell ref="AC67:AH67"/>
    <mergeCell ref="C68:R68"/>
    <mergeCell ref="S68:W68"/>
    <mergeCell ref="G35:BL35"/>
    <mergeCell ref="C66:R67"/>
    <mergeCell ref="S66:AH66"/>
    <mergeCell ref="AI66:AX66"/>
    <mergeCell ref="AA43:AE43"/>
    <mergeCell ref="AS67:AX67"/>
    <mergeCell ref="AZ42:BC42"/>
    <mergeCell ref="BD42:BH42"/>
    <mergeCell ref="AP42:AT42"/>
    <mergeCell ref="BD43:BH43"/>
    <mergeCell ref="AF45:AJ45"/>
    <mergeCell ref="BI47:BM47"/>
    <mergeCell ref="BI49:BM49"/>
    <mergeCell ref="A25:F25"/>
    <mergeCell ref="AA40:AO40"/>
    <mergeCell ref="AP40:BC40"/>
    <mergeCell ref="A26:F26"/>
    <mergeCell ref="G26:BL26"/>
    <mergeCell ref="BI41:BM41"/>
    <mergeCell ref="A116:BL116"/>
    <mergeCell ref="AK41:AO41"/>
    <mergeCell ref="A43:B43"/>
    <mergeCell ref="AD78:AH78"/>
    <mergeCell ref="AF41:AJ41"/>
    <mergeCell ref="A52:BQ52"/>
    <mergeCell ref="A35:F35"/>
    <mergeCell ref="BN41:BQ41"/>
    <mergeCell ref="BN43:BQ43"/>
    <mergeCell ref="BI43:BM43"/>
    <mergeCell ref="AP43:AT43"/>
    <mergeCell ref="BD44:BH44"/>
    <mergeCell ref="BI44:BM44"/>
    <mergeCell ref="C57:BQ57"/>
    <mergeCell ref="C54:BQ54"/>
    <mergeCell ref="C55:BQ55"/>
    <mergeCell ref="C56:BQ56"/>
    <mergeCell ref="AZ43:BC43"/>
    <mergeCell ref="A78:B78"/>
    <mergeCell ref="O78:X78"/>
    <mergeCell ref="J78:N78"/>
    <mergeCell ref="Y78:AC78"/>
    <mergeCell ref="A81:B81"/>
    <mergeCell ref="A57:B57"/>
    <mergeCell ref="A65:BN65"/>
    <mergeCell ref="A64:BN64"/>
    <mergeCell ref="AN78:AR78"/>
    <mergeCell ref="AN76:BB76"/>
    <mergeCell ref="A73:BQ73"/>
    <mergeCell ref="C78:I78"/>
    <mergeCell ref="Y76:AM76"/>
    <mergeCell ref="C79:I79"/>
    <mergeCell ref="J79:N79"/>
    <mergeCell ref="O79:X79"/>
    <mergeCell ref="C80:I80"/>
    <mergeCell ref="J80:N80"/>
    <mergeCell ref="C81:I81"/>
    <mergeCell ref="J81:N81"/>
    <mergeCell ref="O81:X81"/>
    <mergeCell ref="AI68:AM68"/>
    <mergeCell ref="BI67:BN67"/>
    <mergeCell ref="A76:B77"/>
    <mergeCell ref="AP128:BH128"/>
    <mergeCell ref="A127:V127"/>
    <mergeCell ref="W127:AM127"/>
    <mergeCell ref="AP127:BH127"/>
    <mergeCell ref="W128:AM128"/>
    <mergeCell ref="AP124:BH124"/>
    <mergeCell ref="A117:BL117"/>
    <mergeCell ref="C97:I97"/>
    <mergeCell ref="AP123:BH123"/>
    <mergeCell ref="O98:BQ98"/>
    <mergeCell ref="A98:B98"/>
    <mergeCell ref="C98:I98"/>
    <mergeCell ref="J98:N98"/>
    <mergeCell ref="A97:B97"/>
    <mergeCell ref="A99:B99"/>
    <mergeCell ref="C99:I99"/>
    <mergeCell ref="J99:N99"/>
    <mergeCell ref="O99:BQ99"/>
    <mergeCell ref="J97:N97"/>
    <mergeCell ref="A103:B103"/>
    <mergeCell ref="C103:I103"/>
    <mergeCell ref="J103:N103"/>
    <mergeCell ref="O103:BQ103"/>
    <mergeCell ref="A106:B106"/>
    <mergeCell ref="W124:AM124"/>
    <mergeCell ref="A123:V123"/>
    <mergeCell ref="W123:AM123"/>
    <mergeCell ref="A80:B80"/>
    <mergeCell ref="AD80:AH80"/>
    <mergeCell ref="A93:BQ93"/>
    <mergeCell ref="A95:B95"/>
    <mergeCell ref="C95:I95"/>
    <mergeCell ref="BC78:BG78"/>
    <mergeCell ref="BC79:BG79"/>
    <mergeCell ref="BC80:BG80"/>
    <mergeCell ref="BM80:BQ80"/>
    <mergeCell ref="BH80:BL80"/>
    <mergeCell ref="AI80:AM80"/>
    <mergeCell ref="AN80:AR80"/>
    <mergeCell ref="AS80:AW80"/>
    <mergeCell ref="AX80:BB80"/>
    <mergeCell ref="J95:N95"/>
    <mergeCell ref="A113:BL113"/>
    <mergeCell ref="A114:BL114"/>
    <mergeCell ref="O95:BQ95"/>
    <mergeCell ref="A79:B79"/>
    <mergeCell ref="O80:X80"/>
    <mergeCell ref="Y80:AC80"/>
    <mergeCell ref="AD79:AH79"/>
    <mergeCell ref="AI78:AM78"/>
    <mergeCell ref="BH78:BL78"/>
    <mergeCell ref="BM78:BQ78"/>
    <mergeCell ref="BM79:BQ79"/>
    <mergeCell ref="BH79:BL79"/>
    <mergeCell ref="C43:Z43"/>
    <mergeCell ref="AK43:AO43"/>
    <mergeCell ref="AF43:AJ43"/>
    <mergeCell ref="AX79:BB79"/>
    <mergeCell ref="BM77:BQ77"/>
    <mergeCell ref="BH77:BL77"/>
    <mergeCell ref="AD77:AH77"/>
    <mergeCell ref="AX77:BB77"/>
    <mergeCell ref="AX78:BB78"/>
    <mergeCell ref="AS78:AW78"/>
    <mergeCell ref="AI79:AM79"/>
    <mergeCell ref="AN79:AR79"/>
    <mergeCell ref="AS79:AW79"/>
    <mergeCell ref="Y79:AC79"/>
    <mergeCell ref="Y77:AC77"/>
    <mergeCell ref="BC77:BG77"/>
    <mergeCell ref="BN44:BQ44"/>
    <mergeCell ref="C45:Z45"/>
    <mergeCell ref="AS77:AW77"/>
    <mergeCell ref="AN77:AR77"/>
    <mergeCell ref="AI77:AM77"/>
    <mergeCell ref="BC76:BQ76"/>
    <mergeCell ref="AA42:AE42"/>
    <mergeCell ref="AF42:AJ42"/>
    <mergeCell ref="AK42:AO42"/>
    <mergeCell ref="AY66:BN66"/>
    <mergeCell ref="AI67:AM67"/>
    <mergeCell ref="AN67:AR67"/>
    <mergeCell ref="A74:BQ74"/>
    <mergeCell ref="AA45:AE45"/>
    <mergeCell ref="C76:I77"/>
    <mergeCell ref="J76:N77"/>
    <mergeCell ref="O76:X77"/>
    <mergeCell ref="S67:W67"/>
    <mergeCell ref="X67:AB67"/>
    <mergeCell ref="C69:R69"/>
    <mergeCell ref="S69:W69"/>
    <mergeCell ref="X69:AB69"/>
    <mergeCell ref="A55:B55"/>
    <mergeCell ref="A56:B56"/>
    <mergeCell ref="A44:B44"/>
    <mergeCell ref="A54:B54"/>
    <mergeCell ref="G25:BL25"/>
    <mergeCell ref="A38:BQ38"/>
    <mergeCell ref="AP41:AT41"/>
    <mergeCell ref="AA41:AE41"/>
    <mergeCell ref="BI42:BM42"/>
    <mergeCell ref="BN42:BQ42"/>
    <mergeCell ref="A37:BQ37"/>
    <mergeCell ref="BD40:BQ40"/>
    <mergeCell ref="AO2:BL6"/>
    <mergeCell ref="A7:BL7"/>
    <mergeCell ref="A8:BL8"/>
    <mergeCell ref="A9:BL9"/>
    <mergeCell ref="BD41:BH41"/>
    <mergeCell ref="AZ41:BC41"/>
    <mergeCell ref="A10:BL10"/>
    <mergeCell ref="A11:BL11"/>
    <mergeCell ref="A12:BL12"/>
    <mergeCell ref="B14:L14"/>
    <mergeCell ref="N14:AS14"/>
    <mergeCell ref="AU14:BB14"/>
    <mergeCell ref="B18:L18"/>
    <mergeCell ref="A23:BL23"/>
    <mergeCell ref="A24:F24"/>
    <mergeCell ref="G24:BL24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39:BQ39"/>
    <mergeCell ref="C40:Z41"/>
    <mergeCell ref="C42:Z42"/>
    <mergeCell ref="AU42:AY42"/>
    <mergeCell ref="AU43:AY43"/>
    <mergeCell ref="AF44:AJ44"/>
    <mergeCell ref="AZ44:BC44"/>
    <mergeCell ref="AU44:AY44"/>
    <mergeCell ref="AA44:AE44"/>
    <mergeCell ref="C44:Z44"/>
    <mergeCell ref="AK44:AO44"/>
    <mergeCell ref="A40:B41"/>
    <mergeCell ref="A34:F34"/>
    <mergeCell ref="G34:BL34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K21:BC21"/>
  </mergeCells>
  <phoneticPr fontId="0" type="noConversion"/>
  <conditionalFormatting sqref="C94 C115 C80 C98">
    <cfRule type="cellIs" dxfId="52" priority="55" stopIfTrue="1" operator="equal">
      <formula>$C79</formula>
    </cfRule>
  </conditionalFormatting>
  <conditionalFormatting sqref="A80:B80 A94:B94 A98:B98 A115:B115 A70:B70 A92:B92 A112:B112">
    <cfRule type="cellIs" dxfId="51" priority="56" stopIfTrue="1" operator="equal">
      <formula>0</formula>
    </cfRule>
  </conditionalFormatting>
  <conditionalFormatting sqref="A71:B71">
    <cfRule type="cellIs" dxfId="50" priority="54" stopIfTrue="1" operator="equal">
      <formula>0</formula>
    </cfRule>
  </conditionalFormatting>
  <conditionalFormatting sqref="C92">
    <cfRule type="cellIs" dxfId="49" priority="58" stopIfTrue="1" operator="equal">
      <formula>$C80</formula>
    </cfRule>
  </conditionalFormatting>
  <conditionalFormatting sqref="C81">
    <cfRule type="cellIs" dxfId="48" priority="51" stopIfTrue="1" operator="equal">
      <formula>$C80</formula>
    </cfRule>
  </conditionalFormatting>
  <conditionalFormatting sqref="A81:B81">
    <cfRule type="cellIs" dxfId="47" priority="52" stopIfTrue="1" operator="equal">
      <formula>0</formula>
    </cfRule>
  </conditionalFormatting>
  <conditionalFormatting sqref="C82">
    <cfRule type="cellIs" dxfId="46" priority="49" stopIfTrue="1" operator="equal">
      <formula>$C81</formula>
    </cfRule>
  </conditionalFormatting>
  <conditionalFormatting sqref="A82:B82">
    <cfRule type="cellIs" dxfId="45" priority="50" stopIfTrue="1" operator="equal">
      <formula>0</formula>
    </cfRule>
  </conditionalFormatting>
  <conditionalFormatting sqref="C83">
    <cfRule type="cellIs" dxfId="44" priority="47" stopIfTrue="1" operator="equal">
      <formula>$C82</formula>
    </cfRule>
  </conditionalFormatting>
  <conditionalFormatting sqref="A83:B83">
    <cfRule type="cellIs" dxfId="43" priority="48" stopIfTrue="1" operator="equal">
      <formula>0</formula>
    </cfRule>
  </conditionalFormatting>
  <conditionalFormatting sqref="C84">
    <cfRule type="cellIs" dxfId="42" priority="45" stopIfTrue="1" operator="equal">
      <formula>$C83</formula>
    </cfRule>
  </conditionalFormatting>
  <conditionalFormatting sqref="A84:B84">
    <cfRule type="cellIs" dxfId="41" priority="46" stopIfTrue="1" operator="equal">
      <formula>0</formula>
    </cfRule>
  </conditionalFormatting>
  <conditionalFormatting sqref="C85">
    <cfRule type="cellIs" dxfId="40" priority="43" stopIfTrue="1" operator="equal">
      <formula>$C84</formula>
    </cfRule>
  </conditionalFormatting>
  <conditionalFormatting sqref="A85:B85">
    <cfRule type="cellIs" dxfId="39" priority="44" stopIfTrue="1" operator="equal">
      <formula>0</formula>
    </cfRule>
  </conditionalFormatting>
  <conditionalFormatting sqref="C86">
    <cfRule type="cellIs" dxfId="38" priority="41" stopIfTrue="1" operator="equal">
      <formula>$C85</formula>
    </cfRule>
  </conditionalFormatting>
  <conditionalFormatting sqref="A86:B86">
    <cfRule type="cellIs" dxfId="37" priority="42" stopIfTrue="1" operator="equal">
      <formula>0</formula>
    </cfRule>
  </conditionalFormatting>
  <conditionalFormatting sqref="C87">
    <cfRule type="cellIs" dxfId="36" priority="39" stopIfTrue="1" operator="equal">
      <formula>$C86</formula>
    </cfRule>
  </conditionalFormatting>
  <conditionalFormatting sqref="A87:B87">
    <cfRule type="cellIs" dxfId="35" priority="40" stopIfTrue="1" operator="equal">
      <formula>0</formula>
    </cfRule>
  </conditionalFormatting>
  <conditionalFormatting sqref="C88">
    <cfRule type="cellIs" dxfId="34" priority="37" stopIfTrue="1" operator="equal">
      <formula>$C87</formula>
    </cfRule>
  </conditionalFormatting>
  <conditionalFormatting sqref="A88:B88">
    <cfRule type="cellIs" dxfId="33" priority="38" stopIfTrue="1" operator="equal">
      <formula>0</formula>
    </cfRule>
  </conditionalFormatting>
  <conditionalFormatting sqref="C89">
    <cfRule type="cellIs" dxfId="32" priority="35" stopIfTrue="1" operator="equal">
      <formula>$C88</formula>
    </cfRule>
  </conditionalFormatting>
  <conditionalFormatting sqref="A89:B89">
    <cfRule type="cellIs" dxfId="31" priority="36" stopIfTrue="1" operator="equal">
      <formula>0</formula>
    </cfRule>
  </conditionalFormatting>
  <conditionalFormatting sqref="C90">
    <cfRule type="cellIs" dxfId="30" priority="33" stopIfTrue="1" operator="equal">
      <formula>$C89</formula>
    </cfRule>
  </conditionalFormatting>
  <conditionalFormatting sqref="A90:B90">
    <cfRule type="cellIs" dxfId="29" priority="34" stopIfTrue="1" operator="equal">
      <formula>0</formula>
    </cfRule>
  </conditionalFormatting>
  <conditionalFormatting sqref="C91">
    <cfRule type="cellIs" dxfId="28" priority="31" stopIfTrue="1" operator="equal">
      <formula>$C90</formula>
    </cfRule>
  </conditionalFormatting>
  <conditionalFormatting sqref="A91:B91">
    <cfRule type="cellIs" dxfId="27" priority="32" stopIfTrue="1" operator="equal">
      <formula>0</formula>
    </cfRule>
  </conditionalFormatting>
  <conditionalFormatting sqref="C112">
    <cfRule type="cellIs" dxfId="26" priority="60" stopIfTrue="1" operator="equal">
      <formula>$C98</formula>
    </cfRule>
  </conditionalFormatting>
  <conditionalFormatting sqref="C99">
    <cfRule type="cellIs" dxfId="25" priority="27" stopIfTrue="1" operator="equal">
      <formula>$C98</formula>
    </cfRule>
  </conditionalFormatting>
  <conditionalFormatting sqref="A99:B99">
    <cfRule type="cellIs" dxfId="24" priority="28" stopIfTrue="1" operator="equal">
      <formula>0</formula>
    </cfRule>
  </conditionalFormatting>
  <conditionalFormatting sqref="C100">
    <cfRule type="cellIs" dxfId="23" priority="25" stopIfTrue="1" operator="equal">
      <formula>$C99</formula>
    </cfRule>
  </conditionalFormatting>
  <conditionalFormatting sqref="A100:B100">
    <cfRule type="cellIs" dxfId="22" priority="26" stopIfTrue="1" operator="equal">
      <formula>0</formula>
    </cfRule>
  </conditionalFormatting>
  <conditionalFormatting sqref="C101">
    <cfRule type="cellIs" dxfId="21" priority="23" stopIfTrue="1" operator="equal">
      <formula>$C100</formula>
    </cfRule>
  </conditionalFormatting>
  <conditionalFormatting sqref="A101:B101">
    <cfRule type="cellIs" dxfId="20" priority="24" stopIfTrue="1" operator="equal">
      <formula>0</formula>
    </cfRule>
  </conditionalFormatting>
  <conditionalFormatting sqref="C102">
    <cfRule type="cellIs" dxfId="19" priority="21" stopIfTrue="1" operator="equal">
      <formula>$C101</formula>
    </cfRule>
  </conditionalFormatting>
  <conditionalFormatting sqref="A102:B102">
    <cfRule type="cellIs" dxfId="18" priority="22" stopIfTrue="1" operator="equal">
      <formula>0</formula>
    </cfRule>
  </conditionalFormatting>
  <conditionalFormatting sqref="C103">
    <cfRule type="cellIs" dxfId="17" priority="19" stopIfTrue="1" operator="equal">
      <formula>$C102</formula>
    </cfRule>
  </conditionalFormatting>
  <conditionalFormatting sqref="A103:B103">
    <cfRule type="cellIs" dxfId="16" priority="20" stopIfTrue="1" operator="equal">
      <formula>0</formula>
    </cfRule>
  </conditionalFormatting>
  <conditionalFormatting sqref="C104">
    <cfRule type="cellIs" dxfId="15" priority="17" stopIfTrue="1" operator="equal">
      <formula>$C103</formula>
    </cfRule>
  </conditionalFormatting>
  <conditionalFormatting sqref="A104:B104">
    <cfRule type="cellIs" dxfId="14" priority="18" stopIfTrue="1" operator="equal">
      <formula>0</formula>
    </cfRule>
  </conditionalFormatting>
  <conditionalFormatting sqref="C105">
    <cfRule type="cellIs" dxfId="13" priority="15" stopIfTrue="1" operator="equal">
      <formula>$C104</formula>
    </cfRule>
  </conditionalFormatting>
  <conditionalFormatting sqref="A105:B105">
    <cfRule type="cellIs" dxfId="12" priority="16" stopIfTrue="1" operator="equal">
      <formula>0</formula>
    </cfRule>
  </conditionalFormatting>
  <conditionalFormatting sqref="C106">
    <cfRule type="cellIs" dxfId="11" priority="13" stopIfTrue="1" operator="equal">
      <formula>$C105</formula>
    </cfRule>
  </conditionalFormatting>
  <conditionalFormatting sqref="A106:B106">
    <cfRule type="cellIs" dxfId="10" priority="14" stopIfTrue="1" operator="equal">
      <formula>0</formula>
    </cfRule>
  </conditionalFormatting>
  <conditionalFormatting sqref="C107">
    <cfRule type="cellIs" dxfId="9" priority="11" stopIfTrue="1" operator="equal">
      <formula>$C106</formula>
    </cfRule>
  </conditionalFormatting>
  <conditionalFormatting sqref="A107:B107">
    <cfRule type="cellIs" dxfId="8" priority="12" stopIfTrue="1" operator="equal">
      <formula>0</formula>
    </cfRule>
  </conditionalFormatting>
  <conditionalFormatting sqref="C108">
    <cfRule type="cellIs" dxfId="7" priority="9" stopIfTrue="1" operator="equal">
      <formula>$C107</formula>
    </cfRule>
  </conditionalFormatting>
  <conditionalFormatting sqref="A108:B108">
    <cfRule type="cellIs" dxfId="6" priority="10" stopIfTrue="1" operator="equal">
      <formula>0</formula>
    </cfRule>
  </conditionalFormatting>
  <conditionalFormatting sqref="C109">
    <cfRule type="cellIs" dxfId="5" priority="7" stopIfTrue="1" operator="equal">
      <formula>$C108</formula>
    </cfRule>
  </conditionalFormatting>
  <conditionalFormatting sqref="A109:B109">
    <cfRule type="cellIs" dxfId="4" priority="8" stopIfTrue="1" operator="equal">
      <formula>0</formula>
    </cfRule>
  </conditionalFormatting>
  <conditionalFormatting sqref="C110">
    <cfRule type="cellIs" dxfId="3" priority="5" stopIfTrue="1" operator="equal">
      <formula>$C109</formula>
    </cfRule>
  </conditionalFormatting>
  <conditionalFormatting sqref="A110:B110">
    <cfRule type="cellIs" dxfId="2" priority="6" stopIfTrue="1" operator="equal">
      <formula>0</formula>
    </cfRule>
  </conditionalFormatting>
  <conditionalFormatting sqref="C111">
    <cfRule type="cellIs" dxfId="1" priority="3" stopIfTrue="1" operator="equal">
      <formula>$C110</formula>
    </cfRule>
  </conditionalFormatting>
  <conditionalFormatting sqref="A111:B111">
    <cfRule type="cellIs" dxfId="0" priority="4" stopIfTrue="1" operator="equal">
      <formula>0</formula>
    </cfRule>
  </conditionalFormatting>
  <pageMargins left="0.31496062992125984" right="0.31496062992125984" top="0.78740157480314965" bottom="0.3543307086614173" header="0.31496062992125984" footer="0.31496062992125984"/>
  <pageSetup paperSize="9" scale="71" fitToHeight="0" orientation="landscape" r:id="rId1"/>
  <headerFooter alignWithMargins="0"/>
  <rowBreaks count="2" manualBreakCount="2">
    <brk id="51" max="68" man="1"/>
    <brk id="8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2023-01-20T08:46:07Z</cp:lastPrinted>
  <dcterms:created xsi:type="dcterms:W3CDTF">2016-08-10T10:53:25Z</dcterms:created>
  <dcterms:modified xsi:type="dcterms:W3CDTF">2023-01-20T08:46:55Z</dcterms:modified>
</cp:coreProperties>
</file>