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60" windowWidth="20730" windowHeight="11760"/>
  </bookViews>
  <sheets>
    <sheet name="КПК1011080" sheetId="1" r:id="rId1"/>
  </sheets>
  <definedNames>
    <definedName name="_xlnm.Print_Area" localSheetId="0">КПК1011080!$A$1:$BQ$135</definedName>
  </definedNames>
  <calcPr calcId="145621"/>
</workbook>
</file>

<file path=xl/calcChain.xml><?xml version="1.0" encoding="utf-8"?>
<calcChain xmlns="http://schemas.openxmlformats.org/spreadsheetml/2006/main">
  <c r="BH95" i="1" l="1"/>
  <c r="BC95" i="1"/>
  <c r="BH94" i="1"/>
  <c r="BC94" i="1"/>
  <c r="BH93" i="1"/>
  <c r="BC93" i="1"/>
  <c r="BH91" i="1"/>
  <c r="BC91" i="1"/>
  <c r="BH90" i="1"/>
  <c r="BC90" i="1"/>
  <c r="BH89" i="1"/>
  <c r="BC89" i="1"/>
  <c r="BH88" i="1"/>
  <c r="BC88" i="1"/>
  <c r="BH86" i="1"/>
  <c r="BC86" i="1"/>
  <c r="BH85" i="1"/>
  <c r="BC85" i="1"/>
  <c r="BH84" i="1"/>
  <c r="BC84" i="1"/>
  <c r="BH83" i="1"/>
  <c r="BC83" i="1"/>
  <c r="BH82" i="1"/>
  <c r="BC82" i="1"/>
  <c r="BH81" i="1"/>
  <c r="BC81" i="1"/>
  <c r="BH79" i="1"/>
  <c r="BC79" i="1"/>
  <c r="BH78" i="1"/>
  <c r="BC78" i="1"/>
  <c r="BH77" i="1"/>
  <c r="BC77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H70" i="1"/>
  <c r="BC70" i="1"/>
  <c r="BH69" i="1"/>
  <c r="BC69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59" i="1" l="1"/>
  <c r="BN43" i="1"/>
  <c r="BN44" i="1"/>
</calcChain>
</file>

<file path=xl/sharedStrings.xml><?xml version="1.0" encoding="utf-8"?>
<sst xmlns="http://schemas.openxmlformats.org/spreadsheetml/2006/main" count="296" uniqueCount="163">
  <si>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</si>
  <si>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</si>
  <si>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</si>
  <si>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</si>
  <si>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</si>
  <si>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</si>
  <si>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</si>
  <si>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</si>
  <si>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</si>
  <si>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</si>
  <si>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</si>
  <si>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</si>
  <si>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</si>
  <si>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</si>
  <si>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</si>
  <si>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</si>
  <si>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</si>
  <si>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</si>
  <si>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</si>
  <si>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</si>
  <si>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</si>
  <si>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</si>
  <si>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</si>
  <si>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</si>
  <si>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</si>
  <si>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</si>
  <si>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</si>
  <si>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</si>
  <si>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</si>
  <si>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</si>
  <si>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</si>
  <si>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</si>
  <si>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</si>
  <si>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</si>
  <si>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</si>
  <si>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</si>
  <si>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</si>
  <si>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</si>
  <si>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</si>
  <si>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</si>
  <si>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</si>
  <si>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</si>
  <si>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</si>
  <si>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</si>
  <si>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</si>
  <si>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</si>
  <si>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</si>
  <si>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</si>
  <si>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</si>
  <si>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</si>
  <si>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</si>
  <si>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</si>
  <si>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</si>
  <si>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</si>
  <si>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</si>
  <si>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</si>
  <si>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</si>
  <si>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</si>
  <si>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</si>
  <si>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</si>
  <si>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</si>
  <si>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</si>
  <si>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</si>
  <si>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</si>
  <si>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</si>
  <si>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</si>
  <si>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</si>
  <si>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</si>
  <si>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</si>
  <si>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</si>
  <si>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</si>
  <si>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</si>
  <si>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</si>
  <si>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</si>
  <si>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</si>
  <si>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</si>
  <si>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</si>
  <si>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</si>
  <si>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</si>
  <si>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</si>
  <si>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</si>
  <si>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</si>
  <si>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УСЬОГО</t>
  </si>
  <si>
    <t xml:space="preserve"> Відхилення виникли:											_x000D_
по загальному фонду  - за рахунок  економії по заробітній платі внаслідок наявності довготривалих лікарняних та по оплаті послуг за енергоносії, зокрема по теплопостачанню передбачалась більша сума, розраховуючи на середньозимний температурний режим (протягом жовтня-грудня 2022 року великих морозів не було) та зменшенням тарифів згідно Рішення виконкому НМР від 20.10.2022р. №363._x000D_
по спеціальному фонду - за рахунок перевищення власних надходжень, які не були передбачені у початковому кошторисі</t>
  </si>
  <si>
    <t>Усього</t>
  </si>
  <si>
    <t>затрат</t>
  </si>
  <si>
    <t/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</si>
  <si>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</si>
  <si>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</si>
  <si>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</si>
  <si>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</si>
  <si>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</si>
  <si>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</si>
  <si>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</si>
  <si>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141,8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</si>
  <si>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</si>
  <si>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</si>
  <si>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</si>
  <si>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112,3</t>
  </si>
  <si>
    <t>середнє число окладів (ставок) обслуговуючого та технічного персоналу</t>
  </si>
  <si>
    <t>24,5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</si>
  <si>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</si>
  <si>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</si>
  <si>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</si>
  <si>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</si>
  <si>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</si>
  <si>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</si>
  <si>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</si>
  <si>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20784609,98</t>
  </si>
  <si>
    <t>у тому числі плата за навчання у школах естетичного виховання</t>
  </si>
  <si>
    <t>кошторис</t>
  </si>
  <si>
    <t>509898,37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</si>
  <si>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</si>
  <si>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</si>
  <si>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</si>
  <si>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</si>
  <si>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</si>
  <si>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</si>
  <si>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</si>
  <si>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</si>
  <si>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</si>
  <si>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</si>
  <si>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</si>
  <si>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</si>
  <si>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</si>
  <si>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</si>
  <si>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</si>
  <si>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</si>
  <si>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</si>
  <si>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</si>
  <si>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</si>
  <si>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</si>
  <si>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</si>
  <si>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</si>
  <si>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</si>
  <si>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</si>
  <si>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</si>
  <si>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Віхилення пояснюється наявністю вакантних посад</t>
  </si>
  <si>
    <t>Відхилення зумовлене: _x000D_
по Загальному фонду - за рахунок залишку плану, _x000D_
по Спеціальному фонду - внаслідок збільшення надходжень від батьківської плати у порівнянні із плановими показниками.</t>
  </si>
  <si>
    <t>Надходження по платі за навчання  збільшились в порівнянні із плановими показниками  внаслідок сплати групами самоокупності більше ніж передбачалось в початковому кошторисі (збільшення розміру  щомісячної плати за навчання згідно Рішення виконавчого комітету НМР від 01.09.2022 №267 «Про погодження розміру щомісячної батьківської плати за навчання учнів в початкових спеціалізованих мистецьких навчальних закладах м. Ніжина»)</t>
  </si>
  <si>
    <t>Збільшення дітей пільгових категорій зумовлено внутрішнім переміщенням громадян України під час війни.</t>
  </si>
  <si>
    <t>Відхилення пояснюється навністю вакантних посад, які не заповнювались</t>
  </si>
  <si>
    <t>"Відхилення зумовлене: _x000D_
по Загальному фонду - за рахунок залишку плану, _x000D_
по Спеціальному фонду - внаслідок збільшення надходжень від батьківської плати у порівнянні із плановими показниками.
"</t>
  </si>
  <si>
    <t>Відхилення зумовлені збільшенням надходжень від батьківської плати</t>
  </si>
  <si>
    <t>Духовне та естетичне виховання дівчат та хлопців.</t>
  </si>
  <si>
    <t>Спостерігається незначне відхилення по показникам, пояснення  по яким наведено вище.</t>
  </si>
  <si>
    <t>Загалом програма виконана повністю,  мету досягнуто.</t>
  </si>
  <si>
    <t>1000000</t>
  </si>
  <si>
    <t>Управлiння культури i туризму НМР</t>
  </si>
  <si>
    <t>Начальник управління культури і туризму НМР</t>
  </si>
  <si>
    <t>Тетяна БАССАК</t>
  </si>
  <si>
    <t>35281134</t>
  </si>
  <si>
    <t>25538000000</t>
  </si>
  <si>
    <t xml:space="preserve">  гривень</t>
  </si>
  <si>
    <t>місцевого бюджету на 2022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</si>
  <si>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</si>
  <si>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</si>
  <si>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</si>
  <si>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</si>
  <si>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</si>
  <si>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</si>
  <si>
    <t>Головний бухгалтер</t>
  </si>
  <si>
    <t>Оксана СУШКО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</si>
</sst>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9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5"/>
  <sheetViews>
    <sheetView tabSelected="1" view="pageBreakPreview" topLeftCell="A37" zoomScale="60" zoomScaleNormal="100" workbookViewId="0">
      <selection activeCell="Y78" sqref="Y78:AM79"/>
    </sheetView>
  </sheetViews>
  <sheetFormatPr defaultRowHeight="12.75" x14ac:dyDescent="0.2"/>
  <cols>
    <col min="1" max="1" width="3.28515625" style="1" customWidth="1"/>
    <col min="2" max="2" width="3.42578125" style="1" customWidth="1"/>
    <col min="3" max="6" width="2.85546875" style="1" customWidth="1"/>
    <col min="7" max="7" width="18.140625" style="1" customWidth="1"/>
    <col min="8" max="14" width="2.85546875" style="1" customWidth="1"/>
    <col min="15" max="15" width="2.5703125" style="1" customWidth="1"/>
    <col min="16" max="16" width="2.85546875" style="1" hidden="1" customWidth="1"/>
    <col min="17" max="17" width="2.85546875" style="1" customWidth="1"/>
    <col min="18" max="18" width="2.140625" style="1" customWidth="1"/>
    <col min="19" max="20" width="2.85546875" style="1" hidden="1" customWidth="1"/>
    <col min="21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4" t="s">
        <v>60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64" ht="9" customHeight="1" x14ac:dyDescent="0.2"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 ht="15.75" customHeight="1" x14ac:dyDescent="0.2"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</row>
    <row r="7" spans="1:64" ht="9.75" hidden="1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</row>
    <row r="8" spans="1:64" ht="9.75" hidden="1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</row>
    <row r="9" spans="1:64" ht="8.25" hidden="1" customHeight="1" x14ac:dyDescent="0.2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</row>
    <row r="10" spans="1:64" ht="15.75" x14ac:dyDescent="0.2">
      <c r="A10" s="137" t="s">
        <v>18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64" ht="15.75" customHeight="1" x14ac:dyDescent="0.2">
      <c r="A11" s="137" t="s">
        <v>35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64" ht="15.75" customHeight="1" x14ac:dyDescent="0.2">
      <c r="A12" s="137" t="s">
        <v>154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0.25" customHeight="1" x14ac:dyDescent="0.2">
      <c r="A14" s="17" t="s">
        <v>7</v>
      </c>
      <c r="B14" s="138" t="s">
        <v>147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8"/>
      <c r="N14" s="140" t="s">
        <v>148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9"/>
      <c r="AU14" s="138" t="s">
        <v>151</v>
      </c>
      <c r="AV14" s="139"/>
      <c r="AW14" s="139"/>
      <c r="AX14" s="139"/>
      <c r="AY14" s="139"/>
      <c r="AZ14" s="139"/>
      <c r="BA14" s="139"/>
      <c r="BB14" s="13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2" t="s">
        <v>52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0"/>
      <c r="N15" s="143" t="s">
        <v>53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20"/>
      <c r="AU15" s="142" t="s">
        <v>54</v>
      </c>
      <c r="AV15" s="142"/>
      <c r="AW15" s="142"/>
      <c r="AX15" s="142"/>
      <c r="AY15" s="142"/>
      <c r="AZ15" s="142"/>
      <c r="BA15" s="142"/>
      <c r="BB15" s="142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15" customHeight="1" x14ac:dyDescent="0.2">
      <c r="A17" s="22" t="s">
        <v>33</v>
      </c>
      <c r="B17" s="138" t="s">
        <v>158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8"/>
      <c r="N17" s="140" t="s">
        <v>157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9"/>
      <c r="AU17" s="138" t="s">
        <v>151</v>
      </c>
      <c r="AV17" s="139"/>
      <c r="AW17" s="139"/>
      <c r="AX17" s="139"/>
      <c r="AY17" s="139"/>
      <c r="AZ17" s="139"/>
      <c r="BA17" s="139"/>
      <c r="BB17" s="13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2" t="s">
        <v>52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0"/>
      <c r="N18" s="143" t="s">
        <v>55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20"/>
      <c r="AU18" s="142" t="s">
        <v>54</v>
      </c>
      <c r="AV18" s="142"/>
      <c r="AW18" s="142"/>
      <c r="AX18" s="142"/>
      <c r="AY18" s="142"/>
      <c r="AZ18" s="142"/>
      <c r="BA18" s="142"/>
      <c r="BB18" s="142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38" t="s">
        <v>155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/>
      <c r="N20" s="138" t="s">
        <v>159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3"/>
      <c r="AA20" s="138" t="s">
        <v>160</v>
      </c>
      <c r="AB20" s="139"/>
      <c r="AC20" s="139"/>
      <c r="AD20" s="139"/>
      <c r="AE20" s="139"/>
      <c r="AF20" s="139"/>
      <c r="AG20" s="139"/>
      <c r="AH20" s="139"/>
      <c r="AI20" s="139"/>
      <c r="AJ20" s="23"/>
      <c r="AK20" s="146" t="s">
        <v>156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3"/>
      <c r="BE20" s="138" t="s">
        <v>152</v>
      </c>
      <c r="BF20" s="139"/>
      <c r="BG20" s="139"/>
      <c r="BH20" s="139"/>
      <c r="BI20" s="139"/>
      <c r="BJ20" s="139"/>
      <c r="BK20" s="139"/>
      <c r="BL20" s="139"/>
    </row>
    <row r="21" spans="1:79" ht="23.25" customHeight="1" x14ac:dyDescent="0.2">
      <c r="A21"/>
      <c r="B21" s="142" t="s">
        <v>52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56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6"/>
      <c r="AA21" s="147" t="s">
        <v>57</v>
      </c>
      <c r="AB21" s="147"/>
      <c r="AC21" s="147"/>
      <c r="AD21" s="147"/>
      <c r="AE21" s="147"/>
      <c r="AF21" s="147"/>
      <c r="AG21" s="147"/>
      <c r="AH21" s="147"/>
      <c r="AI21" s="147"/>
      <c r="AJ21" s="26"/>
      <c r="AK21" s="145" t="s">
        <v>58</v>
      </c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26"/>
      <c r="BE21" s="142" t="s">
        <v>59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"/>
    <row r="23" spans="1:79" ht="15.75" customHeight="1" x14ac:dyDescent="0.2">
      <c r="A23" s="94" t="s">
        <v>40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</row>
    <row r="24" spans="1:79" ht="15" x14ac:dyDescent="0.2">
      <c r="A24" s="95" t="s">
        <v>3</v>
      </c>
      <c r="B24" s="95"/>
      <c r="C24" s="95"/>
      <c r="D24" s="95"/>
      <c r="E24" s="95"/>
      <c r="F24" s="95"/>
      <c r="G24" s="96" t="s">
        <v>38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8"/>
    </row>
    <row r="25" spans="1:79" ht="10.5" hidden="1" customHeight="1" x14ac:dyDescent="0.2">
      <c r="A25" s="63" t="s">
        <v>36</v>
      </c>
      <c r="B25" s="63"/>
      <c r="C25" s="63"/>
      <c r="D25" s="63"/>
      <c r="E25" s="63"/>
      <c r="F25" s="63"/>
      <c r="G25" s="99" t="s">
        <v>14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1"/>
      <c r="CA25" s="1" t="s">
        <v>50</v>
      </c>
    </row>
    <row r="26" spans="1:79" ht="15.75" customHeight="1" x14ac:dyDescent="0.2">
      <c r="A26" s="63">
        <v>1</v>
      </c>
      <c r="B26" s="63"/>
      <c r="C26" s="63"/>
      <c r="D26" s="63"/>
      <c r="E26" s="63"/>
      <c r="F26" s="63"/>
      <c r="G26" s="88" t="s">
        <v>79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90"/>
      <c r="CA26" s="1" t="s">
        <v>48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94" t="s">
        <v>41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15.95" customHeight="1" x14ac:dyDescent="0.2">
      <c r="A29" s="144" t="s">
        <v>144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94" t="s">
        <v>42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</row>
    <row r="32" spans="1:79" ht="15" x14ac:dyDescent="0.2">
      <c r="A32" s="95" t="s">
        <v>3</v>
      </c>
      <c r="B32" s="95"/>
      <c r="C32" s="95"/>
      <c r="D32" s="95"/>
      <c r="E32" s="95"/>
      <c r="F32" s="95"/>
      <c r="G32" s="96" t="s">
        <v>39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</row>
    <row r="33" spans="1:79" ht="10.5" hidden="1" customHeight="1" x14ac:dyDescent="0.2">
      <c r="A33" s="63" t="s">
        <v>13</v>
      </c>
      <c r="B33" s="63"/>
      <c r="C33" s="63"/>
      <c r="D33" s="63"/>
      <c r="E33" s="63"/>
      <c r="F33" s="63"/>
      <c r="G33" s="99" t="s">
        <v>14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1"/>
      <c r="CA33" s="1" t="s">
        <v>51</v>
      </c>
    </row>
    <row r="34" spans="1:79" ht="15" customHeight="1" x14ac:dyDescent="0.2">
      <c r="A34" s="63">
        <v>1</v>
      </c>
      <c r="B34" s="63"/>
      <c r="C34" s="63"/>
      <c r="D34" s="63"/>
      <c r="E34" s="63"/>
      <c r="F34" s="63"/>
      <c r="G34" s="88" t="s">
        <v>80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90"/>
      <c r="CA34" s="1" t="s">
        <v>49</v>
      </c>
    </row>
    <row r="36" spans="1:79" ht="15.75" customHeight="1" x14ac:dyDescent="0.2">
      <c r="A36" s="94" t="s">
        <v>75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</row>
    <row r="37" spans="1:79" ht="15.75" customHeight="1" x14ac:dyDescent="0.2">
      <c r="A37" s="94" t="s">
        <v>76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</row>
    <row r="38" spans="1:79" ht="15" customHeight="1" x14ac:dyDescent="0.2">
      <c r="A38" s="115" t="s">
        <v>153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</row>
    <row r="39" spans="1:79" ht="38.25" customHeight="1" x14ac:dyDescent="0.2">
      <c r="A39" s="79" t="s">
        <v>3</v>
      </c>
      <c r="B39" s="79"/>
      <c r="C39" s="79" t="s">
        <v>68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 t="s">
        <v>25</v>
      </c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 t="s">
        <v>45</v>
      </c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 t="s">
        <v>0</v>
      </c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</row>
    <row r="40" spans="1:79" ht="29.1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 t="s">
        <v>2</v>
      </c>
      <c r="AB40" s="79"/>
      <c r="AC40" s="79"/>
      <c r="AD40" s="79"/>
      <c r="AE40" s="79"/>
      <c r="AF40" s="79" t="s">
        <v>1</v>
      </c>
      <c r="AG40" s="79"/>
      <c r="AH40" s="79"/>
      <c r="AI40" s="79"/>
      <c r="AJ40" s="79"/>
      <c r="AK40" s="79" t="s">
        <v>26</v>
      </c>
      <c r="AL40" s="79"/>
      <c r="AM40" s="79"/>
      <c r="AN40" s="79"/>
      <c r="AO40" s="79"/>
      <c r="AP40" s="79" t="s">
        <v>2</v>
      </c>
      <c r="AQ40" s="79"/>
      <c r="AR40" s="79"/>
      <c r="AS40" s="79"/>
      <c r="AT40" s="79"/>
      <c r="AU40" s="79" t="s">
        <v>1</v>
      </c>
      <c r="AV40" s="79"/>
      <c r="AW40" s="79"/>
      <c r="AX40" s="79"/>
      <c r="AY40" s="79"/>
      <c r="AZ40" s="79" t="s">
        <v>26</v>
      </c>
      <c r="BA40" s="79"/>
      <c r="BB40" s="79"/>
      <c r="BC40" s="79"/>
      <c r="BD40" s="79" t="s">
        <v>2</v>
      </c>
      <c r="BE40" s="79"/>
      <c r="BF40" s="79"/>
      <c r="BG40" s="79"/>
      <c r="BH40" s="79"/>
      <c r="BI40" s="79" t="s">
        <v>1</v>
      </c>
      <c r="BJ40" s="79"/>
      <c r="BK40" s="79"/>
      <c r="BL40" s="79"/>
      <c r="BM40" s="79"/>
      <c r="BN40" s="79" t="s">
        <v>27</v>
      </c>
      <c r="BO40" s="79"/>
      <c r="BP40" s="79"/>
      <c r="BQ40" s="79"/>
    </row>
    <row r="41" spans="1:79" ht="15.95" customHeight="1" x14ac:dyDescent="0.2">
      <c r="A41" s="114">
        <v>1</v>
      </c>
      <c r="B41" s="114"/>
      <c r="C41" s="114">
        <v>2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91">
        <v>3</v>
      </c>
      <c r="AB41" s="92"/>
      <c r="AC41" s="92"/>
      <c r="AD41" s="92"/>
      <c r="AE41" s="93"/>
      <c r="AF41" s="91">
        <v>4</v>
      </c>
      <c r="AG41" s="92"/>
      <c r="AH41" s="92"/>
      <c r="AI41" s="92"/>
      <c r="AJ41" s="93"/>
      <c r="AK41" s="91">
        <v>5</v>
      </c>
      <c r="AL41" s="92"/>
      <c r="AM41" s="92"/>
      <c r="AN41" s="92"/>
      <c r="AO41" s="93"/>
      <c r="AP41" s="91">
        <v>6</v>
      </c>
      <c r="AQ41" s="92"/>
      <c r="AR41" s="92"/>
      <c r="AS41" s="92"/>
      <c r="AT41" s="93"/>
      <c r="AU41" s="91">
        <v>7</v>
      </c>
      <c r="AV41" s="92"/>
      <c r="AW41" s="92"/>
      <c r="AX41" s="92"/>
      <c r="AY41" s="93"/>
      <c r="AZ41" s="91">
        <v>8</v>
      </c>
      <c r="BA41" s="92"/>
      <c r="BB41" s="92"/>
      <c r="BC41" s="93"/>
      <c r="BD41" s="91">
        <v>9</v>
      </c>
      <c r="BE41" s="92"/>
      <c r="BF41" s="92"/>
      <c r="BG41" s="92"/>
      <c r="BH41" s="93"/>
      <c r="BI41" s="114">
        <v>10</v>
      </c>
      <c r="BJ41" s="114"/>
      <c r="BK41" s="114"/>
      <c r="BL41" s="114"/>
      <c r="BM41" s="114"/>
      <c r="BN41" s="114">
        <v>11</v>
      </c>
      <c r="BO41" s="114"/>
      <c r="BP41" s="114"/>
      <c r="BQ41" s="114"/>
    </row>
    <row r="42" spans="1:79" ht="15.75" hidden="1" customHeight="1" x14ac:dyDescent="0.2">
      <c r="A42" s="63" t="s">
        <v>13</v>
      </c>
      <c r="B42" s="63"/>
      <c r="C42" s="132" t="s">
        <v>14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3"/>
      <c r="AA42" s="87" t="s">
        <v>10</v>
      </c>
      <c r="AB42" s="87"/>
      <c r="AC42" s="87"/>
      <c r="AD42" s="87"/>
      <c r="AE42" s="87"/>
      <c r="AF42" s="87" t="s">
        <v>9</v>
      </c>
      <c r="AG42" s="87"/>
      <c r="AH42" s="87"/>
      <c r="AI42" s="87"/>
      <c r="AJ42" s="87"/>
      <c r="AK42" s="46" t="s">
        <v>16</v>
      </c>
      <c r="AL42" s="46"/>
      <c r="AM42" s="46"/>
      <c r="AN42" s="46"/>
      <c r="AO42" s="46"/>
      <c r="AP42" s="87" t="s">
        <v>11</v>
      </c>
      <c r="AQ42" s="87"/>
      <c r="AR42" s="87"/>
      <c r="AS42" s="87"/>
      <c r="AT42" s="87"/>
      <c r="AU42" s="87" t="s">
        <v>12</v>
      </c>
      <c r="AV42" s="87"/>
      <c r="AW42" s="87"/>
      <c r="AX42" s="87"/>
      <c r="AY42" s="87"/>
      <c r="AZ42" s="46" t="s">
        <v>16</v>
      </c>
      <c r="BA42" s="46"/>
      <c r="BB42" s="46"/>
      <c r="BC42" s="46"/>
      <c r="BD42" s="54" t="s">
        <v>31</v>
      </c>
      <c r="BE42" s="54"/>
      <c r="BF42" s="54"/>
      <c r="BG42" s="54"/>
      <c r="BH42" s="54"/>
      <c r="BI42" s="54" t="s">
        <v>31</v>
      </c>
      <c r="BJ42" s="54"/>
      <c r="BK42" s="54"/>
      <c r="BL42" s="54"/>
      <c r="BM42" s="54"/>
      <c r="BN42" s="73" t="s">
        <v>16</v>
      </c>
      <c r="BO42" s="73"/>
      <c r="BP42" s="73"/>
      <c r="BQ42" s="73"/>
      <c r="CA42" s="1" t="s">
        <v>19</v>
      </c>
    </row>
    <row r="43" spans="1:79" ht="25.5" customHeight="1" x14ac:dyDescent="0.2">
      <c r="A43" s="129">
        <v>1</v>
      </c>
      <c r="B43" s="129"/>
      <c r="C43" s="130" t="s">
        <v>81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102">
        <v>20588740</v>
      </c>
      <c r="AB43" s="102"/>
      <c r="AC43" s="102"/>
      <c r="AD43" s="102"/>
      <c r="AE43" s="102"/>
      <c r="AF43" s="102">
        <v>500000</v>
      </c>
      <c r="AG43" s="102"/>
      <c r="AH43" s="102"/>
      <c r="AI43" s="102"/>
      <c r="AJ43" s="102"/>
      <c r="AK43" s="102">
        <f>AA43+AF43</f>
        <v>21088740</v>
      </c>
      <c r="AL43" s="102"/>
      <c r="AM43" s="102"/>
      <c r="AN43" s="102"/>
      <c r="AO43" s="102"/>
      <c r="AP43" s="102">
        <v>20250411.609999999</v>
      </c>
      <c r="AQ43" s="102"/>
      <c r="AR43" s="102"/>
      <c r="AS43" s="102"/>
      <c r="AT43" s="102"/>
      <c r="AU43" s="102">
        <v>534198.37</v>
      </c>
      <c r="AV43" s="102"/>
      <c r="AW43" s="102"/>
      <c r="AX43" s="102"/>
      <c r="AY43" s="102"/>
      <c r="AZ43" s="102">
        <f>AP43+AU43</f>
        <v>20784609.98</v>
      </c>
      <c r="BA43" s="102"/>
      <c r="BB43" s="102"/>
      <c r="BC43" s="102"/>
      <c r="BD43" s="102">
        <f>AP43-AA43</f>
        <v>-338328.3900000006</v>
      </c>
      <c r="BE43" s="102"/>
      <c r="BF43" s="102"/>
      <c r="BG43" s="102"/>
      <c r="BH43" s="102"/>
      <c r="BI43" s="102">
        <f>AU43-AF43</f>
        <v>34198.369999999995</v>
      </c>
      <c r="BJ43" s="102"/>
      <c r="BK43" s="102"/>
      <c r="BL43" s="102"/>
      <c r="BM43" s="102"/>
      <c r="BN43" s="102">
        <f>BD43+BI43</f>
        <v>-304130.0200000006</v>
      </c>
      <c r="BO43" s="102"/>
      <c r="BP43" s="102"/>
      <c r="BQ43" s="102"/>
      <c r="CA43" s="1" t="s">
        <v>20</v>
      </c>
    </row>
    <row r="44" spans="1:79" s="39" customFormat="1" ht="15" customHeight="1" x14ac:dyDescent="0.2">
      <c r="A44" s="71"/>
      <c r="B44" s="71"/>
      <c r="C44" s="72" t="s">
        <v>82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70">
        <v>20588740</v>
      </c>
      <c r="AB44" s="70"/>
      <c r="AC44" s="70"/>
      <c r="AD44" s="70"/>
      <c r="AE44" s="70"/>
      <c r="AF44" s="70">
        <v>500000</v>
      </c>
      <c r="AG44" s="70"/>
      <c r="AH44" s="70"/>
      <c r="AI44" s="70"/>
      <c r="AJ44" s="70"/>
      <c r="AK44" s="70">
        <f>AA44+AF44</f>
        <v>21088740</v>
      </c>
      <c r="AL44" s="70"/>
      <c r="AM44" s="70"/>
      <c r="AN44" s="70"/>
      <c r="AO44" s="70"/>
      <c r="AP44" s="70">
        <v>20250411.609999999</v>
      </c>
      <c r="AQ44" s="70"/>
      <c r="AR44" s="70"/>
      <c r="AS44" s="70"/>
      <c r="AT44" s="70"/>
      <c r="AU44" s="70">
        <v>534198.37</v>
      </c>
      <c r="AV44" s="70"/>
      <c r="AW44" s="70"/>
      <c r="AX44" s="70"/>
      <c r="AY44" s="70"/>
      <c r="AZ44" s="70">
        <f>AP44+AU44</f>
        <v>20784609.98</v>
      </c>
      <c r="BA44" s="70"/>
      <c r="BB44" s="70"/>
      <c r="BC44" s="70"/>
      <c r="BD44" s="70">
        <f>AP44-AA44</f>
        <v>-338328.3900000006</v>
      </c>
      <c r="BE44" s="70"/>
      <c r="BF44" s="70"/>
      <c r="BG44" s="70"/>
      <c r="BH44" s="70"/>
      <c r="BI44" s="70">
        <f>AU44-AF44</f>
        <v>34198.369999999995</v>
      </c>
      <c r="BJ44" s="70"/>
      <c r="BK44" s="70"/>
      <c r="BL44" s="70"/>
      <c r="BM44" s="70"/>
      <c r="BN44" s="70">
        <f>BD44+BI44</f>
        <v>-304130.0200000006</v>
      </c>
      <c r="BO44" s="70"/>
      <c r="BP44" s="70"/>
      <c r="BQ44" s="70"/>
    </row>
    <row r="46" spans="1:79" ht="29.25" customHeight="1" x14ac:dyDescent="0.2">
      <c r="A46" s="94" t="s">
        <v>77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14" t="s">
        <v>3</v>
      </c>
      <c r="B48" s="114"/>
      <c r="C48" s="79" t="s">
        <v>61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</row>
    <row r="49" spans="1:79" ht="15.75" x14ac:dyDescent="0.2">
      <c r="A49" s="114">
        <v>1</v>
      </c>
      <c r="B49" s="114"/>
      <c r="C49" s="104">
        <v>2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</row>
    <row r="50" spans="1:79" hidden="1" x14ac:dyDescent="0.2">
      <c r="A50" s="112" t="s">
        <v>13</v>
      </c>
      <c r="B50" s="113"/>
      <c r="C50" s="105" t="s">
        <v>14</v>
      </c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7"/>
      <c r="CA50" s="1" t="s">
        <v>71</v>
      </c>
    </row>
    <row r="51" spans="1:79" ht="51" customHeight="1" x14ac:dyDescent="0.2">
      <c r="A51" s="112">
        <v>1</v>
      </c>
      <c r="B51" s="113"/>
      <c r="C51" s="103" t="s">
        <v>83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7"/>
      <c r="CA51" s="1" t="s">
        <v>62</v>
      </c>
    </row>
    <row r="53" spans="1:79" ht="15.75" customHeight="1" x14ac:dyDescent="0.2">
      <c r="A53" s="94" t="s">
        <v>43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</row>
    <row r="54" spans="1:79" ht="15" customHeight="1" x14ac:dyDescent="0.2">
      <c r="A54" s="115" t="s">
        <v>153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</row>
    <row r="55" spans="1:79" ht="28.5" customHeight="1" x14ac:dyDescent="0.2">
      <c r="A55" s="75" t="s">
        <v>3</v>
      </c>
      <c r="B55" s="76"/>
      <c r="C55" s="79" t="s">
        <v>28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 t="s">
        <v>25</v>
      </c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 t="s">
        <v>45</v>
      </c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 t="s">
        <v>0</v>
      </c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2"/>
      <c r="BP55" s="2"/>
      <c r="BQ55" s="2"/>
    </row>
    <row r="56" spans="1:79" ht="29.1" customHeight="1" x14ac:dyDescent="0.2">
      <c r="A56" s="77"/>
      <c r="B56" s="78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 t="s">
        <v>2</v>
      </c>
      <c r="T56" s="79"/>
      <c r="U56" s="79"/>
      <c r="V56" s="79"/>
      <c r="W56" s="79"/>
      <c r="X56" s="79" t="s">
        <v>1</v>
      </c>
      <c r="Y56" s="79"/>
      <c r="Z56" s="79"/>
      <c r="AA56" s="79"/>
      <c r="AB56" s="79"/>
      <c r="AC56" s="79" t="s">
        <v>26</v>
      </c>
      <c r="AD56" s="79"/>
      <c r="AE56" s="79"/>
      <c r="AF56" s="79"/>
      <c r="AG56" s="79"/>
      <c r="AH56" s="79"/>
      <c r="AI56" s="79" t="s">
        <v>2</v>
      </c>
      <c r="AJ56" s="79"/>
      <c r="AK56" s="79"/>
      <c r="AL56" s="79"/>
      <c r="AM56" s="79"/>
      <c r="AN56" s="79" t="s">
        <v>1</v>
      </c>
      <c r="AO56" s="79"/>
      <c r="AP56" s="79"/>
      <c r="AQ56" s="79"/>
      <c r="AR56" s="79"/>
      <c r="AS56" s="79" t="s">
        <v>26</v>
      </c>
      <c r="AT56" s="79"/>
      <c r="AU56" s="79"/>
      <c r="AV56" s="79"/>
      <c r="AW56" s="79"/>
      <c r="AX56" s="79"/>
      <c r="AY56" s="81" t="s">
        <v>2</v>
      </c>
      <c r="AZ56" s="82"/>
      <c r="BA56" s="82"/>
      <c r="BB56" s="82"/>
      <c r="BC56" s="83"/>
      <c r="BD56" s="81" t="s">
        <v>1</v>
      </c>
      <c r="BE56" s="82"/>
      <c r="BF56" s="82"/>
      <c r="BG56" s="82"/>
      <c r="BH56" s="83"/>
      <c r="BI56" s="79" t="s">
        <v>26</v>
      </c>
      <c r="BJ56" s="79"/>
      <c r="BK56" s="79"/>
      <c r="BL56" s="79"/>
      <c r="BM56" s="79"/>
      <c r="BN56" s="79"/>
      <c r="BO56" s="2"/>
      <c r="BP56" s="2"/>
      <c r="BQ56" s="2"/>
    </row>
    <row r="57" spans="1:79" ht="15.95" customHeight="1" x14ac:dyDescent="0.25">
      <c r="A57" s="79">
        <v>1</v>
      </c>
      <c r="B57" s="79"/>
      <c r="C57" s="79">
        <v>2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>
        <v>3</v>
      </c>
      <c r="T57" s="79"/>
      <c r="U57" s="79"/>
      <c r="V57" s="79"/>
      <c r="W57" s="79"/>
      <c r="X57" s="79">
        <v>4</v>
      </c>
      <c r="Y57" s="79"/>
      <c r="Z57" s="79"/>
      <c r="AA57" s="79"/>
      <c r="AB57" s="79"/>
      <c r="AC57" s="79">
        <v>5</v>
      </c>
      <c r="AD57" s="79"/>
      <c r="AE57" s="79"/>
      <c r="AF57" s="79"/>
      <c r="AG57" s="79"/>
      <c r="AH57" s="79"/>
      <c r="AI57" s="79">
        <v>6</v>
      </c>
      <c r="AJ57" s="79"/>
      <c r="AK57" s="79"/>
      <c r="AL57" s="79"/>
      <c r="AM57" s="79"/>
      <c r="AN57" s="79">
        <v>7</v>
      </c>
      <c r="AO57" s="79"/>
      <c r="AP57" s="79"/>
      <c r="AQ57" s="79"/>
      <c r="AR57" s="79"/>
      <c r="AS57" s="79">
        <v>8</v>
      </c>
      <c r="AT57" s="79"/>
      <c r="AU57" s="79"/>
      <c r="AV57" s="79"/>
      <c r="AW57" s="79"/>
      <c r="AX57" s="79"/>
      <c r="AY57" s="79">
        <v>9</v>
      </c>
      <c r="AZ57" s="79"/>
      <c r="BA57" s="79"/>
      <c r="BB57" s="79"/>
      <c r="BC57" s="79"/>
      <c r="BD57" s="79">
        <v>10</v>
      </c>
      <c r="BE57" s="79"/>
      <c r="BF57" s="79"/>
      <c r="BG57" s="79"/>
      <c r="BH57" s="79"/>
      <c r="BI57" s="81">
        <v>11</v>
      </c>
      <c r="BJ57" s="82"/>
      <c r="BK57" s="82"/>
      <c r="BL57" s="82"/>
      <c r="BM57" s="82"/>
      <c r="BN57" s="83"/>
      <c r="BO57" s="6"/>
      <c r="BP57" s="6"/>
      <c r="BQ57" s="6"/>
    </row>
    <row r="58" spans="1:79" ht="18" hidden="1" customHeight="1" x14ac:dyDescent="0.2">
      <c r="A58" s="63" t="s">
        <v>13</v>
      </c>
      <c r="B58" s="63"/>
      <c r="C58" s="110" t="s">
        <v>14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87" t="s">
        <v>10</v>
      </c>
      <c r="T58" s="87"/>
      <c r="U58" s="87"/>
      <c r="V58" s="87"/>
      <c r="W58" s="87"/>
      <c r="X58" s="87" t="s">
        <v>9</v>
      </c>
      <c r="Y58" s="87"/>
      <c r="Z58" s="87"/>
      <c r="AA58" s="87"/>
      <c r="AB58" s="87"/>
      <c r="AC58" s="46" t="s">
        <v>16</v>
      </c>
      <c r="AD58" s="73"/>
      <c r="AE58" s="73"/>
      <c r="AF58" s="73"/>
      <c r="AG58" s="73"/>
      <c r="AH58" s="73"/>
      <c r="AI58" s="87" t="s">
        <v>11</v>
      </c>
      <c r="AJ58" s="87"/>
      <c r="AK58" s="87"/>
      <c r="AL58" s="87"/>
      <c r="AM58" s="87"/>
      <c r="AN58" s="87" t="s">
        <v>12</v>
      </c>
      <c r="AO58" s="87"/>
      <c r="AP58" s="87"/>
      <c r="AQ58" s="87"/>
      <c r="AR58" s="87"/>
      <c r="AS58" s="46" t="s">
        <v>16</v>
      </c>
      <c r="AT58" s="73"/>
      <c r="AU58" s="73"/>
      <c r="AV58" s="73"/>
      <c r="AW58" s="73"/>
      <c r="AX58" s="73"/>
      <c r="AY58" s="84" t="s">
        <v>17</v>
      </c>
      <c r="AZ58" s="85"/>
      <c r="BA58" s="85"/>
      <c r="BB58" s="85"/>
      <c r="BC58" s="86"/>
      <c r="BD58" s="84" t="s">
        <v>17</v>
      </c>
      <c r="BE58" s="85"/>
      <c r="BF58" s="85"/>
      <c r="BG58" s="85"/>
      <c r="BH58" s="86"/>
      <c r="BI58" s="73" t="s">
        <v>16</v>
      </c>
      <c r="BJ58" s="73"/>
      <c r="BK58" s="73"/>
      <c r="BL58" s="73"/>
      <c r="BM58" s="73"/>
      <c r="BN58" s="73"/>
      <c r="BO58" s="7"/>
      <c r="BP58" s="7"/>
      <c r="BQ58" s="7"/>
      <c r="CA58" s="1" t="s">
        <v>21</v>
      </c>
    </row>
    <row r="59" spans="1:79" s="39" customFormat="1" ht="15" customHeight="1" x14ac:dyDescent="0.2">
      <c r="A59" s="67"/>
      <c r="B59" s="67"/>
      <c r="C59" s="74" t="s">
        <v>84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>
        <f>S59+X59</f>
        <v>0</v>
      </c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>
        <f>AI59+AN59</f>
        <v>0</v>
      </c>
      <c r="AT59" s="66"/>
      <c r="AU59" s="66"/>
      <c r="AV59" s="66"/>
      <c r="AW59" s="66"/>
      <c r="AX59" s="66"/>
      <c r="AY59" s="66">
        <f>AI59-S59</f>
        <v>0</v>
      </c>
      <c r="AZ59" s="66"/>
      <c r="BA59" s="66"/>
      <c r="BB59" s="66"/>
      <c r="BC59" s="66"/>
      <c r="BD59" s="80">
        <f>AN59-X59</f>
        <v>0</v>
      </c>
      <c r="BE59" s="80"/>
      <c r="BF59" s="80"/>
      <c r="BG59" s="80"/>
      <c r="BH59" s="80"/>
      <c r="BI59" s="80">
        <f>AY59+BD59</f>
        <v>0</v>
      </c>
      <c r="BJ59" s="80"/>
      <c r="BK59" s="80"/>
      <c r="BL59" s="80"/>
      <c r="BM59" s="80"/>
      <c r="BN59" s="80"/>
      <c r="BO59" s="40"/>
      <c r="BP59" s="40"/>
      <c r="BQ59" s="40"/>
      <c r="CA59" s="39" t="s">
        <v>22</v>
      </c>
    </row>
    <row r="61" spans="1:79" ht="15.75" customHeight="1" x14ac:dyDescent="0.2">
      <c r="A61" s="94" t="s">
        <v>44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</row>
    <row r="62" spans="1:79" ht="15.75" customHeight="1" x14ac:dyDescent="0.2">
      <c r="A62" s="94" t="s">
        <v>63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</row>
    <row r="63" spans="1:79" ht="8.25" customHeight="1" x14ac:dyDescent="0.2"/>
    <row r="64" spans="1:79" ht="45" customHeight="1" x14ac:dyDescent="0.2">
      <c r="A64" s="75" t="s">
        <v>3</v>
      </c>
      <c r="B64" s="76"/>
      <c r="C64" s="75" t="s">
        <v>6</v>
      </c>
      <c r="D64" s="108"/>
      <c r="E64" s="108"/>
      <c r="F64" s="108"/>
      <c r="G64" s="108"/>
      <c r="H64" s="108"/>
      <c r="I64" s="76"/>
      <c r="J64" s="75" t="s">
        <v>5</v>
      </c>
      <c r="K64" s="108"/>
      <c r="L64" s="108"/>
      <c r="M64" s="108"/>
      <c r="N64" s="76"/>
      <c r="O64" s="75" t="s">
        <v>4</v>
      </c>
      <c r="P64" s="108"/>
      <c r="Q64" s="108"/>
      <c r="R64" s="108"/>
      <c r="S64" s="108"/>
      <c r="T64" s="108"/>
      <c r="U64" s="108"/>
      <c r="V64" s="108"/>
      <c r="W64" s="108"/>
      <c r="X64" s="76"/>
      <c r="Y64" s="79" t="s">
        <v>25</v>
      </c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 t="s">
        <v>46</v>
      </c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136" t="s">
        <v>0</v>
      </c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77"/>
      <c r="B65" s="78"/>
      <c r="C65" s="77"/>
      <c r="D65" s="109"/>
      <c r="E65" s="109"/>
      <c r="F65" s="109"/>
      <c r="G65" s="109"/>
      <c r="H65" s="109"/>
      <c r="I65" s="78"/>
      <c r="J65" s="77"/>
      <c r="K65" s="109"/>
      <c r="L65" s="109"/>
      <c r="M65" s="109"/>
      <c r="N65" s="78"/>
      <c r="O65" s="77"/>
      <c r="P65" s="109"/>
      <c r="Q65" s="109"/>
      <c r="R65" s="109"/>
      <c r="S65" s="109"/>
      <c r="T65" s="109"/>
      <c r="U65" s="109"/>
      <c r="V65" s="109"/>
      <c r="W65" s="109"/>
      <c r="X65" s="78"/>
      <c r="Y65" s="81" t="s">
        <v>2</v>
      </c>
      <c r="Z65" s="82"/>
      <c r="AA65" s="82"/>
      <c r="AB65" s="82"/>
      <c r="AC65" s="83"/>
      <c r="AD65" s="81" t="s">
        <v>1</v>
      </c>
      <c r="AE65" s="82"/>
      <c r="AF65" s="82"/>
      <c r="AG65" s="82"/>
      <c r="AH65" s="83"/>
      <c r="AI65" s="79" t="s">
        <v>26</v>
      </c>
      <c r="AJ65" s="79"/>
      <c r="AK65" s="79"/>
      <c r="AL65" s="79"/>
      <c r="AM65" s="79"/>
      <c r="AN65" s="79" t="s">
        <v>2</v>
      </c>
      <c r="AO65" s="79"/>
      <c r="AP65" s="79"/>
      <c r="AQ65" s="79"/>
      <c r="AR65" s="79"/>
      <c r="AS65" s="79" t="s">
        <v>1</v>
      </c>
      <c r="AT65" s="79"/>
      <c r="AU65" s="79"/>
      <c r="AV65" s="79"/>
      <c r="AW65" s="79"/>
      <c r="AX65" s="79" t="s">
        <v>26</v>
      </c>
      <c r="AY65" s="79"/>
      <c r="AZ65" s="79"/>
      <c r="BA65" s="79"/>
      <c r="BB65" s="79"/>
      <c r="BC65" s="79" t="s">
        <v>2</v>
      </c>
      <c r="BD65" s="79"/>
      <c r="BE65" s="79"/>
      <c r="BF65" s="79"/>
      <c r="BG65" s="79"/>
      <c r="BH65" s="79" t="s">
        <v>1</v>
      </c>
      <c r="BI65" s="79"/>
      <c r="BJ65" s="79"/>
      <c r="BK65" s="79"/>
      <c r="BL65" s="79"/>
      <c r="BM65" s="79" t="s">
        <v>26</v>
      </c>
      <c r="BN65" s="79"/>
      <c r="BO65" s="79"/>
      <c r="BP65" s="79"/>
      <c r="BQ65" s="79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79">
        <v>1</v>
      </c>
      <c r="B66" s="79"/>
      <c r="C66" s="79">
        <v>2</v>
      </c>
      <c r="D66" s="79"/>
      <c r="E66" s="79"/>
      <c r="F66" s="79"/>
      <c r="G66" s="79"/>
      <c r="H66" s="79"/>
      <c r="I66" s="79"/>
      <c r="J66" s="79">
        <v>3</v>
      </c>
      <c r="K66" s="79"/>
      <c r="L66" s="79"/>
      <c r="M66" s="79"/>
      <c r="N66" s="79"/>
      <c r="O66" s="79">
        <v>4</v>
      </c>
      <c r="P66" s="79"/>
      <c r="Q66" s="79"/>
      <c r="R66" s="79"/>
      <c r="S66" s="79"/>
      <c r="T66" s="79"/>
      <c r="U66" s="79"/>
      <c r="V66" s="79"/>
      <c r="W66" s="79"/>
      <c r="X66" s="79"/>
      <c r="Y66" s="79">
        <v>5</v>
      </c>
      <c r="Z66" s="79"/>
      <c r="AA66" s="79"/>
      <c r="AB66" s="79"/>
      <c r="AC66" s="79"/>
      <c r="AD66" s="79">
        <v>6</v>
      </c>
      <c r="AE66" s="79"/>
      <c r="AF66" s="79"/>
      <c r="AG66" s="79"/>
      <c r="AH66" s="79"/>
      <c r="AI66" s="79">
        <v>7</v>
      </c>
      <c r="AJ66" s="79"/>
      <c r="AK66" s="79"/>
      <c r="AL66" s="79"/>
      <c r="AM66" s="79"/>
      <c r="AN66" s="81">
        <v>8</v>
      </c>
      <c r="AO66" s="82"/>
      <c r="AP66" s="82"/>
      <c r="AQ66" s="82"/>
      <c r="AR66" s="83"/>
      <c r="AS66" s="81">
        <v>9</v>
      </c>
      <c r="AT66" s="82"/>
      <c r="AU66" s="82"/>
      <c r="AV66" s="82"/>
      <c r="AW66" s="83"/>
      <c r="AX66" s="81">
        <v>10</v>
      </c>
      <c r="AY66" s="82"/>
      <c r="AZ66" s="82"/>
      <c r="BA66" s="82"/>
      <c r="BB66" s="83"/>
      <c r="BC66" s="81">
        <v>11</v>
      </c>
      <c r="BD66" s="82"/>
      <c r="BE66" s="82"/>
      <c r="BF66" s="82"/>
      <c r="BG66" s="83"/>
      <c r="BH66" s="81">
        <v>12</v>
      </c>
      <c r="BI66" s="82"/>
      <c r="BJ66" s="82"/>
      <c r="BK66" s="82"/>
      <c r="BL66" s="83"/>
      <c r="BM66" s="81">
        <v>13</v>
      </c>
      <c r="BN66" s="82"/>
      <c r="BO66" s="82"/>
      <c r="BP66" s="82"/>
      <c r="BQ66" s="8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63" t="s">
        <v>36</v>
      </c>
      <c r="B67" s="63"/>
      <c r="C67" s="99" t="s">
        <v>14</v>
      </c>
      <c r="D67" s="100"/>
      <c r="E67" s="100"/>
      <c r="F67" s="100"/>
      <c r="G67" s="100"/>
      <c r="H67" s="100"/>
      <c r="I67" s="101"/>
      <c r="J67" s="63" t="s">
        <v>15</v>
      </c>
      <c r="K67" s="63"/>
      <c r="L67" s="63"/>
      <c r="M67" s="63"/>
      <c r="N67" s="63"/>
      <c r="O67" s="110" t="s">
        <v>37</v>
      </c>
      <c r="P67" s="110"/>
      <c r="Q67" s="110"/>
      <c r="R67" s="110"/>
      <c r="S67" s="110"/>
      <c r="T67" s="110"/>
      <c r="U67" s="110"/>
      <c r="V67" s="110"/>
      <c r="W67" s="110"/>
      <c r="X67" s="99"/>
      <c r="Y67" s="87" t="s">
        <v>10</v>
      </c>
      <c r="Z67" s="87"/>
      <c r="AA67" s="87"/>
      <c r="AB67" s="87"/>
      <c r="AC67" s="87"/>
      <c r="AD67" s="87" t="s">
        <v>29</v>
      </c>
      <c r="AE67" s="87"/>
      <c r="AF67" s="87"/>
      <c r="AG67" s="87"/>
      <c r="AH67" s="87"/>
      <c r="AI67" s="87" t="s">
        <v>16</v>
      </c>
      <c r="AJ67" s="87"/>
      <c r="AK67" s="87"/>
      <c r="AL67" s="87"/>
      <c r="AM67" s="87"/>
      <c r="AN67" s="87" t="s">
        <v>30</v>
      </c>
      <c r="AO67" s="87"/>
      <c r="AP67" s="87"/>
      <c r="AQ67" s="87"/>
      <c r="AR67" s="87"/>
      <c r="AS67" s="87" t="s">
        <v>11</v>
      </c>
      <c r="AT67" s="87"/>
      <c r="AU67" s="87"/>
      <c r="AV67" s="87"/>
      <c r="AW67" s="87"/>
      <c r="AX67" s="87" t="s">
        <v>16</v>
      </c>
      <c r="AY67" s="87"/>
      <c r="AZ67" s="87"/>
      <c r="BA67" s="87"/>
      <c r="BB67" s="87"/>
      <c r="BC67" s="87" t="s">
        <v>32</v>
      </c>
      <c r="BD67" s="87"/>
      <c r="BE67" s="87"/>
      <c r="BF67" s="87"/>
      <c r="BG67" s="87"/>
      <c r="BH67" s="87" t="s">
        <v>32</v>
      </c>
      <c r="BI67" s="87"/>
      <c r="BJ67" s="87"/>
      <c r="BK67" s="87"/>
      <c r="BL67" s="87"/>
      <c r="BM67" s="131" t="s">
        <v>16</v>
      </c>
      <c r="BN67" s="131"/>
      <c r="BO67" s="131"/>
      <c r="BP67" s="131"/>
      <c r="BQ67" s="131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x14ac:dyDescent="0.2">
      <c r="A68" s="67">
        <v>0</v>
      </c>
      <c r="B68" s="67"/>
      <c r="C68" s="69" t="s">
        <v>85</v>
      </c>
      <c r="D68" s="69"/>
      <c r="E68" s="69"/>
      <c r="F68" s="69"/>
      <c r="G68" s="69"/>
      <c r="H68" s="69"/>
      <c r="I68" s="69"/>
      <c r="J68" s="69" t="s">
        <v>86</v>
      </c>
      <c r="K68" s="69"/>
      <c r="L68" s="69"/>
      <c r="M68" s="69"/>
      <c r="N68" s="69"/>
      <c r="O68" s="69" t="s">
        <v>86</v>
      </c>
      <c r="P68" s="69"/>
      <c r="Q68" s="69"/>
      <c r="R68" s="69"/>
      <c r="S68" s="69"/>
      <c r="T68" s="69"/>
      <c r="U68" s="69"/>
      <c r="V68" s="69"/>
      <c r="W68" s="69"/>
      <c r="X68" s="69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18" customHeight="1" x14ac:dyDescent="0.2">
      <c r="A69" s="63">
        <v>1</v>
      </c>
      <c r="B69" s="63"/>
      <c r="C69" s="64" t="s">
        <v>87</v>
      </c>
      <c r="D69" s="56"/>
      <c r="E69" s="56"/>
      <c r="F69" s="56"/>
      <c r="G69" s="56"/>
      <c r="H69" s="56"/>
      <c r="I69" s="57"/>
      <c r="J69" s="65" t="s">
        <v>88</v>
      </c>
      <c r="K69" s="65"/>
      <c r="L69" s="65"/>
      <c r="M69" s="65"/>
      <c r="N69" s="65"/>
      <c r="O69" s="65" t="s">
        <v>89</v>
      </c>
      <c r="P69" s="65"/>
      <c r="Q69" s="65"/>
      <c r="R69" s="65"/>
      <c r="S69" s="65"/>
      <c r="T69" s="65"/>
      <c r="U69" s="65"/>
      <c r="V69" s="65"/>
      <c r="W69" s="65"/>
      <c r="X69" s="65"/>
      <c r="Y69" s="54">
        <v>2</v>
      </c>
      <c r="Z69" s="54"/>
      <c r="AA69" s="54"/>
      <c r="AB69" s="54"/>
      <c r="AC69" s="54"/>
      <c r="AD69" s="54">
        <v>0</v>
      </c>
      <c r="AE69" s="54"/>
      <c r="AF69" s="54"/>
      <c r="AG69" s="54"/>
      <c r="AH69" s="54"/>
      <c r="AI69" s="46">
        <v>2</v>
      </c>
      <c r="AJ69" s="46"/>
      <c r="AK69" s="46"/>
      <c r="AL69" s="46"/>
      <c r="AM69" s="46"/>
      <c r="AN69" s="54">
        <v>2</v>
      </c>
      <c r="AO69" s="54"/>
      <c r="AP69" s="54"/>
      <c r="AQ69" s="54"/>
      <c r="AR69" s="54"/>
      <c r="AS69" s="54">
        <v>0</v>
      </c>
      <c r="AT69" s="54"/>
      <c r="AU69" s="54"/>
      <c r="AV69" s="54"/>
      <c r="AW69" s="54"/>
      <c r="AX69" s="46">
        <v>2</v>
      </c>
      <c r="AY69" s="46"/>
      <c r="AZ69" s="46"/>
      <c r="BA69" s="46"/>
      <c r="BB69" s="46"/>
      <c r="BC69" s="54">
        <f t="shared" ref="BC69:BC79" si="0">AN69-Y69</f>
        <v>0</v>
      </c>
      <c r="BD69" s="54"/>
      <c r="BE69" s="54"/>
      <c r="BF69" s="54"/>
      <c r="BG69" s="54"/>
      <c r="BH69" s="54">
        <f t="shared" ref="BH69:BH79" si="1">AS69-AD69</f>
        <v>0</v>
      </c>
      <c r="BI69" s="54"/>
      <c r="BJ69" s="54"/>
      <c r="BK69" s="54"/>
      <c r="BL69" s="54"/>
      <c r="BM69" s="46">
        <v>0</v>
      </c>
      <c r="BN69" s="46"/>
      <c r="BO69" s="46"/>
      <c r="BP69" s="46"/>
      <c r="BQ69" s="4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27" customHeight="1" x14ac:dyDescent="0.2">
      <c r="A70" s="63">
        <v>2</v>
      </c>
      <c r="B70" s="63"/>
      <c r="C70" s="64" t="s">
        <v>90</v>
      </c>
      <c r="D70" s="56"/>
      <c r="E70" s="56"/>
      <c r="F70" s="56"/>
      <c r="G70" s="56"/>
      <c r="H70" s="56"/>
      <c r="I70" s="57"/>
      <c r="J70" s="65" t="s">
        <v>88</v>
      </c>
      <c r="K70" s="65"/>
      <c r="L70" s="65"/>
      <c r="M70" s="65"/>
      <c r="N70" s="65"/>
      <c r="O70" s="65" t="s">
        <v>89</v>
      </c>
      <c r="P70" s="65"/>
      <c r="Q70" s="65"/>
      <c r="R70" s="65"/>
      <c r="S70" s="65"/>
      <c r="T70" s="65"/>
      <c r="U70" s="65"/>
      <c r="V70" s="65"/>
      <c r="W70" s="65"/>
      <c r="X70" s="65"/>
      <c r="Y70" s="54">
        <v>1</v>
      </c>
      <c r="Z70" s="54"/>
      <c r="AA70" s="54"/>
      <c r="AB70" s="54"/>
      <c r="AC70" s="54"/>
      <c r="AD70" s="54">
        <v>0</v>
      </c>
      <c r="AE70" s="54"/>
      <c r="AF70" s="54"/>
      <c r="AG70" s="54"/>
      <c r="AH70" s="54"/>
      <c r="AI70" s="46">
        <v>1</v>
      </c>
      <c r="AJ70" s="46"/>
      <c r="AK70" s="46"/>
      <c r="AL70" s="46"/>
      <c r="AM70" s="46"/>
      <c r="AN70" s="54">
        <v>1</v>
      </c>
      <c r="AO70" s="54"/>
      <c r="AP70" s="54"/>
      <c r="AQ70" s="54"/>
      <c r="AR70" s="54"/>
      <c r="AS70" s="54">
        <v>0</v>
      </c>
      <c r="AT70" s="54"/>
      <c r="AU70" s="54"/>
      <c r="AV70" s="54"/>
      <c r="AW70" s="54"/>
      <c r="AX70" s="46">
        <v>1</v>
      </c>
      <c r="AY70" s="46"/>
      <c r="AZ70" s="46"/>
      <c r="BA70" s="46"/>
      <c r="BB70" s="46"/>
      <c r="BC70" s="54">
        <f t="shared" si="0"/>
        <v>0</v>
      </c>
      <c r="BD70" s="54"/>
      <c r="BE70" s="54"/>
      <c r="BF70" s="54"/>
      <c r="BG70" s="54"/>
      <c r="BH70" s="54">
        <f t="shared" si="1"/>
        <v>0</v>
      </c>
      <c r="BI70" s="54"/>
      <c r="BJ70" s="54"/>
      <c r="BK70" s="54"/>
      <c r="BL70" s="54"/>
      <c r="BM70" s="46">
        <v>0</v>
      </c>
      <c r="BN70" s="46"/>
      <c r="BO70" s="46"/>
      <c r="BP70" s="46"/>
      <c r="BQ70" s="4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28.5" customHeight="1" x14ac:dyDescent="0.2">
      <c r="A71" s="63">
        <v>3</v>
      </c>
      <c r="B71" s="63"/>
      <c r="C71" s="64" t="s">
        <v>91</v>
      </c>
      <c r="D71" s="56"/>
      <c r="E71" s="56"/>
      <c r="F71" s="56"/>
      <c r="G71" s="56"/>
      <c r="H71" s="56"/>
      <c r="I71" s="57"/>
      <c r="J71" s="65" t="s">
        <v>88</v>
      </c>
      <c r="K71" s="65"/>
      <c r="L71" s="65"/>
      <c r="M71" s="65"/>
      <c r="N71" s="65"/>
      <c r="O71" s="65" t="s">
        <v>89</v>
      </c>
      <c r="P71" s="65"/>
      <c r="Q71" s="65"/>
      <c r="R71" s="65"/>
      <c r="S71" s="65"/>
      <c r="T71" s="65"/>
      <c r="U71" s="65"/>
      <c r="V71" s="65"/>
      <c r="W71" s="65"/>
      <c r="X71" s="65"/>
      <c r="Y71" s="54">
        <v>1</v>
      </c>
      <c r="Z71" s="54"/>
      <c r="AA71" s="54"/>
      <c r="AB71" s="54"/>
      <c r="AC71" s="54"/>
      <c r="AD71" s="54">
        <v>0</v>
      </c>
      <c r="AE71" s="54"/>
      <c r="AF71" s="54"/>
      <c r="AG71" s="54"/>
      <c r="AH71" s="54"/>
      <c r="AI71" s="46">
        <v>1</v>
      </c>
      <c r="AJ71" s="46"/>
      <c r="AK71" s="46"/>
      <c r="AL71" s="46"/>
      <c r="AM71" s="46"/>
      <c r="AN71" s="54">
        <v>1</v>
      </c>
      <c r="AO71" s="54"/>
      <c r="AP71" s="54"/>
      <c r="AQ71" s="54"/>
      <c r="AR71" s="54"/>
      <c r="AS71" s="54">
        <v>0</v>
      </c>
      <c r="AT71" s="54"/>
      <c r="AU71" s="54"/>
      <c r="AV71" s="54"/>
      <c r="AW71" s="54"/>
      <c r="AX71" s="46">
        <v>1</v>
      </c>
      <c r="AY71" s="46"/>
      <c r="AZ71" s="46"/>
      <c r="BA71" s="46"/>
      <c r="BB71" s="46"/>
      <c r="BC71" s="54">
        <f t="shared" si="0"/>
        <v>0</v>
      </c>
      <c r="BD71" s="54"/>
      <c r="BE71" s="54"/>
      <c r="BF71" s="54"/>
      <c r="BG71" s="54"/>
      <c r="BH71" s="54">
        <f t="shared" si="1"/>
        <v>0</v>
      </c>
      <c r="BI71" s="54"/>
      <c r="BJ71" s="54"/>
      <c r="BK71" s="54"/>
      <c r="BL71" s="54"/>
      <c r="BM71" s="46">
        <v>0</v>
      </c>
      <c r="BN71" s="46"/>
      <c r="BO71" s="46"/>
      <c r="BP71" s="46"/>
      <c r="BQ71" s="4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15.75" customHeight="1" x14ac:dyDescent="0.2">
      <c r="A72" s="63">
        <v>4</v>
      </c>
      <c r="B72" s="63"/>
      <c r="C72" s="64" t="s">
        <v>92</v>
      </c>
      <c r="D72" s="56"/>
      <c r="E72" s="56"/>
      <c r="F72" s="56"/>
      <c r="G72" s="56"/>
      <c r="H72" s="56"/>
      <c r="I72" s="57"/>
      <c r="J72" s="65" t="s">
        <v>88</v>
      </c>
      <c r="K72" s="65"/>
      <c r="L72" s="65"/>
      <c r="M72" s="65"/>
      <c r="N72" s="65"/>
      <c r="O72" s="65" t="s">
        <v>93</v>
      </c>
      <c r="P72" s="65"/>
      <c r="Q72" s="65"/>
      <c r="R72" s="65"/>
      <c r="S72" s="65"/>
      <c r="T72" s="65"/>
      <c r="U72" s="65"/>
      <c r="V72" s="65"/>
      <c r="W72" s="65"/>
      <c r="X72" s="65"/>
      <c r="Y72" s="54">
        <v>141.80000000000001</v>
      </c>
      <c r="Z72" s="54"/>
      <c r="AA72" s="54"/>
      <c r="AB72" s="54"/>
      <c r="AC72" s="54"/>
      <c r="AD72" s="54">
        <v>0</v>
      </c>
      <c r="AE72" s="54"/>
      <c r="AF72" s="54"/>
      <c r="AG72" s="54"/>
      <c r="AH72" s="54"/>
      <c r="AI72" s="46" t="s">
        <v>94</v>
      </c>
      <c r="AJ72" s="46"/>
      <c r="AK72" s="46"/>
      <c r="AL72" s="46"/>
      <c r="AM72" s="46"/>
      <c r="AN72" s="54">
        <v>116</v>
      </c>
      <c r="AO72" s="54"/>
      <c r="AP72" s="54"/>
      <c r="AQ72" s="54"/>
      <c r="AR72" s="54"/>
      <c r="AS72" s="54">
        <v>0</v>
      </c>
      <c r="AT72" s="54"/>
      <c r="AU72" s="54"/>
      <c r="AV72" s="54"/>
      <c r="AW72" s="54"/>
      <c r="AX72" s="46">
        <v>116</v>
      </c>
      <c r="AY72" s="46"/>
      <c r="AZ72" s="46"/>
      <c r="BA72" s="46"/>
      <c r="BB72" s="46"/>
      <c r="BC72" s="54">
        <f t="shared" si="0"/>
        <v>-25.800000000000011</v>
      </c>
      <c r="BD72" s="54"/>
      <c r="BE72" s="54"/>
      <c r="BF72" s="54"/>
      <c r="BG72" s="54"/>
      <c r="BH72" s="54">
        <f t="shared" si="1"/>
        <v>0</v>
      </c>
      <c r="BI72" s="54"/>
      <c r="BJ72" s="54"/>
      <c r="BK72" s="54"/>
      <c r="BL72" s="54"/>
      <c r="BM72" s="46">
        <v>-25.800000000000011</v>
      </c>
      <c r="BN72" s="46"/>
      <c r="BO72" s="46"/>
      <c r="BP72" s="46"/>
      <c r="BQ72" s="4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27" customHeight="1" x14ac:dyDescent="0.2">
      <c r="A73" s="63">
        <v>5</v>
      </c>
      <c r="B73" s="63"/>
      <c r="C73" s="64" t="s">
        <v>95</v>
      </c>
      <c r="D73" s="56"/>
      <c r="E73" s="56"/>
      <c r="F73" s="56"/>
      <c r="G73" s="56"/>
      <c r="H73" s="56"/>
      <c r="I73" s="57"/>
      <c r="J73" s="65" t="s">
        <v>88</v>
      </c>
      <c r="K73" s="65"/>
      <c r="L73" s="65"/>
      <c r="M73" s="65"/>
      <c r="N73" s="65"/>
      <c r="O73" s="65" t="s">
        <v>93</v>
      </c>
      <c r="P73" s="65"/>
      <c r="Q73" s="65"/>
      <c r="R73" s="65"/>
      <c r="S73" s="65"/>
      <c r="T73" s="65"/>
      <c r="U73" s="65"/>
      <c r="V73" s="65"/>
      <c r="W73" s="65"/>
      <c r="X73" s="65"/>
      <c r="Y73" s="54">
        <v>5</v>
      </c>
      <c r="Z73" s="54"/>
      <c r="AA73" s="54"/>
      <c r="AB73" s="54"/>
      <c r="AC73" s="54"/>
      <c r="AD73" s="54">
        <v>0</v>
      </c>
      <c r="AE73" s="54"/>
      <c r="AF73" s="54"/>
      <c r="AG73" s="54"/>
      <c r="AH73" s="54"/>
      <c r="AI73" s="46">
        <v>5</v>
      </c>
      <c r="AJ73" s="46"/>
      <c r="AK73" s="46"/>
      <c r="AL73" s="46"/>
      <c r="AM73" s="46"/>
      <c r="AN73" s="54">
        <v>5</v>
      </c>
      <c r="AO73" s="54"/>
      <c r="AP73" s="54"/>
      <c r="AQ73" s="54"/>
      <c r="AR73" s="54"/>
      <c r="AS73" s="54">
        <v>0</v>
      </c>
      <c r="AT73" s="54"/>
      <c r="AU73" s="54"/>
      <c r="AV73" s="54"/>
      <c r="AW73" s="54"/>
      <c r="AX73" s="46">
        <v>5</v>
      </c>
      <c r="AY73" s="46"/>
      <c r="AZ73" s="46"/>
      <c r="BA73" s="46"/>
      <c r="BB73" s="46"/>
      <c r="BC73" s="54">
        <f t="shared" si="0"/>
        <v>0</v>
      </c>
      <c r="BD73" s="54"/>
      <c r="BE73" s="54"/>
      <c r="BF73" s="54"/>
      <c r="BG73" s="54"/>
      <c r="BH73" s="54">
        <f t="shared" si="1"/>
        <v>0</v>
      </c>
      <c r="BI73" s="54"/>
      <c r="BJ73" s="54"/>
      <c r="BK73" s="54"/>
      <c r="BL73" s="54"/>
      <c r="BM73" s="46">
        <v>0</v>
      </c>
      <c r="BN73" s="46"/>
      <c r="BO73" s="46"/>
      <c r="BP73" s="46"/>
      <c r="BQ73" s="4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27" customHeight="1" x14ac:dyDescent="0.2">
      <c r="A74" s="63">
        <v>6</v>
      </c>
      <c r="B74" s="63"/>
      <c r="C74" s="64" t="s">
        <v>96</v>
      </c>
      <c r="D74" s="56"/>
      <c r="E74" s="56"/>
      <c r="F74" s="56"/>
      <c r="G74" s="56"/>
      <c r="H74" s="56"/>
      <c r="I74" s="57"/>
      <c r="J74" s="65" t="s">
        <v>88</v>
      </c>
      <c r="K74" s="65"/>
      <c r="L74" s="65"/>
      <c r="M74" s="65"/>
      <c r="N74" s="65"/>
      <c r="O74" s="64" t="s">
        <v>97</v>
      </c>
      <c r="P74" s="56"/>
      <c r="Q74" s="56"/>
      <c r="R74" s="56"/>
      <c r="S74" s="56"/>
      <c r="T74" s="56"/>
      <c r="U74" s="56"/>
      <c r="V74" s="56"/>
      <c r="W74" s="56"/>
      <c r="X74" s="57"/>
      <c r="Y74" s="54">
        <v>112.3</v>
      </c>
      <c r="Z74" s="54"/>
      <c r="AA74" s="54"/>
      <c r="AB74" s="54"/>
      <c r="AC74" s="54"/>
      <c r="AD74" s="54">
        <v>0</v>
      </c>
      <c r="AE74" s="54"/>
      <c r="AF74" s="54"/>
      <c r="AG74" s="54"/>
      <c r="AH74" s="54"/>
      <c r="AI74" s="46" t="s">
        <v>98</v>
      </c>
      <c r="AJ74" s="46"/>
      <c r="AK74" s="46"/>
      <c r="AL74" s="46"/>
      <c r="AM74" s="46"/>
      <c r="AN74" s="54">
        <v>88</v>
      </c>
      <c r="AO74" s="54"/>
      <c r="AP74" s="54"/>
      <c r="AQ74" s="54"/>
      <c r="AR74" s="54"/>
      <c r="AS74" s="54">
        <v>0</v>
      </c>
      <c r="AT74" s="54"/>
      <c r="AU74" s="54"/>
      <c r="AV74" s="54"/>
      <c r="AW74" s="54"/>
      <c r="AX74" s="46">
        <v>88</v>
      </c>
      <c r="AY74" s="46"/>
      <c r="AZ74" s="46"/>
      <c r="BA74" s="46"/>
      <c r="BB74" s="46"/>
      <c r="BC74" s="54">
        <f t="shared" si="0"/>
        <v>-24.299999999999997</v>
      </c>
      <c r="BD74" s="54"/>
      <c r="BE74" s="54"/>
      <c r="BF74" s="54"/>
      <c r="BG74" s="54"/>
      <c r="BH74" s="54">
        <f t="shared" si="1"/>
        <v>0</v>
      </c>
      <c r="BI74" s="54"/>
      <c r="BJ74" s="54"/>
      <c r="BK74" s="54"/>
      <c r="BL74" s="54"/>
      <c r="BM74" s="46">
        <v>-24.299999999999997</v>
      </c>
      <c r="BN74" s="46"/>
      <c r="BO74" s="46"/>
      <c r="BP74" s="46"/>
      <c r="BQ74" s="4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26.25" customHeight="1" x14ac:dyDescent="0.2">
      <c r="A75" s="63">
        <v>7</v>
      </c>
      <c r="B75" s="63"/>
      <c r="C75" s="64" t="s">
        <v>99</v>
      </c>
      <c r="D75" s="56"/>
      <c r="E75" s="56"/>
      <c r="F75" s="56"/>
      <c r="G75" s="56"/>
      <c r="H75" s="56"/>
      <c r="I75" s="57"/>
      <c r="J75" s="65" t="s">
        <v>88</v>
      </c>
      <c r="K75" s="65"/>
      <c r="L75" s="65"/>
      <c r="M75" s="65"/>
      <c r="N75" s="65"/>
      <c r="O75" s="64" t="s">
        <v>93</v>
      </c>
      <c r="P75" s="56"/>
      <c r="Q75" s="56"/>
      <c r="R75" s="56"/>
      <c r="S75" s="56"/>
      <c r="T75" s="56"/>
      <c r="U75" s="56"/>
      <c r="V75" s="56"/>
      <c r="W75" s="56"/>
      <c r="X75" s="57"/>
      <c r="Y75" s="54">
        <v>24.5</v>
      </c>
      <c r="Z75" s="54"/>
      <c r="AA75" s="54"/>
      <c r="AB75" s="54"/>
      <c r="AC75" s="54"/>
      <c r="AD75" s="54">
        <v>0</v>
      </c>
      <c r="AE75" s="54"/>
      <c r="AF75" s="54"/>
      <c r="AG75" s="54"/>
      <c r="AH75" s="54"/>
      <c r="AI75" s="46" t="s">
        <v>100</v>
      </c>
      <c r="AJ75" s="46"/>
      <c r="AK75" s="46"/>
      <c r="AL75" s="46"/>
      <c r="AM75" s="46"/>
      <c r="AN75" s="54">
        <v>23</v>
      </c>
      <c r="AO75" s="54"/>
      <c r="AP75" s="54"/>
      <c r="AQ75" s="54"/>
      <c r="AR75" s="54"/>
      <c r="AS75" s="54">
        <v>0</v>
      </c>
      <c r="AT75" s="54"/>
      <c r="AU75" s="54"/>
      <c r="AV75" s="54"/>
      <c r="AW75" s="54"/>
      <c r="AX75" s="46">
        <v>23</v>
      </c>
      <c r="AY75" s="46"/>
      <c r="AZ75" s="46"/>
      <c r="BA75" s="46"/>
      <c r="BB75" s="46"/>
      <c r="BC75" s="54">
        <f t="shared" si="0"/>
        <v>-1.5</v>
      </c>
      <c r="BD75" s="54"/>
      <c r="BE75" s="54"/>
      <c r="BF75" s="54"/>
      <c r="BG75" s="54"/>
      <c r="BH75" s="54">
        <f t="shared" si="1"/>
        <v>0</v>
      </c>
      <c r="BI75" s="54"/>
      <c r="BJ75" s="54"/>
      <c r="BK75" s="54"/>
      <c r="BL75" s="54"/>
      <c r="BM75" s="46">
        <v>-1.5</v>
      </c>
      <c r="BN75" s="46"/>
      <c r="BO75" s="46"/>
      <c r="BP75" s="46"/>
      <c r="BQ75" s="4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27" customHeight="1" x14ac:dyDescent="0.2">
      <c r="A76" s="63">
        <v>8</v>
      </c>
      <c r="B76" s="63"/>
      <c r="C76" s="64" t="s">
        <v>101</v>
      </c>
      <c r="D76" s="56"/>
      <c r="E76" s="56"/>
      <c r="F76" s="56"/>
      <c r="G76" s="56"/>
      <c r="H76" s="56"/>
      <c r="I76" s="57"/>
      <c r="J76" s="65" t="s">
        <v>88</v>
      </c>
      <c r="K76" s="65"/>
      <c r="L76" s="65"/>
      <c r="M76" s="65"/>
      <c r="N76" s="65"/>
      <c r="O76" s="64" t="s">
        <v>102</v>
      </c>
      <c r="P76" s="56"/>
      <c r="Q76" s="56"/>
      <c r="R76" s="56"/>
      <c r="S76" s="56"/>
      <c r="T76" s="56"/>
      <c r="U76" s="56"/>
      <c r="V76" s="56"/>
      <c r="W76" s="56"/>
      <c r="X76" s="57"/>
      <c r="Y76" s="54">
        <v>7</v>
      </c>
      <c r="Z76" s="54"/>
      <c r="AA76" s="54"/>
      <c r="AB76" s="54"/>
      <c r="AC76" s="54"/>
      <c r="AD76" s="54">
        <v>0</v>
      </c>
      <c r="AE76" s="54"/>
      <c r="AF76" s="54"/>
      <c r="AG76" s="54"/>
      <c r="AH76" s="54"/>
      <c r="AI76" s="46">
        <v>7</v>
      </c>
      <c r="AJ76" s="46"/>
      <c r="AK76" s="46"/>
      <c r="AL76" s="46"/>
      <c r="AM76" s="46"/>
      <c r="AN76" s="54">
        <v>7</v>
      </c>
      <c r="AO76" s="54"/>
      <c r="AP76" s="54"/>
      <c r="AQ76" s="54"/>
      <c r="AR76" s="54"/>
      <c r="AS76" s="54">
        <v>0</v>
      </c>
      <c r="AT76" s="54"/>
      <c r="AU76" s="54"/>
      <c r="AV76" s="54"/>
      <c r="AW76" s="54"/>
      <c r="AX76" s="46">
        <v>7</v>
      </c>
      <c r="AY76" s="46"/>
      <c r="AZ76" s="46"/>
      <c r="BA76" s="46"/>
      <c r="BB76" s="46"/>
      <c r="BC76" s="54">
        <f t="shared" si="0"/>
        <v>0</v>
      </c>
      <c r="BD76" s="54"/>
      <c r="BE76" s="54"/>
      <c r="BF76" s="54"/>
      <c r="BG76" s="54"/>
      <c r="BH76" s="54">
        <f t="shared" si="1"/>
        <v>0</v>
      </c>
      <c r="BI76" s="54"/>
      <c r="BJ76" s="54"/>
      <c r="BK76" s="54"/>
      <c r="BL76" s="54"/>
      <c r="BM76" s="46">
        <v>0</v>
      </c>
      <c r="BN76" s="46"/>
      <c r="BO76" s="46"/>
      <c r="BP76" s="46"/>
      <c r="BQ76" s="4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63">
        <v>9</v>
      </c>
      <c r="B77" s="63"/>
      <c r="C77" s="64" t="s">
        <v>103</v>
      </c>
      <c r="D77" s="56"/>
      <c r="E77" s="56"/>
      <c r="F77" s="56"/>
      <c r="G77" s="56"/>
      <c r="H77" s="56"/>
      <c r="I77" s="57"/>
      <c r="J77" s="65" t="s">
        <v>88</v>
      </c>
      <c r="K77" s="65"/>
      <c r="L77" s="65"/>
      <c r="M77" s="65"/>
      <c r="N77" s="65"/>
      <c r="O77" s="64" t="s">
        <v>104</v>
      </c>
      <c r="P77" s="56"/>
      <c r="Q77" s="56"/>
      <c r="R77" s="56"/>
      <c r="S77" s="56"/>
      <c r="T77" s="56"/>
      <c r="U77" s="56"/>
      <c r="V77" s="56"/>
      <c r="W77" s="56"/>
      <c r="X77" s="57"/>
      <c r="Y77" s="54">
        <v>56</v>
      </c>
      <c r="Z77" s="54"/>
      <c r="AA77" s="54"/>
      <c r="AB77" s="54"/>
      <c r="AC77" s="54"/>
      <c r="AD77" s="54">
        <v>0</v>
      </c>
      <c r="AE77" s="54"/>
      <c r="AF77" s="54"/>
      <c r="AG77" s="54"/>
      <c r="AH77" s="54"/>
      <c r="AI77" s="46">
        <v>56</v>
      </c>
      <c r="AJ77" s="46"/>
      <c r="AK77" s="46"/>
      <c r="AL77" s="46"/>
      <c r="AM77" s="46"/>
      <c r="AN77" s="54">
        <v>56</v>
      </c>
      <c r="AO77" s="54"/>
      <c r="AP77" s="54"/>
      <c r="AQ77" s="54"/>
      <c r="AR77" s="54"/>
      <c r="AS77" s="54">
        <v>0</v>
      </c>
      <c r="AT77" s="54"/>
      <c r="AU77" s="54"/>
      <c r="AV77" s="54"/>
      <c r="AW77" s="54"/>
      <c r="AX77" s="46">
        <v>56</v>
      </c>
      <c r="AY77" s="46"/>
      <c r="AZ77" s="46"/>
      <c r="BA77" s="46"/>
      <c r="BB77" s="46"/>
      <c r="BC77" s="54">
        <f t="shared" si="0"/>
        <v>0</v>
      </c>
      <c r="BD77" s="54"/>
      <c r="BE77" s="54"/>
      <c r="BF77" s="54"/>
      <c r="BG77" s="54"/>
      <c r="BH77" s="54">
        <f t="shared" si="1"/>
        <v>0</v>
      </c>
      <c r="BI77" s="54"/>
      <c r="BJ77" s="54"/>
      <c r="BK77" s="54"/>
      <c r="BL77" s="54"/>
      <c r="BM77" s="46">
        <v>0</v>
      </c>
      <c r="BN77" s="46"/>
      <c r="BO77" s="46"/>
      <c r="BP77" s="46"/>
      <c r="BQ77" s="4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32.25" customHeight="1" x14ac:dyDescent="0.2">
      <c r="A78" s="63">
        <v>10</v>
      </c>
      <c r="B78" s="63"/>
      <c r="C78" s="64" t="s">
        <v>105</v>
      </c>
      <c r="D78" s="56"/>
      <c r="E78" s="56"/>
      <c r="F78" s="56"/>
      <c r="G78" s="56"/>
      <c r="H78" s="56"/>
      <c r="I78" s="57"/>
      <c r="J78" s="65" t="s">
        <v>106</v>
      </c>
      <c r="K78" s="65"/>
      <c r="L78" s="65"/>
      <c r="M78" s="65"/>
      <c r="N78" s="65"/>
      <c r="O78" s="64" t="s">
        <v>107</v>
      </c>
      <c r="P78" s="56"/>
      <c r="Q78" s="56"/>
      <c r="R78" s="56"/>
      <c r="S78" s="56"/>
      <c r="T78" s="56"/>
      <c r="U78" s="56"/>
      <c r="V78" s="56"/>
      <c r="W78" s="56"/>
      <c r="X78" s="57"/>
      <c r="Y78" s="153">
        <v>20588740</v>
      </c>
      <c r="Z78" s="153"/>
      <c r="AA78" s="153"/>
      <c r="AB78" s="153"/>
      <c r="AC78" s="153"/>
      <c r="AD78" s="153">
        <v>500000</v>
      </c>
      <c r="AE78" s="153"/>
      <c r="AF78" s="153"/>
      <c r="AG78" s="153"/>
      <c r="AH78" s="153"/>
      <c r="AI78" s="154">
        <v>21088740</v>
      </c>
      <c r="AJ78" s="154"/>
      <c r="AK78" s="154"/>
      <c r="AL78" s="154"/>
      <c r="AM78" s="154"/>
      <c r="AN78" s="62">
        <v>20250411.609999999</v>
      </c>
      <c r="AO78" s="62"/>
      <c r="AP78" s="62"/>
      <c r="AQ78" s="62"/>
      <c r="AR78" s="62"/>
      <c r="AS78" s="62">
        <v>534198.37</v>
      </c>
      <c r="AT78" s="62"/>
      <c r="AU78" s="62"/>
      <c r="AV78" s="62"/>
      <c r="AW78" s="62"/>
      <c r="AX78" s="66" t="s">
        <v>108</v>
      </c>
      <c r="AY78" s="66"/>
      <c r="AZ78" s="66"/>
      <c r="BA78" s="66"/>
      <c r="BB78" s="66"/>
      <c r="BC78" s="62">
        <f t="shared" si="0"/>
        <v>-338328.3900000006</v>
      </c>
      <c r="BD78" s="62"/>
      <c r="BE78" s="62"/>
      <c r="BF78" s="62"/>
      <c r="BG78" s="62"/>
      <c r="BH78" s="62">
        <f t="shared" si="1"/>
        <v>34198.369999999995</v>
      </c>
      <c r="BI78" s="62"/>
      <c r="BJ78" s="62"/>
      <c r="BK78" s="62"/>
      <c r="BL78" s="62"/>
      <c r="BM78" s="66">
        <v>-304130.01999999955</v>
      </c>
      <c r="BN78" s="66"/>
      <c r="BO78" s="66"/>
      <c r="BP78" s="66"/>
      <c r="BQ78" s="6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24.75" customHeight="1" x14ac:dyDescent="0.2">
      <c r="A79" s="63">
        <v>11</v>
      </c>
      <c r="B79" s="63"/>
      <c r="C79" s="64" t="s">
        <v>109</v>
      </c>
      <c r="D79" s="56"/>
      <c r="E79" s="56"/>
      <c r="F79" s="56"/>
      <c r="G79" s="56"/>
      <c r="H79" s="56"/>
      <c r="I79" s="57"/>
      <c r="J79" s="65" t="s">
        <v>106</v>
      </c>
      <c r="K79" s="65"/>
      <c r="L79" s="65"/>
      <c r="M79" s="65"/>
      <c r="N79" s="65"/>
      <c r="O79" s="64" t="s">
        <v>110</v>
      </c>
      <c r="P79" s="56"/>
      <c r="Q79" s="56"/>
      <c r="R79" s="56"/>
      <c r="S79" s="56"/>
      <c r="T79" s="56"/>
      <c r="U79" s="56"/>
      <c r="V79" s="56"/>
      <c r="W79" s="56"/>
      <c r="X79" s="57"/>
      <c r="Y79" s="153">
        <v>0</v>
      </c>
      <c r="Z79" s="153"/>
      <c r="AA79" s="153"/>
      <c r="AB79" s="153"/>
      <c r="AC79" s="153"/>
      <c r="AD79" s="153">
        <v>500000</v>
      </c>
      <c r="AE79" s="153"/>
      <c r="AF79" s="153"/>
      <c r="AG79" s="153"/>
      <c r="AH79" s="153"/>
      <c r="AI79" s="154">
        <v>500000</v>
      </c>
      <c r="AJ79" s="154"/>
      <c r="AK79" s="154"/>
      <c r="AL79" s="154"/>
      <c r="AM79" s="154"/>
      <c r="AN79" s="62">
        <v>0</v>
      </c>
      <c r="AO79" s="62"/>
      <c r="AP79" s="62"/>
      <c r="AQ79" s="62"/>
      <c r="AR79" s="62"/>
      <c r="AS79" s="62">
        <v>509898.37</v>
      </c>
      <c r="AT79" s="62"/>
      <c r="AU79" s="62"/>
      <c r="AV79" s="62"/>
      <c r="AW79" s="62"/>
      <c r="AX79" s="66" t="s">
        <v>111</v>
      </c>
      <c r="AY79" s="66"/>
      <c r="AZ79" s="66"/>
      <c r="BA79" s="66"/>
      <c r="BB79" s="66"/>
      <c r="BC79" s="62">
        <f t="shared" si="0"/>
        <v>0</v>
      </c>
      <c r="BD79" s="62"/>
      <c r="BE79" s="62"/>
      <c r="BF79" s="62"/>
      <c r="BG79" s="62"/>
      <c r="BH79" s="62">
        <f t="shared" si="1"/>
        <v>9898.3699999999953</v>
      </c>
      <c r="BI79" s="62"/>
      <c r="BJ79" s="62"/>
      <c r="BK79" s="62"/>
      <c r="BL79" s="62"/>
      <c r="BM79" s="66">
        <v>9898.3699999999953</v>
      </c>
      <c r="BN79" s="66"/>
      <c r="BO79" s="66"/>
      <c r="BP79" s="66"/>
      <c r="BQ79" s="6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39" customFormat="1" ht="15.75" x14ac:dyDescent="0.2">
      <c r="A80" s="67">
        <v>0</v>
      </c>
      <c r="B80" s="67"/>
      <c r="C80" s="68" t="s">
        <v>112</v>
      </c>
      <c r="D80" s="48"/>
      <c r="E80" s="48"/>
      <c r="F80" s="48"/>
      <c r="G80" s="48"/>
      <c r="H80" s="48"/>
      <c r="I80" s="49"/>
      <c r="J80" s="69" t="s">
        <v>86</v>
      </c>
      <c r="K80" s="69"/>
      <c r="L80" s="69"/>
      <c r="M80" s="69"/>
      <c r="N80" s="69"/>
      <c r="O80" s="68" t="s">
        <v>86</v>
      </c>
      <c r="P80" s="48"/>
      <c r="Q80" s="48"/>
      <c r="R80" s="48"/>
      <c r="S80" s="48"/>
      <c r="T80" s="48"/>
      <c r="U80" s="48"/>
      <c r="V80" s="48"/>
      <c r="W80" s="48"/>
      <c r="X80" s="49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1"/>
      <c r="BS80" s="41"/>
      <c r="BT80" s="41"/>
      <c r="BU80" s="41"/>
      <c r="BV80" s="41"/>
      <c r="BW80" s="41"/>
      <c r="BX80" s="41"/>
      <c r="BY80" s="41"/>
      <c r="BZ80" s="42"/>
    </row>
    <row r="81" spans="1:78" ht="39" customHeight="1" x14ac:dyDescent="0.2">
      <c r="A81" s="63">
        <v>1</v>
      </c>
      <c r="B81" s="63"/>
      <c r="C81" s="64" t="s">
        <v>113</v>
      </c>
      <c r="D81" s="56"/>
      <c r="E81" s="56"/>
      <c r="F81" s="56"/>
      <c r="G81" s="56"/>
      <c r="H81" s="56"/>
      <c r="I81" s="57"/>
      <c r="J81" s="65" t="s">
        <v>114</v>
      </c>
      <c r="K81" s="65"/>
      <c r="L81" s="65"/>
      <c r="M81" s="65"/>
      <c r="N81" s="65"/>
      <c r="O81" s="64" t="s">
        <v>102</v>
      </c>
      <c r="P81" s="56"/>
      <c r="Q81" s="56"/>
      <c r="R81" s="56"/>
      <c r="S81" s="56"/>
      <c r="T81" s="56"/>
      <c r="U81" s="56"/>
      <c r="V81" s="56"/>
      <c r="W81" s="56"/>
      <c r="X81" s="57"/>
      <c r="Y81" s="54">
        <v>590</v>
      </c>
      <c r="Z81" s="54"/>
      <c r="AA81" s="54"/>
      <c r="AB81" s="54"/>
      <c r="AC81" s="54"/>
      <c r="AD81" s="54">
        <v>0</v>
      </c>
      <c r="AE81" s="54"/>
      <c r="AF81" s="54"/>
      <c r="AG81" s="54"/>
      <c r="AH81" s="54"/>
      <c r="AI81" s="46">
        <v>590</v>
      </c>
      <c r="AJ81" s="46"/>
      <c r="AK81" s="46"/>
      <c r="AL81" s="46"/>
      <c r="AM81" s="46"/>
      <c r="AN81" s="54">
        <v>590</v>
      </c>
      <c r="AO81" s="54"/>
      <c r="AP81" s="54"/>
      <c r="AQ81" s="54"/>
      <c r="AR81" s="54"/>
      <c r="AS81" s="54">
        <v>0</v>
      </c>
      <c r="AT81" s="54"/>
      <c r="AU81" s="54"/>
      <c r="AV81" s="54"/>
      <c r="AW81" s="54"/>
      <c r="AX81" s="46">
        <v>590</v>
      </c>
      <c r="AY81" s="46"/>
      <c r="AZ81" s="46"/>
      <c r="BA81" s="46"/>
      <c r="BB81" s="46"/>
      <c r="BC81" s="54">
        <f t="shared" ref="BC81:BC86" si="2">AN81-Y81</f>
        <v>0</v>
      </c>
      <c r="BD81" s="54"/>
      <c r="BE81" s="54"/>
      <c r="BF81" s="54"/>
      <c r="BG81" s="54"/>
      <c r="BH81" s="54">
        <f t="shared" ref="BH81:BH86" si="3">AS81-AD81</f>
        <v>0</v>
      </c>
      <c r="BI81" s="54"/>
      <c r="BJ81" s="54"/>
      <c r="BK81" s="54"/>
      <c r="BL81" s="54"/>
      <c r="BM81" s="46">
        <v>0</v>
      </c>
      <c r="BN81" s="46"/>
      <c r="BO81" s="46"/>
      <c r="BP81" s="46"/>
      <c r="BQ81" s="46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8" ht="15.75" customHeight="1" x14ac:dyDescent="0.2">
      <c r="A82" s="63">
        <v>2</v>
      </c>
      <c r="B82" s="63"/>
      <c r="C82" s="64" t="s">
        <v>115</v>
      </c>
      <c r="D82" s="56"/>
      <c r="E82" s="56"/>
      <c r="F82" s="56"/>
      <c r="G82" s="56"/>
      <c r="H82" s="56"/>
      <c r="I82" s="57"/>
      <c r="J82" s="65" t="s">
        <v>114</v>
      </c>
      <c r="K82" s="65"/>
      <c r="L82" s="65"/>
      <c r="M82" s="65"/>
      <c r="N82" s="65"/>
      <c r="O82" s="64" t="s">
        <v>104</v>
      </c>
      <c r="P82" s="56"/>
      <c r="Q82" s="56"/>
      <c r="R82" s="56"/>
      <c r="S82" s="56"/>
      <c r="T82" s="56"/>
      <c r="U82" s="56"/>
      <c r="V82" s="56"/>
      <c r="W82" s="56"/>
      <c r="X82" s="57"/>
      <c r="Y82" s="54">
        <v>205</v>
      </c>
      <c r="Z82" s="54"/>
      <c r="AA82" s="54"/>
      <c r="AB82" s="54"/>
      <c r="AC82" s="54"/>
      <c r="AD82" s="54">
        <v>0</v>
      </c>
      <c r="AE82" s="54"/>
      <c r="AF82" s="54"/>
      <c r="AG82" s="54"/>
      <c r="AH82" s="54"/>
      <c r="AI82" s="46">
        <v>205</v>
      </c>
      <c r="AJ82" s="46"/>
      <c r="AK82" s="46"/>
      <c r="AL82" s="46"/>
      <c r="AM82" s="46"/>
      <c r="AN82" s="54">
        <v>205</v>
      </c>
      <c r="AO82" s="54"/>
      <c r="AP82" s="54"/>
      <c r="AQ82" s="54"/>
      <c r="AR82" s="54"/>
      <c r="AS82" s="54">
        <v>0</v>
      </c>
      <c r="AT82" s="54"/>
      <c r="AU82" s="54"/>
      <c r="AV82" s="54"/>
      <c r="AW82" s="54"/>
      <c r="AX82" s="46">
        <v>205</v>
      </c>
      <c r="AY82" s="46"/>
      <c r="AZ82" s="46"/>
      <c r="BA82" s="46"/>
      <c r="BB82" s="46"/>
      <c r="BC82" s="54">
        <f t="shared" si="2"/>
        <v>0</v>
      </c>
      <c r="BD82" s="54"/>
      <c r="BE82" s="54"/>
      <c r="BF82" s="54"/>
      <c r="BG82" s="54"/>
      <c r="BH82" s="54">
        <f t="shared" si="3"/>
        <v>0</v>
      </c>
      <c r="BI82" s="54"/>
      <c r="BJ82" s="54"/>
      <c r="BK82" s="54"/>
      <c r="BL82" s="54"/>
      <c r="BM82" s="46">
        <v>0</v>
      </c>
      <c r="BN82" s="46"/>
      <c r="BO82" s="46"/>
      <c r="BP82" s="46"/>
      <c r="BQ82" s="46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8" ht="15.75" customHeight="1" x14ac:dyDescent="0.2">
      <c r="A83" s="63">
        <v>3</v>
      </c>
      <c r="B83" s="63"/>
      <c r="C83" s="64" t="s">
        <v>116</v>
      </c>
      <c r="D83" s="56"/>
      <c r="E83" s="56"/>
      <c r="F83" s="56"/>
      <c r="G83" s="56"/>
      <c r="H83" s="56"/>
      <c r="I83" s="57"/>
      <c r="J83" s="65" t="s">
        <v>114</v>
      </c>
      <c r="K83" s="65"/>
      <c r="L83" s="65"/>
      <c r="M83" s="65"/>
      <c r="N83" s="65"/>
      <c r="O83" s="64" t="s">
        <v>102</v>
      </c>
      <c r="P83" s="56"/>
      <c r="Q83" s="56"/>
      <c r="R83" s="56"/>
      <c r="S83" s="56"/>
      <c r="T83" s="56"/>
      <c r="U83" s="56"/>
      <c r="V83" s="56"/>
      <c r="W83" s="56"/>
      <c r="X83" s="57"/>
      <c r="Y83" s="54">
        <v>385</v>
      </c>
      <c r="Z83" s="54"/>
      <c r="AA83" s="54"/>
      <c r="AB83" s="54"/>
      <c r="AC83" s="54"/>
      <c r="AD83" s="54">
        <v>0</v>
      </c>
      <c r="AE83" s="54"/>
      <c r="AF83" s="54"/>
      <c r="AG83" s="54"/>
      <c r="AH83" s="54"/>
      <c r="AI83" s="46">
        <v>385</v>
      </c>
      <c r="AJ83" s="46"/>
      <c r="AK83" s="46"/>
      <c r="AL83" s="46"/>
      <c r="AM83" s="46"/>
      <c r="AN83" s="54">
        <v>385</v>
      </c>
      <c r="AO83" s="54"/>
      <c r="AP83" s="54"/>
      <c r="AQ83" s="54"/>
      <c r="AR83" s="54"/>
      <c r="AS83" s="54">
        <v>0</v>
      </c>
      <c r="AT83" s="54"/>
      <c r="AU83" s="54"/>
      <c r="AV83" s="54"/>
      <c r="AW83" s="54"/>
      <c r="AX83" s="46">
        <v>385</v>
      </c>
      <c r="AY83" s="46"/>
      <c r="AZ83" s="46"/>
      <c r="BA83" s="46"/>
      <c r="BB83" s="46"/>
      <c r="BC83" s="54">
        <f t="shared" si="2"/>
        <v>0</v>
      </c>
      <c r="BD83" s="54"/>
      <c r="BE83" s="54"/>
      <c r="BF83" s="54"/>
      <c r="BG83" s="54"/>
      <c r="BH83" s="54">
        <f t="shared" si="3"/>
        <v>0</v>
      </c>
      <c r="BI83" s="54"/>
      <c r="BJ83" s="54"/>
      <c r="BK83" s="54"/>
      <c r="BL83" s="54"/>
      <c r="BM83" s="46">
        <v>0</v>
      </c>
      <c r="BN83" s="46"/>
      <c r="BO83" s="46"/>
      <c r="BP83" s="46"/>
      <c r="BQ83" s="46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8" ht="29.25" customHeight="1" x14ac:dyDescent="0.2">
      <c r="A84" s="63">
        <v>4</v>
      </c>
      <c r="B84" s="63"/>
      <c r="C84" s="64" t="s">
        <v>117</v>
      </c>
      <c r="D84" s="56"/>
      <c r="E84" s="56"/>
      <c r="F84" s="56"/>
      <c r="G84" s="56"/>
      <c r="H84" s="56"/>
      <c r="I84" s="57"/>
      <c r="J84" s="65" t="s">
        <v>88</v>
      </c>
      <c r="K84" s="65"/>
      <c r="L84" s="65"/>
      <c r="M84" s="65"/>
      <c r="N84" s="65"/>
      <c r="O84" s="64" t="s">
        <v>102</v>
      </c>
      <c r="P84" s="56"/>
      <c r="Q84" s="56"/>
      <c r="R84" s="56"/>
      <c r="S84" s="56"/>
      <c r="T84" s="56"/>
      <c r="U84" s="56"/>
      <c r="V84" s="56"/>
      <c r="W84" s="56"/>
      <c r="X84" s="57"/>
      <c r="Y84" s="54">
        <v>347</v>
      </c>
      <c r="Z84" s="54"/>
      <c r="AA84" s="54"/>
      <c r="AB84" s="54"/>
      <c r="AC84" s="54"/>
      <c r="AD84" s="54">
        <v>0</v>
      </c>
      <c r="AE84" s="54"/>
      <c r="AF84" s="54"/>
      <c r="AG84" s="54"/>
      <c r="AH84" s="54"/>
      <c r="AI84" s="46">
        <v>347</v>
      </c>
      <c r="AJ84" s="46"/>
      <c r="AK84" s="46"/>
      <c r="AL84" s="46"/>
      <c r="AM84" s="46"/>
      <c r="AN84" s="54">
        <v>347</v>
      </c>
      <c r="AO84" s="54"/>
      <c r="AP84" s="54"/>
      <c r="AQ84" s="54"/>
      <c r="AR84" s="54"/>
      <c r="AS84" s="54">
        <v>0</v>
      </c>
      <c r="AT84" s="54"/>
      <c r="AU84" s="54"/>
      <c r="AV84" s="54"/>
      <c r="AW84" s="54"/>
      <c r="AX84" s="46">
        <v>347</v>
      </c>
      <c r="AY84" s="46"/>
      <c r="AZ84" s="46"/>
      <c r="BA84" s="46"/>
      <c r="BB84" s="46"/>
      <c r="BC84" s="54">
        <f t="shared" si="2"/>
        <v>0</v>
      </c>
      <c r="BD84" s="54"/>
      <c r="BE84" s="54"/>
      <c r="BF84" s="54"/>
      <c r="BG84" s="54"/>
      <c r="BH84" s="54">
        <f t="shared" si="3"/>
        <v>0</v>
      </c>
      <c r="BI84" s="54"/>
      <c r="BJ84" s="54"/>
      <c r="BK84" s="54"/>
      <c r="BL84" s="54"/>
      <c r="BM84" s="46">
        <v>0</v>
      </c>
      <c r="BN84" s="46"/>
      <c r="BO84" s="46"/>
      <c r="BP84" s="46"/>
      <c r="BQ84" s="46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8" ht="27" customHeight="1" x14ac:dyDescent="0.2">
      <c r="A85" s="63">
        <v>5</v>
      </c>
      <c r="B85" s="63"/>
      <c r="C85" s="64" t="s">
        <v>118</v>
      </c>
      <c r="D85" s="56"/>
      <c r="E85" s="56"/>
      <c r="F85" s="56"/>
      <c r="G85" s="56"/>
      <c r="H85" s="56"/>
      <c r="I85" s="57"/>
      <c r="J85" s="65" t="s">
        <v>88</v>
      </c>
      <c r="K85" s="65"/>
      <c r="L85" s="65"/>
      <c r="M85" s="65"/>
      <c r="N85" s="65"/>
      <c r="O85" s="64" t="s">
        <v>102</v>
      </c>
      <c r="P85" s="56"/>
      <c r="Q85" s="56"/>
      <c r="R85" s="56"/>
      <c r="S85" s="56"/>
      <c r="T85" s="56"/>
      <c r="U85" s="56"/>
      <c r="V85" s="56"/>
      <c r="W85" s="56"/>
      <c r="X85" s="57"/>
      <c r="Y85" s="54">
        <v>243</v>
      </c>
      <c r="Z85" s="54"/>
      <c r="AA85" s="54"/>
      <c r="AB85" s="54"/>
      <c r="AC85" s="54"/>
      <c r="AD85" s="54">
        <v>0</v>
      </c>
      <c r="AE85" s="54"/>
      <c r="AF85" s="54"/>
      <c r="AG85" s="54"/>
      <c r="AH85" s="54"/>
      <c r="AI85" s="46">
        <v>243</v>
      </c>
      <c r="AJ85" s="46"/>
      <c r="AK85" s="46"/>
      <c r="AL85" s="46"/>
      <c r="AM85" s="46"/>
      <c r="AN85" s="54">
        <v>243</v>
      </c>
      <c r="AO85" s="54"/>
      <c r="AP85" s="54"/>
      <c r="AQ85" s="54"/>
      <c r="AR85" s="54"/>
      <c r="AS85" s="54">
        <v>0</v>
      </c>
      <c r="AT85" s="54"/>
      <c r="AU85" s="54"/>
      <c r="AV85" s="54"/>
      <c r="AW85" s="54"/>
      <c r="AX85" s="46">
        <v>243</v>
      </c>
      <c r="AY85" s="46"/>
      <c r="AZ85" s="46"/>
      <c r="BA85" s="46"/>
      <c r="BB85" s="46"/>
      <c r="BC85" s="54">
        <f t="shared" si="2"/>
        <v>0</v>
      </c>
      <c r="BD85" s="54"/>
      <c r="BE85" s="54"/>
      <c r="BF85" s="54"/>
      <c r="BG85" s="54"/>
      <c r="BH85" s="54">
        <f t="shared" si="3"/>
        <v>0</v>
      </c>
      <c r="BI85" s="54"/>
      <c r="BJ85" s="54"/>
      <c r="BK85" s="54"/>
      <c r="BL85" s="54"/>
      <c r="BM85" s="46">
        <v>0</v>
      </c>
      <c r="BN85" s="46"/>
      <c r="BO85" s="46"/>
      <c r="BP85" s="46"/>
      <c r="BQ85" s="46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8" ht="38.25" customHeight="1" x14ac:dyDescent="0.2">
      <c r="A86" s="63">
        <v>6</v>
      </c>
      <c r="B86" s="63"/>
      <c r="C86" s="64" t="s">
        <v>119</v>
      </c>
      <c r="D86" s="56"/>
      <c r="E86" s="56"/>
      <c r="F86" s="56"/>
      <c r="G86" s="56"/>
      <c r="H86" s="56"/>
      <c r="I86" s="57"/>
      <c r="J86" s="65" t="s">
        <v>114</v>
      </c>
      <c r="K86" s="65"/>
      <c r="L86" s="65"/>
      <c r="M86" s="65"/>
      <c r="N86" s="65"/>
      <c r="O86" s="64" t="s">
        <v>104</v>
      </c>
      <c r="P86" s="56"/>
      <c r="Q86" s="56"/>
      <c r="R86" s="56"/>
      <c r="S86" s="56"/>
      <c r="T86" s="56"/>
      <c r="U86" s="56"/>
      <c r="V86" s="56"/>
      <c r="W86" s="56"/>
      <c r="X86" s="57"/>
      <c r="Y86" s="54">
        <v>136</v>
      </c>
      <c r="Z86" s="54"/>
      <c r="AA86" s="54"/>
      <c r="AB86" s="54"/>
      <c r="AC86" s="54"/>
      <c r="AD86" s="54">
        <v>0</v>
      </c>
      <c r="AE86" s="54"/>
      <c r="AF86" s="54"/>
      <c r="AG86" s="54"/>
      <c r="AH86" s="54"/>
      <c r="AI86" s="46">
        <v>136</v>
      </c>
      <c r="AJ86" s="46"/>
      <c r="AK86" s="46"/>
      <c r="AL86" s="46"/>
      <c r="AM86" s="46"/>
      <c r="AN86" s="54">
        <v>159</v>
      </c>
      <c r="AO86" s="54"/>
      <c r="AP86" s="54"/>
      <c r="AQ86" s="54"/>
      <c r="AR86" s="54"/>
      <c r="AS86" s="54">
        <v>0</v>
      </c>
      <c r="AT86" s="54"/>
      <c r="AU86" s="54"/>
      <c r="AV86" s="54"/>
      <c r="AW86" s="54"/>
      <c r="AX86" s="46">
        <v>159</v>
      </c>
      <c r="AY86" s="46"/>
      <c r="AZ86" s="46"/>
      <c r="BA86" s="46"/>
      <c r="BB86" s="46"/>
      <c r="BC86" s="54">
        <f t="shared" si="2"/>
        <v>23</v>
      </c>
      <c r="BD86" s="54"/>
      <c r="BE86" s="54"/>
      <c r="BF86" s="54"/>
      <c r="BG86" s="54"/>
      <c r="BH86" s="54">
        <f t="shared" si="3"/>
        <v>0</v>
      </c>
      <c r="BI86" s="54"/>
      <c r="BJ86" s="54"/>
      <c r="BK86" s="54"/>
      <c r="BL86" s="54"/>
      <c r="BM86" s="46">
        <v>23</v>
      </c>
      <c r="BN86" s="46"/>
      <c r="BO86" s="46"/>
      <c r="BP86" s="46"/>
      <c r="BQ86" s="46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8" s="39" customFormat="1" ht="15.75" x14ac:dyDescent="0.2">
      <c r="A87" s="67">
        <v>0</v>
      </c>
      <c r="B87" s="67"/>
      <c r="C87" s="68" t="s">
        <v>120</v>
      </c>
      <c r="D87" s="48"/>
      <c r="E87" s="48"/>
      <c r="F87" s="48"/>
      <c r="G87" s="48"/>
      <c r="H87" s="48"/>
      <c r="I87" s="49"/>
      <c r="J87" s="69" t="s">
        <v>86</v>
      </c>
      <c r="K87" s="69"/>
      <c r="L87" s="69"/>
      <c r="M87" s="69"/>
      <c r="N87" s="69"/>
      <c r="O87" s="68" t="s">
        <v>86</v>
      </c>
      <c r="P87" s="48"/>
      <c r="Q87" s="48"/>
      <c r="R87" s="48"/>
      <c r="S87" s="48"/>
      <c r="T87" s="48"/>
      <c r="U87" s="48"/>
      <c r="V87" s="48"/>
      <c r="W87" s="48"/>
      <c r="X87" s="49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1"/>
      <c r="BS87" s="41"/>
      <c r="BT87" s="41"/>
      <c r="BU87" s="41"/>
      <c r="BV87" s="41"/>
      <c r="BW87" s="41"/>
      <c r="BX87" s="41"/>
      <c r="BY87" s="41"/>
      <c r="BZ87" s="42"/>
    </row>
    <row r="88" spans="1:78" ht="25.5" customHeight="1" x14ac:dyDescent="0.2">
      <c r="A88" s="63">
        <v>1</v>
      </c>
      <c r="B88" s="63"/>
      <c r="C88" s="64" t="s">
        <v>121</v>
      </c>
      <c r="D88" s="56"/>
      <c r="E88" s="56"/>
      <c r="F88" s="56"/>
      <c r="G88" s="56"/>
      <c r="H88" s="56"/>
      <c r="I88" s="57"/>
      <c r="J88" s="65" t="s">
        <v>114</v>
      </c>
      <c r="K88" s="65"/>
      <c r="L88" s="65"/>
      <c r="M88" s="65"/>
      <c r="N88" s="65"/>
      <c r="O88" s="64" t="s">
        <v>122</v>
      </c>
      <c r="P88" s="56"/>
      <c r="Q88" s="56"/>
      <c r="R88" s="56"/>
      <c r="S88" s="56"/>
      <c r="T88" s="56"/>
      <c r="U88" s="56"/>
      <c r="V88" s="56"/>
      <c r="W88" s="56"/>
      <c r="X88" s="57"/>
      <c r="Y88" s="54">
        <v>5</v>
      </c>
      <c r="Z88" s="54"/>
      <c r="AA88" s="54"/>
      <c r="AB88" s="54"/>
      <c r="AC88" s="54"/>
      <c r="AD88" s="54">
        <v>0</v>
      </c>
      <c r="AE88" s="54"/>
      <c r="AF88" s="54"/>
      <c r="AG88" s="54"/>
      <c r="AH88" s="54"/>
      <c r="AI88" s="46">
        <v>5</v>
      </c>
      <c r="AJ88" s="46"/>
      <c r="AK88" s="46"/>
      <c r="AL88" s="46"/>
      <c r="AM88" s="46"/>
      <c r="AN88" s="54">
        <v>6</v>
      </c>
      <c r="AO88" s="54"/>
      <c r="AP88" s="54"/>
      <c r="AQ88" s="54"/>
      <c r="AR88" s="54"/>
      <c r="AS88" s="54">
        <v>0</v>
      </c>
      <c r="AT88" s="54"/>
      <c r="AU88" s="54"/>
      <c r="AV88" s="54"/>
      <c r="AW88" s="54"/>
      <c r="AX88" s="46">
        <v>6</v>
      </c>
      <c r="AY88" s="46"/>
      <c r="AZ88" s="46"/>
      <c r="BA88" s="46"/>
      <c r="BB88" s="46"/>
      <c r="BC88" s="54">
        <f>AN88-Y88</f>
        <v>1</v>
      </c>
      <c r="BD88" s="54"/>
      <c r="BE88" s="54"/>
      <c r="BF88" s="54"/>
      <c r="BG88" s="54"/>
      <c r="BH88" s="54">
        <f>AS88-AD88</f>
        <v>0</v>
      </c>
      <c r="BI88" s="54"/>
      <c r="BJ88" s="54"/>
      <c r="BK88" s="54"/>
      <c r="BL88" s="54"/>
      <c r="BM88" s="46">
        <v>1</v>
      </c>
      <c r="BN88" s="46"/>
      <c r="BO88" s="46"/>
      <c r="BP88" s="46"/>
      <c r="BQ88" s="46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8" ht="15.75" customHeight="1" x14ac:dyDescent="0.2">
      <c r="A89" s="63">
        <v>2</v>
      </c>
      <c r="B89" s="63"/>
      <c r="C89" s="64" t="s">
        <v>123</v>
      </c>
      <c r="D89" s="56"/>
      <c r="E89" s="56"/>
      <c r="F89" s="56"/>
      <c r="G89" s="56"/>
      <c r="H89" s="56"/>
      <c r="I89" s="57"/>
      <c r="J89" s="65" t="s">
        <v>88</v>
      </c>
      <c r="K89" s="65"/>
      <c r="L89" s="65"/>
      <c r="M89" s="65"/>
      <c r="N89" s="65"/>
      <c r="O89" s="64" t="s">
        <v>104</v>
      </c>
      <c r="P89" s="56"/>
      <c r="Q89" s="56"/>
      <c r="R89" s="56"/>
      <c r="S89" s="56"/>
      <c r="T89" s="56"/>
      <c r="U89" s="56"/>
      <c r="V89" s="56"/>
      <c r="W89" s="56"/>
      <c r="X89" s="57"/>
      <c r="Y89" s="153">
        <v>63927</v>
      </c>
      <c r="Z89" s="153"/>
      <c r="AA89" s="153"/>
      <c r="AB89" s="153"/>
      <c r="AC89" s="153"/>
      <c r="AD89" s="153">
        <v>0</v>
      </c>
      <c r="AE89" s="153"/>
      <c r="AF89" s="153"/>
      <c r="AG89" s="153"/>
      <c r="AH89" s="153"/>
      <c r="AI89" s="154">
        <v>63927</v>
      </c>
      <c r="AJ89" s="154"/>
      <c r="AK89" s="154"/>
      <c r="AL89" s="154"/>
      <c r="AM89" s="154"/>
      <c r="AN89" s="153">
        <v>63927</v>
      </c>
      <c r="AO89" s="153"/>
      <c r="AP89" s="153"/>
      <c r="AQ89" s="153"/>
      <c r="AR89" s="153"/>
      <c r="AS89" s="153">
        <v>0</v>
      </c>
      <c r="AT89" s="153"/>
      <c r="AU89" s="153"/>
      <c r="AV89" s="153"/>
      <c r="AW89" s="153"/>
      <c r="AX89" s="154">
        <v>63927</v>
      </c>
      <c r="AY89" s="154"/>
      <c r="AZ89" s="154"/>
      <c r="BA89" s="154"/>
      <c r="BB89" s="154"/>
      <c r="BC89" s="153">
        <f>AN89-Y89</f>
        <v>0</v>
      </c>
      <c r="BD89" s="153"/>
      <c r="BE89" s="153"/>
      <c r="BF89" s="153"/>
      <c r="BG89" s="153"/>
      <c r="BH89" s="153">
        <f>AS89-AD89</f>
        <v>0</v>
      </c>
      <c r="BI89" s="153"/>
      <c r="BJ89" s="153"/>
      <c r="BK89" s="153"/>
      <c r="BL89" s="153"/>
      <c r="BM89" s="154">
        <v>0</v>
      </c>
      <c r="BN89" s="154"/>
      <c r="BO89" s="154"/>
      <c r="BP89" s="154"/>
      <c r="BQ89" s="154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8" ht="41.25" customHeight="1" x14ac:dyDescent="0.2">
      <c r="A90" s="63">
        <v>3</v>
      </c>
      <c r="B90" s="63"/>
      <c r="C90" s="64" t="s">
        <v>124</v>
      </c>
      <c r="D90" s="56"/>
      <c r="E90" s="56"/>
      <c r="F90" s="56"/>
      <c r="G90" s="56"/>
      <c r="H90" s="56"/>
      <c r="I90" s="57"/>
      <c r="J90" s="65" t="s">
        <v>106</v>
      </c>
      <c r="K90" s="65"/>
      <c r="L90" s="65"/>
      <c r="M90" s="65"/>
      <c r="N90" s="65"/>
      <c r="O90" s="64" t="s">
        <v>125</v>
      </c>
      <c r="P90" s="56"/>
      <c r="Q90" s="56"/>
      <c r="R90" s="56"/>
      <c r="S90" s="56"/>
      <c r="T90" s="56"/>
      <c r="U90" s="56"/>
      <c r="V90" s="56"/>
      <c r="W90" s="56"/>
      <c r="X90" s="57"/>
      <c r="Y90" s="153">
        <v>34896</v>
      </c>
      <c r="Z90" s="153"/>
      <c r="AA90" s="153"/>
      <c r="AB90" s="153"/>
      <c r="AC90" s="153"/>
      <c r="AD90" s="153">
        <v>847</v>
      </c>
      <c r="AE90" s="153"/>
      <c r="AF90" s="153"/>
      <c r="AG90" s="153"/>
      <c r="AH90" s="153"/>
      <c r="AI90" s="154">
        <v>35743</v>
      </c>
      <c r="AJ90" s="154"/>
      <c r="AK90" s="154"/>
      <c r="AL90" s="154"/>
      <c r="AM90" s="154"/>
      <c r="AN90" s="153">
        <v>34323</v>
      </c>
      <c r="AO90" s="153"/>
      <c r="AP90" s="153"/>
      <c r="AQ90" s="153"/>
      <c r="AR90" s="153"/>
      <c r="AS90" s="153">
        <v>905</v>
      </c>
      <c r="AT90" s="153"/>
      <c r="AU90" s="153"/>
      <c r="AV90" s="153"/>
      <c r="AW90" s="153"/>
      <c r="AX90" s="154">
        <v>35228</v>
      </c>
      <c r="AY90" s="154"/>
      <c r="AZ90" s="154"/>
      <c r="BA90" s="154"/>
      <c r="BB90" s="154"/>
      <c r="BC90" s="153">
        <f>AN90-Y90</f>
        <v>-573</v>
      </c>
      <c r="BD90" s="153"/>
      <c r="BE90" s="153"/>
      <c r="BF90" s="153"/>
      <c r="BG90" s="153"/>
      <c r="BH90" s="153">
        <f>AS90-AD90</f>
        <v>58</v>
      </c>
      <c r="BI90" s="153"/>
      <c r="BJ90" s="153"/>
      <c r="BK90" s="153"/>
      <c r="BL90" s="153"/>
      <c r="BM90" s="154">
        <v>-515</v>
      </c>
      <c r="BN90" s="154"/>
      <c r="BO90" s="154"/>
      <c r="BP90" s="154"/>
      <c r="BQ90" s="154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8" ht="37.5" customHeight="1" x14ac:dyDescent="0.2">
      <c r="A91" s="63">
        <v>4</v>
      </c>
      <c r="B91" s="63"/>
      <c r="C91" s="64" t="s">
        <v>126</v>
      </c>
      <c r="D91" s="56"/>
      <c r="E91" s="56"/>
      <c r="F91" s="56"/>
      <c r="G91" s="56"/>
      <c r="H91" s="56"/>
      <c r="I91" s="57"/>
      <c r="J91" s="65" t="s">
        <v>106</v>
      </c>
      <c r="K91" s="65"/>
      <c r="L91" s="65"/>
      <c r="M91" s="65"/>
      <c r="N91" s="65"/>
      <c r="O91" s="64" t="s">
        <v>127</v>
      </c>
      <c r="P91" s="56"/>
      <c r="Q91" s="56"/>
      <c r="R91" s="56"/>
      <c r="S91" s="56"/>
      <c r="T91" s="56"/>
      <c r="U91" s="56"/>
      <c r="V91" s="56"/>
      <c r="W91" s="56"/>
      <c r="X91" s="57"/>
      <c r="Y91" s="54">
        <v>0</v>
      </c>
      <c r="Z91" s="54"/>
      <c r="AA91" s="54"/>
      <c r="AB91" s="54"/>
      <c r="AC91" s="54"/>
      <c r="AD91" s="54">
        <v>847</v>
      </c>
      <c r="AE91" s="54"/>
      <c r="AF91" s="54"/>
      <c r="AG91" s="54"/>
      <c r="AH91" s="54"/>
      <c r="AI91" s="46">
        <v>847</v>
      </c>
      <c r="AJ91" s="46"/>
      <c r="AK91" s="46"/>
      <c r="AL91" s="46"/>
      <c r="AM91" s="46"/>
      <c r="AN91" s="54">
        <v>0</v>
      </c>
      <c r="AO91" s="54"/>
      <c r="AP91" s="54"/>
      <c r="AQ91" s="54"/>
      <c r="AR91" s="54"/>
      <c r="AS91" s="54">
        <v>864</v>
      </c>
      <c r="AT91" s="54"/>
      <c r="AU91" s="54"/>
      <c r="AV91" s="54"/>
      <c r="AW91" s="54"/>
      <c r="AX91" s="46">
        <v>864</v>
      </c>
      <c r="AY91" s="46"/>
      <c r="AZ91" s="46"/>
      <c r="BA91" s="46"/>
      <c r="BB91" s="46"/>
      <c r="BC91" s="54">
        <f>AN91-Y91</f>
        <v>0</v>
      </c>
      <c r="BD91" s="54"/>
      <c r="BE91" s="54"/>
      <c r="BF91" s="54"/>
      <c r="BG91" s="54"/>
      <c r="BH91" s="54">
        <f>AS91-AD91</f>
        <v>17</v>
      </c>
      <c r="BI91" s="54"/>
      <c r="BJ91" s="54"/>
      <c r="BK91" s="54"/>
      <c r="BL91" s="54"/>
      <c r="BM91" s="46">
        <v>17</v>
      </c>
      <c r="BN91" s="46"/>
      <c r="BO91" s="46"/>
      <c r="BP91" s="46"/>
      <c r="BQ91" s="46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8" s="39" customFormat="1" ht="15.75" x14ac:dyDescent="0.2">
      <c r="A92" s="67">
        <v>0</v>
      </c>
      <c r="B92" s="67"/>
      <c r="C92" s="68" t="s">
        <v>128</v>
      </c>
      <c r="D92" s="48"/>
      <c r="E92" s="48"/>
      <c r="F92" s="48"/>
      <c r="G92" s="48"/>
      <c r="H92" s="48"/>
      <c r="I92" s="49"/>
      <c r="J92" s="69" t="s">
        <v>86</v>
      </c>
      <c r="K92" s="69"/>
      <c r="L92" s="69"/>
      <c r="M92" s="69"/>
      <c r="N92" s="69"/>
      <c r="O92" s="68" t="s">
        <v>86</v>
      </c>
      <c r="P92" s="48"/>
      <c r="Q92" s="48"/>
      <c r="R92" s="48"/>
      <c r="S92" s="48"/>
      <c r="T92" s="48"/>
      <c r="U92" s="48"/>
      <c r="V92" s="48"/>
      <c r="W92" s="48"/>
      <c r="X92" s="49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1"/>
      <c r="BS92" s="41"/>
      <c r="BT92" s="41"/>
      <c r="BU92" s="41"/>
      <c r="BV92" s="41"/>
      <c r="BW92" s="41"/>
      <c r="BX92" s="41"/>
      <c r="BY92" s="41"/>
      <c r="BZ92" s="42"/>
    </row>
    <row r="93" spans="1:78" ht="30.75" customHeight="1" x14ac:dyDescent="0.2">
      <c r="A93" s="63">
        <v>1</v>
      </c>
      <c r="B93" s="63"/>
      <c r="C93" s="64" t="s">
        <v>129</v>
      </c>
      <c r="D93" s="56"/>
      <c r="E93" s="56"/>
      <c r="F93" s="56"/>
      <c r="G93" s="56"/>
      <c r="H93" s="56"/>
      <c r="I93" s="57"/>
      <c r="J93" s="65" t="s">
        <v>130</v>
      </c>
      <c r="K93" s="65"/>
      <c r="L93" s="65"/>
      <c r="M93" s="65"/>
      <c r="N93" s="65"/>
      <c r="O93" s="64" t="s">
        <v>131</v>
      </c>
      <c r="P93" s="56"/>
      <c r="Q93" s="56"/>
      <c r="R93" s="56"/>
      <c r="S93" s="56"/>
      <c r="T93" s="56"/>
      <c r="U93" s="56"/>
      <c r="V93" s="56"/>
      <c r="W93" s="56"/>
      <c r="X93" s="57"/>
      <c r="Y93" s="54">
        <v>197</v>
      </c>
      <c r="Z93" s="54"/>
      <c r="AA93" s="54"/>
      <c r="AB93" s="54"/>
      <c r="AC93" s="54"/>
      <c r="AD93" s="54">
        <v>0</v>
      </c>
      <c r="AE93" s="54"/>
      <c r="AF93" s="54"/>
      <c r="AG93" s="54"/>
      <c r="AH93" s="54"/>
      <c r="AI93" s="46">
        <v>197</v>
      </c>
      <c r="AJ93" s="46"/>
      <c r="AK93" s="46"/>
      <c r="AL93" s="46"/>
      <c r="AM93" s="46"/>
      <c r="AN93" s="54">
        <v>197</v>
      </c>
      <c r="AO93" s="54"/>
      <c r="AP93" s="54"/>
      <c r="AQ93" s="54"/>
      <c r="AR93" s="54"/>
      <c r="AS93" s="54">
        <v>0</v>
      </c>
      <c r="AT93" s="54"/>
      <c r="AU93" s="54"/>
      <c r="AV93" s="54"/>
      <c r="AW93" s="54"/>
      <c r="AX93" s="46">
        <v>197</v>
      </c>
      <c r="AY93" s="46"/>
      <c r="AZ93" s="46"/>
      <c r="BA93" s="46"/>
      <c r="BB93" s="46"/>
      <c r="BC93" s="54">
        <f>AN93-Y93</f>
        <v>0</v>
      </c>
      <c r="BD93" s="54"/>
      <c r="BE93" s="54"/>
      <c r="BF93" s="54"/>
      <c r="BG93" s="54"/>
      <c r="BH93" s="54">
        <f>AS93-AD93</f>
        <v>0</v>
      </c>
      <c r="BI93" s="54"/>
      <c r="BJ93" s="54"/>
      <c r="BK93" s="54"/>
      <c r="BL93" s="54"/>
      <c r="BM93" s="46">
        <v>0</v>
      </c>
      <c r="BN93" s="46"/>
      <c r="BO93" s="46"/>
      <c r="BP93" s="46"/>
      <c r="BQ93" s="46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8" ht="68.25" customHeight="1" x14ac:dyDescent="0.2">
      <c r="A94" s="63">
        <v>2</v>
      </c>
      <c r="B94" s="63"/>
      <c r="C94" s="64" t="s">
        <v>132</v>
      </c>
      <c r="D94" s="56"/>
      <c r="E94" s="56"/>
      <c r="F94" s="56"/>
      <c r="G94" s="56"/>
      <c r="H94" s="56"/>
      <c r="I94" s="57"/>
      <c r="J94" s="65" t="s">
        <v>133</v>
      </c>
      <c r="K94" s="65"/>
      <c r="L94" s="65"/>
      <c r="M94" s="65"/>
      <c r="N94" s="65"/>
      <c r="O94" s="64" t="s">
        <v>134</v>
      </c>
      <c r="P94" s="56"/>
      <c r="Q94" s="56"/>
      <c r="R94" s="56"/>
      <c r="S94" s="56"/>
      <c r="T94" s="56"/>
      <c r="U94" s="56"/>
      <c r="V94" s="56"/>
      <c r="W94" s="56"/>
      <c r="X94" s="57"/>
      <c r="Y94" s="54">
        <v>98</v>
      </c>
      <c r="Z94" s="54"/>
      <c r="AA94" s="54"/>
      <c r="AB94" s="54"/>
      <c r="AC94" s="54"/>
      <c r="AD94" s="54">
        <v>0</v>
      </c>
      <c r="AE94" s="54"/>
      <c r="AF94" s="54"/>
      <c r="AG94" s="54"/>
      <c r="AH94" s="54"/>
      <c r="AI94" s="46">
        <v>98</v>
      </c>
      <c r="AJ94" s="46"/>
      <c r="AK94" s="46"/>
      <c r="AL94" s="46"/>
      <c r="AM94" s="46"/>
      <c r="AN94" s="54">
        <v>98</v>
      </c>
      <c r="AO94" s="54"/>
      <c r="AP94" s="54"/>
      <c r="AQ94" s="54"/>
      <c r="AR94" s="54"/>
      <c r="AS94" s="54">
        <v>0</v>
      </c>
      <c r="AT94" s="54"/>
      <c r="AU94" s="54"/>
      <c r="AV94" s="54"/>
      <c r="AW94" s="54"/>
      <c r="AX94" s="46">
        <v>98</v>
      </c>
      <c r="AY94" s="46"/>
      <c r="AZ94" s="46"/>
      <c r="BA94" s="46"/>
      <c r="BB94" s="46"/>
      <c r="BC94" s="54">
        <f>AN94-Y94</f>
        <v>0</v>
      </c>
      <c r="BD94" s="54"/>
      <c r="BE94" s="54"/>
      <c r="BF94" s="54"/>
      <c r="BG94" s="54"/>
      <c r="BH94" s="54">
        <f>AS94-AD94</f>
        <v>0</v>
      </c>
      <c r="BI94" s="54"/>
      <c r="BJ94" s="54"/>
      <c r="BK94" s="54"/>
      <c r="BL94" s="54"/>
      <c r="BM94" s="46">
        <v>0</v>
      </c>
      <c r="BN94" s="46"/>
      <c r="BO94" s="46"/>
      <c r="BP94" s="46"/>
      <c r="BQ94" s="46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8" ht="55.5" customHeight="1" x14ac:dyDescent="0.2">
      <c r="A95" s="63">
        <v>3</v>
      </c>
      <c r="B95" s="63"/>
      <c r="C95" s="64" t="s">
        <v>135</v>
      </c>
      <c r="D95" s="56"/>
      <c r="E95" s="56"/>
      <c r="F95" s="56"/>
      <c r="G95" s="56"/>
      <c r="H95" s="56"/>
      <c r="I95" s="57"/>
      <c r="J95" s="65" t="s">
        <v>133</v>
      </c>
      <c r="K95" s="65"/>
      <c r="L95" s="65"/>
      <c r="M95" s="65"/>
      <c r="N95" s="65"/>
      <c r="O95" s="64" t="s">
        <v>136</v>
      </c>
      <c r="P95" s="56"/>
      <c r="Q95" s="56"/>
      <c r="R95" s="56"/>
      <c r="S95" s="56"/>
      <c r="T95" s="56"/>
      <c r="U95" s="56"/>
      <c r="V95" s="56"/>
      <c r="W95" s="56"/>
      <c r="X95" s="57"/>
      <c r="Y95" s="54">
        <v>0</v>
      </c>
      <c r="Z95" s="54"/>
      <c r="AA95" s="54"/>
      <c r="AB95" s="54"/>
      <c r="AC95" s="54"/>
      <c r="AD95" s="54">
        <v>2</v>
      </c>
      <c r="AE95" s="54"/>
      <c r="AF95" s="54"/>
      <c r="AG95" s="54"/>
      <c r="AH95" s="54"/>
      <c r="AI95" s="46">
        <v>2</v>
      </c>
      <c r="AJ95" s="46"/>
      <c r="AK95" s="46"/>
      <c r="AL95" s="46"/>
      <c r="AM95" s="46"/>
      <c r="AN95" s="54">
        <v>0</v>
      </c>
      <c r="AO95" s="54"/>
      <c r="AP95" s="54"/>
      <c r="AQ95" s="54"/>
      <c r="AR95" s="54"/>
      <c r="AS95" s="54">
        <v>2</v>
      </c>
      <c r="AT95" s="54"/>
      <c r="AU95" s="54"/>
      <c r="AV95" s="54"/>
      <c r="AW95" s="54"/>
      <c r="AX95" s="46">
        <v>2</v>
      </c>
      <c r="AY95" s="46"/>
      <c r="AZ95" s="46"/>
      <c r="BA95" s="46"/>
      <c r="BB95" s="46"/>
      <c r="BC95" s="54">
        <f>AN95-Y95</f>
        <v>0</v>
      </c>
      <c r="BD95" s="54"/>
      <c r="BE95" s="54"/>
      <c r="BF95" s="54"/>
      <c r="BG95" s="54"/>
      <c r="BH95" s="54">
        <f>AS95-AD95</f>
        <v>0</v>
      </c>
      <c r="BI95" s="54"/>
      <c r="BJ95" s="54"/>
      <c r="BK95" s="54"/>
      <c r="BL95" s="54"/>
      <c r="BM95" s="46">
        <v>0</v>
      </c>
      <c r="BN95" s="46"/>
      <c r="BO95" s="46"/>
      <c r="BP95" s="46"/>
      <c r="BQ95" s="46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8" ht="15.75" x14ac:dyDescent="0.2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9" ht="15.75" customHeight="1" x14ac:dyDescent="0.2">
      <c r="A97" s="94" t="s">
        <v>64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</row>
    <row r="98" spans="1:79" ht="9" customHeight="1" x14ac:dyDescent="0.2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9" ht="45" customHeight="1" x14ac:dyDescent="0.2">
      <c r="A99" s="75" t="s">
        <v>3</v>
      </c>
      <c r="B99" s="76"/>
      <c r="C99" s="75" t="s">
        <v>6</v>
      </c>
      <c r="D99" s="108"/>
      <c r="E99" s="108"/>
      <c r="F99" s="108"/>
      <c r="G99" s="108"/>
      <c r="H99" s="108"/>
      <c r="I99" s="76"/>
      <c r="J99" s="75" t="s">
        <v>5</v>
      </c>
      <c r="K99" s="108"/>
      <c r="L99" s="108"/>
      <c r="M99" s="108"/>
      <c r="N99" s="76"/>
      <c r="O99" s="81" t="s">
        <v>65</v>
      </c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9"/>
      <c r="BS99" s="9"/>
      <c r="BT99" s="9"/>
      <c r="BU99" s="9"/>
      <c r="BV99" s="9"/>
      <c r="BW99" s="9"/>
      <c r="BX99" s="9"/>
      <c r="BY99" s="9"/>
      <c r="BZ99" s="8"/>
    </row>
    <row r="100" spans="1:79" s="37" customFormat="1" ht="15.95" customHeight="1" x14ac:dyDescent="0.2">
      <c r="A100" s="111">
        <v>1</v>
      </c>
      <c r="B100" s="111"/>
      <c r="C100" s="111">
        <v>2</v>
      </c>
      <c r="D100" s="111"/>
      <c r="E100" s="111"/>
      <c r="F100" s="111"/>
      <c r="G100" s="111"/>
      <c r="H100" s="111"/>
      <c r="I100" s="111"/>
      <c r="J100" s="111">
        <v>3</v>
      </c>
      <c r="K100" s="111"/>
      <c r="L100" s="111"/>
      <c r="M100" s="111"/>
      <c r="N100" s="111"/>
      <c r="O100" s="150">
        <v>4</v>
      </c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1"/>
      <c r="BN100" s="151"/>
      <c r="BO100" s="151"/>
      <c r="BP100" s="151"/>
      <c r="BQ100" s="152"/>
      <c r="BR100" s="35"/>
      <c r="BS100" s="35"/>
      <c r="BT100" s="35"/>
      <c r="BU100" s="35"/>
      <c r="BV100" s="35"/>
      <c r="BW100" s="35"/>
      <c r="BX100" s="35"/>
      <c r="BY100" s="35"/>
      <c r="BZ100" s="36"/>
    </row>
    <row r="101" spans="1:79" s="37" customFormat="1" ht="12.75" hidden="1" customHeight="1" x14ac:dyDescent="0.2">
      <c r="A101" s="54" t="s">
        <v>36</v>
      </c>
      <c r="B101" s="54"/>
      <c r="C101" s="126" t="s">
        <v>14</v>
      </c>
      <c r="D101" s="127"/>
      <c r="E101" s="127"/>
      <c r="F101" s="127"/>
      <c r="G101" s="127"/>
      <c r="H101" s="127"/>
      <c r="I101" s="128"/>
      <c r="J101" s="54" t="s">
        <v>15</v>
      </c>
      <c r="K101" s="54"/>
      <c r="L101" s="54"/>
      <c r="M101" s="54"/>
      <c r="N101" s="54"/>
      <c r="O101" s="55" t="s">
        <v>73</v>
      </c>
      <c r="P101" s="116"/>
      <c r="Q101" s="116"/>
      <c r="R101" s="116"/>
      <c r="S101" s="116"/>
      <c r="T101" s="116"/>
      <c r="U101" s="116"/>
      <c r="V101" s="116"/>
      <c r="W101" s="116"/>
      <c r="X101" s="116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BL101" s="117"/>
      <c r="BM101" s="117"/>
      <c r="BN101" s="117"/>
      <c r="BO101" s="117"/>
      <c r="BP101" s="117"/>
      <c r="BQ101" s="118"/>
      <c r="BR101" s="38"/>
      <c r="BS101" s="38"/>
      <c r="BT101" s="36"/>
      <c r="BU101" s="36"/>
      <c r="BV101" s="36"/>
      <c r="BW101" s="36"/>
      <c r="BX101" s="36"/>
      <c r="BY101" s="36"/>
      <c r="BZ101" s="36"/>
      <c r="CA101" s="37" t="s">
        <v>72</v>
      </c>
    </row>
    <row r="102" spans="1:79" s="45" customFormat="1" ht="15.75" x14ac:dyDescent="0.2">
      <c r="A102" s="46">
        <v>0</v>
      </c>
      <c r="B102" s="46"/>
      <c r="C102" s="46" t="s">
        <v>85</v>
      </c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50"/>
      <c r="P102" s="51"/>
      <c r="Q102" s="51"/>
      <c r="R102" s="51"/>
      <c r="S102" s="51"/>
      <c r="T102" s="51"/>
      <c r="U102" s="51"/>
      <c r="V102" s="51"/>
      <c r="W102" s="51"/>
      <c r="X102" s="51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3"/>
      <c r="BR102" s="43"/>
      <c r="BS102" s="43"/>
      <c r="BT102" s="43"/>
      <c r="BU102" s="43"/>
      <c r="BV102" s="43"/>
      <c r="BW102" s="43"/>
      <c r="BX102" s="43"/>
      <c r="BY102" s="43"/>
      <c r="BZ102" s="44"/>
      <c r="CA102" s="45" t="s">
        <v>67</v>
      </c>
    </row>
    <row r="103" spans="1:79" s="45" customFormat="1" ht="15.75" hidden="1" x14ac:dyDescent="0.2">
      <c r="A103" s="46">
        <v>0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50"/>
      <c r="P103" s="51"/>
      <c r="Q103" s="51"/>
      <c r="R103" s="51"/>
      <c r="S103" s="51"/>
      <c r="T103" s="51"/>
      <c r="U103" s="51"/>
      <c r="V103" s="51"/>
      <c r="W103" s="51"/>
      <c r="X103" s="51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3"/>
      <c r="BR103" s="43"/>
      <c r="BS103" s="43"/>
      <c r="BT103" s="43"/>
      <c r="BU103" s="43"/>
      <c r="BV103" s="43"/>
      <c r="BW103" s="43"/>
      <c r="BX103" s="43"/>
      <c r="BY103" s="43"/>
      <c r="BZ103" s="44"/>
    </row>
    <row r="104" spans="1:79" s="37" customFormat="1" ht="25.5" customHeight="1" x14ac:dyDescent="0.2">
      <c r="A104" s="54">
        <v>4</v>
      </c>
      <c r="B104" s="54"/>
      <c r="C104" s="55" t="s">
        <v>92</v>
      </c>
      <c r="D104" s="56"/>
      <c r="E104" s="56"/>
      <c r="F104" s="56"/>
      <c r="G104" s="56"/>
      <c r="H104" s="56"/>
      <c r="I104" s="57"/>
      <c r="J104" s="54" t="s">
        <v>88</v>
      </c>
      <c r="K104" s="54"/>
      <c r="L104" s="54"/>
      <c r="M104" s="54"/>
      <c r="N104" s="54"/>
      <c r="O104" s="58" t="s">
        <v>137</v>
      </c>
      <c r="P104" s="59"/>
      <c r="Q104" s="59"/>
      <c r="R104" s="59"/>
      <c r="S104" s="59"/>
      <c r="T104" s="59"/>
      <c r="U104" s="59"/>
      <c r="V104" s="59"/>
      <c r="W104" s="59"/>
      <c r="X104" s="59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1"/>
      <c r="BR104" s="35"/>
      <c r="BS104" s="35"/>
      <c r="BT104" s="35"/>
      <c r="BU104" s="35"/>
      <c r="BV104" s="35"/>
      <c r="BW104" s="35"/>
      <c r="BX104" s="35"/>
      <c r="BY104" s="35"/>
      <c r="BZ104" s="36"/>
    </row>
    <row r="105" spans="1:79" s="37" customFormat="1" ht="25.5" customHeight="1" x14ac:dyDescent="0.2">
      <c r="A105" s="54">
        <v>6</v>
      </c>
      <c r="B105" s="54"/>
      <c r="C105" s="55" t="s">
        <v>96</v>
      </c>
      <c r="D105" s="56"/>
      <c r="E105" s="56"/>
      <c r="F105" s="56"/>
      <c r="G105" s="56"/>
      <c r="H105" s="56"/>
      <c r="I105" s="57"/>
      <c r="J105" s="54" t="s">
        <v>88</v>
      </c>
      <c r="K105" s="54"/>
      <c r="L105" s="54"/>
      <c r="M105" s="54"/>
      <c r="N105" s="54"/>
      <c r="O105" s="58" t="s">
        <v>137</v>
      </c>
      <c r="P105" s="59"/>
      <c r="Q105" s="59"/>
      <c r="R105" s="59"/>
      <c r="S105" s="59"/>
      <c r="T105" s="59"/>
      <c r="U105" s="59"/>
      <c r="V105" s="59"/>
      <c r="W105" s="59"/>
      <c r="X105" s="59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1"/>
      <c r="BR105" s="35"/>
      <c r="BS105" s="35"/>
      <c r="BT105" s="35"/>
      <c r="BU105" s="35"/>
      <c r="BV105" s="35"/>
      <c r="BW105" s="35"/>
      <c r="BX105" s="35"/>
      <c r="BY105" s="35"/>
      <c r="BZ105" s="36"/>
    </row>
    <row r="106" spans="1:79" s="37" customFormat="1" ht="28.5" customHeight="1" x14ac:dyDescent="0.2">
      <c r="A106" s="54">
        <v>7</v>
      </c>
      <c r="B106" s="54"/>
      <c r="C106" s="55" t="s">
        <v>99</v>
      </c>
      <c r="D106" s="56"/>
      <c r="E106" s="56"/>
      <c r="F106" s="56"/>
      <c r="G106" s="56"/>
      <c r="H106" s="56"/>
      <c r="I106" s="57"/>
      <c r="J106" s="54" t="s">
        <v>88</v>
      </c>
      <c r="K106" s="54"/>
      <c r="L106" s="54"/>
      <c r="M106" s="54"/>
      <c r="N106" s="54"/>
      <c r="O106" s="58" t="s">
        <v>137</v>
      </c>
      <c r="P106" s="59"/>
      <c r="Q106" s="59"/>
      <c r="R106" s="59"/>
      <c r="S106" s="59"/>
      <c r="T106" s="59"/>
      <c r="U106" s="59"/>
      <c r="V106" s="59"/>
      <c r="W106" s="59"/>
      <c r="X106" s="59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1"/>
      <c r="BR106" s="35"/>
      <c r="BS106" s="35"/>
      <c r="BT106" s="35"/>
      <c r="BU106" s="35"/>
      <c r="BV106" s="35"/>
      <c r="BW106" s="35"/>
      <c r="BX106" s="35"/>
      <c r="BY106" s="35"/>
      <c r="BZ106" s="36"/>
    </row>
    <row r="107" spans="1:79" s="37" customFormat="1" ht="46.5" customHeight="1" x14ac:dyDescent="0.2">
      <c r="A107" s="54">
        <v>10</v>
      </c>
      <c r="B107" s="54"/>
      <c r="C107" s="55" t="s">
        <v>105</v>
      </c>
      <c r="D107" s="56"/>
      <c r="E107" s="56"/>
      <c r="F107" s="56"/>
      <c r="G107" s="56"/>
      <c r="H107" s="56"/>
      <c r="I107" s="57"/>
      <c r="J107" s="54" t="s">
        <v>106</v>
      </c>
      <c r="K107" s="54"/>
      <c r="L107" s="54"/>
      <c r="M107" s="54"/>
      <c r="N107" s="54"/>
      <c r="O107" s="58" t="s">
        <v>138</v>
      </c>
      <c r="P107" s="59"/>
      <c r="Q107" s="59"/>
      <c r="R107" s="59"/>
      <c r="S107" s="59"/>
      <c r="T107" s="59"/>
      <c r="U107" s="59"/>
      <c r="V107" s="59"/>
      <c r="W107" s="59"/>
      <c r="X107" s="59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1"/>
      <c r="BR107" s="35"/>
      <c r="BS107" s="35"/>
      <c r="BT107" s="35"/>
      <c r="BU107" s="35"/>
      <c r="BV107" s="35"/>
      <c r="BW107" s="35"/>
      <c r="BX107" s="35"/>
      <c r="BY107" s="35"/>
      <c r="BZ107" s="36"/>
    </row>
    <row r="108" spans="1:79" s="37" customFormat="1" ht="47.25" customHeight="1" x14ac:dyDescent="0.2">
      <c r="A108" s="54">
        <v>11</v>
      </c>
      <c r="B108" s="54"/>
      <c r="C108" s="55" t="s">
        <v>109</v>
      </c>
      <c r="D108" s="56"/>
      <c r="E108" s="56"/>
      <c r="F108" s="56"/>
      <c r="G108" s="56"/>
      <c r="H108" s="56"/>
      <c r="I108" s="57"/>
      <c r="J108" s="54" t="s">
        <v>106</v>
      </c>
      <c r="K108" s="54"/>
      <c r="L108" s="54"/>
      <c r="M108" s="54"/>
      <c r="N108" s="54"/>
      <c r="O108" s="58" t="s">
        <v>139</v>
      </c>
      <c r="P108" s="59"/>
      <c r="Q108" s="59"/>
      <c r="R108" s="59"/>
      <c r="S108" s="59"/>
      <c r="T108" s="59"/>
      <c r="U108" s="59"/>
      <c r="V108" s="59"/>
      <c r="W108" s="59"/>
      <c r="X108" s="59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1"/>
      <c r="BR108" s="35"/>
      <c r="BS108" s="35"/>
      <c r="BT108" s="35"/>
      <c r="BU108" s="35"/>
      <c r="BV108" s="35"/>
      <c r="BW108" s="35"/>
      <c r="BX108" s="35"/>
      <c r="BY108" s="35"/>
      <c r="BZ108" s="36"/>
    </row>
    <row r="109" spans="1:79" s="45" customFormat="1" ht="15.75" x14ac:dyDescent="0.2">
      <c r="A109" s="46">
        <v>0</v>
      </c>
      <c r="B109" s="46"/>
      <c r="C109" s="47" t="s">
        <v>112</v>
      </c>
      <c r="D109" s="48"/>
      <c r="E109" s="48"/>
      <c r="F109" s="48"/>
      <c r="G109" s="48"/>
      <c r="H109" s="48"/>
      <c r="I109" s="49"/>
      <c r="J109" s="46"/>
      <c r="K109" s="46"/>
      <c r="L109" s="46"/>
      <c r="M109" s="46"/>
      <c r="N109" s="46"/>
      <c r="O109" s="50"/>
      <c r="P109" s="51"/>
      <c r="Q109" s="51"/>
      <c r="R109" s="51"/>
      <c r="S109" s="51"/>
      <c r="T109" s="51"/>
      <c r="U109" s="51"/>
      <c r="V109" s="51"/>
      <c r="W109" s="51"/>
      <c r="X109" s="51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3"/>
      <c r="BR109" s="43"/>
      <c r="BS109" s="43"/>
      <c r="BT109" s="43"/>
      <c r="BU109" s="43"/>
      <c r="BV109" s="43"/>
      <c r="BW109" s="43"/>
      <c r="BX109" s="43"/>
      <c r="BY109" s="43"/>
      <c r="BZ109" s="44"/>
    </row>
    <row r="110" spans="1:79" s="45" customFormat="1" ht="15.75" x14ac:dyDescent="0.2">
      <c r="A110" s="46">
        <v>0</v>
      </c>
      <c r="B110" s="46"/>
      <c r="C110" s="47"/>
      <c r="D110" s="48"/>
      <c r="E110" s="48"/>
      <c r="F110" s="48"/>
      <c r="G110" s="48"/>
      <c r="H110" s="48"/>
      <c r="I110" s="49"/>
      <c r="J110" s="46"/>
      <c r="K110" s="46"/>
      <c r="L110" s="46"/>
      <c r="M110" s="46"/>
      <c r="N110" s="46"/>
      <c r="O110" s="50"/>
      <c r="P110" s="51"/>
      <c r="Q110" s="51"/>
      <c r="R110" s="51"/>
      <c r="S110" s="51"/>
      <c r="T110" s="51"/>
      <c r="U110" s="51"/>
      <c r="V110" s="51"/>
      <c r="W110" s="51"/>
      <c r="X110" s="51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3"/>
      <c r="BR110" s="43"/>
      <c r="BS110" s="43"/>
      <c r="BT110" s="43"/>
      <c r="BU110" s="43"/>
      <c r="BV110" s="43"/>
      <c r="BW110" s="43"/>
      <c r="BX110" s="43"/>
      <c r="BY110" s="43"/>
      <c r="BZ110" s="44"/>
    </row>
    <row r="111" spans="1:79" s="37" customFormat="1" ht="27" customHeight="1" x14ac:dyDescent="0.2">
      <c r="A111" s="54">
        <v>6</v>
      </c>
      <c r="B111" s="54"/>
      <c r="C111" s="55" t="s">
        <v>119</v>
      </c>
      <c r="D111" s="56"/>
      <c r="E111" s="56"/>
      <c r="F111" s="56"/>
      <c r="G111" s="56"/>
      <c r="H111" s="56"/>
      <c r="I111" s="57"/>
      <c r="J111" s="54" t="s">
        <v>114</v>
      </c>
      <c r="K111" s="54"/>
      <c r="L111" s="54"/>
      <c r="M111" s="54"/>
      <c r="N111" s="54"/>
      <c r="O111" s="58" t="s">
        <v>140</v>
      </c>
      <c r="P111" s="59"/>
      <c r="Q111" s="59"/>
      <c r="R111" s="59"/>
      <c r="S111" s="59"/>
      <c r="T111" s="59"/>
      <c r="U111" s="59"/>
      <c r="V111" s="59"/>
      <c r="W111" s="59"/>
      <c r="X111" s="59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1"/>
      <c r="BR111" s="35"/>
      <c r="BS111" s="35"/>
      <c r="BT111" s="35"/>
      <c r="BU111" s="35"/>
      <c r="BV111" s="35"/>
      <c r="BW111" s="35"/>
      <c r="BX111" s="35"/>
      <c r="BY111" s="35"/>
      <c r="BZ111" s="36"/>
    </row>
    <row r="112" spans="1:79" s="45" customFormat="1" ht="15.75" x14ac:dyDescent="0.2">
      <c r="A112" s="46">
        <v>0</v>
      </c>
      <c r="B112" s="46"/>
      <c r="C112" s="47" t="s">
        <v>120</v>
      </c>
      <c r="D112" s="48"/>
      <c r="E112" s="48"/>
      <c r="F112" s="48"/>
      <c r="G112" s="48"/>
      <c r="H112" s="48"/>
      <c r="I112" s="49"/>
      <c r="J112" s="46"/>
      <c r="K112" s="46"/>
      <c r="L112" s="46"/>
      <c r="M112" s="46"/>
      <c r="N112" s="46"/>
      <c r="O112" s="50"/>
      <c r="P112" s="51"/>
      <c r="Q112" s="51"/>
      <c r="R112" s="51"/>
      <c r="S112" s="51"/>
      <c r="T112" s="51"/>
      <c r="U112" s="51"/>
      <c r="V112" s="51"/>
      <c r="W112" s="51"/>
      <c r="X112" s="51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3"/>
      <c r="BR112" s="43"/>
      <c r="BS112" s="43"/>
      <c r="BT112" s="43"/>
      <c r="BU112" s="43"/>
      <c r="BV112" s="43"/>
      <c r="BW112" s="43"/>
      <c r="BX112" s="43"/>
      <c r="BY112" s="43"/>
      <c r="BZ112" s="44"/>
    </row>
    <row r="113" spans="1:78" s="45" customFormat="1" ht="15.75" x14ac:dyDescent="0.2">
      <c r="A113" s="46">
        <v>0</v>
      </c>
      <c r="B113" s="46"/>
      <c r="C113" s="47"/>
      <c r="D113" s="48"/>
      <c r="E113" s="48"/>
      <c r="F113" s="48"/>
      <c r="G113" s="48"/>
      <c r="H113" s="48"/>
      <c r="I113" s="49"/>
      <c r="J113" s="46"/>
      <c r="K113" s="46"/>
      <c r="L113" s="46"/>
      <c r="M113" s="46"/>
      <c r="N113" s="46"/>
      <c r="O113" s="50"/>
      <c r="P113" s="51"/>
      <c r="Q113" s="51"/>
      <c r="R113" s="51"/>
      <c r="S113" s="51"/>
      <c r="T113" s="51"/>
      <c r="U113" s="51"/>
      <c r="V113" s="51"/>
      <c r="W113" s="51"/>
      <c r="X113" s="51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3"/>
      <c r="BR113" s="43"/>
      <c r="BS113" s="43"/>
      <c r="BT113" s="43"/>
      <c r="BU113" s="43"/>
      <c r="BV113" s="43"/>
      <c r="BW113" s="43"/>
      <c r="BX113" s="43"/>
      <c r="BY113" s="43"/>
      <c r="BZ113" s="44"/>
    </row>
    <row r="114" spans="1:78" s="37" customFormat="1" ht="28.5" customHeight="1" x14ac:dyDescent="0.2">
      <c r="A114" s="54">
        <v>1</v>
      </c>
      <c r="B114" s="54"/>
      <c r="C114" s="55" t="s">
        <v>121</v>
      </c>
      <c r="D114" s="56"/>
      <c r="E114" s="56"/>
      <c r="F114" s="56"/>
      <c r="G114" s="56"/>
      <c r="H114" s="56"/>
      <c r="I114" s="57"/>
      <c r="J114" s="54" t="s">
        <v>114</v>
      </c>
      <c r="K114" s="54"/>
      <c r="L114" s="54"/>
      <c r="M114" s="54"/>
      <c r="N114" s="54"/>
      <c r="O114" s="58" t="s">
        <v>141</v>
      </c>
      <c r="P114" s="59"/>
      <c r="Q114" s="59"/>
      <c r="R114" s="59"/>
      <c r="S114" s="59"/>
      <c r="T114" s="59"/>
      <c r="U114" s="59"/>
      <c r="V114" s="59"/>
      <c r="W114" s="59"/>
      <c r="X114" s="59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1"/>
      <c r="BR114" s="35"/>
      <c r="BS114" s="35"/>
      <c r="BT114" s="35"/>
      <c r="BU114" s="35"/>
      <c r="BV114" s="35"/>
      <c r="BW114" s="35"/>
      <c r="BX114" s="35"/>
      <c r="BY114" s="35"/>
      <c r="BZ114" s="36"/>
    </row>
    <row r="115" spans="1:78" s="37" customFormat="1" ht="42.75" customHeight="1" x14ac:dyDescent="0.2">
      <c r="A115" s="54">
        <v>3</v>
      </c>
      <c r="B115" s="54"/>
      <c r="C115" s="55" t="s">
        <v>124</v>
      </c>
      <c r="D115" s="56"/>
      <c r="E115" s="56"/>
      <c r="F115" s="56"/>
      <c r="G115" s="56"/>
      <c r="H115" s="56"/>
      <c r="I115" s="57"/>
      <c r="J115" s="54" t="s">
        <v>106</v>
      </c>
      <c r="K115" s="54"/>
      <c r="L115" s="54"/>
      <c r="M115" s="54"/>
      <c r="N115" s="54"/>
      <c r="O115" s="58" t="s">
        <v>142</v>
      </c>
      <c r="P115" s="59"/>
      <c r="Q115" s="59"/>
      <c r="R115" s="59"/>
      <c r="S115" s="59"/>
      <c r="T115" s="59"/>
      <c r="U115" s="59"/>
      <c r="V115" s="59"/>
      <c r="W115" s="59"/>
      <c r="X115" s="59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1"/>
      <c r="BR115" s="35"/>
      <c r="BS115" s="35"/>
      <c r="BT115" s="35"/>
      <c r="BU115" s="35"/>
      <c r="BV115" s="35"/>
      <c r="BW115" s="35"/>
      <c r="BX115" s="35"/>
      <c r="BY115" s="35"/>
      <c r="BZ115" s="36"/>
    </row>
    <row r="116" spans="1:78" s="37" customFormat="1" ht="39.75" customHeight="1" x14ac:dyDescent="0.2">
      <c r="A116" s="54">
        <v>4</v>
      </c>
      <c r="B116" s="54"/>
      <c r="C116" s="55" t="s">
        <v>126</v>
      </c>
      <c r="D116" s="56"/>
      <c r="E116" s="56"/>
      <c r="F116" s="56"/>
      <c r="G116" s="56"/>
      <c r="H116" s="56"/>
      <c r="I116" s="57"/>
      <c r="J116" s="54" t="s">
        <v>106</v>
      </c>
      <c r="K116" s="54"/>
      <c r="L116" s="54"/>
      <c r="M116" s="54"/>
      <c r="N116" s="54"/>
      <c r="O116" s="58" t="s">
        <v>143</v>
      </c>
      <c r="P116" s="59"/>
      <c r="Q116" s="59"/>
      <c r="R116" s="59"/>
      <c r="S116" s="59"/>
      <c r="T116" s="59"/>
      <c r="U116" s="59"/>
      <c r="V116" s="59"/>
      <c r="W116" s="59"/>
      <c r="X116" s="59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1"/>
      <c r="BR116" s="35"/>
      <c r="BS116" s="35"/>
      <c r="BT116" s="35"/>
      <c r="BU116" s="35"/>
      <c r="BV116" s="35"/>
      <c r="BW116" s="35"/>
      <c r="BX116" s="35"/>
      <c r="BY116" s="35"/>
      <c r="BZ116" s="36"/>
    </row>
    <row r="117" spans="1:78" s="45" customFormat="1" ht="15.75" x14ac:dyDescent="0.2">
      <c r="A117" s="46">
        <v>0</v>
      </c>
      <c r="B117" s="46"/>
      <c r="C117" s="47" t="s">
        <v>128</v>
      </c>
      <c r="D117" s="48"/>
      <c r="E117" s="48"/>
      <c r="F117" s="48"/>
      <c r="G117" s="48"/>
      <c r="H117" s="48"/>
      <c r="I117" s="49"/>
      <c r="J117" s="46"/>
      <c r="K117" s="46"/>
      <c r="L117" s="46"/>
      <c r="M117" s="46"/>
      <c r="N117" s="46"/>
      <c r="O117" s="50"/>
      <c r="P117" s="51"/>
      <c r="Q117" s="51"/>
      <c r="R117" s="51"/>
      <c r="S117" s="51"/>
      <c r="T117" s="51"/>
      <c r="U117" s="51"/>
      <c r="V117" s="51"/>
      <c r="W117" s="51"/>
      <c r="X117" s="51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3"/>
      <c r="BR117" s="43"/>
      <c r="BS117" s="43"/>
      <c r="BT117" s="43"/>
      <c r="BU117" s="43"/>
      <c r="BV117" s="43"/>
      <c r="BW117" s="43"/>
      <c r="BX117" s="43"/>
      <c r="BY117" s="43"/>
      <c r="BZ117" s="44"/>
    </row>
    <row r="118" spans="1:78" s="45" customFormat="1" ht="15.75" x14ac:dyDescent="0.2">
      <c r="A118" s="46">
        <v>0</v>
      </c>
      <c r="B118" s="46"/>
      <c r="C118" s="47"/>
      <c r="D118" s="48"/>
      <c r="E118" s="48"/>
      <c r="F118" s="48"/>
      <c r="G118" s="48"/>
      <c r="H118" s="48"/>
      <c r="I118" s="49"/>
      <c r="J118" s="46"/>
      <c r="K118" s="46"/>
      <c r="L118" s="46"/>
      <c r="M118" s="46"/>
      <c r="N118" s="46"/>
      <c r="O118" s="50"/>
      <c r="P118" s="51"/>
      <c r="Q118" s="51"/>
      <c r="R118" s="51"/>
      <c r="S118" s="51"/>
      <c r="T118" s="51"/>
      <c r="U118" s="51"/>
      <c r="V118" s="51"/>
      <c r="W118" s="51"/>
      <c r="X118" s="51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3"/>
      <c r="BR118" s="43"/>
      <c r="BS118" s="43"/>
      <c r="BT118" s="43"/>
      <c r="BU118" s="43"/>
      <c r="BV118" s="43"/>
      <c r="BW118" s="43"/>
      <c r="BX118" s="43"/>
      <c r="BY118" s="43"/>
      <c r="BZ118" s="44"/>
    </row>
    <row r="119" spans="1:78" ht="15.75" x14ac:dyDescent="0.2">
      <c r="A119" s="30"/>
      <c r="B119" s="30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10"/>
      <c r="BS119" s="10"/>
      <c r="BT119" s="10"/>
      <c r="BU119" s="10"/>
      <c r="BV119" s="10"/>
      <c r="BW119" s="10"/>
      <c r="BX119" s="10"/>
      <c r="BY119" s="10"/>
      <c r="BZ119" s="8"/>
    </row>
    <row r="120" spans="1:78" ht="15.95" customHeight="1" x14ac:dyDescent="0.2">
      <c r="A120" s="94" t="s">
        <v>66</v>
      </c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</row>
    <row r="121" spans="1:78" ht="15.95" customHeight="1" x14ac:dyDescent="0.2">
      <c r="A121" s="125" t="s">
        <v>145</v>
      </c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</row>
    <row r="122" spans="1:78" ht="15.75" x14ac:dyDescent="0.2">
      <c r="A122" s="30"/>
      <c r="B122" s="30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10"/>
      <c r="BS122" s="10"/>
      <c r="BT122" s="10"/>
      <c r="BU122" s="10"/>
      <c r="BV122" s="10"/>
      <c r="BW122" s="10"/>
      <c r="BX122" s="10"/>
      <c r="BY122" s="10"/>
      <c r="BZ122" s="8"/>
    </row>
    <row r="123" spans="1:78" ht="15.95" customHeight="1" x14ac:dyDescent="0.2">
      <c r="A123" s="94" t="s">
        <v>47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</row>
    <row r="124" spans="1:78" ht="15.95" customHeight="1" x14ac:dyDescent="0.2">
      <c r="A124" s="125" t="s">
        <v>146</v>
      </c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</row>
    <row r="125" spans="1:78" ht="15.95" customHeight="1" x14ac:dyDescent="0.2">
      <c r="A125" s="16"/>
      <c r="B125" s="16"/>
      <c r="C125" s="16"/>
      <c r="D125" s="16"/>
      <c r="E125" s="16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</row>
    <row r="126" spans="1:78" ht="12" customHeight="1" x14ac:dyDescent="0.2">
      <c r="A126" s="29" t="s">
        <v>78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</row>
    <row r="127" spans="1:78" ht="12" customHeight="1" x14ac:dyDescent="0.2">
      <c r="A127" s="29" t="s">
        <v>69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</row>
    <row r="128" spans="1:78" s="29" customFormat="1" ht="12" customHeight="1" x14ac:dyDescent="0.2">
      <c r="A128" s="29" t="s">
        <v>70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1:64" ht="15.95" customHeight="1" x14ac:dyDescent="0.25">
      <c r="A129" s="28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</row>
    <row r="130" spans="1:64" ht="42" customHeight="1" x14ac:dyDescent="0.25">
      <c r="A130" s="120" t="s">
        <v>149</v>
      </c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3"/>
      <c r="AO130" s="3"/>
      <c r="AP130" s="123" t="s">
        <v>150</v>
      </c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</row>
    <row r="131" spans="1:64" x14ac:dyDescent="0.2">
      <c r="W131" s="119" t="s">
        <v>8</v>
      </c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4"/>
      <c r="AO131" s="4"/>
      <c r="AP131" s="119" t="s">
        <v>74</v>
      </c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9"/>
    </row>
    <row r="134" spans="1:64" ht="15.95" customHeight="1" x14ac:dyDescent="0.25">
      <c r="A134" s="120" t="s">
        <v>161</v>
      </c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3"/>
      <c r="AO134" s="3"/>
      <c r="AP134" s="123" t="s">
        <v>162</v>
      </c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</row>
    <row r="135" spans="1:64" x14ac:dyDescent="0.2">
      <c r="W135" s="119" t="s">
        <v>8</v>
      </c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4"/>
      <c r="AO135" s="4"/>
      <c r="AP135" s="119" t="s">
        <v>74</v>
      </c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</row>
  </sheetData>
  <mergeCells count="667">
    <mergeCell ref="BM68:BQ68"/>
    <mergeCell ref="BH68:BL68"/>
    <mergeCell ref="AI68:AM68"/>
    <mergeCell ref="AN68:AR68"/>
    <mergeCell ref="AS68:AW68"/>
    <mergeCell ref="AX68:BB68"/>
    <mergeCell ref="J99:N9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99:BQ99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38:BQ38"/>
    <mergeCell ref="C39:Z40"/>
    <mergeCell ref="C41:Z41"/>
    <mergeCell ref="AK21:BC21"/>
    <mergeCell ref="AU41:AY41"/>
    <mergeCell ref="G25:BL25"/>
    <mergeCell ref="A37:BQ37"/>
    <mergeCell ref="AP40:AT40"/>
    <mergeCell ref="AA40:AE40"/>
    <mergeCell ref="BI41:BM41"/>
    <mergeCell ref="BN41:BQ41"/>
    <mergeCell ref="A36:BQ36"/>
    <mergeCell ref="BD39:BQ39"/>
    <mergeCell ref="AO2:BL6"/>
    <mergeCell ref="A7:BL7"/>
    <mergeCell ref="A8:BL8"/>
    <mergeCell ref="A9:BL9"/>
    <mergeCell ref="AU42:AY42"/>
    <mergeCell ref="BD40:BH40"/>
    <mergeCell ref="AZ40:BC40"/>
    <mergeCell ref="AS65:AW65"/>
    <mergeCell ref="AN65:AR65"/>
    <mergeCell ref="AI65:AM65"/>
    <mergeCell ref="BC64:BQ64"/>
    <mergeCell ref="AA41:AE41"/>
    <mergeCell ref="AF41:AJ41"/>
    <mergeCell ref="AK41:AO41"/>
    <mergeCell ref="AY55:BN55"/>
    <mergeCell ref="AI56:AM56"/>
    <mergeCell ref="AN56:AR56"/>
    <mergeCell ref="A10:BL10"/>
    <mergeCell ref="A11:BL11"/>
    <mergeCell ref="A12:BL12"/>
    <mergeCell ref="B14:L14"/>
    <mergeCell ref="N14:AS14"/>
    <mergeCell ref="AU14:BB14"/>
    <mergeCell ref="B18:L18"/>
    <mergeCell ref="A68:B68"/>
    <mergeCell ref="AD68:AH68"/>
    <mergeCell ref="A97:BQ97"/>
    <mergeCell ref="A99:B99"/>
    <mergeCell ref="C99:I9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BC68:BG68"/>
    <mergeCell ref="AP135:BH135"/>
    <mergeCell ref="A134:V134"/>
    <mergeCell ref="W134:AM134"/>
    <mergeCell ref="AP134:BH134"/>
    <mergeCell ref="W135:AM135"/>
    <mergeCell ref="AP131:BH131"/>
    <mergeCell ref="A124:BL124"/>
    <mergeCell ref="C101:I101"/>
    <mergeCell ref="AP130:BH130"/>
    <mergeCell ref="W131:AM131"/>
    <mergeCell ref="A130:V130"/>
    <mergeCell ref="W130:AM130"/>
    <mergeCell ref="A120:BL120"/>
    <mergeCell ref="A121:BL121"/>
    <mergeCell ref="O102:BQ102"/>
    <mergeCell ref="A102:B102"/>
    <mergeCell ref="C102:I102"/>
    <mergeCell ref="J102:N102"/>
    <mergeCell ref="A101:B101"/>
    <mergeCell ref="A67:B67"/>
    <mergeCell ref="O68:X68"/>
    <mergeCell ref="Y68:AC68"/>
    <mergeCell ref="A66:B66"/>
    <mergeCell ref="O66:X66"/>
    <mergeCell ref="J66:N66"/>
    <mergeCell ref="Y66:AC66"/>
    <mergeCell ref="A51:B51"/>
    <mergeCell ref="A49:B49"/>
    <mergeCell ref="A50:B50"/>
    <mergeCell ref="A54:BN54"/>
    <mergeCell ref="A53:BN53"/>
    <mergeCell ref="AN66:AR66"/>
    <mergeCell ref="AN64:BB64"/>
    <mergeCell ref="A61:BQ61"/>
    <mergeCell ref="C66:I66"/>
    <mergeCell ref="Y64:AM64"/>
    <mergeCell ref="C67:I67"/>
    <mergeCell ref="J67:N67"/>
    <mergeCell ref="O67:X67"/>
    <mergeCell ref="C68:I68"/>
    <mergeCell ref="J68:N68"/>
    <mergeCell ref="Y67:AC67"/>
    <mergeCell ref="Y65:AC65"/>
    <mergeCell ref="BN43:BQ43"/>
    <mergeCell ref="AI57:AM57"/>
    <mergeCell ref="BI56:BN56"/>
    <mergeCell ref="BD44:BH44"/>
    <mergeCell ref="BI44:BM44"/>
    <mergeCell ref="A64:B65"/>
    <mergeCell ref="C64:I65"/>
    <mergeCell ref="J64:N65"/>
    <mergeCell ref="O64:X65"/>
    <mergeCell ref="S56:W56"/>
    <mergeCell ref="X56:AB56"/>
    <mergeCell ref="C58:R58"/>
    <mergeCell ref="S58:W58"/>
    <mergeCell ref="X58:AB58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BI40:BM40"/>
    <mergeCell ref="A123:BL123"/>
    <mergeCell ref="AK40:AO40"/>
    <mergeCell ref="A42:B42"/>
    <mergeCell ref="AD66:AH66"/>
    <mergeCell ref="AF40:AJ40"/>
    <mergeCell ref="A46:BQ46"/>
    <mergeCell ref="A34:F34"/>
    <mergeCell ref="BN40:BQ40"/>
    <mergeCell ref="BN42:BQ42"/>
    <mergeCell ref="BI42:BM42"/>
    <mergeCell ref="AP42:AT42"/>
    <mergeCell ref="BD43:BH43"/>
    <mergeCell ref="BI43:BM43"/>
    <mergeCell ref="C51:BQ51"/>
    <mergeCell ref="C48:BQ48"/>
    <mergeCell ref="C49:BQ49"/>
    <mergeCell ref="C50:BQ50"/>
    <mergeCell ref="AZ42:BC42"/>
    <mergeCell ref="AC56:AH56"/>
    <mergeCell ref="C57:R57"/>
    <mergeCell ref="S57:W57"/>
    <mergeCell ref="G34:BL34"/>
    <mergeCell ref="C55:R56"/>
    <mergeCell ref="S55:AH55"/>
    <mergeCell ref="AI55:AX55"/>
    <mergeCell ref="AA42:AE42"/>
    <mergeCell ref="AS56:AX56"/>
    <mergeCell ref="AZ41:BC41"/>
    <mergeCell ref="BD41:BH41"/>
    <mergeCell ref="AP41:AT41"/>
    <mergeCell ref="BD42:BH42"/>
    <mergeCell ref="C42:Z42"/>
    <mergeCell ref="AK42:AO42"/>
    <mergeCell ref="AF42:AJ42"/>
    <mergeCell ref="A55:B56"/>
    <mergeCell ref="A57:B57"/>
    <mergeCell ref="A58:B58"/>
    <mergeCell ref="A59:B59"/>
    <mergeCell ref="BI58:BN58"/>
    <mergeCell ref="BD59:BH59"/>
    <mergeCell ref="BD57:BH57"/>
    <mergeCell ref="BI57:BN57"/>
    <mergeCell ref="BI59:BN59"/>
    <mergeCell ref="BD58:BH58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X57:AB57"/>
    <mergeCell ref="AC57:AH57"/>
    <mergeCell ref="AI59:AM59"/>
    <mergeCell ref="AN59:AR59"/>
    <mergeCell ref="AS59:AX59"/>
    <mergeCell ref="AY59:BC59"/>
    <mergeCell ref="AC58:AH58"/>
    <mergeCell ref="C59:R59"/>
    <mergeCell ref="S59:W59"/>
    <mergeCell ref="X59:AB59"/>
    <mergeCell ref="AC59:AH59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69:B69"/>
    <mergeCell ref="C69:I69"/>
    <mergeCell ref="J69:N69"/>
    <mergeCell ref="O69:X69"/>
    <mergeCell ref="Y69:AC69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1:AW81"/>
    <mergeCell ref="AX81:BB81"/>
    <mergeCell ref="BC81:BG81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D83:AH83"/>
    <mergeCell ref="AI83:AM83"/>
    <mergeCell ref="AN83:AR83"/>
    <mergeCell ref="AS83:AW83"/>
    <mergeCell ref="AX83:BB83"/>
    <mergeCell ref="BC83:BG83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5:AW85"/>
    <mergeCell ref="AX85:BB85"/>
    <mergeCell ref="BC85:BG85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D87:AH87"/>
    <mergeCell ref="AI87:AM87"/>
    <mergeCell ref="AN87:AR87"/>
    <mergeCell ref="AS87:AW87"/>
    <mergeCell ref="AX87:BB87"/>
    <mergeCell ref="BC87:BG87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D89:AH89"/>
    <mergeCell ref="AI89:AM89"/>
    <mergeCell ref="AN89:AR89"/>
    <mergeCell ref="AS89:AW89"/>
    <mergeCell ref="AX89:BB89"/>
    <mergeCell ref="BC89:BG89"/>
    <mergeCell ref="AS90:AW90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D91:AH91"/>
    <mergeCell ref="AI91:AM91"/>
    <mergeCell ref="AN91:AR91"/>
    <mergeCell ref="AS91:AW91"/>
    <mergeCell ref="AX91:BB91"/>
    <mergeCell ref="BC91:BG91"/>
    <mergeCell ref="AS92:AW92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D93:AH93"/>
    <mergeCell ref="AI93:AM93"/>
    <mergeCell ref="AN93:AR93"/>
    <mergeCell ref="AS93:AW93"/>
    <mergeCell ref="AX93:BB93"/>
    <mergeCell ref="BC93:BG93"/>
    <mergeCell ref="AS94:AW94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103:B103"/>
    <mergeCell ref="C103:I103"/>
    <mergeCell ref="J103:N103"/>
    <mergeCell ref="O103:BQ103"/>
    <mergeCell ref="BH95:BL95"/>
    <mergeCell ref="BM95:BQ95"/>
    <mergeCell ref="AD95:AH95"/>
    <mergeCell ref="AI95:AM95"/>
    <mergeCell ref="AN95:AR95"/>
    <mergeCell ref="AS95:AW95"/>
    <mergeCell ref="AX95:BB95"/>
    <mergeCell ref="BC95:BG95"/>
    <mergeCell ref="J101:N101"/>
    <mergeCell ref="A100:B100"/>
    <mergeCell ref="C100:I100"/>
    <mergeCell ref="J100:N100"/>
    <mergeCell ref="O101:BQ101"/>
    <mergeCell ref="O100:BQ100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14:B114"/>
    <mergeCell ref="C114:I114"/>
    <mergeCell ref="J114:N114"/>
    <mergeCell ref="O114:BQ114"/>
    <mergeCell ref="A115:B115"/>
    <mergeCell ref="C115:I115"/>
    <mergeCell ref="J115:N115"/>
    <mergeCell ref="O115:BQ115"/>
    <mergeCell ref="A112:B112"/>
    <mergeCell ref="C112:I112"/>
    <mergeCell ref="J112:N112"/>
    <mergeCell ref="O112:BQ112"/>
    <mergeCell ref="A113:B113"/>
    <mergeCell ref="C113:I113"/>
    <mergeCell ref="J113:N113"/>
    <mergeCell ref="O113:BQ113"/>
    <mergeCell ref="A118:B118"/>
    <mergeCell ref="C118:I118"/>
    <mergeCell ref="J118:N118"/>
    <mergeCell ref="O118:BQ118"/>
    <mergeCell ref="A116:B116"/>
    <mergeCell ref="C116:I116"/>
    <mergeCell ref="J116:N116"/>
    <mergeCell ref="O116:BQ116"/>
    <mergeCell ref="A117:B117"/>
    <mergeCell ref="C117:I117"/>
    <mergeCell ref="J117:N117"/>
    <mergeCell ref="O117:BQ117"/>
  </mergeCells>
  <phoneticPr fontId="0" type="noConversion"/>
  <conditionalFormatting sqref="C98 C122 C68 C102">
    <cfRule type="cellIs" dxfId="89" priority="92" stopIfTrue="1" operator="equal">
      <formula>$C67</formula>
    </cfRule>
  </conditionalFormatting>
  <conditionalFormatting sqref="A68:B68 A98:B98 A102:B102 A122:B122 A59:B59 A96:B96 A119:B119">
    <cfRule type="cellIs" dxfId="88" priority="93" stopIfTrue="1" operator="equal">
      <formula>0</formula>
    </cfRule>
  </conditionalFormatting>
  <conditionalFormatting sqref="C96">
    <cfRule type="cellIs" dxfId="87" priority="95" stopIfTrue="1" operator="equal">
      <formula>$C68</formula>
    </cfRule>
  </conditionalFormatting>
  <conditionalFormatting sqref="C69">
    <cfRule type="cellIs" dxfId="86" priority="89" stopIfTrue="1" operator="equal">
      <formula>$C68</formula>
    </cfRule>
  </conditionalFormatting>
  <conditionalFormatting sqref="A69:B69">
    <cfRule type="cellIs" dxfId="85" priority="90" stopIfTrue="1" operator="equal">
      <formula>0</formula>
    </cfRule>
  </conditionalFormatting>
  <conditionalFormatting sqref="C70">
    <cfRule type="cellIs" dxfId="84" priority="87" stopIfTrue="1" operator="equal">
      <formula>$C69</formula>
    </cfRule>
  </conditionalFormatting>
  <conditionalFormatting sqref="A70:B70">
    <cfRule type="cellIs" dxfId="83" priority="88" stopIfTrue="1" operator="equal">
      <formula>0</formula>
    </cfRule>
  </conditionalFormatting>
  <conditionalFormatting sqref="C71">
    <cfRule type="cellIs" dxfId="82" priority="85" stopIfTrue="1" operator="equal">
      <formula>$C70</formula>
    </cfRule>
  </conditionalFormatting>
  <conditionalFormatting sqref="A71:B71">
    <cfRule type="cellIs" dxfId="81" priority="86" stopIfTrue="1" operator="equal">
      <formula>0</formula>
    </cfRule>
  </conditionalFormatting>
  <conditionalFormatting sqref="C72">
    <cfRule type="cellIs" dxfId="80" priority="83" stopIfTrue="1" operator="equal">
      <formula>$C71</formula>
    </cfRule>
  </conditionalFormatting>
  <conditionalFormatting sqref="A72:B72">
    <cfRule type="cellIs" dxfId="79" priority="84" stopIfTrue="1" operator="equal">
      <formula>0</formula>
    </cfRule>
  </conditionalFormatting>
  <conditionalFormatting sqref="C73">
    <cfRule type="cellIs" dxfId="78" priority="81" stopIfTrue="1" operator="equal">
      <formula>$C72</formula>
    </cfRule>
  </conditionalFormatting>
  <conditionalFormatting sqref="A73:B73">
    <cfRule type="cellIs" dxfId="77" priority="82" stopIfTrue="1" operator="equal">
      <formula>0</formula>
    </cfRule>
  </conditionalFormatting>
  <conditionalFormatting sqref="C74">
    <cfRule type="cellIs" dxfId="76" priority="79" stopIfTrue="1" operator="equal">
      <formula>$C73</formula>
    </cfRule>
  </conditionalFormatting>
  <conditionalFormatting sqref="A74:B74">
    <cfRule type="cellIs" dxfId="75" priority="80" stopIfTrue="1" operator="equal">
      <formula>0</formula>
    </cfRule>
  </conditionalFormatting>
  <conditionalFormatting sqref="C75">
    <cfRule type="cellIs" dxfId="74" priority="77" stopIfTrue="1" operator="equal">
      <formula>$C74</formula>
    </cfRule>
  </conditionalFormatting>
  <conditionalFormatting sqref="A75:B75">
    <cfRule type="cellIs" dxfId="73" priority="78" stopIfTrue="1" operator="equal">
      <formula>0</formula>
    </cfRule>
  </conditionalFormatting>
  <conditionalFormatting sqref="C76">
    <cfRule type="cellIs" dxfId="72" priority="75" stopIfTrue="1" operator="equal">
      <formula>$C75</formula>
    </cfRule>
  </conditionalFormatting>
  <conditionalFormatting sqref="A76:B76">
    <cfRule type="cellIs" dxfId="71" priority="76" stopIfTrue="1" operator="equal">
      <formula>0</formula>
    </cfRule>
  </conditionalFormatting>
  <conditionalFormatting sqref="C77">
    <cfRule type="cellIs" dxfId="70" priority="73" stopIfTrue="1" operator="equal">
      <formula>$C76</formula>
    </cfRule>
  </conditionalFormatting>
  <conditionalFormatting sqref="A77:B77">
    <cfRule type="cellIs" dxfId="69" priority="74" stopIfTrue="1" operator="equal">
      <formula>0</formula>
    </cfRule>
  </conditionalFormatting>
  <conditionalFormatting sqref="C78">
    <cfRule type="cellIs" dxfId="68" priority="71" stopIfTrue="1" operator="equal">
      <formula>$C77</formula>
    </cfRule>
  </conditionalFormatting>
  <conditionalFormatting sqref="A78:B78">
    <cfRule type="cellIs" dxfId="67" priority="72" stopIfTrue="1" operator="equal">
      <formula>0</formula>
    </cfRule>
  </conditionalFormatting>
  <conditionalFormatting sqref="C79">
    <cfRule type="cellIs" dxfId="66" priority="69" stopIfTrue="1" operator="equal">
      <formula>$C78</formula>
    </cfRule>
  </conditionalFormatting>
  <conditionalFormatting sqref="A79:B79">
    <cfRule type="cellIs" dxfId="65" priority="70" stopIfTrue="1" operator="equal">
      <formula>0</formula>
    </cfRule>
  </conditionalFormatting>
  <conditionalFormatting sqref="C80">
    <cfRule type="cellIs" dxfId="64" priority="67" stopIfTrue="1" operator="equal">
      <formula>$C79</formula>
    </cfRule>
  </conditionalFormatting>
  <conditionalFormatting sqref="A80:B80">
    <cfRule type="cellIs" dxfId="63" priority="68" stopIfTrue="1" operator="equal">
      <formula>0</formula>
    </cfRule>
  </conditionalFormatting>
  <conditionalFormatting sqref="C81">
    <cfRule type="cellIs" dxfId="62" priority="65" stopIfTrue="1" operator="equal">
      <formula>$C80</formula>
    </cfRule>
  </conditionalFormatting>
  <conditionalFormatting sqref="A81:B81">
    <cfRule type="cellIs" dxfId="61" priority="66" stopIfTrue="1" operator="equal">
      <formula>0</formula>
    </cfRule>
  </conditionalFormatting>
  <conditionalFormatting sqref="C82">
    <cfRule type="cellIs" dxfId="60" priority="63" stopIfTrue="1" operator="equal">
      <formula>$C81</formula>
    </cfRule>
  </conditionalFormatting>
  <conditionalFormatting sqref="A82:B82">
    <cfRule type="cellIs" dxfId="59" priority="64" stopIfTrue="1" operator="equal">
      <formula>0</formula>
    </cfRule>
  </conditionalFormatting>
  <conditionalFormatting sqref="C83">
    <cfRule type="cellIs" dxfId="58" priority="61" stopIfTrue="1" operator="equal">
      <formula>$C82</formula>
    </cfRule>
  </conditionalFormatting>
  <conditionalFormatting sqref="A83:B83">
    <cfRule type="cellIs" dxfId="57" priority="62" stopIfTrue="1" operator="equal">
      <formula>0</formula>
    </cfRule>
  </conditionalFormatting>
  <conditionalFormatting sqref="C84">
    <cfRule type="cellIs" dxfId="56" priority="59" stopIfTrue="1" operator="equal">
      <formula>$C83</formula>
    </cfRule>
  </conditionalFormatting>
  <conditionalFormatting sqref="A84:B84">
    <cfRule type="cellIs" dxfId="55" priority="60" stopIfTrue="1" operator="equal">
      <formula>0</formula>
    </cfRule>
  </conditionalFormatting>
  <conditionalFormatting sqref="C85">
    <cfRule type="cellIs" dxfId="54" priority="57" stopIfTrue="1" operator="equal">
      <formula>$C84</formula>
    </cfRule>
  </conditionalFormatting>
  <conditionalFormatting sqref="A85:B85">
    <cfRule type="cellIs" dxfId="53" priority="58" stopIfTrue="1" operator="equal">
      <formula>0</formula>
    </cfRule>
  </conditionalFormatting>
  <conditionalFormatting sqref="C86">
    <cfRule type="cellIs" dxfId="52" priority="55" stopIfTrue="1" operator="equal">
      <formula>$C85</formula>
    </cfRule>
  </conditionalFormatting>
  <conditionalFormatting sqref="A86:B86">
    <cfRule type="cellIs" dxfId="51" priority="56" stopIfTrue="1" operator="equal">
      <formula>0</formula>
    </cfRule>
  </conditionalFormatting>
  <conditionalFormatting sqref="C87">
    <cfRule type="cellIs" dxfId="50" priority="53" stopIfTrue="1" operator="equal">
      <formula>$C86</formula>
    </cfRule>
  </conditionalFormatting>
  <conditionalFormatting sqref="A87:B87">
    <cfRule type="cellIs" dxfId="49" priority="54" stopIfTrue="1" operator="equal">
      <formula>0</formula>
    </cfRule>
  </conditionalFormatting>
  <conditionalFormatting sqref="C88">
    <cfRule type="cellIs" dxfId="48" priority="51" stopIfTrue="1" operator="equal">
      <formula>$C87</formula>
    </cfRule>
  </conditionalFormatting>
  <conditionalFormatting sqref="A88:B88">
    <cfRule type="cellIs" dxfId="47" priority="52" stopIfTrue="1" operator="equal">
      <formula>0</formula>
    </cfRule>
  </conditionalFormatting>
  <conditionalFormatting sqref="C89">
    <cfRule type="cellIs" dxfId="46" priority="49" stopIfTrue="1" operator="equal">
      <formula>$C88</formula>
    </cfRule>
  </conditionalFormatting>
  <conditionalFormatting sqref="A89:B89">
    <cfRule type="cellIs" dxfId="45" priority="50" stopIfTrue="1" operator="equal">
      <formula>0</formula>
    </cfRule>
  </conditionalFormatting>
  <conditionalFormatting sqref="C90">
    <cfRule type="cellIs" dxfId="44" priority="47" stopIfTrue="1" operator="equal">
      <formula>$C89</formula>
    </cfRule>
  </conditionalFormatting>
  <conditionalFormatting sqref="A90:B90">
    <cfRule type="cellIs" dxfId="43" priority="48" stopIfTrue="1" operator="equal">
      <formula>0</formula>
    </cfRule>
  </conditionalFormatting>
  <conditionalFormatting sqref="C91">
    <cfRule type="cellIs" dxfId="42" priority="45" stopIfTrue="1" operator="equal">
      <formula>$C90</formula>
    </cfRule>
  </conditionalFormatting>
  <conditionalFormatting sqref="A91:B91">
    <cfRule type="cellIs" dxfId="41" priority="46" stopIfTrue="1" operator="equal">
      <formula>0</formula>
    </cfRule>
  </conditionalFormatting>
  <conditionalFormatting sqref="C92">
    <cfRule type="cellIs" dxfId="40" priority="43" stopIfTrue="1" operator="equal">
      <formula>$C91</formula>
    </cfRule>
  </conditionalFormatting>
  <conditionalFormatting sqref="A92:B92">
    <cfRule type="cellIs" dxfId="39" priority="44" stopIfTrue="1" operator="equal">
      <formula>0</formula>
    </cfRule>
  </conditionalFormatting>
  <conditionalFormatting sqref="C93">
    <cfRule type="cellIs" dxfId="38" priority="41" stopIfTrue="1" operator="equal">
      <formula>$C92</formula>
    </cfRule>
  </conditionalFormatting>
  <conditionalFormatting sqref="A93:B93">
    <cfRule type="cellIs" dxfId="37" priority="42" stopIfTrue="1" operator="equal">
      <formula>0</formula>
    </cfRule>
  </conditionalFormatting>
  <conditionalFormatting sqref="C94">
    <cfRule type="cellIs" dxfId="36" priority="39" stopIfTrue="1" operator="equal">
      <formula>$C93</formula>
    </cfRule>
  </conditionalFormatting>
  <conditionalFormatting sqref="A94:B94">
    <cfRule type="cellIs" dxfId="35" priority="40" stopIfTrue="1" operator="equal">
      <formula>0</formula>
    </cfRule>
  </conditionalFormatting>
  <conditionalFormatting sqref="C95">
    <cfRule type="cellIs" dxfId="34" priority="37" stopIfTrue="1" operator="equal">
      <formula>$C94</formula>
    </cfRule>
  </conditionalFormatting>
  <conditionalFormatting sqref="A95:B95">
    <cfRule type="cellIs" dxfId="33" priority="38" stopIfTrue="1" operator="equal">
      <formula>0</formula>
    </cfRule>
  </conditionalFormatting>
  <conditionalFormatting sqref="C119">
    <cfRule type="cellIs" dxfId="32" priority="97" stopIfTrue="1" operator="equal">
      <formula>$C102</formula>
    </cfRule>
  </conditionalFormatting>
  <conditionalFormatting sqref="C103">
    <cfRule type="cellIs" dxfId="31" priority="33" stopIfTrue="1" operator="equal">
      <formula>$C102</formula>
    </cfRule>
  </conditionalFormatting>
  <conditionalFormatting sqref="A103:B103">
    <cfRule type="cellIs" dxfId="30" priority="34" stopIfTrue="1" operator="equal">
      <formula>0</formula>
    </cfRule>
  </conditionalFormatting>
  <conditionalFormatting sqref="C104">
    <cfRule type="cellIs" dxfId="29" priority="31" stopIfTrue="1" operator="equal">
      <formula>$C103</formula>
    </cfRule>
  </conditionalFormatting>
  <conditionalFormatting sqref="A104:B104">
    <cfRule type="cellIs" dxfId="28" priority="32" stopIfTrue="1" operator="equal">
      <formula>0</formula>
    </cfRule>
  </conditionalFormatting>
  <conditionalFormatting sqref="C105">
    <cfRule type="cellIs" dxfId="27" priority="29" stopIfTrue="1" operator="equal">
      <formula>$C104</formula>
    </cfRule>
  </conditionalFormatting>
  <conditionalFormatting sqref="A105:B105">
    <cfRule type="cellIs" dxfId="26" priority="30" stopIfTrue="1" operator="equal">
      <formula>0</formula>
    </cfRule>
  </conditionalFormatting>
  <conditionalFormatting sqref="C106">
    <cfRule type="cellIs" dxfId="25" priority="27" stopIfTrue="1" operator="equal">
      <formula>$C105</formula>
    </cfRule>
  </conditionalFormatting>
  <conditionalFormatting sqref="A106:B106">
    <cfRule type="cellIs" dxfId="24" priority="28" stopIfTrue="1" operator="equal">
      <formula>0</formula>
    </cfRule>
  </conditionalFormatting>
  <conditionalFormatting sqref="C107">
    <cfRule type="cellIs" dxfId="23" priority="25" stopIfTrue="1" operator="equal">
      <formula>$C106</formula>
    </cfRule>
  </conditionalFormatting>
  <conditionalFormatting sqref="A107:B107">
    <cfRule type="cellIs" dxfId="22" priority="26" stopIfTrue="1" operator="equal">
      <formula>0</formula>
    </cfRule>
  </conditionalFormatting>
  <conditionalFormatting sqref="C108">
    <cfRule type="cellIs" dxfId="21" priority="23" stopIfTrue="1" operator="equal">
      <formula>$C107</formula>
    </cfRule>
  </conditionalFormatting>
  <conditionalFormatting sqref="A108:B108">
    <cfRule type="cellIs" dxfId="20" priority="24" stopIfTrue="1" operator="equal">
      <formula>0</formula>
    </cfRule>
  </conditionalFormatting>
  <conditionalFormatting sqref="C109">
    <cfRule type="cellIs" dxfId="19" priority="21" stopIfTrue="1" operator="equal">
      <formula>$C108</formula>
    </cfRule>
  </conditionalFormatting>
  <conditionalFormatting sqref="A109:B109">
    <cfRule type="cellIs" dxfId="18" priority="22" stopIfTrue="1" operator="equal">
      <formula>0</formula>
    </cfRule>
  </conditionalFormatting>
  <conditionalFormatting sqref="C110">
    <cfRule type="cellIs" dxfId="17" priority="19" stopIfTrue="1" operator="equal">
      <formula>$C109</formula>
    </cfRule>
  </conditionalFormatting>
  <conditionalFormatting sqref="A110:B110">
    <cfRule type="cellIs" dxfId="16" priority="20" stopIfTrue="1" operator="equal">
      <formula>0</formula>
    </cfRule>
  </conditionalFormatting>
  <conditionalFormatting sqref="C111">
    <cfRule type="cellIs" dxfId="15" priority="17" stopIfTrue="1" operator="equal">
      <formula>$C110</formula>
    </cfRule>
  </conditionalFormatting>
  <conditionalFormatting sqref="A111:B111">
    <cfRule type="cellIs" dxfId="14" priority="18" stopIfTrue="1" operator="equal">
      <formula>0</formula>
    </cfRule>
  </conditionalFormatting>
  <conditionalFormatting sqref="C112">
    <cfRule type="cellIs" dxfId="13" priority="15" stopIfTrue="1" operator="equal">
      <formula>$C111</formula>
    </cfRule>
  </conditionalFormatting>
  <conditionalFormatting sqref="A112:B112">
    <cfRule type="cellIs" dxfId="12" priority="16" stopIfTrue="1" operator="equal">
      <formula>0</formula>
    </cfRule>
  </conditionalFormatting>
  <conditionalFormatting sqref="C113">
    <cfRule type="cellIs" dxfId="11" priority="13" stopIfTrue="1" operator="equal">
      <formula>$C112</formula>
    </cfRule>
  </conditionalFormatting>
  <conditionalFormatting sqref="A113:B113">
    <cfRule type="cellIs" dxfId="10" priority="14" stopIfTrue="1" operator="equal">
      <formula>0</formula>
    </cfRule>
  </conditionalFormatting>
  <conditionalFormatting sqref="C114">
    <cfRule type="cellIs" dxfId="9" priority="11" stopIfTrue="1" operator="equal">
      <formula>$C113</formula>
    </cfRule>
  </conditionalFormatting>
  <conditionalFormatting sqref="A114:B114">
    <cfRule type="cellIs" dxfId="8" priority="12" stopIfTrue="1" operator="equal">
      <formula>0</formula>
    </cfRule>
  </conditionalFormatting>
  <conditionalFormatting sqref="C115">
    <cfRule type="cellIs" dxfId="7" priority="9" stopIfTrue="1" operator="equal">
      <formula>$C114</formula>
    </cfRule>
  </conditionalFormatting>
  <conditionalFormatting sqref="A115:B115">
    <cfRule type="cellIs" dxfId="6" priority="10" stopIfTrue="1" operator="equal">
      <formula>0</formula>
    </cfRule>
  </conditionalFormatting>
  <conditionalFormatting sqref="C116">
    <cfRule type="cellIs" dxfId="5" priority="7" stopIfTrue="1" operator="equal">
      <formula>$C115</formula>
    </cfRule>
  </conditionalFormatting>
  <conditionalFormatting sqref="A116:B116">
    <cfRule type="cellIs" dxfId="4" priority="8" stopIfTrue="1" operator="equal">
      <formula>0</formula>
    </cfRule>
  </conditionalFormatting>
  <conditionalFormatting sqref="C117">
    <cfRule type="cellIs" dxfId="3" priority="5" stopIfTrue="1" operator="equal">
      <formula>$C116</formula>
    </cfRule>
  </conditionalFormatting>
  <conditionalFormatting sqref="A117:B117">
    <cfRule type="cellIs" dxfId="2" priority="6" stopIfTrue="1" operator="equal">
      <formula>0</formula>
    </cfRule>
  </conditionalFormatting>
  <conditionalFormatting sqref="C118">
    <cfRule type="cellIs" dxfId="1" priority="3" stopIfTrue="1" operator="equal">
      <formula>$C117</formula>
    </cfRule>
  </conditionalFormatting>
  <conditionalFormatting sqref="A118:B118">
    <cfRule type="cellIs" dxfId="0" priority="4" stopIfTrue="1" operator="equal">
      <formula>0</formula>
    </cfRule>
  </conditionalFormatting>
  <pageMargins left="0.31496062992125984" right="0.31496062992125984" top="0.78740157480314965" bottom="0.3543307086614173" header="0.31496062992125984" footer="0.31496062992125984"/>
  <pageSetup paperSize="9" scale="70" fitToHeight="999" orientation="landscape" r:id="rId1"/>
  <headerFooter alignWithMargins="0"/>
  <rowBreaks count="2" manualBreakCount="2">
    <brk id="51" max="68" man="1"/>
    <brk id="79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2023-01-16T14:02:50Z</cp:lastPrinted>
  <dcterms:created xsi:type="dcterms:W3CDTF">2016-08-10T10:53:25Z</dcterms:created>
  <dcterms:modified xsi:type="dcterms:W3CDTF">2023-01-16T14:05:02Z</dcterms:modified>
</cp:coreProperties>
</file>