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60" yWindow="-60" windowWidth="19420" windowHeight="11020"/>
  </bookViews>
  <sheets>
    <sheet name="КПК1117520" sheetId="9" r:id="rId1"/>
  </sheets>
  <definedNames>
    <definedName name="_xlnm.Print_Area" localSheetId="0">КПК1117520!$A$1:$BQ$117</definedName>
  </definedNames>
  <calcPr calcId="124519"/>
</workbook>
</file>

<file path=xl/calcChain.xml><?xml version="1.0" encoding="utf-8"?>
<calcChain xmlns="http://schemas.openxmlformats.org/spreadsheetml/2006/main">
  <c r="BH80" i="9"/>
  <c r="BC80"/>
  <c r="BH78"/>
  <c r="BC78"/>
  <c r="BH77"/>
  <c r="BC77"/>
  <c r="BH75"/>
  <c r="BC75"/>
  <c r="BH74"/>
  <c r="BC74"/>
  <c r="BH72"/>
  <c r="BC72"/>
  <c r="BD62"/>
  <c r="AY62"/>
  <c r="BI62" s="1"/>
  <c r="AS62"/>
  <c r="AC62"/>
  <c r="BD61"/>
  <c r="AY61"/>
  <c r="BI61" s="1"/>
  <c r="AS61"/>
  <c r="AC61"/>
  <c r="BI45"/>
  <c r="BD45"/>
  <c r="BN45" s="1"/>
  <c r="AZ45"/>
  <c r="AK45"/>
  <c r="BI44"/>
  <c r="BD44"/>
  <c r="BN44" s="1"/>
  <c r="AZ44"/>
  <c r="AK44"/>
  <c r="BI43"/>
  <c r="BD43"/>
  <c r="BN43" s="1"/>
  <c r="AZ43"/>
  <c r="AK43"/>
</calcChain>
</file>

<file path=xl/sharedStrings.xml><?xml version="1.0" encoding="utf-8"?>
<sst xmlns="http://schemas.openxmlformats.org/spreadsheetml/2006/main" count="231" uniqueCount="134">
  <si>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</si>
  <si>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</si>
  <si>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</si>
  <si>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</si>
  <si>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</si>
  <si>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</si>
  <si>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</si>
  <si>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</si>
  <si>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</si>
  <si>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</si>
  <si>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</si>
  <si>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</si>
  <si>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</si>
  <si>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</si>
  <si>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</si>
  <si>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</si>
  <si>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</si>
  <si>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</si>
  <si>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</si>
  <si>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</si>
  <si>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</si>
  <si>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</si>
  <si>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</si>
  <si>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</si>
  <si>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</si>
  <si>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</si>
  <si>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</si>
  <si>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</si>
  <si>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</si>
  <si>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</si>
  <si>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</si>
  <si>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</si>
  <si>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</si>
  <si>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</si>
  <si>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</si>
  <si>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</si>
  <si>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</si>
  <si>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</si>
  <si>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</si>
  <si>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</si>
  <si>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</si>
  <si>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</si>
  <si>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</si>
  <si>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</si>
  <si>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</si>
  <si>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</si>
  <si>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</si>
  <si>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</si>
  <si>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</si>
  <si>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</si>
  <si>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</si>
  <si>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</si>
  <si>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</si>
  <si>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</si>
  <si>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</si>
  <si>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</si>
  <si>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</si>
  <si>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</si>
  <si>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</si>
  <si>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</si>
  <si>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</si>
  <si>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</si>
  <si>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</si>
  <si>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</si>
  <si>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</si>
  <si>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</si>
  <si>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</si>
  <si>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</si>
  <si>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</si>
  <si>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</si>
  <si>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</si>
  <si>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</si>
  <si>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</si>
  <si>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</si>
  <si>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</si>
  <si>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</si>
  <si>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</si>
  <si>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</si>
  <si>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</si>
  <si>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</si>
  <si>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</si>
  <si>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УСЬОГО</t>
  </si>
  <si>
    <t>Усього</t>
  </si>
  <si>
    <t>затрат</t>
  </si>
  <si>
    <t/>
  </si>
  <si>
    <t>од.</t>
  </si>
  <si>
    <t>Внутрішні реєстри</t>
  </si>
  <si>
    <t>продукту</t>
  </si>
  <si>
    <t>ефективності</t>
  </si>
  <si>
    <t>якості</t>
  </si>
  <si>
    <t>відс.</t>
  </si>
  <si>
    <t>1100000</t>
  </si>
  <si>
    <t>Орган з питань молоді та спорту</t>
  </si>
  <si>
    <t>Павло ГЛУШКО</t>
  </si>
  <si>
    <t>38744471</t>
  </si>
  <si>
    <t>25538000000</t>
  </si>
  <si>
    <t xml:space="preserve">  гривень</t>
  </si>
  <si>
    <t>місцевого бюджету на 2022  рік</t>
  </si>
  <si>
    <t>"Вiддiл з питань фiзичної культури та спорту Нiжинської мiської ради Чернiгiвської областi"</t>
  </si>
  <si>
    <t>1110000</t>
  </si>
  <si>
    <t>грн.</t>
  </si>
  <si>
    <t>Кошторис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</si>
  <si>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</si>
  <si>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</si>
  <si>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програми інформатизації відділом з питань фізичної культури та спорту</t>
  </si>
  <si>
    <t>Забезпечення виконання програми інформатизації МЦ "Спорт для всіх"</t>
  </si>
  <si>
    <t>Залишок плану виник через обмеженням, введені Постановою КМУ № 590 від 09.06.21 р. зі змінами</t>
  </si>
  <si>
    <t>Залишок плану виник через обмеження, введені Постановою КМУ № 590 від 09.06.21 р.</t>
  </si>
  <si>
    <t>Програма інформатизації діяльності відділу з питань фізичної культури та спорту Ніжинської міської ради</t>
  </si>
  <si>
    <t>обсяг видатків на виконання програми по відділу з питань фізичної культури та спорту</t>
  </si>
  <si>
    <t>кількість комп’ютерної техніки, мережевого обладнання, оргтехніки, комплектуючих тощо (КЕКВ 2210)</t>
  </si>
  <si>
    <t>кількість послуг на виконання програми інформатизації (КЕКВ 2240)</t>
  </si>
  <si>
    <t>середня вартість комп’ютерної техніки, мережевого обладнання, оргтехніки, комплектуючих (КЕКВ 2210)</t>
  </si>
  <si>
    <t>планові асигнування на зазначені цілі/кількість комп’ютерної техніки, мережевого обладнання, оргтехніки, комплектуючих тощо</t>
  </si>
  <si>
    <t>середня вартість послуг на виконання програми інформатизації (КЕКВ 2240)</t>
  </si>
  <si>
    <t>планові асигнування на зазначені цілі/кількість послуг на виконання програми інформатизації</t>
  </si>
  <si>
    <t>динаміка кількості виконання завдань (проектів) програми інформатизації порівняно з відповідним періодом минулого року</t>
  </si>
  <si>
    <t>кількість виконаних завдань поточного року/кількість виконаних завдань минулого року</t>
  </si>
  <si>
    <t>Відхилення виникло через залишок плану, який утворився внаслідок обмежень, введених Постановою КМУ № 590 від 09.06.21 р.</t>
  </si>
  <si>
    <t>Через обмеження, введені Постановою КМУ № 590 від 09.06.21 р. було придбано менше комплектуючих, ніж планувалось</t>
  </si>
  <si>
    <t>Було придбано послуг більше ніж планувалось</t>
  </si>
  <si>
    <t>Через залишок плану, який виник внаслідок обмежень, введених Постановою КМУ № 590 від 09.06.21 р. (було придбано менше комплектуючих, ніж планувалось).</t>
  </si>
  <si>
    <t>Середня вартість послуг зменшилась за рахунок економії коштів, оплата послуг інтернет по ДЮСШШ відбувалась через термінал, що дало можливість отримувати послугу за меншим тарифом</t>
  </si>
  <si>
    <t>В порівнянні з плановими показниками було проведено більше заходів ніж планувалось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</si>
  <si>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та МЦ "Спорт для всіх" на основі формування і використання електронних інформаційних ресурсів і сучасних комп`ютерних технологій</t>
  </si>
  <si>
    <t xml:space="preserve"> По деяким показникам спостерігаються розбіжності, які виникли внаслідок залишку плану. Програма виконана в повному обсязі. Мета досягнута.</t>
  </si>
  <si>
    <t>В цілому програма виконана в повному обсязі, мета досягнута</t>
  </si>
  <si>
    <t>1117520</t>
  </si>
  <si>
    <t>Реалізація Національної програми інформатизації</t>
  </si>
  <si>
    <t>7520</t>
  </si>
  <si>
    <t>0460</t>
  </si>
  <si>
    <t>Людмила КОРНІЄНКО</t>
  </si>
  <si>
    <t>Головний бухгалтер</t>
  </si>
  <si>
    <t>Начальник відділу</t>
  </si>
</sst>
</file>

<file path=xl/styles.xml><?xml version="1.0" encoding="utf-8"?>
<styleSheet xmlns="http://schemas.openxmlformats.org/spreadsheetml/2006/main">
  <numFmts count="1">
    <numFmt numFmtId="164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" fontId="16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4" fillId="0" borderId="0" xfId="0" quotePrefix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2" fillId="0" borderId="3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17"/>
  <sheetViews>
    <sheetView tabSelected="1" topLeftCell="A108" workbookViewId="0">
      <selection activeCell="A113" sqref="A113"/>
    </sheetView>
  </sheetViews>
  <sheetFormatPr defaultColWidth="9.1796875" defaultRowHeight="13"/>
  <cols>
    <col min="1" max="1" width="3.26953125" style="1" customWidth="1"/>
    <col min="2" max="2" width="3.453125" style="1" customWidth="1"/>
    <col min="3" max="77" width="2.81640625" style="1" customWidth="1"/>
    <col min="78" max="78" width="3" style="1" customWidth="1"/>
    <col min="79" max="79" width="4.453125" style="1" hidden="1" customWidth="1"/>
    <col min="80" max="80" width="2.26953125" style="1" customWidth="1"/>
    <col min="81" max="16384" width="9.1796875" style="1"/>
  </cols>
  <sheetData>
    <row r="1" spans="1:64" ht="9" hidden="1" customHeight="1"/>
    <row r="2" spans="1:64" ht="9" customHeight="1">
      <c r="AO2" s="47" t="s">
        <v>60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64" ht="9" customHeight="1"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</row>
    <row r="4" spans="1:64" ht="15.75" customHeight="1"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</row>
    <row r="7" spans="1:64" ht="9.75" hidden="1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</row>
    <row r="8" spans="1:64" ht="9.75" hidden="1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</row>
    <row r="9" spans="1:64" ht="8.25" hidden="1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</row>
    <row r="10" spans="1:64" ht="15">
      <c r="A10" s="49" t="s">
        <v>18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64" ht="15.75" customHeight="1">
      <c r="A11" s="49" t="s">
        <v>35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</row>
    <row r="12" spans="1:64" ht="15.75" customHeight="1">
      <c r="A12" s="49" t="s">
        <v>97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8" customHeight="1">
      <c r="A14" s="18" t="s">
        <v>7</v>
      </c>
      <c r="B14" s="50" t="s">
        <v>91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19"/>
      <c r="N14" s="52" t="s">
        <v>92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20"/>
      <c r="AU14" s="50" t="s">
        <v>94</v>
      </c>
      <c r="AV14" s="51"/>
      <c r="AW14" s="51"/>
      <c r="AX14" s="51"/>
      <c r="AY14" s="51"/>
      <c r="AZ14" s="51"/>
      <c r="BA14" s="51"/>
      <c r="BB14" s="5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54" t="s">
        <v>52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21"/>
      <c r="N15" s="55" t="s">
        <v>53</v>
      </c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21"/>
      <c r="AU15" s="54" t="s">
        <v>54</v>
      </c>
      <c r="AV15" s="54"/>
      <c r="AW15" s="54"/>
      <c r="AX15" s="54"/>
      <c r="AY15" s="54"/>
      <c r="AZ15" s="54"/>
      <c r="BA15" s="54"/>
      <c r="BB15" s="54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8" customHeight="1">
      <c r="A17" s="23" t="s">
        <v>33</v>
      </c>
      <c r="B17" s="50" t="s">
        <v>99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19"/>
      <c r="N17" s="52" t="s">
        <v>98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20"/>
      <c r="AU17" s="50" t="s">
        <v>94</v>
      </c>
      <c r="AV17" s="51"/>
      <c r="AW17" s="51"/>
      <c r="AX17" s="51"/>
      <c r="AY17" s="51"/>
      <c r="AZ17" s="51"/>
      <c r="BA17" s="51"/>
      <c r="BB17" s="5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54" t="s">
        <v>52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21"/>
      <c r="N18" s="55" t="s">
        <v>55</v>
      </c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21"/>
      <c r="AU18" s="54" t="s">
        <v>54</v>
      </c>
      <c r="AV18" s="54"/>
      <c r="AW18" s="54"/>
      <c r="AX18" s="54"/>
      <c r="AY18" s="54"/>
      <c r="AZ18" s="54"/>
      <c r="BA18" s="54"/>
      <c r="BB18" s="54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" customHeight="1">
      <c r="A20" s="18" t="s">
        <v>34</v>
      </c>
      <c r="B20" s="50" t="s">
        <v>127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/>
      <c r="N20" s="50" t="s">
        <v>129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24"/>
      <c r="AA20" s="50" t="s">
        <v>130</v>
      </c>
      <c r="AB20" s="51"/>
      <c r="AC20" s="51"/>
      <c r="AD20" s="51"/>
      <c r="AE20" s="51"/>
      <c r="AF20" s="51"/>
      <c r="AG20" s="51"/>
      <c r="AH20" s="51"/>
      <c r="AI20" s="51"/>
      <c r="AJ20" s="24"/>
      <c r="AK20" s="56" t="s">
        <v>128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24"/>
      <c r="BE20" s="50" t="s">
        <v>95</v>
      </c>
      <c r="BF20" s="51"/>
      <c r="BG20" s="51"/>
      <c r="BH20" s="51"/>
      <c r="BI20" s="51"/>
      <c r="BJ20" s="51"/>
      <c r="BK20" s="51"/>
      <c r="BL20" s="51"/>
    </row>
    <row r="21" spans="1:79" ht="23.25" customHeight="1">
      <c r="A21"/>
      <c r="B21" s="54" t="s">
        <v>52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/>
      <c r="N21" s="54" t="s">
        <v>56</v>
      </c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27"/>
      <c r="AA21" s="57" t="s">
        <v>57</v>
      </c>
      <c r="AB21" s="57"/>
      <c r="AC21" s="57"/>
      <c r="AD21" s="57"/>
      <c r="AE21" s="57"/>
      <c r="AF21" s="57"/>
      <c r="AG21" s="57"/>
      <c r="AH21" s="57"/>
      <c r="AI21" s="57"/>
      <c r="AJ21" s="27"/>
      <c r="AK21" s="58" t="s">
        <v>58</v>
      </c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27"/>
      <c r="BE21" s="54" t="s">
        <v>59</v>
      </c>
      <c r="BF21" s="54"/>
      <c r="BG21" s="54"/>
      <c r="BH21" s="54"/>
      <c r="BI21" s="54"/>
      <c r="BJ21" s="54"/>
      <c r="BK21" s="54"/>
      <c r="BL21" s="54"/>
    </row>
    <row r="22" spans="1:79" ht="6.75" customHeight="1"/>
    <row r="23" spans="1:79" ht="15.75" customHeight="1">
      <c r="A23" s="59" t="s">
        <v>40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</row>
    <row r="24" spans="1:79" ht="27.75" customHeight="1">
      <c r="A24" s="61" t="s">
        <v>3</v>
      </c>
      <c r="B24" s="61"/>
      <c r="C24" s="61"/>
      <c r="D24" s="61"/>
      <c r="E24" s="61"/>
      <c r="F24" s="61"/>
      <c r="G24" s="62" t="s">
        <v>38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4"/>
    </row>
    <row r="25" spans="1:79" ht="10.5" hidden="1" customHeight="1">
      <c r="A25" s="65" t="s">
        <v>36</v>
      </c>
      <c r="B25" s="65"/>
      <c r="C25" s="65"/>
      <c r="D25" s="65"/>
      <c r="E25" s="65"/>
      <c r="F25" s="65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50</v>
      </c>
    </row>
    <row r="26" spans="1:79" ht="15.75" customHeight="1">
      <c r="A26" s="65">
        <v>3</v>
      </c>
      <c r="B26" s="65"/>
      <c r="C26" s="65"/>
      <c r="D26" s="65"/>
      <c r="E26" s="65"/>
      <c r="F26" s="65"/>
      <c r="G26" s="69" t="s">
        <v>102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1"/>
      <c r="CA26" s="1" t="s">
        <v>48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6" customHeight="1">
      <c r="A28" s="59" t="s">
        <v>41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30" customHeight="1">
      <c r="A29" s="60" t="s">
        <v>124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59" t="s">
        <v>42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</row>
    <row r="32" spans="1:79" ht="27.75" customHeight="1">
      <c r="A32" s="61" t="s">
        <v>3</v>
      </c>
      <c r="B32" s="61"/>
      <c r="C32" s="61"/>
      <c r="D32" s="61"/>
      <c r="E32" s="61"/>
      <c r="F32" s="61"/>
      <c r="G32" s="62" t="s">
        <v>39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4"/>
    </row>
    <row r="33" spans="1:79" ht="10.5" hidden="1" customHeight="1">
      <c r="A33" s="65" t="s">
        <v>13</v>
      </c>
      <c r="B33" s="65"/>
      <c r="C33" s="65"/>
      <c r="D33" s="65"/>
      <c r="E33" s="65"/>
      <c r="F33" s="65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51</v>
      </c>
    </row>
    <row r="34" spans="1:79" ht="15" customHeight="1">
      <c r="A34" s="65">
        <v>1</v>
      </c>
      <c r="B34" s="65"/>
      <c r="C34" s="65"/>
      <c r="D34" s="65"/>
      <c r="E34" s="65"/>
      <c r="F34" s="65"/>
      <c r="G34" s="69" t="s">
        <v>103</v>
      </c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1"/>
      <c r="CA34" s="1" t="s">
        <v>49</v>
      </c>
    </row>
    <row r="36" spans="1:79" ht="15.75" customHeight="1">
      <c r="A36" s="59" t="s">
        <v>75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</row>
    <row r="37" spans="1:79" ht="15.75" customHeight="1">
      <c r="A37" s="59" t="s">
        <v>76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</row>
    <row r="38" spans="1:79" ht="15" customHeight="1">
      <c r="A38" s="72" t="s">
        <v>96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</row>
    <row r="39" spans="1:79" ht="48" customHeight="1">
      <c r="A39" s="73" t="s">
        <v>3</v>
      </c>
      <c r="B39" s="73"/>
      <c r="C39" s="73" t="s">
        <v>68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 t="s">
        <v>25</v>
      </c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 t="s">
        <v>45</v>
      </c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 t="s">
        <v>0</v>
      </c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</row>
    <row r="40" spans="1:79" ht="29.15" customHeigh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 t="s">
        <v>2</v>
      </c>
      <c r="AB40" s="73"/>
      <c r="AC40" s="73"/>
      <c r="AD40" s="73"/>
      <c r="AE40" s="73"/>
      <c r="AF40" s="73" t="s">
        <v>1</v>
      </c>
      <c r="AG40" s="73"/>
      <c r="AH40" s="73"/>
      <c r="AI40" s="73"/>
      <c r="AJ40" s="73"/>
      <c r="AK40" s="73" t="s">
        <v>26</v>
      </c>
      <c r="AL40" s="73"/>
      <c r="AM40" s="73"/>
      <c r="AN40" s="73"/>
      <c r="AO40" s="73"/>
      <c r="AP40" s="73" t="s">
        <v>2</v>
      </c>
      <c r="AQ40" s="73"/>
      <c r="AR40" s="73"/>
      <c r="AS40" s="73"/>
      <c r="AT40" s="73"/>
      <c r="AU40" s="73" t="s">
        <v>1</v>
      </c>
      <c r="AV40" s="73"/>
      <c r="AW40" s="73"/>
      <c r="AX40" s="73"/>
      <c r="AY40" s="73"/>
      <c r="AZ40" s="73" t="s">
        <v>26</v>
      </c>
      <c r="BA40" s="73"/>
      <c r="BB40" s="73"/>
      <c r="BC40" s="73"/>
      <c r="BD40" s="73" t="s">
        <v>2</v>
      </c>
      <c r="BE40" s="73"/>
      <c r="BF40" s="73"/>
      <c r="BG40" s="73"/>
      <c r="BH40" s="73"/>
      <c r="BI40" s="73" t="s">
        <v>1</v>
      </c>
      <c r="BJ40" s="73"/>
      <c r="BK40" s="73"/>
      <c r="BL40" s="73"/>
      <c r="BM40" s="73"/>
      <c r="BN40" s="73" t="s">
        <v>27</v>
      </c>
      <c r="BO40" s="73"/>
      <c r="BP40" s="73"/>
      <c r="BQ40" s="73"/>
    </row>
    <row r="41" spans="1:79" ht="16" customHeight="1">
      <c r="A41" s="74">
        <v>1</v>
      </c>
      <c r="B41" s="74"/>
      <c r="C41" s="74">
        <v>2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5">
        <v>3</v>
      </c>
      <c r="AB41" s="76"/>
      <c r="AC41" s="76"/>
      <c r="AD41" s="76"/>
      <c r="AE41" s="77"/>
      <c r="AF41" s="75">
        <v>4</v>
      </c>
      <c r="AG41" s="76"/>
      <c r="AH41" s="76"/>
      <c r="AI41" s="76"/>
      <c r="AJ41" s="77"/>
      <c r="AK41" s="75">
        <v>5</v>
      </c>
      <c r="AL41" s="76"/>
      <c r="AM41" s="76"/>
      <c r="AN41" s="76"/>
      <c r="AO41" s="77"/>
      <c r="AP41" s="75">
        <v>6</v>
      </c>
      <c r="AQ41" s="76"/>
      <c r="AR41" s="76"/>
      <c r="AS41" s="76"/>
      <c r="AT41" s="77"/>
      <c r="AU41" s="75">
        <v>7</v>
      </c>
      <c r="AV41" s="76"/>
      <c r="AW41" s="76"/>
      <c r="AX41" s="76"/>
      <c r="AY41" s="77"/>
      <c r="AZ41" s="75">
        <v>8</v>
      </c>
      <c r="BA41" s="76"/>
      <c r="BB41" s="76"/>
      <c r="BC41" s="77"/>
      <c r="BD41" s="75">
        <v>9</v>
      </c>
      <c r="BE41" s="76"/>
      <c r="BF41" s="76"/>
      <c r="BG41" s="76"/>
      <c r="BH41" s="77"/>
      <c r="BI41" s="74">
        <v>10</v>
      </c>
      <c r="BJ41" s="74"/>
      <c r="BK41" s="74"/>
      <c r="BL41" s="74"/>
      <c r="BM41" s="74"/>
      <c r="BN41" s="74">
        <v>11</v>
      </c>
      <c r="BO41" s="74"/>
      <c r="BP41" s="74"/>
      <c r="BQ41" s="74"/>
    </row>
    <row r="42" spans="1:79" ht="15.75" hidden="1" customHeight="1">
      <c r="A42" s="65" t="s">
        <v>13</v>
      </c>
      <c r="B42" s="65"/>
      <c r="C42" s="78" t="s">
        <v>14</v>
      </c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9"/>
      <c r="AA42" s="80" t="s">
        <v>10</v>
      </c>
      <c r="AB42" s="80"/>
      <c r="AC42" s="80"/>
      <c r="AD42" s="80"/>
      <c r="AE42" s="80"/>
      <c r="AF42" s="80" t="s">
        <v>9</v>
      </c>
      <c r="AG42" s="80"/>
      <c r="AH42" s="80"/>
      <c r="AI42" s="80"/>
      <c r="AJ42" s="80"/>
      <c r="AK42" s="81" t="s">
        <v>16</v>
      </c>
      <c r="AL42" s="81"/>
      <c r="AM42" s="81"/>
      <c r="AN42" s="81"/>
      <c r="AO42" s="81"/>
      <c r="AP42" s="80" t="s">
        <v>11</v>
      </c>
      <c r="AQ42" s="80"/>
      <c r="AR42" s="80"/>
      <c r="AS42" s="80"/>
      <c r="AT42" s="80"/>
      <c r="AU42" s="80" t="s">
        <v>12</v>
      </c>
      <c r="AV42" s="80"/>
      <c r="AW42" s="80"/>
      <c r="AX42" s="80"/>
      <c r="AY42" s="80"/>
      <c r="AZ42" s="81" t="s">
        <v>16</v>
      </c>
      <c r="BA42" s="81"/>
      <c r="BB42" s="81"/>
      <c r="BC42" s="81"/>
      <c r="BD42" s="82" t="s">
        <v>31</v>
      </c>
      <c r="BE42" s="82"/>
      <c r="BF42" s="82"/>
      <c r="BG42" s="82"/>
      <c r="BH42" s="82"/>
      <c r="BI42" s="82" t="s">
        <v>31</v>
      </c>
      <c r="BJ42" s="82"/>
      <c r="BK42" s="82"/>
      <c r="BL42" s="82"/>
      <c r="BM42" s="82"/>
      <c r="BN42" s="83" t="s">
        <v>16</v>
      </c>
      <c r="BO42" s="83"/>
      <c r="BP42" s="83"/>
      <c r="BQ42" s="83"/>
      <c r="CA42" s="1" t="s">
        <v>19</v>
      </c>
    </row>
    <row r="43" spans="1:79" ht="26" customHeight="1">
      <c r="A43" s="84">
        <v>1</v>
      </c>
      <c r="B43" s="84"/>
      <c r="C43" s="85" t="s">
        <v>104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7"/>
      <c r="AA43" s="88">
        <v>19600</v>
      </c>
      <c r="AB43" s="88"/>
      <c r="AC43" s="88"/>
      <c r="AD43" s="88"/>
      <c r="AE43" s="88"/>
      <c r="AF43" s="88">
        <v>0</v>
      </c>
      <c r="AG43" s="88"/>
      <c r="AH43" s="88"/>
      <c r="AI43" s="88"/>
      <c r="AJ43" s="88"/>
      <c r="AK43" s="88">
        <f>AA43+AF43</f>
        <v>19600</v>
      </c>
      <c r="AL43" s="88"/>
      <c r="AM43" s="88"/>
      <c r="AN43" s="88"/>
      <c r="AO43" s="88"/>
      <c r="AP43" s="88">
        <v>17269.82</v>
      </c>
      <c r="AQ43" s="88"/>
      <c r="AR43" s="88"/>
      <c r="AS43" s="88"/>
      <c r="AT43" s="88"/>
      <c r="AU43" s="88">
        <v>0</v>
      </c>
      <c r="AV43" s="88"/>
      <c r="AW43" s="88"/>
      <c r="AX43" s="88"/>
      <c r="AY43" s="88"/>
      <c r="AZ43" s="88">
        <f>AP43+AU43</f>
        <v>17269.82</v>
      </c>
      <c r="BA43" s="88"/>
      <c r="BB43" s="88"/>
      <c r="BC43" s="88"/>
      <c r="BD43" s="88">
        <f>AP43-AA43</f>
        <v>-2330.1800000000003</v>
      </c>
      <c r="BE43" s="88"/>
      <c r="BF43" s="88"/>
      <c r="BG43" s="88"/>
      <c r="BH43" s="88"/>
      <c r="BI43" s="88">
        <f>AU43-AF43</f>
        <v>0</v>
      </c>
      <c r="BJ43" s="88"/>
      <c r="BK43" s="88"/>
      <c r="BL43" s="88"/>
      <c r="BM43" s="88"/>
      <c r="BN43" s="88">
        <f>BD43+BI43</f>
        <v>-2330.1800000000003</v>
      </c>
      <c r="BO43" s="88"/>
      <c r="BP43" s="88"/>
      <c r="BQ43" s="88"/>
      <c r="CA43" s="1" t="s">
        <v>20</v>
      </c>
    </row>
    <row r="44" spans="1:79" ht="15" customHeight="1">
      <c r="A44" s="84">
        <v>2</v>
      </c>
      <c r="B44" s="84"/>
      <c r="C44" s="85" t="s">
        <v>105</v>
      </c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7"/>
      <c r="AA44" s="88">
        <v>11800</v>
      </c>
      <c r="AB44" s="88"/>
      <c r="AC44" s="88"/>
      <c r="AD44" s="88"/>
      <c r="AE44" s="88"/>
      <c r="AF44" s="88">
        <v>0</v>
      </c>
      <c r="AG44" s="88"/>
      <c r="AH44" s="88"/>
      <c r="AI44" s="88"/>
      <c r="AJ44" s="88"/>
      <c r="AK44" s="88">
        <f>AA44+AF44</f>
        <v>11800</v>
      </c>
      <c r="AL44" s="88"/>
      <c r="AM44" s="88"/>
      <c r="AN44" s="88"/>
      <c r="AO44" s="88"/>
      <c r="AP44" s="88">
        <v>7531.37</v>
      </c>
      <c r="AQ44" s="88"/>
      <c r="AR44" s="88"/>
      <c r="AS44" s="88"/>
      <c r="AT44" s="88"/>
      <c r="AU44" s="88">
        <v>0</v>
      </c>
      <c r="AV44" s="88"/>
      <c r="AW44" s="88"/>
      <c r="AX44" s="88"/>
      <c r="AY44" s="88"/>
      <c r="AZ44" s="88">
        <f>AP44+AU44</f>
        <v>7531.37</v>
      </c>
      <c r="BA44" s="88"/>
      <c r="BB44" s="88"/>
      <c r="BC44" s="88"/>
      <c r="BD44" s="88">
        <f>AP44-AA44</f>
        <v>-4268.63</v>
      </c>
      <c r="BE44" s="88"/>
      <c r="BF44" s="88"/>
      <c r="BG44" s="88"/>
      <c r="BH44" s="88"/>
      <c r="BI44" s="88">
        <f>AU44-AF44</f>
        <v>0</v>
      </c>
      <c r="BJ44" s="88"/>
      <c r="BK44" s="88"/>
      <c r="BL44" s="88"/>
      <c r="BM44" s="88"/>
      <c r="BN44" s="88">
        <f>BD44+BI44</f>
        <v>-4268.63</v>
      </c>
      <c r="BO44" s="88"/>
      <c r="BP44" s="88"/>
      <c r="BQ44" s="88"/>
    </row>
    <row r="45" spans="1:79" s="40" customFormat="1" ht="15" customHeight="1">
      <c r="A45" s="147"/>
      <c r="B45" s="147"/>
      <c r="C45" s="148" t="s">
        <v>81</v>
      </c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50"/>
      <c r="AA45" s="146">
        <v>31400</v>
      </c>
      <c r="AB45" s="146"/>
      <c r="AC45" s="146"/>
      <c r="AD45" s="146"/>
      <c r="AE45" s="146"/>
      <c r="AF45" s="146">
        <v>0</v>
      </c>
      <c r="AG45" s="146"/>
      <c r="AH45" s="146"/>
      <c r="AI45" s="146"/>
      <c r="AJ45" s="146"/>
      <c r="AK45" s="146">
        <f>AA45+AF45</f>
        <v>31400</v>
      </c>
      <c r="AL45" s="146"/>
      <c r="AM45" s="146"/>
      <c r="AN45" s="146"/>
      <c r="AO45" s="146"/>
      <c r="AP45" s="146">
        <v>24801.19</v>
      </c>
      <c r="AQ45" s="146"/>
      <c r="AR45" s="146"/>
      <c r="AS45" s="146"/>
      <c r="AT45" s="146"/>
      <c r="AU45" s="146">
        <v>0</v>
      </c>
      <c r="AV45" s="146"/>
      <c r="AW45" s="146"/>
      <c r="AX45" s="146"/>
      <c r="AY45" s="146"/>
      <c r="AZ45" s="146">
        <f>AP45+AU45</f>
        <v>24801.19</v>
      </c>
      <c r="BA45" s="146"/>
      <c r="BB45" s="146"/>
      <c r="BC45" s="146"/>
      <c r="BD45" s="146">
        <f>AP45-AA45</f>
        <v>-6598.8100000000013</v>
      </c>
      <c r="BE45" s="146"/>
      <c r="BF45" s="146"/>
      <c r="BG45" s="146"/>
      <c r="BH45" s="146"/>
      <c r="BI45" s="146">
        <f>AU45-AF45</f>
        <v>0</v>
      </c>
      <c r="BJ45" s="146"/>
      <c r="BK45" s="146"/>
      <c r="BL45" s="146"/>
      <c r="BM45" s="146"/>
      <c r="BN45" s="146">
        <f>BD45+BI45</f>
        <v>-6598.8100000000013</v>
      </c>
      <c r="BO45" s="146"/>
      <c r="BP45" s="146"/>
      <c r="BQ45" s="146"/>
    </row>
    <row r="47" spans="1:79" ht="29.25" customHeight="1">
      <c r="A47" s="59" t="s">
        <v>77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</row>
    <row r="48" spans="1:79" ht="9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</row>
    <row r="49" spans="1:79" ht="15.75" customHeight="1">
      <c r="A49" s="74" t="s">
        <v>3</v>
      </c>
      <c r="B49" s="74"/>
      <c r="C49" s="73" t="s">
        <v>61</v>
      </c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</row>
    <row r="50" spans="1:79" ht="15.5">
      <c r="A50" s="74">
        <v>1</v>
      </c>
      <c r="B50" s="74"/>
      <c r="C50" s="89">
        <v>2</v>
      </c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</row>
    <row r="51" spans="1:79" hidden="1">
      <c r="A51" s="90" t="s">
        <v>13</v>
      </c>
      <c r="B51" s="91"/>
      <c r="C51" s="92" t="s">
        <v>14</v>
      </c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4"/>
      <c r="CA51" s="1" t="s">
        <v>71</v>
      </c>
    </row>
    <row r="52" spans="1:79" ht="14.25" customHeight="1">
      <c r="A52" s="90">
        <v>1</v>
      </c>
      <c r="B52" s="91"/>
      <c r="C52" s="98" t="s">
        <v>106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7"/>
      <c r="CA52" s="1" t="s">
        <v>62</v>
      </c>
    </row>
    <row r="53" spans="1:79" ht="14.25" customHeight="1">
      <c r="A53" s="90">
        <v>2</v>
      </c>
      <c r="B53" s="91"/>
      <c r="C53" s="98" t="s">
        <v>107</v>
      </c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7"/>
    </row>
    <row r="55" spans="1:79" ht="15.75" customHeight="1">
      <c r="A55" s="59" t="s">
        <v>43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</row>
    <row r="56" spans="1:79" ht="15" customHeight="1">
      <c r="A56" s="72" t="s">
        <v>96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</row>
    <row r="57" spans="1:79" ht="28.5" customHeight="1">
      <c r="A57" s="99" t="s">
        <v>3</v>
      </c>
      <c r="B57" s="100"/>
      <c r="C57" s="73" t="s">
        <v>28</v>
      </c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 t="s">
        <v>25</v>
      </c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 t="s">
        <v>45</v>
      </c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 t="s">
        <v>0</v>
      </c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2"/>
      <c r="BP57" s="2"/>
      <c r="BQ57" s="2"/>
    </row>
    <row r="58" spans="1:79" ht="29.15" customHeight="1">
      <c r="A58" s="101"/>
      <c r="B58" s="102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 t="s">
        <v>2</v>
      </c>
      <c r="T58" s="73"/>
      <c r="U58" s="73"/>
      <c r="V58" s="73"/>
      <c r="W58" s="73"/>
      <c r="X58" s="73" t="s">
        <v>1</v>
      </c>
      <c r="Y58" s="73"/>
      <c r="Z58" s="73"/>
      <c r="AA58" s="73"/>
      <c r="AB58" s="73"/>
      <c r="AC58" s="73" t="s">
        <v>26</v>
      </c>
      <c r="AD58" s="73"/>
      <c r="AE58" s="73"/>
      <c r="AF58" s="73"/>
      <c r="AG58" s="73"/>
      <c r="AH58" s="73"/>
      <c r="AI58" s="73" t="s">
        <v>2</v>
      </c>
      <c r="AJ58" s="73"/>
      <c r="AK58" s="73"/>
      <c r="AL58" s="73"/>
      <c r="AM58" s="73"/>
      <c r="AN58" s="73" t="s">
        <v>1</v>
      </c>
      <c r="AO58" s="73"/>
      <c r="AP58" s="73"/>
      <c r="AQ58" s="73"/>
      <c r="AR58" s="73"/>
      <c r="AS58" s="73" t="s">
        <v>26</v>
      </c>
      <c r="AT58" s="73"/>
      <c r="AU58" s="73"/>
      <c r="AV58" s="73"/>
      <c r="AW58" s="73"/>
      <c r="AX58" s="73"/>
      <c r="AY58" s="95" t="s">
        <v>2</v>
      </c>
      <c r="AZ58" s="96"/>
      <c r="BA58" s="96"/>
      <c r="BB58" s="96"/>
      <c r="BC58" s="97"/>
      <c r="BD58" s="95" t="s">
        <v>1</v>
      </c>
      <c r="BE58" s="96"/>
      <c r="BF58" s="96"/>
      <c r="BG58" s="96"/>
      <c r="BH58" s="97"/>
      <c r="BI58" s="73" t="s">
        <v>26</v>
      </c>
      <c r="BJ58" s="73"/>
      <c r="BK58" s="73"/>
      <c r="BL58" s="73"/>
      <c r="BM58" s="73"/>
      <c r="BN58" s="73"/>
      <c r="BO58" s="2"/>
      <c r="BP58" s="2"/>
      <c r="BQ58" s="2"/>
    </row>
    <row r="59" spans="1:79" ht="16" customHeight="1">
      <c r="A59" s="73">
        <v>1</v>
      </c>
      <c r="B59" s="73"/>
      <c r="C59" s="73">
        <v>2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>
        <v>3</v>
      </c>
      <c r="T59" s="73"/>
      <c r="U59" s="73"/>
      <c r="V59" s="73"/>
      <c r="W59" s="73"/>
      <c r="X59" s="73">
        <v>4</v>
      </c>
      <c r="Y59" s="73"/>
      <c r="Z59" s="73"/>
      <c r="AA59" s="73"/>
      <c r="AB59" s="73"/>
      <c r="AC59" s="73">
        <v>5</v>
      </c>
      <c r="AD59" s="73"/>
      <c r="AE59" s="73"/>
      <c r="AF59" s="73"/>
      <c r="AG59" s="73"/>
      <c r="AH59" s="73"/>
      <c r="AI59" s="73">
        <v>6</v>
      </c>
      <c r="AJ59" s="73"/>
      <c r="AK59" s="73"/>
      <c r="AL59" s="73"/>
      <c r="AM59" s="73"/>
      <c r="AN59" s="73">
        <v>7</v>
      </c>
      <c r="AO59" s="73"/>
      <c r="AP59" s="73"/>
      <c r="AQ59" s="73"/>
      <c r="AR59" s="73"/>
      <c r="AS59" s="73">
        <v>8</v>
      </c>
      <c r="AT59" s="73"/>
      <c r="AU59" s="73"/>
      <c r="AV59" s="73"/>
      <c r="AW59" s="73"/>
      <c r="AX59" s="73"/>
      <c r="AY59" s="73">
        <v>9</v>
      </c>
      <c r="AZ59" s="73"/>
      <c r="BA59" s="73"/>
      <c r="BB59" s="73"/>
      <c r="BC59" s="73"/>
      <c r="BD59" s="73">
        <v>10</v>
      </c>
      <c r="BE59" s="73"/>
      <c r="BF59" s="73"/>
      <c r="BG59" s="73"/>
      <c r="BH59" s="73"/>
      <c r="BI59" s="95">
        <v>11</v>
      </c>
      <c r="BJ59" s="96"/>
      <c r="BK59" s="96"/>
      <c r="BL59" s="96"/>
      <c r="BM59" s="96"/>
      <c r="BN59" s="97"/>
      <c r="BO59" s="6"/>
      <c r="BP59" s="6"/>
      <c r="BQ59" s="6"/>
    </row>
    <row r="60" spans="1:79" ht="18" hidden="1" customHeight="1">
      <c r="A60" s="65" t="s">
        <v>13</v>
      </c>
      <c r="B60" s="65"/>
      <c r="C60" s="112" t="s">
        <v>14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80" t="s">
        <v>10</v>
      </c>
      <c r="T60" s="80"/>
      <c r="U60" s="80"/>
      <c r="V60" s="80"/>
      <c r="W60" s="80"/>
      <c r="X60" s="80" t="s">
        <v>9</v>
      </c>
      <c r="Y60" s="80"/>
      <c r="Z60" s="80"/>
      <c r="AA60" s="80"/>
      <c r="AB60" s="80"/>
      <c r="AC60" s="81" t="s">
        <v>16</v>
      </c>
      <c r="AD60" s="83"/>
      <c r="AE60" s="83"/>
      <c r="AF60" s="83"/>
      <c r="AG60" s="83"/>
      <c r="AH60" s="83"/>
      <c r="AI60" s="80" t="s">
        <v>11</v>
      </c>
      <c r="AJ60" s="80"/>
      <c r="AK60" s="80"/>
      <c r="AL60" s="80"/>
      <c r="AM60" s="80"/>
      <c r="AN60" s="80" t="s">
        <v>12</v>
      </c>
      <c r="AO60" s="80"/>
      <c r="AP60" s="80"/>
      <c r="AQ60" s="80"/>
      <c r="AR60" s="80"/>
      <c r="AS60" s="81" t="s">
        <v>16</v>
      </c>
      <c r="AT60" s="83"/>
      <c r="AU60" s="83"/>
      <c r="AV60" s="83"/>
      <c r="AW60" s="83"/>
      <c r="AX60" s="83"/>
      <c r="AY60" s="105" t="s">
        <v>17</v>
      </c>
      <c r="AZ60" s="106"/>
      <c r="BA60" s="106"/>
      <c r="BB60" s="106"/>
      <c r="BC60" s="107"/>
      <c r="BD60" s="105" t="s">
        <v>17</v>
      </c>
      <c r="BE60" s="106"/>
      <c r="BF60" s="106"/>
      <c r="BG60" s="106"/>
      <c r="BH60" s="107"/>
      <c r="BI60" s="83" t="s">
        <v>16</v>
      </c>
      <c r="BJ60" s="83"/>
      <c r="BK60" s="83"/>
      <c r="BL60" s="83"/>
      <c r="BM60" s="83"/>
      <c r="BN60" s="83"/>
      <c r="BO60" s="7"/>
      <c r="BP60" s="7"/>
      <c r="BQ60" s="7"/>
      <c r="CA60" s="1" t="s">
        <v>21</v>
      </c>
    </row>
    <row r="61" spans="1:79" ht="26" customHeight="1">
      <c r="A61" s="65">
        <v>1</v>
      </c>
      <c r="B61" s="65"/>
      <c r="C61" s="108" t="s">
        <v>108</v>
      </c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10"/>
      <c r="S61" s="111">
        <v>31400</v>
      </c>
      <c r="T61" s="111"/>
      <c r="U61" s="111"/>
      <c r="V61" s="111"/>
      <c r="W61" s="111"/>
      <c r="X61" s="111">
        <v>0</v>
      </c>
      <c r="Y61" s="111"/>
      <c r="Z61" s="111"/>
      <c r="AA61" s="111"/>
      <c r="AB61" s="111"/>
      <c r="AC61" s="111">
        <f>S61+X61</f>
        <v>31400</v>
      </c>
      <c r="AD61" s="111"/>
      <c r="AE61" s="111"/>
      <c r="AF61" s="111"/>
      <c r="AG61" s="111"/>
      <c r="AH61" s="111"/>
      <c r="AI61" s="111">
        <v>24801.19</v>
      </c>
      <c r="AJ61" s="111"/>
      <c r="AK61" s="111"/>
      <c r="AL61" s="111"/>
      <c r="AM61" s="111"/>
      <c r="AN61" s="111">
        <v>0</v>
      </c>
      <c r="AO61" s="111"/>
      <c r="AP61" s="111"/>
      <c r="AQ61" s="111"/>
      <c r="AR61" s="111"/>
      <c r="AS61" s="111">
        <f>AI61+AN61</f>
        <v>24801.19</v>
      </c>
      <c r="AT61" s="111"/>
      <c r="AU61" s="111"/>
      <c r="AV61" s="111"/>
      <c r="AW61" s="111"/>
      <c r="AX61" s="111"/>
      <c r="AY61" s="111">
        <f>AI61-S61</f>
        <v>-6598.8100000000013</v>
      </c>
      <c r="AZ61" s="111"/>
      <c r="BA61" s="111"/>
      <c r="BB61" s="111"/>
      <c r="BC61" s="111"/>
      <c r="BD61" s="154">
        <f>AN61-X61</f>
        <v>0</v>
      </c>
      <c r="BE61" s="154"/>
      <c r="BF61" s="154"/>
      <c r="BG61" s="154"/>
      <c r="BH61" s="154"/>
      <c r="BI61" s="154">
        <f>AY61+BD61</f>
        <v>-6598.8100000000013</v>
      </c>
      <c r="BJ61" s="154"/>
      <c r="BK61" s="154"/>
      <c r="BL61" s="154"/>
      <c r="BM61" s="154"/>
      <c r="BN61" s="154"/>
      <c r="BO61" s="8"/>
      <c r="BP61" s="8"/>
      <c r="BQ61" s="8"/>
      <c r="CA61" s="1" t="s">
        <v>22</v>
      </c>
    </row>
    <row r="62" spans="1:79" s="40" customFormat="1" ht="15" customHeight="1">
      <c r="A62" s="117"/>
      <c r="B62" s="117"/>
      <c r="C62" s="151" t="s">
        <v>82</v>
      </c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3"/>
      <c r="S62" s="103">
        <v>31400</v>
      </c>
      <c r="T62" s="103"/>
      <c r="U62" s="103"/>
      <c r="V62" s="103"/>
      <c r="W62" s="103"/>
      <c r="X62" s="103">
        <v>0</v>
      </c>
      <c r="Y62" s="103"/>
      <c r="Z62" s="103"/>
      <c r="AA62" s="103"/>
      <c r="AB62" s="103"/>
      <c r="AC62" s="103">
        <f>S62+X62</f>
        <v>31400</v>
      </c>
      <c r="AD62" s="103"/>
      <c r="AE62" s="103"/>
      <c r="AF62" s="103"/>
      <c r="AG62" s="103"/>
      <c r="AH62" s="103"/>
      <c r="AI62" s="103">
        <v>24801.19</v>
      </c>
      <c r="AJ62" s="103"/>
      <c r="AK62" s="103"/>
      <c r="AL62" s="103"/>
      <c r="AM62" s="103"/>
      <c r="AN62" s="103">
        <v>0</v>
      </c>
      <c r="AO62" s="103"/>
      <c r="AP62" s="103"/>
      <c r="AQ62" s="103"/>
      <c r="AR62" s="103"/>
      <c r="AS62" s="103">
        <f>AI62+AN62</f>
        <v>24801.19</v>
      </c>
      <c r="AT62" s="103"/>
      <c r="AU62" s="103"/>
      <c r="AV62" s="103"/>
      <c r="AW62" s="103"/>
      <c r="AX62" s="103"/>
      <c r="AY62" s="103">
        <f>AI62-S62</f>
        <v>-6598.8100000000013</v>
      </c>
      <c r="AZ62" s="103"/>
      <c r="BA62" s="103"/>
      <c r="BB62" s="103"/>
      <c r="BC62" s="103"/>
      <c r="BD62" s="104">
        <f>AN62-X62</f>
        <v>0</v>
      </c>
      <c r="BE62" s="104"/>
      <c r="BF62" s="104"/>
      <c r="BG62" s="104"/>
      <c r="BH62" s="104"/>
      <c r="BI62" s="104">
        <f>AY62+BD62</f>
        <v>-6598.8100000000013</v>
      </c>
      <c r="BJ62" s="104"/>
      <c r="BK62" s="104"/>
      <c r="BL62" s="104"/>
      <c r="BM62" s="104"/>
      <c r="BN62" s="104"/>
      <c r="BO62" s="41"/>
      <c r="BP62" s="41"/>
      <c r="BQ62" s="41"/>
    </row>
    <row r="64" spans="1:79" ht="15.75" customHeight="1">
      <c r="A64" s="59" t="s">
        <v>44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</row>
    <row r="65" spans="1:79" ht="15.75" customHeight="1">
      <c r="A65" s="59" t="s">
        <v>63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</row>
    <row r="66" spans="1:79" ht="8.25" customHeight="1"/>
    <row r="67" spans="1:79" ht="45" customHeight="1">
      <c r="A67" s="99" t="s">
        <v>3</v>
      </c>
      <c r="B67" s="100"/>
      <c r="C67" s="99" t="s">
        <v>6</v>
      </c>
      <c r="D67" s="113"/>
      <c r="E67" s="113"/>
      <c r="F67" s="113"/>
      <c r="G67" s="113"/>
      <c r="H67" s="113"/>
      <c r="I67" s="100"/>
      <c r="J67" s="99" t="s">
        <v>5</v>
      </c>
      <c r="K67" s="113"/>
      <c r="L67" s="113"/>
      <c r="M67" s="113"/>
      <c r="N67" s="100"/>
      <c r="O67" s="99" t="s">
        <v>4</v>
      </c>
      <c r="P67" s="113"/>
      <c r="Q67" s="113"/>
      <c r="R67" s="113"/>
      <c r="S67" s="113"/>
      <c r="T67" s="113"/>
      <c r="U67" s="113"/>
      <c r="V67" s="113"/>
      <c r="W67" s="113"/>
      <c r="X67" s="100"/>
      <c r="Y67" s="73" t="s">
        <v>25</v>
      </c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 t="s">
        <v>46</v>
      </c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115" t="s">
        <v>0</v>
      </c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0"/>
      <c r="BS67" s="10"/>
      <c r="BT67" s="10"/>
      <c r="BU67" s="10"/>
      <c r="BV67" s="10"/>
      <c r="BW67" s="10"/>
      <c r="BX67" s="10"/>
      <c r="BY67" s="10"/>
      <c r="BZ67" s="9"/>
    </row>
    <row r="68" spans="1:79" ht="32.25" customHeight="1">
      <c r="A68" s="101"/>
      <c r="B68" s="102"/>
      <c r="C68" s="101"/>
      <c r="D68" s="114"/>
      <c r="E68" s="114"/>
      <c r="F68" s="114"/>
      <c r="G68" s="114"/>
      <c r="H68" s="114"/>
      <c r="I68" s="102"/>
      <c r="J68" s="101"/>
      <c r="K68" s="114"/>
      <c r="L68" s="114"/>
      <c r="M68" s="114"/>
      <c r="N68" s="102"/>
      <c r="O68" s="101"/>
      <c r="P68" s="114"/>
      <c r="Q68" s="114"/>
      <c r="R68" s="114"/>
      <c r="S68" s="114"/>
      <c r="T68" s="114"/>
      <c r="U68" s="114"/>
      <c r="V68" s="114"/>
      <c r="W68" s="114"/>
      <c r="X68" s="102"/>
      <c r="Y68" s="95" t="s">
        <v>2</v>
      </c>
      <c r="Z68" s="96"/>
      <c r="AA68" s="96"/>
      <c r="AB68" s="96"/>
      <c r="AC68" s="97"/>
      <c r="AD68" s="95" t="s">
        <v>1</v>
      </c>
      <c r="AE68" s="96"/>
      <c r="AF68" s="96"/>
      <c r="AG68" s="96"/>
      <c r="AH68" s="97"/>
      <c r="AI68" s="73" t="s">
        <v>26</v>
      </c>
      <c r="AJ68" s="73"/>
      <c r="AK68" s="73"/>
      <c r="AL68" s="73"/>
      <c r="AM68" s="73"/>
      <c r="AN68" s="73" t="s">
        <v>2</v>
      </c>
      <c r="AO68" s="73"/>
      <c r="AP68" s="73"/>
      <c r="AQ68" s="73"/>
      <c r="AR68" s="73"/>
      <c r="AS68" s="73" t="s">
        <v>1</v>
      </c>
      <c r="AT68" s="73"/>
      <c r="AU68" s="73"/>
      <c r="AV68" s="73"/>
      <c r="AW68" s="73"/>
      <c r="AX68" s="73" t="s">
        <v>26</v>
      </c>
      <c r="AY68" s="73"/>
      <c r="AZ68" s="73"/>
      <c r="BA68" s="73"/>
      <c r="BB68" s="73"/>
      <c r="BC68" s="73" t="s">
        <v>2</v>
      </c>
      <c r="BD68" s="73"/>
      <c r="BE68" s="73"/>
      <c r="BF68" s="73"/>
      <c r="BG68" s="73"/>
      <c r="BH68" s="73" t="s">
        <v>1</v>
      </c>
      <c r="BI68" s="73"/>
      <c r="BJ68" s="73"/>
      <c r="BK68" s="73"/>
      <c r="BL68" s="73"/>
      <c r="BM68" s="73" t="s">
        <v>26</v>
      </c>
      <c r="BN68" s="73"/>
      <c r="BO68" s="73"/>
      <c r="BP68" s="73"/>
      <c r="BQ68" s="73"/>
      <c r="BR68" s="2"/>
      <c r="BS68" s="2"/>
      <c r="BT68" s="2"/>
      <c r="BU68" s="2"/>
      <c r="BV68" s="2"/>
      <c r="BW68" s="2"/>
      <c r="BX68" s="2"/>
      <c r="BY68" s="2"/>
      <c r="BZ68" s="9"/>
    </row>
    <row r="69" spans="1:79" ht="16" customHeight="1">
      <c r="A69" s="73">
        <v>1</v>
      </c>
      <c r="B69" s="73"/>
      <c r="C69" s="73">
        <v>2</v>
      </c>
      <c r="D69" s="73"/>
      <c r="E69" s="73"/>
      <c r="F69" s="73"/>
      <c r="G69" s="73"/>
      <c r="H69" s="73"/>
      <c r="I69" s="73"/>
      <c r="J69" s="73">
        <v>3</v>
      </c>
      <c r="K69" s="73"/>
      <c r="L69" s="73"/>
      <c r="M69" s="73"/>
      <c r="N69" s="73"/>
      <c r="O69" s="73">
        <v>4</v>
      </c>
      <c r="P69" s="73"/>
      <c r="Q69" s="73"/>
      <c r="R69" s="73"/>
      <c r="S69" s="73"/>
      <c r="T69" s="73"/>
      <c r="U69" s="73"/>
      <c r="V69" s="73"/>
      <c r="W69" s="73"/>
      <c r="X69" s="73"/>
      <c r="Y69" s="73">
        <v>5</v>
      </c>
      <c r="Z69" s="73"/>
      <c r="AA69" s="73"/>
      <c r="AB69" s="73"/>
      <c r="AC69" s="73"/>
      <c r="AD69" s="73">
        <v>6</v>
      </c>
      <c r="AE69" s="73"/>
      <c r="AF69" s="73"/>
      <c r="AG69" s="73"/>
      <c r="AH69" s="73"/>
      <c r="AI69" s="73">
        <v>7</v>
      </c>
      <c r="AJ69" s="73"/>
      <c r="AK69" s="73"/>
      <c r="AL69" s="73"/>
      <c r="AM69" s="73"/>
      <c r="AN69" s="95">
        <v>8</v>
      </c>
      <c r="AO69" s="96"/>
      <c r="AP69" s="96"/>
      <c r="AQ69" s="96"/>
      <c r="AR69" s="97"/>
      <c r="AS69" s="95">
        <v>9</v>
      </c>
      <c r="AT69" s="96"/>
      <c r="AU69" s="96"/>
      <c r="AV69" s="96"/>
      <c r="AW69" s="97"/>
      <c r="AX69" s="95">
        <v>10</v>
      </c>
      <c r="AY69" s="96"/>
      <c r="AZ69" s="96"/>
      <c r="BA69" s="96"/>
      <c r="BB69" s="97"/>
      <c r="BC69" s="95">
        <v>11</v>
      </c>
      <c r="BD69" s="96"/>
      <c r="BE69" s="96"/>
      <c r="BF69" s="96"/>
      <c r="BG69" s="97"/>
      <c r="BH69" s="95">
        <v>12</v>
      </c>
      <c r="BI69" s="96"/>
      <c r="BJ69" s="96"/>
      <c r="BK69" s="96"/>
      <c r="BL69" s="97"/>
      <c r="BM69" s="95">
        <v>13</v>
      </c>
      <c r="BN69" s="96"/>
      <c r="BO69" s="96"/>
      <c r="BP69" s="96"/>
      <c r="BQ69" s="97"/>
      <c r="BR69" s="2"/>
      <c r="BS69" s="2"/>
      <c r="BT69" s="2"/>
      <c r="BU69" s="2"/>
      <c r="BV69" s="2"/>
      <c r="BW69" s="2"/>
      <c r="BX69" s="2"/>
      <c r="BY69" s="2"/>
      <c r="BZ69" s="9"/>
    </row>
    <row r="70" spans="1:79" ht="12.75" hidden="1" customHeight="1">
      <c r="A70" s="65" t="s">
        <v>36</v>
      </c>
      <c r="B70" s="65"/>
      <c r="C70" s="66" t="s">
        <v>14</v>
      </c>
      <c r="D70" s="67"/>
      <c r="E70" s="67"/>
      <c r="F70" s="67"/>
      <c r="G70" s="67"/>
      <c r="H70" s="67"/>
      <c r="I70" s="68"/>
      <c r="J70" s="65" t="s">
        <v>15</v>
      </c>
      <c r="K70" s="65"/>
      <c r="L70" s="65"/>
      <c r="M70" s="65"/>
      <c r="N70" s="65"/>
      <c r="O70" s="112" t="s">
        <v>37</v>
      </c>
      <c r="P70" s="112"/>
      <c r="Q70" s="112"/>
      <c r="R70" s="112"/>
      <c r="S70" s="112"/>
      <c r="T70" s="112"/>
      <c r="U70" s="112"/>
      <c r="V70" s="112"/>
      <c r="W70" s="112"/>
      <c r="X70" s="66"/>
      <c r="Y70" s="80" t="s">
        <v>10</v>
      </c>
      <c r="Z70" s="80"/>
      <c r="AA70" s="80"/>
      <c r="AB70" s="80"/>
      <c r="AC70" s="80"/>
      <c r="AD70" s="80" t="s">
        <v>29</v>
      </c>
      <c r="AE70" s="80"/>
      <c r="AF70" s="80"/>
      <c r="AG70" s="80"/>
      <c r="AH70" s="80"/>
      <c r="AI70" s="80" t="s">
        <v>79</v>
      </c>
      <c r="AJ70" s="80"/>
      <c r="AK70" s="80"/>
      <c r="AL70" s="80"/>
      <c r="AM70" s="80"/>
      <c r="AN70" s="80" t="s">
        <v>30</v>
      </c>
      <c r="AO70" s="80"/>
      <c r="AP70" s="80"/>
      <c r="AQ70" s="80"/>
      <c r="AR70" s="80"/>
      <c r="AS70" s="80" t="s">
        <v>11</v>
      </c>
      <c r="AT70" s="80"/>
      <c r="AU70" s="80"/>
      <c r="AV70" s="80"/>
      <c r="AW70" s="80"/>
      <c r="AX70" s="80" t="s">
        <v>80</v>
      </c>
      <c r="AY70" s="80"/>
      <c r="AZ70" s="80"/>
      <c r="BA70" s="80"/>
      <c r="BB70" s="80"/>
      <c r="BC70" s="80" t="s">
        <v>32</v>
      </c>
      <c r="BD70" s="80"/>
      <c r="BE70" s="80"/>
      <c r="BF70" s="80"/>
      <c r="BG70" s="80"/>
      <c r="BH70" s="80" t="s">
        <v>32</v>
      </c>
      <c r="BI70" s="80"/>
      <c r="BJ70" s="80"/>
      <c r="BK70" s="80"/>
      <c r="BL70" s="80"/>
      <c r="BM70" s="116" t="s">
        <v>16</v>
      </c>
      <c r="BN70" s="116"/>
      <c r="BO70" s="116"/>
      <c r="BP70" s="116"/>
      <c r="BQ70" s="116"/>
      <c r="BR70" s="12"/>
      <c r="BS70" s="12"/>
      <c r="BT70" s="9"/>
      <c r="BU70" s="9"/>
      <c r="BV70" s="9"/>
      <c r="BW70" s="9"/>
      <c r="BX70" s="9"/>
      <c r="BY70" s="9"/>
      <c r="BZ70" s="9"/>
      <c r="CA70" s="1" t="s">
        <v>23</v>
      </c>
    </row>
    <row r="71" spans="1:79" s="40" customFormat="1" ht="15" hidden="1">
      <c r="A71" s="117">
        <v>0</v>
      </c>
      <c r="B71" s="117"/>
      <c r="C71" s="118" t="s">
        <v>83</v>
      </c>
      <c r="D71" s="118"/>
      <c r="E71" s="118"/>
      <c r="F71" s="118"/>
      <c r="G71" s="118"/>
      <c r="H71" s="118"/>
      <c r="I71" s="118"/>
      <c r="J71" s="118" t="s">
        <v>84</v>
      </c>
      <c r="K71" s="118"/>
      <c r="L71" s="118"/>
      <c r="M71" s="118"/>
      <c r="N71" s="118"/>
      <c r="O71" s="118" t="s">
        <v>84</v>
      </c>
      <c r="P71" s="118"/>
      <c r="Q71" s="118"/>
      <c r="R71" s="118"/>
      <c r="S71" s="118"/>
      <c r="T71" s="118"/>
      <c r="U71" s="118"/>
      <c r="V71" s="118"/>
      <c r="W71" s="118"/>
      <c r="X71" s="118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42"/>
      <c r="BS71" s="42"/>
      <c r="BT71" s="42"/>
      <c r="BU71" s="42"/>
      <c r="BV71" s="42"/>
      <c r="BW71" s="42"/>
      <c r="BX71" s="42"/>
      <c r="BY71" s="42"/>
      <c r="BZ71" s="43"/>
      <c r="CA71" s="40" t="s">
        <v>24</v>
      </c>
    </row>
    <row r="72" spans="1:79" ht="65" customHeight="1">
      <c r="A72" s="65">
        <v>1</v>
      </c>
      <c r="B72" s="65"/>
      <c r="C72" s="155" t="s">
        <v>109</v>
      </c>
      <c r="D72" s="156"/>
      <c r="E72" s="156"/>
      <c r="F72" s="156"/>
      <c r="G72" s="156"/>
      <c r="H72" s="156"/>
      <c r="I72" s="157"/>
      <c r="J72" s="158" t="s">
        <v>100</v>
      </c>
      <c r="K72" s="158"/>
      <c r="L72" s="158"/>
      <c r="M72" s="158"/>
      <c r="N72" s="158"/>
      <c r="O72" s="158" t="s">
        <v>101</v>
      </c>
      <c r="P72" s="158"/>
      <c r="Q72" s="158"/>
      <c r="R72" s="158"/>
      <c r="S72" s="158"/>
      <c r="T72" s="158"/>
      <c r="U72" s="158"/>
      <c r="V72" s="158"/>
      <c r="W72" s="158"/>
      <c r="X72" s="158"/>
      <c r="Y72" s="111">
        <v>31400</v>
      </c>
      <c r="Z72" s="111"/>
      <c r="AA72" s="111"/>
      <c r="AB72" s="111"/>
      <c r="AC72" s="111"/>
      <c r="AD72" s="111">
        <v>0</v>
      </c>
      <c r="AE72" s="111"/>
      <c r="AF72" s="111"/>
      <c r="AG72" s="111"/>
      <c r="AH72" s="111"/>
      <c r="AI72" s="111">
        <v>31400</v>
      </c>
      <c r="AJ72" s="111"/>
      <c r="AK72" s="111"/>
      <c r="AL72" s="111"/>
      <c r="AM72" s="111"/>
      <c r="AN72" s="111">
        <v>24801.19</v>
      </c>
      <c r="AO72" s="111"/>
      <c r="AP72" s="111"/>
      <c r="AQ72" s="111"/>
      <c r="AR72" s="111"/>
      <c r="AS72" s="111">
        <v>0</v>
      </c>
      <c r="AT72" s="111"/>
      <c r="AU72" s="111"/>
      <c r="AV72" s="111"/>
      <c r="AW72" s="111"/>
      <c r="AX72" s="111">
        <v>24801.19</v>
      </c>
      <c r="AY72" s="111"/>
      <c r="AZ72" s="111"/>
      <c r="BA72" s="111"/>
      <c r="BB72" s="111"/>
      <c r="BC72" s="111">
        <f>AN72-Y72</f>
        <v>-6598.8100000000013</v>
      </c>
      <c r="BD72" s="111"/>
      <c r="BE72" s="111"/>
      <c r="BF72" s="111"/>
      <c r="BG72" s="111"/>
      <c r="BH72" s="111">
        <f>AS72-AD72</f>
        <v>0</v>
      </c>
      <c r="BI72" s="111"/>
      <c r="BJ72" s="111"/>
      <c r="BK72" s="111"/>
      <c r="BL72" s="111"/>
      <c r="BM72" s="111">
        <v>-6598.8100000000013</v>
      </c>
      <c r="BN72" s="111"/>
      <c r="BO72" s="111"/>
      <c r="BP72" s="111"/>
      <c r="BQ72" s="111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s="40" customFormat="1" ht="15">
      <c r="A73" s="117">
        <v>0</v>
      </c>
      <c r="B73" s="117"/>
      <c r="C73" s="159" t="s">
        <v>87</v>
      </c>
      <c r="D73" s="160"/>
      <c r="E73" s="160"/>
      <c r="F73" s="160"/>
      <c r="G73" s="160"/>
      <c r="H73" s="160"/>
      <c r="I73" s="161"/>
      <c r="J73" s="118" t="s">
        <v>84</v>
      </c>
      <c r="K73" s="118"/>
      <c r="L73" s="118"/>
      <c r="M73" s="118"/>
      <c r="N73" s="118"/>
      <c r="O73" s="118" t="s">
        <v>84</v>
      </c>
      <c r="P73" s="118"/>
      <c r="Q73" s="118"/>
      <c r="R73" s="118"/>
      <c r="S73" s="118"/>
      <c r="T73" s="118"/>
      <c r="U73" s="118"/>
      <c r="V73" s="118"/>
      <c r="W73" s="118"/>
      <c r="X73" s="118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42"/>
      <c r="BS73" s="42"/>
      <c r="BT73" s="42"/>
      <c r="BU73" s="42"/>
      <c r="BV73" s="42"/>
      <c r="BW73" s="42"/>
      <c r="BX73" s="42"/>
      <c r="BY73" s="42"/>
      <c r="BZ73" s="43"/>
    </row>
    <row r="74" spans="1:79" ht="91" customHeight="1">
      <c r="A74" s="65">
        <v>2</v>
      </c>
      <c r="B74" s="65"/>
      <c r="C74" s="155" t="s">
        <v>110</v>
      </c>
      <c r="D74" s="86"/>
      <c r="E74" s="86"/>
      <c r="F74" s="86"/>
      <c r="G74" s="86"/>
      <c r="H74" s="86"/>
      <c r="I74" s="87"/>
      <c r="J74" s="158" t="s">
        <v>85</v>
      </c>
      <c r="K74" s="158"/>
      <c r="L74" s="158"/>
      <c r="M74" s="158"/>
      <c r="N74" s="158"/>
      <c r="O74" s="155" t="s">
        <v>86</v>
      </c>
      <c r="P74" s="156"/>
      <c r="Q74" s="156"/>
      <c r="R74" s="156"/>
      <c r="S74" s="156"/>
      <c r="T74" s="156"/>
      <c r="U74" s="156"/>
      <c r="V74" s="156"/>
      <c r="W74" s="156"/>
      <c r="X74" s="157"/>
      <c r="Y74" s="111">
        <v>3</v>
      </c>
      <c r="Z74" s="111"/>
      <c r="AA74" s="111"/>
      <c r="AB74" s="111"/>
      <c r="AC74" s="111"/>
      <c r="AD74" s="111">
        <v>0</v>
      </c>
      <c r="AE74" s="111"/>
      <c r="AF74" s="111"/>
      <c r="AG74" s="111"/>
      <c r="AH74" s="111"/>
      <c r="AI74" s="111">
        <v>3</v>
      </c>
      <c r="AJ74" s="111"/>
      <c r="AK74" s="111"/>
      <c r="AL74" s="111"/>
      <c r="AM74" s="111"/>
      <c r="AN74" s="111">
        <v>2</v>
      </c>
      <c r="AO74" s="111"/>
      <c r="AP74" s="111"/>
      <c r="AQ74" s="111"/>
      <c r="AR74" s="111"/>
      <c r="AS74" s="111">
        <v>0</v>
      </c>
      <c r="AT74" s="111"/>
      <c r="AU74" s="111"/>
      <c r="AV74" s="111"/>
      <c r="AW74" s="111"/>
      <c r="AX74" s="111">
        <v>2</v>
      </c>
      <c r="AY74" s="111"/>
      <c r="AZ74" s="111"/>
      <c r="BA74" s="111"/>
      <c r="BB74" s="111"/>
      <c r="BC74" s="111">
        <f>AN74-Y74</f>
        <v>-1</v>
      </c>
      <c r="BD74" s="111"/>
      <c r="BE74" s="111"/>
      <c r="BF74" s="111"/>
      <c r="BG74" s="111"/>
      <c r="BH74" s="111">
        <f>AS74-AD74</f>
        <v>0</v>
      </c>
      <c r="BI74" s="111"/>
      <c r="BJ74" s="111"/>
      <c r="BK74" s="111"/>
      <c r="BL74" s="111"/>
      <c r="BM74" s="111">
        <v>-1</v>
      </c>
      <c r="BN74" s="111"/>
      <c r="BO74" s="111"/>
      <c r="BP74" s="111"/>
      <c r="BQ74" s="111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52" customHeight="1">
      <c r="A75" s="65">
        <v>3</v>
      </c>
      <c r="B75" s="65"/>
      <c r="C75" s="155" t="s">
        <v>111</v>
      </c>
      <c r="D75" s="86"/>
      <c r="E75" s="86"/>
      <c r="F75" s="86"/>
      <c r="G75" s="86"/>
      <c r="H75" s="86"/>
      <c r="I75" s="87"/>
      <c r="J75" s="158" t="s">
        <v>85</v>
      </c>
      <c r="K75" s="158"/>
      <c r="L75" s="158"/>
      <c r="M75" s="158"/>
      <c r="N75" s="158"/>
      <c r="O75" s="155" t="s">
        <v>86</v>
      </c>
      <c r="P75" s="86"/>
      <c r="Q75" s="86"/>
      <c r="R75" s="86"/>
      <c r="S75" s="86"/>
      <c r="T75" s="86"/>
      <c r="U75" s="86"/>
      <c r="V75" s="86"/>
      <c r="W75" s="86"/>
      <c r="X75" s="87"/>
      <c r="Y75" s="111">
        <v>70</v>
      </c>
      <c r="Z75" s="111"/>
      <c r="AA75" s="111"/>
      <c r="AB75" s="111"/>
      <c r="AC75" s="111"/>
      <c r="AD75" s="111">
        <v>0</v>
      </c>
      <c r="AE75" s="111"/>
      <c r="AF75" s="111"/>
      <c r="AG75" s="111"/>
      <c r="AH75" s="111"/>
      <c r="AI75" s="111">
        <v>70</v>
      </c>
      <c r="AJ75" s="111"/>
      <c r="AK75" s="111"/>
      <c r="AL75" s="111"/>
      <c r="AM75" s="111"/>
      <c r="AN75" s="111">
        <v>77</v>
      </c>
      <c r="AO75" s="111"/>
      <c r="AP75" s="111"/>
      <c r="AQ75" s="111"/>
      <c r="AR75" s="111"/>
      <c r="AS75" s="111">
        <v>0</v>
      </c>
      <c r="AT75" s="111"/>
      <c r="AU75" s="111"/>
      <c r="AV75" s="111"/>
      <c r="AW75" s="111"/>
      <c r="AX75" s="111">
        <v>77</v>
      </c>
      <c r="AY75" s="111"/>
      <c r="AZ75" s="111"/>
      <c r="BA75" s="111"/>
      <c r="BB75" s="111"/>
      <c r="BC75" s="111">
        <f>AN75-Y75</f>
        <v>7</v>
      </c>
      <c r="BD75" s="111"/>
      <c r="BE75" s="111"/>
      <c r="BF75" s="111"/>
      <c r="BG75" s="111"/>
      <c r="BH75" s="111">
        <f>AS75-AD75</f>
        <v>0</v>
      </c>
      <c r="BI75" s="111"/>
      <c r="BJ75" s="111"/>
      <c r="BK75" s="111"/>
      <c r="BL75" s="111"/>
      <c r="BM75" s="111">
        <v>7</v>
      </c>
      <c r="BN75" s="111"/>
      <c r="BO75" s="111"/>
      <c r="BP75" s="111"/>
      <c r="BQ75" s="111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s="40" customFormat="1" ht="15">
      <c r="A76" s="117">
        <v>0</v>
      </c>
      <c r="B76" s="117"/>
      <c r="C76" s="159" t="s">
        <v>88</v>
      </c>
      <c r="D76" s="149"/>
      <c r="E76" s="149"/>
      <c r="F76" s="149"/>
      <c r="G76" s="149"/>
      <c r="H76" s="149"/>
      <c r="I76" s="150"/>
      <c r="J76" s="118" t="s">
        <v>84</v>
      </c>
      <c r="K76" s="118"/>
      <c r="L76" s="118"/>
      <c r="M76" s="118"/>
      <c r="N76" s="118"/>
      <c r="O76" s="159" t="s">
        <v>84</v>
      </c>
      <c r="P76" s="149"/>
      <c r="Q76" s="149"/>
      <c r="R76" s="149"/>
      <c r="S76" s="149"/>
      <c r="T76" s="149"/>
      <c r="U76" s="149"/>
      <c r="V76" s="149"/>
      <c r="W76" s="149"/>
      <c r="X76" s="150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42"/>
      <c r="BS76" s="42"/>
      <c r="BT76" s="42"/>
      <c r="BU76" s="42"/>
      <c r="BV76" s="42"/>
      <c r="BW76" s="42"/>
      <c r="BX76" s="42"/>
      <c r="BY76" s="42"/>
      <c r="BZ76" s="43"/>
    </row>
    <row r="77" spans="1:79" ht="91" customHeight="1">
      <c r="A77" s="65">
        <v>2</v>
      </c>
      <c r="B77" s="65"/>
      <c r="C77" s="155" t="s">
        <v>112</v>
      </c>
      <c r="D77" s="86"/>
      <c r="E77" s="86"/>
      <c r="F77" s="86"/>
      <c r="G77" s="86"/>
      <c r="H77" s="86"/>
      <c r="I77" s="87"/>
      <c r="J77" s="158" t="s">
        <v>100</v>
      </c>
      <c r="K77" s="158"/>
      <c r="L77" s="158"/>
      <c r="M77" s="158"/>
      <c r="N77" s="158"/>
      <c r="O77" s="155" t="s">
        <v>113</v>
      </c>
      <c r="P77" s="86"/>
      <c r="Q77" s="86"/>
      <c r="R77" s="86"/>
      <c r="S77" s="86"/>
      <c r="T77" s="86"/>
      <c r="U77" s="86"/>
      <c r="V77" s="86"/>
      <c r="W77" s="86"/>
      <c r="X77" s="87"/>
      <c r="Y77" s="111">
        <v>1066.67</v>
      </c>
      <c r="Z77" s="111"/>
      <c r="AA77" s="111"/>
      <c r="AB77" s="111"/>
      <c r="AC77" s="111"/>
      <c r="AD77" s="111">
        <v>0</v>
      </c>
      <c r="AE77" s="111"/>
      <c r="AF77" s="111"/>
      <c r="AG77" s="111"/>
      <c r="AH77" s="111"/>
      <c r="AI77" s="111">
        <v>1066.67</v>
      </c>
      <c r="AJ77" s="111"/>
      <c r="AK77" s="111"/>
      <c r="AL77" s="111"/>
      <c r="AM77" s="111"/>
      <c r="AN77" s="111">
        <v>249.9</v>
      </c>
      <c r="AO77" s="111"/>
      <c r="AP77" s="111"/>
      <c r="AQ77" s="111"/>
      <c r="AR77" s="111"/>
      <c r="AS77" s="111">
        <v>0</v>
      </c>
      <c r="AT77" s="111"/>
      <c r="AU77" s="111"/>
      <c r="AV77" s="111"/>
      <c r="AW77" s="111"/>
      <c r="AX77" s="111">
        <v>249.9</v>
      </c>
      <c r="AY77" s="111"/>
      <c r="AZ77" s="111"/>
      <c r="BA77" s="111"/>
      <c r="BB77" s="111"/>
      <c r="BC77" s="111">
        <f>AN77-Y77</f>
        <v>-816.7700000000001</v>
      </c>
      <c r="BD77" s="111"/>
      <c r="BE77" s="111"/>
      <c r="BF77" s="111"/>
      <c r="BG77" s="111"/>
      <c r="BH77" s="111">
        <f>AS77-AD77</f>
        <v>0</v>
      </c>
      <c r="BI77" s="111"/>
      <c r="BJ77" s="111"/>
      <c r="BK77" s="111"/>
      <c r="BL77" s="111"/>
      <c r="BM77" s="111">
        <v>-816.7700000000001</v>
      </c>
      <c r="BN77" s="111"/>
      <c r="BO77" s="111"/>
      <c r="BP77" s="111"/>
      <c r="BQ77" s="111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52" customHeight="1">
      <c r="A78" s="65">
        <v>3</v>
      </c>
      <c r="B78" s="65"/>
      <c r="C78" s="155" t="s">
        <v>114</v>
      </c>
      <c r="D78" s="86"/>
      <c r="E78" s="86"/>
      <c r="F78" s="86"/>
      <c r="G78" s="86"/>
      <c r="H78" s="86"/>
      <c r="I78" s="87"/>
      <c r="J78" s="158" t="s">
        <v>100</v>
      </c>
      <c r="K78" s="158"/>
      <c r="L78" s="158"/>
      <c r="M78" s="158"/>
      <c r="N78" s="158"/>
      <c r="O78" s="155" t="s">
        <v>115</v>
      </c>
      <c r="P78" s="86"/>
      <c r="Q78" s="86"/>
      <c r="R78" s="86"/>
      <c r="S78" s="86"/>
      <c r="T78" s="86"/>
      <c r="U78" s="86"/>
      <c r="V78" s="86"/>
      <c r="W78" s="86"/>
      <c r="X78" s="87"/>
      <c r="Y78" s="111">
        <v>402.86</v>
      </c>
      <c r="Z78" s="111"/>
      <c r="AA78" s="111"/>
      <c r="AB78" s="111"/>
      <c r="AC78" s="111"/>
      <c r="AD78" s="111">
        <v>0</v>
      </c>
      <c r="AE78" s="111"/>
      <c r="AF78" s="111"/>
      <c r="AG78" s="111"/>
      <c r="AH78" s="111"/>
      <c r="AI78" s="111">
        <v>402.86</v>
      </c>
      <c r="AJ78" s="111"/>
      <c r="AK78" s="111"/>
      <c r="AL78" s="111"/>
      <c r="AM78" s="111"/>
      <c r="AN78" s="111">
        <v>315.60000000000002</v>
      </c>
      <c r="AO78" s="111"/>
      <c r="AP78" s="111"/>
      <c r="AQ78" s="111"/>
      <c r="AR78" s="111"/>
      <c r="AS78" s="111">
        <v>0</v>
      </c>
      <c r="AT78" s="111"/>
      <c r="AU78" s="111"/>
      <c r="AV78" s="111"/>
      <c r="AW78" s="111"/>
      <c r="AX78" s="111">
        <v>315.60000000000002</v>
      </c>
      <c r="AY78" s="111"/>
      <c r="AZ78" s="111"/>
      <c r="BA78" s="111"/>
      <c r="BB78" s="111"/>
      <c r="BC78" s="111">
        <f>AN78-Y78</f>
        <v>-87.259999999999991</v>
      </c>
      <c r="BD78" s="111"/>
      <c r="BE78" s="111"/>
      <c r="BF78" s="111"/>
      <c r="BG78" s="111"/>
      <c r="BH78" s="111">
        <f>AS78-AD78</f>
        <v>0</v>
      </c>
      <c r="BI78" s="111"/>
      <c r="BJ78" s="111"/>
      <c r="BK78" s="111"/>
      <c r="BL78" s="111"/>
      <c r="BM78" s="111">
        <v>-87.259999999999991</v>
      </c>
      <c r="BN78" s="111"/>
      <c r="BO78" s="111"/>
      <c r="BP78" s="111"/>
      <c r="BQ78" s="111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s="40" customFormat="1" ht="15">
      <c r="A79" s="117">
        <v>0</v>
      </c>
      <c r="B79" s="117"/>
      <c r="C79" s="159" t="s">
        <v>89</v>
      </c>
      <c r="D79" s="149"/>
      <c r="E79" s="149"/>
      <c r="F79" s="149"/>
      <c r="G79" s="149"/>
      <c r="H79" s="149"/>
      <c r="I79" s="150"/>
      <c r="J79" s="118" t="s">
        <v>84</v>
      </c>
      <c r="K79" s="118"/>
      <c r="L79" s="118"/>
      <c r="M79" s="118"/>
      <c r="N79" s="118"/>
      <c r="O79" s="159" t="s">
        <v>84</v>
      </c>
      <c r="P79" s="149"/>
      <c r="Q79" s="149"/>
      <c r="R79" s="149"/>
      <c r="S79" s="149"/>
      <c r="T79" s="149"/>
      <c r="U79" s="149"/>
      <c r="V79" s="149"/>
      <c r="W79" s="149"/>
      <c r="X79" s="150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42"/>
      <c r="BS79" s="42"/>
      <c r="BT79" s="42"/>
      <c r="BU79" s="42"/>
      <c r="BV79" s="42"/>
      <c r="BW79" s="42"/>
      <c r="BX79" s="42"/>
      <c r="BY79" s="42"/>
      <c r="BZ79" s="43"/>
    </row>
    <row r="80" spans="1:79" ht="91" customHeight="1">
      <c r="A80" s="65">
        <v>1</v>
      </c>
      <c r="B80" s="65"/>
      <c r="C80" s="155" t="s">
        <v>116</v>
      </c>
      <c r="D80" s="86"/>
      <c r="E80" s="86"/>
      <c r="F80" s="86"/>
      <c r="G80" s="86"/>
      <c r="H80" s="86"/>
      <c r="I80" s="87"/>
      <c r="J80" s="158" t="s">
        <v>90</v>
      </c>
      <c r="K80" s="158"/>
      <c r="L80" s="158"/>
      <c r="M80" s="158"/>
      <c r="N80" s="158"/>
      <c r="O80" s="155" t="s">
        <v>117</v>
      </c>
      <c r="P80" s="86"/>
      <c r="Q80" s="86"/>
      <c r="R80" s="86"/>
      <c r="S80" s="86"/>
      <c r="T80" s="86"/>
      <c r="U80" s="86"/>
      <c r="V80" s="86"/>
      <c r="W80" s="86"/>
      <c r="X80" s="87"/>
      <c r="Y80" s="111">
        <v>100</v>
      </c>
      <c r="Z80" s="111"/>
      <c r="AA80" s="111"/>
      <c r="AB80" s="111"/>
      <c r="AC80" s="111"/>
      <c r="AD80" s="111">
        <v>0</v>
      </c>
      <c r="AE80" s="111"/>
      <c r="AF80" s="111"/>
      <c r="AG80" s="111"/>
      <c r="AH80" s="111"/>
      <c r="AI80" s="111">
        <v>98.6</v>
      </c>
      <c r="AJ80" s="111"/>
      <c r="AK80" s="111"/>
      <c r="AL80" s="111"/>
      <c r="AM80" s="111"/>
      <c r="AN80" s="111">
        <v>108.22</v>
      </c>
      <c r="AO80" s="111"/>
      <c r="AP80" s="111"/>
      <c r="AQ80" s="111"/>
      <c r="AR80" s="111"/>
      <c r="AS80" s="111">
        <v>0</v>
      </c>
      <c r="AT80" s="111"/>
      <c r="AU80" s="111"/>
      <c r="AV80" s="111"/>
      <c r="AW80" s="111"/>
      <c r="AX80" s="111">
        <v>106.77</v>
      </c>
      <c r="AY80" s="111"/>
      <c r="AZ80" s="111"/>
      <c r="BA80" s="111"/>
      <c r="BB80" s="111"/>
      <c r="BC80" s="111">
        <f>AN80-Y80</f>
        <v>8.2199999999999989</v>
      </c>
      <c r="BD80" s="111"/>
      <c r="BE80" s="111"/>
      <c r="BF80" s="111"/>
      <c r="BG80" s="111"/>
      <c r="BH80" s="111">
        <f>AS80-AD80</f>
        <v>0</v>
      </c>
      <c r="BI80" s="111"/>
      <c r="BJ80" s="111"/>
      <c r="BK80" s="111"/>
      <c r="BL80" s="111"/>
      <c r="BM80" s="111">
        <v>8.1700000000000017</v>
      </c>
      <c r="BN80" s="111"/>
      <c r="BO80" s="111"/>
      <c r="BP80" s="111"/>
      <c r="BQ80" s="111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15.5">
      <c r="A81" s="31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15.75" customHeight="1">
      <c r="A82" s="59" t="s">
        <v>64</v>
      </c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</row>
    <row r="83" spans="1:79" ht="9" customHeight="1">
      <c r="A83" s="31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9" ht="45" customHeight="1">
      <c r="A84" s="99" t="s">
        <v>3</v>
      </c>
      <c r="B84" s="100"/>
      <c r="C84" s="99" t="s">
        <v>6</v>
      </c>
      <c r="D84" s="113"/>
      <c r="E84" s="113"/>
      <c r="F84" s="113"/>
      <c r="G84" s="113"/>
      <c r="H84" s="113"/>
      <c r="I84" s="100"/>
      <c r="J84" s="99" t="s">
        <v>5</v>
      </c>
      <c r="K84" s="113"/>
      <c r="L84" s="113"/>
      <c r="M84" s="113"/>
      <c r="N84" s="100"/>
      <c r="O84" s="95" t="s">
        <v>65</v>
      </c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1"/>
      <c r="BR84" s="10"/>
      <c r="BS84" s="10"/>
      <c r="BT84" s="10"/>
      <c r="BU84" s="10"/>
      <c r="BV84" s="10"/>
      <c r="BW84" s="10"/>
      <c r="BX84" s="10"/>
      <c r="BY84" s="10"/>
      <c r="BZ84" s="9"/>
    </row>
    <row r="85" spans="1:79" s="38" customFormat="1" ht="16" customHeight="1">
      <c r="A85" s="119">
        <v>1</v>
      </c>
      <c r="B85" s="119"/>
      <c r="C85" s="119">
        <v>2</v>
      </c>
      <c r="D85" s="119"/>
      <c r="E85" s="119"/>
      <c r="F85" s="119"/>
      <c r="G85" s="119"/>
      <c r="H85" s="119"/>
      <c r="I85" s="119"/>
      <c r="J85" s="119">
        <v>3</v>
      </c>
      <c r="K85" s="119"/>
      <c r="L85" s="119"/>
      <c r="M85" s="119"/>
      <c r="N85" s="119"/>
      <c r="O85" s="120">
        <v>4</v>
      </c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2"/>
      <c r="BR85" s="36"/>
      <c r="BS85" s="36"/>
      <c r="BT85" s="36"/>
      <c r="BU85" s="36"/>
      <c r="BV85" s="36"/>
      <c r="BW85" s="36"/>
      <c r="BX85" s="36"/>
      <c r="BY85" s="36"/>
      <c r="BZ85" s="37"/>
    </row>
    <row r="86" spans="1:79" s="38" customFormat="1" ht="12.75" hidden="1" customHeight="1">
      <c r="A86" s="82" t="s">
        <v>36</v>
      </c>
      <c r="B86" s="82"/>
      <c r="C86" s="123" t="s">
        <v>14</v>
      </c>
      <c r="D86" s="124"/>
      <c r="E86" s="124"/>
      <c r="F86" s="124"/>
      <c r="G86" s="124"/>
      <c r="H86" s="124"/>
      <c r="I86" s="125"/>
      <c r="J86" s="82" t="s">
        <v>15</v>
      </c>
      <c r="K86" s="82"/>
      <c r="L86" s="82"/>
      <c r="M86" s="82"/>
      <c r="N86" s="82"/>
      <c r="O86" s="126" t="s">
        <v>73</v>
      </c>
      <c r="P86" s="127"/>
      <c r="Q86" s="127"/>
      <c r="R86" s="127"/>
      <c r="S86" s="127"/>
      <c r="T86" s="127"/>
      <c r="U86" s="127"/>
      <c r="V86" s="127"/>
      <c r="W86" s="127"/>
      <c r="X86" s="127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9"/>
      <c r="BR86" s="39"/>
      <c r="BS86" s="39"/>
      <c r="BT86" s="37"/>
      <c r="BU86" s="37"/>
      <c r="BV86" s="37"/>
      <c r="BW86" s="37"/>
      <c r="BX86" s="37"/>
      <c r="BY86" s="37"/>
      <c r="BZ86" s="37"/>
      <c r="CA86" s="38" t="s">
        <v>72</v>
      </c>
    </row>
    <row r="87" spans="1:79" s="46" customFormat="1" ht="15">
      <c r="A87" s="81">
        <v>0</v>
      </c>
      <c r="B87" s="81"/>
      <c r="C87" s="81" t="s">
        <v>83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132"/>
      <c r="P87" s="133"/>
      <c r="Q87" s="133"/>
      <c r="R87" s="133"/>
      <c r="S87" s="133"/>
      <c r="T87" s="133"/>
      <c r="U87" s="133"/>
      <c r="V87" s="133"/>
      <c r="W87" s="133"/>
      <c r="X87" s="133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  <c r="BG87" s="134"/>
      <c r="BH87" s="134"/>
      <c r="BI87" s="134"/>
      <c r="BJ87" s="134"/>
      <c r="BK87" s="134"/>
      <c r="BL87" s="134"/>
      <c r="BM87" s="134"/>
      <c r="BN87" s="134"/>
      <c r="BO87" s="134"/>
      <c r="BP87" s="134"/>
      <c r="BQ87" s="135"/>
      <c r="BR87" s="44"/>
      <c r="BS87" s="44"/>
      <c r="BT87" s="44"/>
      <c r="BU87" s="44"/>
      <c r="BV87" s="44"/>
      <c r="BW87" s="44"/>
      <c r="BX87" s="44"/>
      <c r="BY87" s="44"/>
      <c r="BZ87" s="45"/>
      <c r="CA87" s="46" t="s">
        <v>67</v>
      </c>
    </row>
    <row r="88" spans="1:79" s="46" customFormat="1" ht="15">
      <c r="A88" s="81">
        <v>0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132"/>
      <c r="P88" s="133"/>
      <c r="Q88" s="133"/>
      <c r="R88" s="133"/>
      <c r="S88" s="133"/>
      <c r="T88" s="133"/>
      <c r="U88" s="133"/>
      <c r="V88" s="133"/>
      <c r="W88" s="133"/>
      <c r="X88" s="133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  <c r="BG88" s="134"/>
      <c r="BH88" s="134"/>
      <c r="BI88" s="134"/>
      <c r="BJ88" s="134"/>
      <c r="BK88" s="134"/>
      <c r="BL88" s="134"/>
      <c r="BM88" s="134"/>
      <c r="BN88" s="134"/>
      <c r="BO88" s="134"/>
      <c r="BP88" s="134"/>
      <c r="BQ88" s="135"/>
      <c r="BR88" s="44"/>
      <c r="BS88" s="44"/>
      <c r="BT88" s="44"/>
      <c r="BU88" s="44"/>
      <c r="BV88" s="44"/>
      <c r="BW88" s="44"/>
      <c r="BX88" s="44"/>
      <c r="BY88" s="44"/>
      <c r="BZ88" s="45"/>
    </row>
    <row r="89" spans="1:79" s="38" customFormat="1" ht="65" customHeight="1">
      <c r="A89" s="82">
        <v>1</v>
      </c>
      <c r="B89" s="82"/>
      <c r="C89" s="126" t="s">
        <v>109</v>
      </c>
      <c r="D89" s="127"/>
      <c r="E89" s="127"/>
      <c r="F89" s="127"/>
      <c r="G89" s="127"/>
      <c r="H89" s="127"/>
      <c r="I89" s="166"/>
      <c r="J89" s="82" t="s">
        <v>100</v>
      </c>
      <c r="K89" s="82"/>
      <c r="L89" s="82"/>
      <c r="M89" s="82"/>
      <c r="N89" s="82"/>
      <c r="O89" s="162" t="s">
        <v>118</v>
      </c>
      <c r="P89" s="163"/>
      <c r="Q89" s="163"/>
      <c r="R89" s="163"/>
      <c r="S89" s="163"/>
      <c r="T89" s="163"/>
      <c r="U89" s="163"/>
      <c r="V89" s="163"/>
      <c r="W89" s="163"/>
      <c r="X89" s="163"/>
      <c r="Y89" s="164"/>
      <c r="Z89" s="164"/>
      <c r="AA89" s="164"/>
      <c r="AB89" s="164"/>
      <c r="AC89" s="164"/>
      <c r="AD89" s="164"/>
      <c r="AE89" s="164"/>
      <c r="AF89" s="164"/>
      <c r="AG89" s="164"/>
      <c r="AH89" s="164"/>
      <c r="AI89" s="164"/>
      <c r="AJ89" s="164"/>
      <c r="AK89" s="164"/>
      <c r="AL89" s="164"/>
      <c r="AM89" s="164"/>
      <c r="AN89" s="164"/>
      <c r="AO89" s="164"/>
      <c r="AP89" s="164"/>
      <c r="AQ89" s="164"/>
      <c r="AR89" s="164"/>
      <c r="AS89" s="164"/>
      <c r="AT89" s="164"/>
      <c r="AU89" s="164"/>
      <c r="AV89" s="164"/>
      <c r="AW89" s="164"/>
      <c r="AX89" s="164"/>
      <c r="AY89" s="164"/>
      <c r="AZ89" s="164"/>
      <c r="BA89" s="164"/>
      <c r="BB89" s="164"/>
      <c r="BC89" s="164"/>
      <c r="BD89" s="164"/>
      <c r="BE89" s="164"/>
      <c r="BF89" s="164"/>
      <c r="BG89" s="164"/>
      <c r="BH89" s="164"/>
      <c r="BI89" s="164"/>
      <c r="BJ89" s="164"/>
      <c r="BK89" s="164"/>
      <c r="BL89" s="164"/>
      <c r="BM89" s="164"/>
      <c r="BN89" s="164"/>
      <c r="BO89" s="164"/>
      <c r="BP89" s="164"/>
      <c r="BQ89" s="165"/>
      <c r="BR89" s="36"/>
      <c r="BS89" s="36"/>
      <c r="BT89" s="36"/>
      <c r="BU89" s="36"/>
      <c r="BV89" s="36"/>
      <c r="BW89" s="36"/>
      <c r="BX89" s="36"/>
      <c r="BY89" s="36"/>
      <c r="BZ89" s="37"/>
    </row>
    <row r="90" spans="1:79" s="46" customFormat="1" ht="15">
      <c r="A90" s="81">
        <v>0</v>
      </c>
      <c r="B90" s="81"/>
      <c r="C90" s="138" t="s">
        <v>87</v>
      </c>
      <c r="D90" s="139"/>
      <c r="E90" s="139"/>
      <c r="F90" s="139"/>
      <c r="G90" s="139"/>
      <c r="H90" s="139"/>
      <c r="I90" s="140"/>
      <c r="J90" s="81"/>
      <c r="K90" s="81"/>
      <c r="L90" s="81"/>
      <c r="M90" s="81"/>
      <c r="N90" s="81"/>
      <c r="O90" s="132"/>
      <c r="P90" s="133"/>
      <c r="Q90" s="133"/>
      <c r="R90" s="133"/>
      <c r="S90" s="133"/>
      <c r="T90" s="133"/>
      <c r="U90" s="133"/>
      <c r="V90" s="133"/>
      <c r="W90" s="133"/>
      <c r="X90" s="133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  <c r="BG90" s="134"/>
      <c r="BH90" s="134"/>
      <c r="BI90" s="134"/>
      <c r="BJ90" s="134"/>
      <c r="BK90" s="134"/>
      <c r="BL90" s="134"/>
      <c r="BM90" s="134"/>
      <c r="BN90" s="134"/>
      <c r="BO90" s="134"/>
      <c r="BP90" s="134"/>
      <c r="BQ90" s="135"/>
      <c r="BR90" s="44"/>
      <c r="BS90" s="44"/>
      <c r="BT90" s="44"/>
      <c r="BU90" s="44"/>
      <c r="BV90" s="44"/>
      <c r="BW90" s="44"/>
      <c r="BX90" s="44"/>
      <c r="BY90" s="44"/>
      <c r="BZ90" s="45"/>
    </row>
    <row r="91" spans="1:79" s="46" customFormat="1" ht="15">
      <c r="A91" s="81">
        <v>0</v>
      </c>
      <c r="B91" s="81"/>
      <c r="C91" s="138"/>
      <c r="D91" s="139"/>
      <c r="E91" s="139"/>
      <c r="F91" s="139"/>
      <c r="G91" s="139"/>
      <c r="H91" s="139"/>
      <c r="I91" s="140"/>
      <c r="J91" s="81"/>
      <c r="K91" s="81"/>
      <c r="L91" s="81"/>
      <c r="M91" s="81"/>
      <c r="N91" s="81"/>
      <c r="O91" s="132"/>
      <c r="P91" s="133"/>
      <c r="Q91" s="133"/>
      <c r="R91" s="133"/>
      <c r="S91" s="133"/>
      <c r="T91" s="133"/>
      <c r="U91" s="133"/>
      <c r="V91" s="133"/>
      <c r="W91" s="133"/>
      <c r="X91" s="133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  <c r="BG91" s="134"/>
      <c r="BH91" s="134"/>
      <c r="BI91" s="134"/>
      <c r="BJ91" s="134"/>
      <c r="BK91" s="134"/>
      <c r="BL91" s="134"/>
      <c r="BM91" s="134"/>
      <c r="BN91" s="134"/>
      <c r="BO91" s="134"/>
      <c r="BP91" s="134"/>
      <c r="BQ91" s="135"/>
      <c r="BR91" s="44"/>
      <c r="BS91" s="44"/>
      <c r="BT91" s="44"/>
      <c r="BU91" s="44"/>
      <c r="BV91" s="44"/>
      <c r="BW91" s="44"/>
      <c r="BX91" s="44"/>
      <c r="BY91" s="44"/>
      <c r="BZ91" s="45"/>
    </row>
    <row r="92" spans="1:79" s="38" customFormat="1" ht="91" customHeight="1">
      <c r="A92" s="82">
        <v>2</v>
      </c>
      <c r="B92" s="82"/>
      <c r="C92" s="126" t="s">
        <v>110</v>
      </c>
      <c r="D92" s="86"/>
      <c r="E92" s="86"/>
      <c r="F92" s="86"/>
      <c r="G92" s="86"/>
      <c r="H92" s="86"/>
      <c r="I92" s="87"/>
      <c r="J92" s="82" t="s">
        <v>85</v>
      </c>
      <c r="K92" s="82"/>
      <c r="L92" s="82"/>
      <c r="M92" s="82"/>
      <c r="N92" s="82"/>
      <c r="O92" s="162" t="s">
        <v>119</v>
      </c>
      <c r="P92" s="163"/>
      <c r="Q92" s="163"/>
      <c r="R92" s="163"/>
      <c r="S92" s="163"/>
      <c r="T92" s="163"/>
      <c r="U92" s="163"/>
      <c r="V92" s="163"/>
      <c r="W92" s="163"/>
      <c r="X92" s="163"/>
      <c r="Y92" s="164"/>
      <c r="Z92" s="164"/>
      <c r="AA92" s="164"/>
      <c r="AB92" s="164"/>
      <c r="AC92" s="164"/>
      <c r="AD92" s="164"/>
      <c r="AE92" s="164"/>
      <c r="AF92" s="164"/>
      <c r="AG92" s="164"/>
      <c r="AH92" s="164"/>
      <c r="AI92" s="164"/>
      <c r="AJ92" s="164"/>
      <c r="AK92" s="164"/>
      <c r="AL92" s="164"/>
      <c r="AM92" s="164"/>
      <c r="AN92" s="164"/>
      <c r="AO92" s="164"/>
      <c r="AP92" s="164"/>
      <c r="AQ92" s="164"/>
      <c r="AR92" s="164"/>
      <c r="AS92" s="164"/>
      <c r="AT92" s="164"/>
      <c r="AU92" s="164"/>
      <c r="AV92" s="164"/>
      <c r="AW92" s="164"/>
      <c r="AX92" s="164"/>
      <c r="AY92" s="164"/>
      <c r="AZ92" s="164"/>
      <c r="BA92" s="164"/>
      <c r="BB92" s="164"/>
      <c r="BC92" s="164"/>
      <c r="BD92" s="164"/>
      <c r="BE92" s="164"/>
      <c r="BF92" s="164"/>
      <c r="BG92" s="164"/>
      <c r="BH92" s="164"/>
      <c r="BI92" s="164"/>
      <c r="BJ92" s="164"/>
      <c r="BK92" s="164"/>
      <c r="BL92" s="164"/>
      <c r="BM92" s="164"/>
      <c r="BN92" s="164"/>
      <c r="BO92" s="164"/>
      <c r="BP92" s="164"/>
      <c r="BQ92" s="165"/>
      <c r="BR92" s="36"/>
      <c r="BS92" s="36"/>
      <c r="BT92" s="36"/>
      <c r="BU92" s="36"/>
      <c r="BV92" s="36"/>
      <c r="BW92" s="36"/>
      <c r="BX92" s="36"/>
      <c r="BY92" s="36"/>
      <c r="BZ92" s="37"/>
    </row>
    <row r="93" spans="1:79" s="38" customFormat="1" ht="52" customHeight="1">
      <c r="A93" s="82">
        <v>3</v>
      </c>
      <c r="B93" s="82"/>
      <c r="C93" s="126" t="s">
        <v>111</v>
      </c>
      <c r="D93" s="86"/>
      <c r="E93" s="86"/>
      <c r="F93" s="86"/>
      <c r="G93" s="86"/>
      <c r="H93" s="86"/>
      <c r="I93" s="87"/>
      <c r="J93" s="82" t="s">
        <v>85</v>
      </c>
      <c r="K93" s="82"/>
      <c r="L93" s="82"/>
      <c r="M93" s="82"/>
      <c r="N93" s="82"/>
      <c r="O93" s="162" t="s">
        <v>120</v>
      </c>
      <c r="P93" s="163"/>
      <c r="Q93" s="163"/>
      <c r="R93" s="163"/>
      <c r="S93" s="163"/>
      <c r="T93" s="163"/>
      <c r="U93" s="163"/>
      <c r="V93" s="163"/>
      <c r="W93" s="163"/>
      <c r="X93" s="163"/>
      <c r="Y93" s="164"/>
      <c r="Z93" s="164"/>
      <c r="AA93" s="164"/>
      <c r="AB93" s="164"/>
      <c r="AC93" s="164"/>
      <c r="AD93" s="164"/>
      <c r="AE93" s="164"/>
      <c r="AF93" s="164"/>
      <c r="AG93" s="164"/>
      <c r="AH93" s="164"/>
      <c r="AI93" s="164"/>
      <c r="AJ93" s="164"/>
      <c r="AK93" s="164"/>
      <c r="AL93" s="164"/>
      <c r="AM93" s="164"/>
      <c r="AN93" s="164"/>
      <c r="AO93" s="164"/>
      <c r="AP93" s="164"/>
      <c r="AQ93" s="164"/>
      <c r="AR93" s="164"/>
      <c r="AS93" s="164"/>
      <c r="AT93" s="164"/>
      <c r="AU93" s="164"/>
      <c r="AV93" s="164"/>
      <c r="AW93" s="164"/>
      <c r="AX93" s="164"/>
      <c r="AY93" s="164"/>
      <c r="AZ93" s="164"/>
      <c r="BA93" s="164"/>
      <c r="BB93" s="164"/>
      <c r="BC93" s="164"/>
      <c r="BD93" s="164"/>
      <c r="BE93" s="164"/>
      <c r="BF93" s="164"/>
      <c r="BG93" s="164"/>
      <c r="BH93" s="164"/>
      <c r="BI93" s="164"/>
      <c r="BJ93" s="164"/>
      <c r="BK93" s="164"/>
      <c r="BL93" s="164"/>
      <c r="BM93" s="164"/>
      <c r="BN93" s="164"/>
      <c r="BO93" s="164"/>
      <c r="BP93" s="164"/>
      <c r="BQ93" s="165"/>
      <c r="BR93" s="36"/>
      <c r="BS93" s="36"/>
      <c r="BT93" s="36"/>
      <c r="BU93" s="36"/>
      <c r="BV93" s="36"/>
      <c r="BW93" s="36"/>
      <c r="BX93" s="36"/>
      <c r="BY93" s="36"/>
      <c r="BZ93" s="37"/>
    </row>
    <row r="94" spans="1:79" s="46" customFormat="1" ht="15">
      <c r="A94" s="81">
        <v>0</v>
      </c>
      <c r="B94" s="81"/>
      <c r="C94" s="138" t="s">
        <v>88</v>
      </c>
      <c r="D94" s="149"/>
      <c r="E94" s="149"/>
      <c r="F94" s="149"/>
      <c r="G94" s="149"/>
      <c r="H94" s="149"/>
      <c r="I94" s="150"/>
      <c r="J94" s="81"/>
      <c r="K94" s="81"/>
      <c r="L94" s="81"/>
      <c r="M94" s="81"/>
      <c r="N94" s="81"/>
      <c r="O94" s="132"/>
      <c r="P94" s="133"/>
      <c r="Q94" s="133"/>
      <c r="R94" s="133"/>
      <c r="S94" s="133"/>
      <c r="T94" s="133"/>
      <c r="U94" s="133"/>
      <c r="V94" s="133"/>
      <c r="W94" s="133"/>
      <c r="X94" s="133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  <c r="BJ94" s="134"/>
      <c r="BK94" s="134"/>
      <c r="BL94" s="134"/>
      <c r="BM94" s="134"/>
      <c r="BN94" s="134"/>
      <c r="BO94" s="134"/>
      <c r="BP94" s="134"/>
      <c r="BQ94" s="135"/>
      <c r="BR94" s="44"/>
      <c r="BS94" s="44"/>
      <c r="BT94" s="44"/>
      <c r="BU94" s="44"/>
      <c r="BV94" s="44"/>
      <c r="BW94" s="44"/>
      <c r="BX94" s="44"/>
      <c r="BY94" s="44"/>
      <c r="BZ94" s="45"/>
    </row>
    <row r="95" spans="1:79" s="46" customFormat="1" ht="15">
      <c r="A95" s="81">
        <v>0</v>
      </c>
      <c r="B95" s="81"/>
      <c r="C95" s="138"/>
      <c r="D95" s="149"/>
      <c r="E95" s="149"/>
      <c r="F95" s="149"/>
      <c r="G95" s="149"/>
      <c r="H95" s="149"/>
      <c r="I95" s="150"/>
      <c r="J95" s="81"/>
      <c r="K95" s="81"/>
      <c r="L95" s="81"/>
      <c r="M95" s="81"/>
      <c r="N95" s="81"/>
      <c r="O95" s="132"/>
      <c r="P95" s="133"/>
      <c r="Q95" s="133"/>
      <c r="R95" s="133"/>
      <c r="S95" s="133"/>
      <c r="T95" s="133"/>
      <c r="U95" s="133"/>
      <c r="V95" s="133"/>
      <c r="W95" s="133"/>
      <c r="X95" s="133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35"/>
      <c r="BR95" s="44"/>
      <c r="BS95" s="44"/>
      <c r="BT95" s="44"/>
      <c r="BU95" s="44"/>
      <c r="BV95" s="44"/>
      <c r="BW95" s="44"/>
      <c r="BX95" s="44"/>
      <c r="BY95" s="44"/>
      <c r="BZ95" s="45"/>
    </row>
    <row r="96" spans="1:79" s="38" customFormat="1" ht="91" customHeight="1">
      <c r="A96" s="82">
        <v>2</v>
      </c>
      <c r="B96" s="82"/>
      <c r="C96" s="126" t="s">
        <v>112</v>
      </c>
      <c r="D96" s="86"/>
      <c r="E96" s="86"/>
      <c r="F96" s="86"/>
      <c r="G96" s="86"/>
      <c r="H96" s="86"/>
      <c r="I96" s="87"/>
      <c r="J96" s="82" t="s">
        <v>100</v>
      </c>
      <c r="K96" s="82"/>
      <c r="L96" s="82"/>
      <c r="M96" s="82"/>
      <c r="N96" s="82"/>
      <c r="O96" s="162" t="s">
        <v>121</v>
      </c>
      <c r="P96" s="163"/>
      <c r="Q96" s="163"/>
      <c r="R96" s="163"/>
      <c r="S96" s="163"/>
      <c r="T96" s="163"/>
      <c r="U96" s="163"/>
      <c r="V96" s="163"/>
      <c r="W96" s="163"/>
      <c r="X96" s="163"/>
      <c r="Y96" s="164"/>
      <c r="Z96" s="164"/>
      <c r="AA96" s="164"/>
      <c r="AB96" s="164"/>
      <c r="AC96" s="164"/>
      <c r="AD96" s="164"/>
      <c r="AE96" s="164"/>
      <c r="AF96" s="164"/>
      <c r="AG96" s="164"/>
      <c r="AH96" s="164"/>
      <c r="AI96" s="164"/>
      <c r="AJ96" s="164"/>
      <c r="AK96" s="164"/>
      <c r="AL96" s="164"/>
      <c r="AM96" s="164"/>
      <c r="AN96" s="164"/>
      <c r="AO96" s="164"/>
      <c r="AP96" s="164"/>
      <c r="AQ96" s="164"/>
      <c r="AR96" s="164"/>
      <c r="AS96" s="164"/>
      <c r="AT96" s="164"/>
      <c r="AU96" s="164"/>
      <c r="AV96" s="164"/>
      <c r="AW96" s="164"/>
      <c r="AX96" s="164"/>
      <c r="AY96" s="164"/>
      <c r="AZ96" s="164"/>
      <c r="BA96" s="164"/>
      <c r="BB96" s="164"/>
      <c r="BC96" s="164"/>
      <c r="BD96" s="164"/>
      <c r="BE96" s="164"/>
      <c r="BF96" s="164"/>
      <c r="BG96" s="164"/>
      <c r="BH96" s="164"/>
      <c r="BI96" s="164"/>
      <c r="BJ96" s="164"/>
      <c r="BK96" s="164"/>
      <c r="BL96" s="164"/>
      <c r="BM96" s="164"/>
      <c r="BN96" s="164"/>
      <c r="BO96" s="164"/>
      <c r="BP96" s="164"/>
      <c r="BQ96" s="165"/>
      <c r="BR96" s="36"/>
      <c r="BS96" s="36"/>
      <c r="BT96" s="36"/>
      <c r="BU96" s="36"/>
      <c r="BV96" s="36"/>
      <c r="BW96" s="36"/>
      <c r="BX96" s="36"/>
      <c r="BY96" s="36"/>
      <c r="BZ96" s="37"/>
    </row>
    <row r="97" spans="1:78" s="38" customFormat="1" ht="52" customHeight="1">
      <c r="A97" s="82">
        <v>3</v>
      </c>
      <c r="B97" s="82"/>
      <c r="C97" s="126" t="s">
        <v>114</v>
      </c>
      <c r="D97" s="86"/>
      <c r="E97" s="86"/>
      <c r="F97" s="86"/>
      <c r="G97" s="86"/>
      <c r="H97" s="86"/>
      <c r="I97" s="87"/>
      <c r="J97" s="82" t="s">
        <v>100</v>
      </c>
      <c r="K97" s="82"/>
      <c r="L97" s="82"/>
      <c r="M97" s="82"/>
      <c r="N97" s="82"/>
      <c r="O97" s="162" t="s">
        <v>122</v>
      </c>
      <c r="P97" s="163"/>
      <c r="Q97" s="163"/>
      <c r="R97" s="163"/>
      <c r="S97" s="163"/>
      <c r="T97" s="163"/>
      <c r="U97" s="163"/>
      <c r="V97" s="163"/>
      <c r="W97" s="163"/>
      <c r="X97" s="163"/>
      <c r="Y97" s="164"/>
      <c r="Z97" s="164"/>
      <c r="AA97" s="164"/>
      <c r="AB97" s="164"/>
      <c r="AC97" s="164"/>
      <c r="AD97" s="164"/>
      <c r="AE97" s="164"/>
      <c r="AF97" s="164"/>
      <c r="AG97" s="164"/>
      <c r="AH97" s="164"/>
      <c r="AI97" s="164"/>
      <c r="AJ97" s="164"/>
      <c r="AK97" s="164"/>
      <c r="AL97" s="164"/>
      <c r="AM97" s="164"/>
      <c r="AN97" s="164"/>
      <c r="AO97" s="164"/>
      <c r="AP97" s="164"/>
      <c r="AQ97" s="164"/>
      <c r="AR97" s="164"/>
      <c r="AS97" s="164"/>
      <c r="AT97" s="164"/>
      <c r="AU97" s="164"/>
      <c r="AV97" s="164"/>
      <c r="AW97" s="164"/>
      <c r="AX97" s="164"/>
      <c r="AY97" s="164"/>
      <c r="AZ97" s="164"/>
      <c r="BA97" s="164"/>
      <c r="BB97" s="164"/>
      <c r="BC97" s="164"/>
      <c r="BD97" s="164"/>
      <c r="BE97" s="164"/>
      <c r="BF97" s="164"/>
      <c r="BG97" s="164"/>
      <c r="BH97" s="164"/>
      <c r="BI97" s="164"/>
      <c r="BJ97" s="164"/>
      <c r="BK97" s="164"/>
      <c r="BL97" s="164"/>
      <c r="BM97" s="164"/>
      <c r="BN97" s="164"/>
      <c r="BO97" s="164"/>
      <c r="BP97" s="164"/>
      <c r="BQ97" s="165"/>
      <c r="BR97" s="36"/>
      <c r="BS97" s="36"/>
      <c r="BT97" s="36"/>
      <c r="BU97" s="36"/>
      <c r="BV97" s="36"/>
      <c r="BW97" s="36"/>
      <c r="BX97" s="36"/>
      <c r="BY97" s="36"/>
      <c r="BZ97" s="37"/>
    </row>
    <row r="98" spans="1:78" s="46" customFormat="1" ht="15">
      <c r="A98" s="81">
        <v>0</v>
      </c>
      <c r="B98" s="81"/>
      <c r="C98" s="138" t="s">
        <v>89</v>
      </c>
      <c r="D98" s="149"/>
      <c r="E98" s="149"/>
      <c r="F98" s="149"/>
      <c r="G98" s="149"/>
      <c r="H98" s="149"/>
      <c r="I98" s="150"/>
      <c r="J98" s="81"/>
      <c r="K98" s="81"/>
      <c r="L98" s="81"/>
      <c r="M98" s="81"/>
      <c r="N98" s="81"/>
      <c r="O98" s="132"/>
      <c r="P98" s="133"/>
      <c r="Q98" s="133"/>
      <c r="R98" s="133"/>
      <c r="S98" s="133"/>
      <c r="T98" s="133"/>
      <c r="U98" s="133"/>
      <c r="V98" s="133"/>
      <c r="W98" s="133"/>
      <c r="X98" s="133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5"/>
      <c r="BR98" s="44"/>
      <c r="BS98" s="44"/>
      <c r="BT98" s="44"/>
      <c r="BU98" s="44"/>
      <c r="BV98" s="44"/>
      <c r="BW98" s="44"/>
      <c r="BX98" s="44"/>
      <c r="BY98" s="44"/>
      <c r="BZ98" s="45"/>
    </row>
    <row r="99" spans="1:78" s="46" customFormat="1" ht="15">
      <c r="A99" s="81">
        <v>0</v>
      </c>
      <c r="B99" s="81"/>
      <c r="C99" s="138"/>
      <c r="D99" s="149"/>
      <c r="E99" s="149"/>
      <c r="F99" s="149"/>
      <c r="G99" s="149"/>
      <c r="H99" s="149"/>
      <c r="I99" s="150"/>
      <c r="J99" s="81"/>
      <c r="K99" s="81"/>
      <c r="L99" s="81"/>
      <c r="M99" s="81"/>
      <c r="N99" s="81"/>
      <c r="O99" s="132"/>
      <c r="P99" s="133"/>
      <c r="Q99" s="133"/>
      <c r="R99" s="133"/>
      <c r="S99" s="133"/>
      <c r="T99" s="133"/>
      <c r="U99" s="133"/>
      <c r="V99" s="133"/>
      <c r="W99" s="133"/>
      <c r="X99" s="133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  <c r="BG99" s="134"/>
      <c r="BH99" s="134"/>
      <c r="BI99" s="134"/>
      <c r="BJ99" s="134"/>
      <c r="BK99" s="134"/>
      <c r="BL99" s="134"/>
      <c r="BM99" s="134"/>
      <c r="BN99" s="134"/>
      <c r="BO99" s="134"/>
      <c r="BP99" s="134"/>
      <c r="BQ99" s="135"/>
      <c r="BR99" s="44"/>
      <c r="BS99" s="44"/>
      <c r="BT99" s="44"/>
      <c r="BU99" s="44"/>
      <c r="BV99" s="44"/>
      <c r="BW99" s="44"/>
      <c r="BX99" s="44"/>
      <c r="BY99" s="44"/>
      <c r="BZ99" s="45"/>
    </row>
    <row r="100" spans="1:78" s="38" customFormat="1" ht="91" customHeight="1">
      <c r="A100" s="82">
        <v>1</v>
      </c>
      <c r="B100" s="82"/>
      <c r="C100" s="126" t="s">
        <v>116</v>
      </c>
      <c r="D100" s="86"/>
      <c r="E100" s="86"/>
      <c r="F100" s="86"/>
      <c r="G100" s="86"/>
      <c r="H100" s="86"/>
      <c r="I100" s="87"/>
      <c r="J100" s="82" t="s">
        <v>90</v>
      </c>
      <c r="K100" s="82"/>
      <c r="L100" s="82"/>
      <c r="M100" s="82"/>
      <c r="N100" s="82"/>
      <c r="O100" s="162" t="s">
        <v>123</v>
      </c>
      <c r="P100" s="163"/>
      <c r="Q100" s="163"/>
      <c r="R100" s="163"/>
      <c r="S100" s="163"/>
      <c r="T100" s="163"/>
      <c r="U100" s="163"/>
      <c r="V100" s="163"/>
      <c r="W100" s="163"/>
      <c r="X100" s="163"/>
      <c r="Y100" s="164"/>
      <c r="Z100" s="164"/>
      <c r="AA100" s="164"/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4"/>
      <c r="AL100" s="164"/>
      <c r="AM100" s="164"/>
      <c r="AN100" s="164"/>
      <c r="AO100" s="164"/>
      <c r="AP100" s="164"/>
      <c r="AQ100" s="164"/>
      <c r="AR100" s="164"/>
      <c r="AS100" s="164"/>
      <c r="AT100" s="164"/>
      <c r="AU100" s="164"/>
      <c r="AV100" s="164"/>
      <c r="AW100" s="164"/>
      <c r="AX100" s="164"/>
      <c r="AY100" s="164"/>
      <c r="AZ100" s="164"/>
      <c r="BA100" s="164"/>
      <c r="BB100" s="164"/>
      <c r="BC100" s="164"/>
      <c r="BD100" s="164"/>
      <c r="BE100" s="164"/>
      <c r="BF100" s="164"/>
      <c r="BG100" s="164"/>
      <c r="BH100" s="164"/>
      <c r="BI100" s="164"/>
      <c r="BJ100" s="164"/>
      <c r="BK100" s="164"/>
      <c r="BL100" s="164"/>
      <c r="BM100" s="164"/>
      <c r="BN100" s="164"/>
      <c r="BO100" s="164"/>
      <c r="BP100" s="164"/>
      <c r="BQ100" s="165"/>
      <c r="BR100" s="36"/>
      <c r="BS100" s="36"/>
      <c r="BT100" s="36"/>
      <c r="BU100" s="36"/>
      <c r="BV100" s="36"/>
      <c r="BW100" s="36"/>
      <c r="BX100" s="36"/>
      <c r="BY100" s="36"/>
      <c r="BZ100" s="37"/>
    </row>
    <row r="101" spans="1:78" ht="15.5">
      <c r="A101" s="31"/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11"/>
      <c r="BS101" s="11"/>
      <c r="BT101" s="11"/>
      <c r="BU101" s="11"/>
      <c r="BV101" s="11"/>
      <c r="BW101" s="11"/>
      <c r="BX101" s="11"/>
      <c r="BY101" s="11"/>
      <c r="BZ101" s="9"/>
    </row>
    <row r="102" spans="1:78" ht="16" customHeight="1">
      <c r="A102" s="59" t="s">
        <v>66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</row>
    <row r="103" spans="1:78" ht="16" customHeight="1">
      <c r="A103" s="136" t="s">
        <v>125</v>
      </c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137"/>
      <c r="BA103" s="137"/>
      <c r="BB103" s="137"/>
      <c r="BC103" s="137"/>
      <c r="BD103" s="137"/>
      <c r="BE103" s="137"/>
      <c r="BF103" s="137"/>
      <c r="BG103" s="137"/>
      <c r="BH103" s="137"/>
      <c r="BI103" s="137"/>
      <c r="BJ103" s="137"/>
      <c r="BK103" s="137"/>
      <c r="BL103" s="137"/>
    </row>
    <row r="104" spans="1:78" ht="15.5">
      <c r="A104" s="31"/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11"/>
      <c r="BS104" s="11"/>
      <c r="BT104" s="11"/>
      <c r="BU104" s="11"/>
      <c r="BV104" s="11"/>
      <c r="BW104" s="11"/>
      <c r="BX104" s="11"/>
      <c r="BY104" s="11"/>
      <c r="BZ104" s="9"/>
    </row>
    <row r="105" spans="1:78" ht="16" customHeight="1">
      <c r="A105" s="59" t="s">
        <v>47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</row>
    <row r="106" spans="1:78" ht="16" customHeight="1">
      <c r="A106" s="136" t="s">
        <v>126</v>
      </c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  <c r="BI106" s="137"/>
      <c r="BJ106" s="137"/>
      <c r="BK106" s="137"/>
      <c r="BL106" s="137"/>
    </row>
    <row r="107" spans="1:78" ht="16" customHeight="1">
      <c r="A107" s="17"/>
      <c r="B107" s="17"/>
      <c r="C107" s="17"/>
      <c r="D107" s="17"/>
      <c r="E107" s="17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8" spans="1:78" ht="12" customHeight="1">
      <c r="A108" s="30" t="s">
        <v>78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</row>
    <row r="109" spans="1:78" ht="12" customHeight="1">
      <c r="A109" s="30" t="s">
        <v>69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</row>
    <row r="110" spans="1:78" s="30" customFormat="1" ht="12" customHeight="1">
      <c r="A110" s="30" t="s">
        <v>70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</row>
    <row r="111" spans="1:78" ht="16" customHeight="1">
      <c r="A111" s="29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</row>
    <row r="112" spans="1:78" ht="21" customHeight="1">
      <c r="A112" s="141" t="s">
        <v>133</v>
      </c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3"/>
      <c r="AO112" s="3"/>
      <c r="AP112" s="143" t="s">
        <v>93</v>
      </c>
      <c r="AQ112" s="144"/>
      <c r="AR112" s="144"/>
      <c r="AS112" s="144"/>
      <c r="AT112" s="144"/>
      <c r="AU112" s="144"/>
      <c r="AV112" s="144"/>
      <c r="AW112" s="144"/>
      <c r="AX112" s="144"/>
      <c r="AY112" s="144"/>
      <c r="AZ112" s="144"/>
      <c r="BA112" s="144"/>
      <c r="BB112" s="144"/>
      <c r="BC112" s="144"/>
      <c r="BD112" s="144"/>
      <c r="BE112" s="144"/>
      <c r="BF112" s="144"/>
      <c r="BG112" s="144"/>
      <c r="BH112" s="144"/>
    </row>
    <row r="113" spans="1:60">
      <c r="W113" s="145" t="s">
        <v>8</v>
      </c>
      <c r="X113" s="145"/>
      <c r="Y113" s="145"/>
      <c r="Z113" s="145"/>
      <c r="AA113" s="145"/>
      <c r="AB113" s="145"/>
      <c r="AC113" s="145"/>
      <c r="AD113" s="145"/>
      <c r="AE113" s="145"/>
      <c r="AF113" s="145"/>
      <c r="AG113" s="145"/>
      <c r="AH113" s="145"/>
      <c r="AI113" s="145"/>
      <c r="AJ113" s="145"/>
      <c r="AK113" s="145"/>
      <c r="AL113" s="145"/>
      <c r="AM113" s="145"/>
      <c r="AN113" s="4"/>
      <c r="AO113" s="4"/>
      <c r="AP113" s="145" t="s">
        <v>74</v>
      </c>
      <c r="AQ113" s="145"/>
      <c r="AR113" s="145"/>
      <c r="AS113" s="145"/>
      <c r="AT113" s="145"/>
      <c r="AU113" s="145"/>
      <c r="AV113" s="145"/>
      <c r="AW113" s="145"/>
      <c r="AX113" s="145"/>
      <c r="AY113" s="145"/>
      <c r="AZ113" s="145"/>
      <c r="BA113" s="145"/>
      <c r="BB113" s="145"/>
      <c r="BC113" s="145"/>
      <c r="BD113" s="145"/>
      <c r="BE113" s="145"/>
      <c r="BF113" s="145"/>
      <c r="BG113" s="145"/>
      <c r="BH113" s="145"/>
    </row>
    <row r="116" spans="1:60" ht="16" customHeight="1">
      <c r="A116" s="167" t="s">
        <v>132</v>
      </c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3"/>
      <c r="AO116" s="3"/>
      <c r="AP116" s="143" t="s">
        <v>131</v>
      </c>
      <c r="AQ116" s="144"/>
      <c r="AR116" s="144"/>
      <c r="AS116" s="144"/>
      <c r="AT116" s="144"/>
      <c r="AU116" s="144"/>
      <c r="AV116" s="144"/>
      <c r="AW116" s="144"/>
      <c r="AX116" s="144"/>
      <c r="AY116" s="144"/>
      <c r="AZ116" s="144"/>
      <c r="BA116" s="144"/>
      <c r="BB116" s="144"/>
      <c r="BC116" s="144"/>
      <c r="BD116" s="144"/>
      <c r="BE116" s="144"/>
      <c r="BF116" s="144"/>
      <c r="BG116" s="144"/>
      <c r="BH116" s="144"/>
    </row>
    <row r="117" spans="1:60">
      <c r="W117" s="145" t="s">
        <v>8</v>
      </c>
      <c r="X117" s="145"/>
      <c r="Y117" s="145"/>
      <c r="Z117" s="145"/>
      <c r="AA117" s="145"/>
      <c r="AB117" s="145"/>
      <c r="AC117" s="145"/>
      <c r="AD117" s="145"/>
      <c r="AE117" s="145"/>
      <c r="AF117" s="145"/>
      <c r="AG117" s="145"/>
      <c r="AH117" s="145"/>
      <c r="AI117" s="145"/>
      <c r="AJ117" s="145"/>
      <c r="AK117" s="145"/>
      <c r="AL117" s="145"/>
      <c r="AM117" s="145"/>
      <c r="AN117" s="4"/>
      <c r="AO117" s="4"/>
      <c r="AP117" s="145" t="s">
        <v>74</v>
      </c>
      <c r="AQ117" s="145"/>
      <c r="AR117" s="145"/>
      <c r="AS117" s="145"/>
      <c r="AT117" s="145"/>
      <c r="AU117" s="145"/>
      <c r="AV117" s="145"/>
      <c r="AW117" s="145"/>
      <c r="AX117" s="145"/>
      <c r="AY117" s="145"/>
      <c r="AZ117" s="145"/>
      <c r="BA117" s="145"/>
      <c r="BB117" s="145"/>
      <c r="BC117" s="145"/>
      <c r="BD117" s="145"/>
      <c r="BE117" s="145"/>
      <c r="BF117" s="145"/>
      <c r="BG117" s="145"/>
      <c r="BH117" s="145"/>
    </row>
  </sheetData>
  <mergeCells count="445">
    <mergeCell ref="A99:B99"/>
    <mergeCell ref="C99:I99"/>
    <mergeCell ref="J99:N99"/>
    <mergeCell ref="O99:BQ99"/>
    <mergeCell ref="A100:B100"/>
    <mergeCell ref="C100:I100"/>
    <mergeCell ref="J100:N100"/>
    <mergeCell ref="O100:BQ100"/>
    <mergeCell ref="A97:B97"/>
    <mergeCell ref="C97:I97"/>
    <mergeCell ref="J97:N97"/>
    <mergeCell ref="O97:BQ97"/>
    <mergeCell ref="A98:B98"/>
    <mergeCell ref="C98:I98"/>
    <mergeCell ref="J98:N98"/>
    <mergeCell ref="O98:BQ98"/>
    <mergeCell ref="J89:N89"/>
    <mergeCell ref="O89:BQ89"/>
    <mergeCell ref="A95:B95"/>
    <mergeCell ref="C95:I95"/>
    <mergeCell ref="J95:N95"/>
    <mergeCell ref="O95:BQ95"/>
    <mergeCell ref="A96:B96"/>
    <mergeCell ref="C96:I96"/>
    <mergeCell ref="J96:N96"/>
    <mergeCell ref="O96:BQ96"/>
    <mergeCell ref="A93:B93"/>
    <mergeCell ref="C93:I93"/>
    <mergeCell ref="J93:N93"/>
    <mergeCell ref="O93:BQ93"/>
    <mergeCell ref="A94:B94"/>
    <mergeCell ref="C94:I94"/>
    <mergeCell ref="J94:N94"/>
    <mergeCell ref="O94:BQ94"/>
    <mergeCell ref="AX80:BB80"/>
    <mergeCell ref="BC80:BG80"/>
    <mergeCell ref="BH80:BL80"/>
    <mergeCell ref="BM80:BQ80"/>
    <mergeCell ref="BM79:BQ79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I79:AM79"/>
    <mergeCell ref="AN79:AR79"/>
    <mergeCell ref="AS79:AW79"/>
    <mergeCell ref="AX79:BB79"/>
    <mergeCell ref="BC79:BG79"/>
    <mergeCell ref="BH79:BL79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AD79:AH79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7:BQ77"/>
    <mergeCell ref="AI77:AM77"/>
    <mergeCell ref="AN77:AR77"/>
    <mergeCell ref="AS77:AW77"/>
    <mergeCell ref="AX77:BB77"/>
    <mergeCell ref="BC77:BG77"/>
    <mergeCell ref="BH77:BL77"/>
    <mergeCell ref="BM74:BQ74"/>
    <mergeCell ref="A75:B75"/>
    <mergeCell ref="C75:I75"/>
    <mergeCell ref="J75:N75"/>
    <mergeCell ref="O75:X75"/>
    <mergeCell ref="Y75:AC75"/>
    <mergeCell ref="AD75:AH75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6:BB76"/>
    <mergeCell ref="BC73:BG73"/>
    <mergeCell ref="BH73:BL73"/>
    <mergeCell ref="A73:B73"/>
    <mergeCell ref="C73:I73"/>
    <mergeCell ref="J73:N73"/>
    <mergeCell ref="O73:X73"/>
    <mergeCell ref="Y73:AC73"/>
    <mergeCell ref="AD73:AH73"/>
    <mergeCell ref="AX74:BB74"/>
    <mergeCell ref="BC74:BG74"/>
    <mergeCell ref="BH74:BL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C59:R59"/>
    <mergeCell ref="S59:W59"/>
    <mergeCell ref="X59:AB59"/>
    <mergeCell ref="AN72:AR72"/>
    <mergeCell ref="AS72:AW72"/>
    <mergeCell ref="AX72:BB72"/>
    <mergeCell ref="BC72:BG72"/>
    <mergeCell ref="BH72:BL72"/>
    <mergeCell ref="BM72:BQ72"/>
    <mergeCell ref="C72:I72"/>
    <mergeCell ref="J72:N72"/>
    <mergeCell ref="O72:X72"/>
    <mergeCell ref="Y72:AC72"/>
    <mergeCell ref="AD72:AH72"/>
    <mergeCell ref="AP44:AT44"/>
    <mergeCell ref="AU44:AY44"/>
    <mergeCell ref="AZ44:BC44"/>
    <mergeCell ref="A62:B62"/>
    <mergeCell ref="C62:R62"/>
    <mergeCell ref="S62:W62"/>
    <mergeCell ref="X62:AB62"/>
    <mergeCell ref="AC62:AH62"/>
    <mergeCell ref="AI62:AM62"/>
    <mergeCell ref="AN62:AR62"/>
    <mergeCell ref="AS62:AX62"/>
    <mergeCell ref="A53:B53"/>
    <mergeCell ref="C53:BQ53"/>
    <mergeCell ref="AN61:AR61"/>
    <mergeCell ref="AS61:AX61"/>
    <mergeCell ref="AY61:BC61"/>
    <mergeCell ref="BD61:BH61"/>
    <mergeCell ref="BI61:BN61"/>
    <mergeCell ref="AY59:BC59"/>
    <mergeCell ref="BD59:BH59"/>
    <mergeCell ref="BI59:BN59"/>
    <mergeCell ref="BD58:BH58"/>
    <mergeCell ref="BI58:BN58"/>
    <mergeCell ref="A59:B59"/>
    <mergeCell ref="A116:V116"/>
    <mergeCell ref="W116:AM116"/>
    <mergeCell ref="AP116:BH116"/>
    <mergeCell ref="W117:AM117"/>
    <mergeCell ref="AP117:BH117"/>
    <mergeCell ref="A105:BL105"/>
    <mergeCell ref="A106:BL106"/>
    <mergeCell ref="A112:V112"/>
    <mergeCell ref="W112:AM112"/>
    <mergeCell ref="AP112:BH112"/>
    <mergeCell ref="W113:AM113"/>
    <mergeCell ref="AP113:BH113"/>
    <mergeCell ref="A87:B87"/>
    <mergeCell ref="C87:I87"/>
    <mergeCell ref="J87:N87"/>
    <mergeCell ref="O87:BQ87"/>
    <mergeCell ref="A102:BL102"/>
    <mergeCell ref="A103:BL103"/>
    <mergeCell ref="A90:B90"/>
    <mergeCell ref="C90:I90"/>
    <mergeCell ref="J90:N90"/>
    <mergeCell ref="O90:BQ90"/>
    <mergeCell ref="A91:B91"/>
    <mergeCell ref="C91:I91"/>
    <mergeCell ref="J91:N91"/>
    <mergeCell ref="O91:BQ91"/>
    <mergeCell ref="A92:B92"/>
    <mergeCell ref="C92:I92"/>
    <mergeCell ref="J92:N92"/>
    <mergeCell ref="O92:BQ92"/>
    <mergeCell ref="A88:B88"/>
    <mergeCell ref="C88:I88"/>
    <mergeCell ref="J88:N88"/>
    <mergeCell ref="O88:BQ88"/>
    <mergeCell ref="A89:B89"/>
    <mergeCell ref="C89:I89"/>
    <mergeCell ref="A85:B85"/>
    <mergeCell ref="C85:I85"/>
    <mergeCell ref="J85:N85"/>
    <mergeCell ref="O85:BQ85"/>
    <mergeCell ref="A86:B86"/>
    <mergeCell ref="C86:I86"/>
    <mergeCell ref="J86:N86"/>
    <mergeCell ref="O86:BQ86"/>
    <mergeCell ref="AX71:BB71"/>
    <mergeCell ref="BC71:BG71"/>
    <mergeCell ref="BH71:BL71"/>
    <mergeCell ref="BM71:BQ71"/>
    <mergeCell ref="A82:BQ82"/>
    <mergeCell ref="A84:B84"/>
    <mergeCell ref="C84:I84"/>
    <mergeCell ref="J84:N84"/>
    <mergeCell ref="O84:BQ84"/>
    <mergeCell ref="AI72:AM72"/>
    <mergeCell ref="A72:B72"/>
    <mergeCell ref="BM73:BQ73"/>
    <mergeCell ref="A74:B74"/>
    <mergeCell ref="C74:I74"/>
    <mergeCell ref="J74:N74"/>
    <mergeCell ref="O74:X74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AD70:AH70"/>
    <mergeCell ref="BM70:BQ70"/>
    <mergeCell ref="AI70:AM70"/>
    <mergeCell ref="AN70:AR70"/>
    <mergeCell ref="AS70:AW70"/>
    <mergeCell ref="AX70:BB70"/>
    <mergeCell ref="BC70:BG70"/>
    <mergeCell ref="BH70:BL70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65:BQ65"/>
    <mergeCell ref="A67:B68"/>
    <mergeCell ref="C67:I68"/>
    <mergeCell ref="J67:N68"/>
    <mergeCell ref="O67:X68"/>
    <mergeCell ref="Y67:AM67"/>
    <mergeCell ref="AN67:BB67"/>
    <mergeCell ref="BC67:BQ67"/>
    <mergeCell ref="Y68:AC68"/>
    <mergeCell ref="AD68:AH68"/>
    <mergeCell ref="BM68:BQ68"/>
    <mergeCell ref="AI68:AM68"/>
    <mergeCell ref="AN68:AR68"/>
    <mergeCell ref="AS68:AW68"/>
    <mergeCell ref="AX68:BB68"/>
    <mergeCell ref="BC68:BG68"/>
    <mergeCell ref="BH68:BL68"/>
    <mergeCell ref="A64:BQ64"/>
    <mergeCell ref="AY62:BC62"/>
    <mergeCell ref="BD62:BH62"/>
    <mergeCell ref="BI62:BN62"/>
    <mergeCell ref="AS60:AX60"/>
    <mergeCell ref="AY60:BC60"/>
    <mergeCell ref="BD60:BH60"/>
    <mergeCell ref="BI60:BN60"/>
    <mergeCell ref="A61:B61"/>
    <mergeCell ref="C61:R61"/>
    <mergeCell ref="S61:W61"/>
    <mergeCell ref="X61:AB61"/>
    <mergeCell ref="AC61:AH61"/>
    <mergeCell ref="AI61:AM61"/>
    <mergeCell ref="A60:B60"/>
    <mergeCell ref="C60:R60"/>
    <mergeCell ref="S60:W60"/>
    <mergeCell ref="X60:AB60"/>
    <mergeCell ref="AC60:AH60"/>
    <mergeCell ref="AI60:AM60"/>
    <mergeCell ref="AN60:AR60"/>
    <mergeCell ref="AC59:AH59"/>
    <mergeCell ref="AI59:AM59"/>
    <mergeCell ref="AN59:AR59"/>
    <mergeCell ref="AS59:AX59"/>
    <mergeCell ref="X58:AB58"/>
    <mergeCell ref="AC58:AH58"/>
    <mergeCell ref="AI58:AM58"/>
    <mergeCell ref="AN58:AR58"/>
    <mergeCell ref="AS58:AX58"/>
    <mergeCell ref="A51:B51"/>
    <mergeCell ref="C51:BQ51"/>
    <mergeCell ref="AP43:AT43"/>
    <mergeCell ref="AU43:AY43"/>
    <mergeCell ref="AZ43:BC43"/>
    <mergeCell ref="BD43:BH43"/>
    <mergeCell ref="BI43:BM43"/>
    <mergeCell ref="BN43:BQ43"/>
    <mergeCell ref="AY58:BC58"/>
    <mergeCell ref="A52:B52"/>
    <mergeCell ref="C52:BQ52"/>
    <mergeCell ref="A55:BN55"/>
    <mergeCell ref="A56:BN56"/>
    <mergeCell ref="A57:B58"/>
    <mergeCell ref="C57:R58"/>
    <mergeCell ref="S57:AH57"/>
    <mergeCell ref="AI57:AX57"/>
    <mergeCell ref="AY57:BN57"/>
    <mergeCell ref="S58:W58"/>
    <mergeCell ref="AZ45:BC45"/>
    <mergeCell ref="BD45:BH45"/>
    <mergeCell ref="BI45:BM45"/>
    <mergeCell ref="BN45:BQ45"/>
    <mergeCell ref="BD44:BH44"/>
    <mergeCell ref="A43:B43"/>
    <mergeCell ref="C43:Z43"/>
    <mergeCell ref="AA43:AE43"/>
    <mergeCell ref="AF43:AJ43"/>
    <mergeCell ref="AK43:AO43"/>
    <mergeCell ref="A47:BQ47"/>
    <mergeCell ref="A49:B49"/>
    <mergeCell ref="C49:BQ49"/>
    <mergeCell ref="A50:B50"/>
    <mergeCell ref="C50:BQ50"/>
    <mergeCell ref="BI44:BM44"/>
    <mergeCell ref="BN44:BQ44"/>
    <mergeCell ref="A45:B45"/>
    <mergeCell ref="C45:Z45"/>
    <mergeCell ref="AA45:AE45"/>
    <mergeCell ref="AF45:AJ45"/>
    <mergeCell ref="AK45:AO45"/>
    <mergeCell ref="AP45:AT45"/>
    <mergeCell ref="AU45:AY45"/>
    <mergeCell ref="A44:B44"/>
    <mergeCell ref="C44:Z44"/>
    <mergeCell ref="AA44:AE44"/>
    <mergeCell ref="AF44:AJ44"/>
    <mergeCell ref="AK44:AO44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Z42:BC42"/>
    <mergeCell ref="BD42:BH42"/>
    <mergeCell ref="BI42:BM42"/>
    <mergeCell ref="BN42:BQ42"/>
    <mergeCell ref="A41:B41"/>
    <mergeCell ref="C41:Z41"/>
    <mergeCell ref="AA41:AE41"/>
    <mergeCell ref="AF41:AJ41"/>
    <mergeCell ref="AK41:AO41"/>
    <mergeCell ref="AP41:AT41"/>
    <mergeCell ref="AU41:AY41"/>
    <mergeCell ref="AA40:AE40"/>
    <mergeCell ref="AF40:AJ40"/>
    <mergeCell ref="AK40:AO40"/>
    <mergeCell ref="AP40:AT40"/>
    <mergeCell ref="AU40:AY40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BD40:BH40"/>
    <mergeCell ref="BI40:BM40"/>
    <mergeCell ref="BN40:BQ40"/>
    <mergeCell ref="AZ40:BC40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  <mergeCell ref="B17:L17"/>
    <mergeCell ref="N17:AS17"/>
    <mergeCell ref="AU17:BB17"/>
  </mergeCells>
  <conditionalFormatting sqref="C83 C104 C71:C80 C87:C100">
    <cfRule type="cellIs" dxfId="3" priority="2" stopIfTrue="1" operator="equal">
      <formula>$C70</formula>
    </cfRule>
  </conditionalFormatting>
  <conditionalFormatting sqref="A104:B104 A83:B83 A61:B62 A71:B81 A87:B101">
    <cfRule type="cellIs" dxfId="2" priority="1" stopIfTrue="1" operator="equal">
      <formula>0</formula>
    </cfRule>
  </conditionalFormatting>
  <conditionalFormatting sqref="C81">
    <cfRule type="cellIs" dxfId="1" priority="4" stopIfTrue="1" operator="equal">
      <formula>$C71</formula>
    </cfRule>
  </conditionalFormatting>
  <conditionalFormatting sqref="C101">
    <cfRule type="cellIs" dxfId="0" priority="6" stopIfTrue="1" operator="equal">
      <formula>$C87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КПК1117520</vt:lpstr>
      <vt:lpstr>КПК1117520!Область_печати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2020-01-12T09:02:55Z</cp:lastPrinted>
  <dcterms:created xsi:type="dcterms:W3CDTF">2016-08-10T10:53:25Z</dcterms:created>
  <dcterms:modified xsi:type="dcterms:W3CDTF">2023-02-02T10:26:01Z</dcterms:modified>
</cp:coreProperties>
</file>