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0730" windowHeight="11760"/>
  </bookViews>
  <sheets>
    <sheet name="КПК1014081" sheetId="1" r:id="rId1"/>
  </sheets>
  <definedNames>
    <definedName name="_xlnm.Print_Area" localSheetId="0">КПК1014081!$A$1:$BQ$114</definedName>
  </definedNames>
  <calcPr calcId="145621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<sst xmlns="http://schemas.openxmlformats.org/spreadsheetml/2006/main" count="232" uniqueCount="134">
  <si>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</si>
  <si>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</si>
  <si>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</si>
  <si>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</si>
  <si>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</si>
  <si>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</si>
  <si>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</si>
  <si>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</si>
  <si>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</si>
  <si>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</si>
  <si>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</si>
  <si>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</si>
  <si>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</si>
  <si>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</si>
  <si>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</si>
  <si>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</si>
  <si>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</si>
  <si>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</si>
  <si>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</si>
  <si>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</si>
  <si>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</si>
  <si>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</si>
  <si>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</si>
  <si>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</si>
  <si>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</si>
  <si>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</si>
  <si>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</si>
  <si>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</si>
  <si>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</si>
  <si>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</si>
  <si>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</si>
  <si>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</si>
  <si>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</si>
  <si>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</si>
  <si>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</si>
  <si>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</si>
  <si>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</si>
  <si>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</si>
  <si>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</si>
  <si>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</si>
  <si>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</si>
  <si>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</si>
  <si>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</si>
  <si>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</si>
  <si>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</si>
  <si>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</si>
  <si>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</si>
  <si>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</si>
  <si>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</si>
  <si>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</si>
  <si>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</si>
  <si>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</si>
  <si>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</si>
  <si>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</si>
  <si>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</si>
  <si>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</si>
  <si>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</si>
  <si>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</si>
  <si>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</si>
  <si>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</si>
  <si>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</si>
  <si>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</si>
  <si>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</si>
  <si>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</si>
  <si>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</si>
  <si>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</si>
  <si>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</si>
  <si>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</si>
  <si>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</si>
  <si>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</si>
  <si>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</si>
  <si>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</si>
  <si>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</si>
  <si>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</si>
  <si>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</si>
  <si>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</si>
  <si>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</si>
  <si>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</si>
  <si>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</si>
  <si>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</si>
  <si>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</si>
  <si>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</si>
  <si>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</si>
  <si>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Відхилення спричинене: _x000D_
по ЗФ - за рахунок економії по  оплаті праці (тривалий час була вакантна посада бухгалтера) та за енергоносії, зокрема по теплопостачанню передбачалась більша сума, розраховуючи на середньозимний температурний режим (протягом жовтня-грудня 2022 року великих морозів не було) та зменшенням тарифів згідно Рішення виконкому НМР від 20.10.2022р. №363._x000D_
по СФ - за рахунок отримання спонсорської допомоги (принтер).</t>
  </si>
  <si>
    <t>Усього</t>
  </si>
  <si>
    <t>затрат</t>
  </si>
  <si>
    <t/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</si>
  <si>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</si>
  <si>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</si>
  <si>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</si>
  <si>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</si>
  <si>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</si>
  <si>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</si>
  <si>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</si>
  <si>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</si>
  <si>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</si>
  <si>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</si>
  <si>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</si>
  <si>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</si>
  <si>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</si>
  <si>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</si>
  <si>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</si>
  <si>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</si>
  <si>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1,2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</si>
  <si>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</si>
  <si>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</si>
  <si>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</si>
  <si>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</si>
  <si>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</si>
  <si>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</si>
  <si>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</si>
  <si>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Відхилення пояснюється перевищенням планових показників над фактичними - залишок плану за рахунок економії переважно по КЕКВ 2270 (зменшенням тарифів за теплопостачання згідно Рішення виконкому НМР від 20.10.2022р. №363)</t>
  </si>
  <si>
    <t>Зменшення витрат на одного працівника пояснюється наявністю залишку плану по ЗФ і збільшенням доходів по СФ.</t>
  </si>
  <si>
    <t>Підтримка та розвиток культурно-освітніх заходів.</t>
  </si>
  <si>
    <t>По деяких показниках спостерігаються відхилення з причин зазначених вище.</t>
  </si>
  <si>
    <t>Загалом програма виконана повністю. Мета досягнута.</t>
  </si>
  <si>
    <t>1000000</t>
  </si>
  <si>
    <t>Управлiння культури i туризму НМР</t>
  </si>
  <si>
    <t>Начальник управління культури і туризму НМР</t>
  </si>
  <si>
    <t>Тетяна БАССАК</t>
  </si>
  <si>
    <t>35281134</t>
  </si>
  <si>
    <t>25538000000</t>
  </si>
  <si>
    <t xml:space="preserve">  гривень</t>
  </si>
  <si>
    <t>місцевого бюджету на 2022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</si>
  <si>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</si>
  <si>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</si>
  <si>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</si>
  <si>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</si>
  <si>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</si>
  <si>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</si>
  <si>
    <t>Головний бухгалтер</t>
  </si>
  <si>
    <t>Оксана СУШКО</t>
  </si>
  <si>
    <t>1 197 658,23</t>
  </si>
  <si>
    <t>242 194,8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</si>
</sst>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3" fontId="1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view="pageBreakPreview" topLeftCell="A64" zoomScale="80" zoomScaleNormal="100" zoomScaleSheetLayoutView="80" workbookViewId="0">
      <selection activeCell="AS80" sqref="AS80:AW8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" width="2.85546875" style="1" customWidth="1"/>
    <col min="6" max="6" width="13.7109375" style="1" customWidth="1"/>
    <col min="7" max="10" width="2.85546875" style="1" customWidth="1"/>
    <col min="11" max="11" width="1.28515625" style="1" customWidth="1"/>
    <col min="12" max="12" width="2.85546875" style="1" hidden="1" customWidth="1"/>
    <col min="13" max="13" width="3.42578125" style="1" customWidth="1"/>
    <col min="14" max="50" width="2.85546875" style="1" customWidth="1"/>
    <col min="51" max="51" width="4.28515625" style="1" customWidth="1"/>
    <col min="52" max="52" width="2.85546875" style="1" customWidth="1"/>
    <col min="53" max="53" width="4.28515625" style="1" customWidth="1"/>
    <col min="54" max="54" width="4.140625" style="1" customWidth="1"/>
    <col min="55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60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84" t="s">
        <v>18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64" ht="15.75" customHeight="1" x14ac:dyDescent="0.2">
      <c r="A11" s="84" t="s">
        <v>35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64" ht="15.75" customHeight="1" x14ac:dyDescent="0.2">
      <c r="A12" s="84" t="s">
        <v>123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8" customHeight="1" x14ac:dyDescent="0.2">
      <c r="A14" s="17" t="s">
        <v>7</v>
      </c>
      <c r="B14" s="58" t="s">
        <v>116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8"/>
      <c r="N14" s="60" t="s">
        <v>117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19"/>
      <c r="AU14" s="58" t="s">
        <v>120</v>
      </c>
      <c r="AV14" s="59"/>
      <c r="AW14" s="59"/>
      <c r="AX14" s="59"/>
      <c r="AY14" s="59"/>
      <c r="AZ14" s="59"/>
      <c r="BA14" s="59"/>
      <c r="BB14" s="5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0"/>
      <c r="AU15" s="57" t="s">
        <v>54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19.5" customHeight="1" x14ac:dyDescent="0.2">
      <c r="A17" s="22" t="s">
        <v>33</v>
      </c>
      <c r="B17" s="58" t="s">
        <v>127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8"/>
      <c r="N17" s="60" t="s">
        <v>126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19"/>
      <c r="AU17" s="58" t="s">
        <v>120</v>
      </c>
      <c r="AV17" s="59"/>
      <c r="AW17" s="59"/>
      <c r="AX17" s="59"/>
      <c r="AY17" s="59"/>
      <c r="AZ17" s="59"/>
      <c r="BA17" s="59"/>
      <c r="BB17" s="5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0"/>
      <c r="AU18" s="57" t="s">
        <v>54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58" t="s">
        <v>124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8" t="s">
        <v>128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3"/>
      <c r="AA20" s="58" t="s">
        <v>129</v>
      </c>
      <c r="AB20" s="59"/>
      <c r="AC20" s="59"/>
      <c r="AD20" s="59"/>
      <c r="AE20" s="59"/>
      <c r="AF20" s="59"/>
      <c r="AG20" s="59"/>
      <c r="AH20" s="59"/>
      <c r="AI20" s="59"/>
      <c r="AJ20" s="23"/>
      <c r="AK20" s="63" t="s">
        <v>125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3"/>
      <c r="BE20" s="58" t="s">
        <v>121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64" t="s">
        <v>57</v>
      </c>
      <c r="AB21" s="64"/>
      <c r="AC21" s="64"/>
      <c r="AD21" s="64"/>
      <c r="AE21" s="64"/>
      <c r="AF21" s="64"/>
      <c r="AG21" s="64"/>
      <c r="AH21" s="64"/>
      <c r="AI21" s="64"/>
      <c r="AJ21" s="26"/>
      <c r="AK21" s="74" t="s">
        <v>58</v>
      </c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26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67" t="s">
        <v>40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4" spans="1:79" ht="15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108" t="s">
        <v>36</v>
      </c>
      <c r="B25" s="108"/>
      <c r="C25" s="108"/>
      <c r="D25" s="108"/>
      <c r="E25" s="108"/>
      <c r="F25" s="108"/>
      <c r="G25" s="78" t="s">
        <v>14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80"/>
      <c r="CA25" s="1" t="s">
        <v>50</v>
      </c>
    </row>
    <row r="26" spans="1:79" ht="15.75" customHeight="1" x14ac:dyDescent="0.2">
      <c r="A26" s="108">
        <v>1</v>
      </c>
      <c r="B26" s="108"/>
      <c r="C26" s="108"/>
      <c r="D26" s="108"/>
      <c r="E26" s="108"/>
      <c r="F26" s="108"/>
      <c r="G26" s="117" t="s">
        <v>79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9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7" t="s">
        <v>41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5.95" customHeight="1" x14ac:dyDescent="0.2">
      <c r="A29" s="68" t="s">
        <v>113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7" t="s">
        <v>42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15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108" t="s">
        <v>13</v>
      </c>
      <c r="B33" s="108"/>
      <c r="C33" s="108"/>
      <c r="D33" s="108"/>
      <c r="E33" s="108"/>
      <c r="F33" s="108"/>
      <c r="G33" s="78" t="s">
        <v>14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CA33" s="1" t="s">
        <v>51</v>
      </c>
    </row>
    <row r="34" spans="1:79" ht="15" customHeight="1" x14ac:dyDescent="0.2">
      <c r="A34" s="108">
        <v>1</v>
      </c>
      <c r="B34" s="108"/>
      <c r="C34" s="108"/>
      <c r="D34" s="108"/>
      <c r="E34" s="108"/>
      <c r="F34" s="108"/>
      <c r="G34" s="117" t="s">
        <v>80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9"/>
      <c r="CA34" s="1" t="s">
        <v>49</v>
      </c>
    </row>
    <row r="36" spans="1:79" ht="15.75" customHeight="1" x14ac:dyDescent="0.2">
      <c r="A36" s="67" t="s">
        <v>75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</row>
    <row r="37" spans="1:79" ht="15.75" customHeight="1" x14ac:dyDescent="0.2">
      <c r="A37" s="67" t="s">
        <v>76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</row>
    <row r="38" spans="1:79" ht="15" customHeight="1" x14ac:dyDescent="0.2">
      <c r="A38" s="73" t="s">
        <v>122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</row>
    <row r="39" spans="1:79" ht="27.75" customHeight="1" x14ac:dyDescent="0.2">
      <c r="A39" s="51" t="s">
        <v>3</v>
      </c>
      <c r="B39" s="51"/>
      <c r="C39" s="51" t="s">
        <v>68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45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108" t="s">
        <v>13</v>
      </c>
      <c r="B42" s="108"/>
      <c r="C42" s="126" t="s">
        <v>14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50" t="s">
        <v>10</v>
      </c>
      <c r="AB42" s="50"/>
      <c r="AC42" s="50"/>
      <c r="AD42" s="50"/>
      <c r="AE42" s="50"/>
      <c r="AF42" s="50" t="s">
        <v>9</v>
      </c>
      <c r="AG42" s="50"/>
      <c r="AH42" s="50"/>
      <c r="AI42" s="50"/>
      <c r="AJ42" s="50"/>
      <c r="AK42" s="106" t="s">
        <v>16</v>
      </c>
      <c r="AL42" s="106"/>
      <c r="AM42" s="106"/>
      <c r="AN42" s="106"/>
      <c r="AO42" s="106"/>
      <c r="AP42" s="50" t="s">
        <v>11</v>
      </c>
      <c r="AQ42" s="50"/>
      <c r="AR42" s="50"/>
      <c r="AS42" s="50"/>
      <c r="AT42" s="50"/>
      <c r="AU42" s="50" t="s">
        <v>12</v>
      </c>
      <c r="AV42" s="50"/>
      <c r="AW42" s="50"/>
      <c r="AX42" s="50"/>
      <c r="AY42" s="50"/>
      <c r="AZ42" s="106" t="s">
        <v>16</v>
      </c>
      <c r="BA42" s="106"/>
      <c r="BB42" s="106"/>
      <c r="BC42" s="106"/>
      <c r="BD42" s="107" t="s">
        <v>31</v>
      </c>
      <c r="BE42" s="107"/>
      <c r="BF42" s="107"/>
      <c r="BG42" s="107"/>
      <c r="BH42" s="107"/>
      <c r="BI42" s="107" t="s">
        <v>31</v>
      </c>
      <c r="BJ42" s="107"/>
      <c r="BK42" s="107"/>
      <c r="BL42" s="107"/>
      <c r="BM42" s="107"/>
      <c r="BN42" s="120" t="s">
        <v>16</v>
      </c>
      <c r="BO42" s="120"/>
      <c r="BP42" s="120"/>
      <c r="BQ42" s="120"/>
      <c r="CA42" s="1" t="s">
        <v>19</v>
      </c>
    </row>
    <row r="43" spans="1:79" ht="15" customHeight="1" x14ac:dyDescent="0.2">
      <c r="A43" s="86">
        <v>1</v>
      </c>
      <c r="B43" s="86"/>
      <c r="C43" s="88" t="s">
        <v>81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87">
        <v>1227800</v>
      </c>
      <c r="AB43" s="87"/>
      <c r="AC43" s="87"/>
      <c r="AD43" s="87"/>
      <c r="AE43" s="87"/>
      <c r="AF43" s="87">
        <v>0</v>
      </c>
      <c r="AG43" s="87"/>
      <c r="AH43" s="87"/>
      <c r="AI43" s="87"/>
      <c r="AJ43" s="87"/>
      <c r="AK43" s="87">
        <f>AA43+AF43</f>
        <v>1227800</v>
      </c>
      <c r="AL43" s="87"/>
      <c r="AM43" s="87"/>
      <c r="AN43" s="87"/>
      <c r="AO43" s="87"/>
      <c r="AP43" s="65">
        <v>1197658.23</v>
      </c>
      <c r="AQ43" s="65"/>
      <c r="AR43" s="65"/>
      <c r="AS43" s="65"/>
      <c r="AT43" s="65"/>
      <c r="AU43" s="65">
        <v>13314</v>
      </c>
      <c r="AV43" s="65"/>
      <c r="AW43" s="65"/>
      <c r="AX43" s="65"/>
      <c r="AY43" s="65"/>
      <c r="AZ43" s="65">
        <f>AP43+AU43</f>
        <v>1210972.23</v>
      </c>
      <c r="BA43" s="65"/>
      <c r="BB43" s="65"/>
      <c r="BC43" s="65"/>
      <c r="BD43" s="65">
        <f>AP43-AA43</f>
        <v>-30141.770000000019</v>
      </c>
      <c r="BE43" s="65"/>
      <c r="BF43" s="65"/>
      <c r="BG43" s="65"/>
      <c r="BH43" s="65"/>
      <c r="BI43" s="65">
        <f>AU43-AF43</f>
        <v>13314</v>
      </c>
      <c r="BJ43" s="65"/>
      <c r="BK43" s="65"/>
      <c r="BL43" s="65"/>
      <c r="BM43" s="65"/>
      <c r="BN43" s="65">
        <f>BD43+BI43</f>
        <v>-16827.770000000019</v>
      </c>
      <c r="BO43" s="65"/>
      <c r="BP43" s="65"/>
      <c r="BQ43" s="65"/>
      <c r="CA43" s="1" t="s">
        <v>20</v>
      </c>
    </row>
    <row r="44" spans="1:79" s="39" customFormat="1" ht="15" customHeight="1" x14ac:dyDescent="0.2">
      <c r="A44" s="133"/>
      <c r="B44" s="133"/>
      <c r="C44" s="134" t="s">
        <v>82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137">
        <v>1227800</v>
      </c>
      <c r="AB44" s="137"/>
      <c r="AC44" s="137"/>
      <c r="AD44" s="137"/>
      <c r="AE44" s="137"/>
      <c r="AF44" s="137">
        <v>0</v>
      </c>
      <c r="AG44" s="137"/>
      <c r="AH44" s="137"/>
      <c r="AI44" s="137"/>
      <c r="AJ44" s="137"/>
      <c r="AK44" s="137">
        <f>AA44+AF44</f>
        <v>1227800</v>
      </c>
      <c r="AL44" s="137"/>
      <c r="AM44" s="137"/>
      <c r="AN44" s="137"/>
      <c r="AO44" s="137"/>
      <c r="AP44" s="113">
        <v>1197658.23</v>
      </c>
      <c r="AQ44" s="113"/>
      <c r="AR44" s="113"/>
      <c r="AS44" s="113"/>
      <c r="AT44" s="113"/>
      <c r="AU44" s="113">
        <v>13314</v>
      </c>
      <c r="AV44" s="113"/>
      <c r="AW44" s="113"/>
      <c r="AX44" s="113"/>
      <c r="AY44" s="113"/>
      <c r="AZ44" s="113">
        <f>AP44+AU44</f>
        <v>1210972.23</v>
      </c>
      <c r="BA44" s="113"/>
      <c r="BB44" s="113"/>
      <c r="BC44" s="113"/>
      <c r="BD44" s="113">
        <f>AP44-AA44</f>
        <v>-30141.770000000019</v>
      </c>
      <c r="BE44" s="113"/>
      <c r="BF44" s="113"/>
      <c r="BG44" s="113"/>
      <c r="BH44" s="113"/>
      <c r="BI44" s="113">
        <f>AU44-AF44</f>
        <v>13314</v>
      </c>
      <c r="BJ44" s="113"/>
      <c r="BK44" s="113"/>
      <c r="BL44" s="113"/>
      <c r="BM44" s="113"/>
      <c r="BN44" s="113">
        <f>BD44+BI44</f>
        <v>-16827.770000000019</v>
      </c>
      <c r="BO44" s="113"/>
      <c r="BP44" s="113"/>
      <c r="BQ44" s="113"/>
    </row>
    <row r="46" spans="1:79" ht="29.25" customHeight="1" x14ac:dyDescent="0.2">
      <c r="A46" s="67" t="s">
        <v>77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61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122">
        <v>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79" hidden="1" x14ac:dyDescent="0.2">
      <c r="A50" s="110" t="s">
        <v>13</v>
      </c>
      <c r="B50" s="111"/>
      <c r="C50" s="123" t="s">
        <v>14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5"/>
      <c r="CA50" s="1" t="s">
        <v>71</v>
      </c>
    </row>
    <row r="51" spans="1:79" ht="54" customHeight="1" x14ac:dyDescent="0.2">
      <c r="A51" s="110">
        <v>1</v>
      </c>
      <c r="B51" s="111"/>
      <c r="C51" s="121" t="s">
        <v>83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CA51" s="1" t="s">
        <v>62</v>
      </c>
    </row>
    <row r="53" spans="1:79" ht="15.75" customHeight="1" x14ac:dyDescent="0.2">
      <c r="A53" s="67" t="s">
        <v>43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</row>
    <row r="54" spans="1:79" ht="15" customHeight="1" x14ac:dyDescent="0.2">
      <c r="A54" s="73" t="s">
        <v>122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</row>
    <row r="55" spans="1:79" ht="28.5" customHeight="1" x14ac:dyDescent="0.2">
      <c r="A55" s="47" t="s">
        <v>3</v>
      </c>
      <c r="B55" s="49"/>
      <c r="C55" s="51" t="s">
        <v>28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25</v>
      </c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 t="s">
        <v>45</v>
      </c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 t="s">
        <v>0</v>
      </c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2"/>
      <c r="BP55" s="2"/>
      <c r="BQ55" s="2"/>
    </row>
    <row r="56" spans="1:79" ht="29.1" customHeight="1" x14ac:dyDescent="0.2">
      <c r="A56" s="114"/>
      <c r="B56" s="115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 t="s">
        <v>2</v>
      </c>
      <c r="T56" s="51"/>
      <c r="U56" s="51"/>
      <c r="V56" s="51"/>
      <c r="W56" s="51"/>
      <c r="X56" s="51" t="s">
        <v>1</v>
      </c>
      <c r="Y56" s="51"/>
      <c r="Z56" s="51"/>
      <c r="AA56" s="51"/>
      <c r="AB56" s="51"/>
      <c r="AC56" s="51" t="s">
        <v>26</v>
      </c>
      <c r="AD56" s="51"/>
      <c r="AE56" s="51"/>
      <c r="AF56" s="51"/>
      <c r="AG56" s="51"/>
      <c r="AH56" s="51"/>
      <c r="AI56" s="51" t="s">
        <v>2</v>
      </c>
      <c r="AJ56" s="51"/>
      <c r="AK56" s="51"/>
      <c r="AL56" s="51"/>
      <c r="AM56" s="51"/>
      <c r="AN56" s="51" t="s">
        <v>1</v>
      </c>
      <c r="AO56" s="51"/>
      <c r="AP56" s="51"/>
      <c r="AQ56" s="51"/>
      <c r="AR56" s="51"/>
      <c r="AS56" s="51" t="s">
        <v>26</v>
      </c>
      <c r="AT56" s="51"/>
      <c r="AU56" s="51"/>
      <c r="AV56" s="51"/>
      <c r="AW56" s="51"/>
      <c r="AX56" s="51"/>
      <c r="AY56" s="52" t="s">
        <v>2</v>
      </c>
      <c r="AZ56" s="53"/>
      <c r="BA56" s="53"/>
      <c r="BB56" s="53"/>
      <c r="BC56" s="54"/>
      <c r="BD56" s="52" t="s">
        <v>1</v>
      </c>
      <c r="BE56" s="53"/>
      <c r="BF56" s="53"/>
      <c r="BG56" s="53"/>
      <c r="BH56" s="54"/>
      <c r="BI56" s="51" t="s">
        <v>26</v>
      </c>
      <c r="BJ56" s="51"/>
      <c r="BK56" s="51"/>
      <c r="BL56" s="51"/>
      <c r="BM56" s="51"/>
      <c r="BN56" s="51"/>
      <c r="BO56" s="2"/>
      <c r="BP56" s="2"/>
      <c r="BQ56" s="2"/>
    </row>
    <row r="57" spans="1:79" ht="15.95" customHeight="1" x14ac:dyDescent="0.25">
      <c r="A57" s="51">
        <v>1</v>
      </c>
      <c r="B57" s="51"/>
      <c r="C57" s="51">
        <v>2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>
        <v>3</v>
      </c>
      <c r="T57" s="51"/>
      <c r="U57" s="51"/>
      <c r="V57" s="51"/>
      <c r="W57" s="51"/>
      <c r="X57" s="51">
        <v>4</v>
      </c>
      <c r="Y57" s="51"/>
      <c r="Z57" s="51"/>
      <c r="AA57" s="51"/>
      <c r="AB57" s="51"/>
      <c r="AC57" s="51">
        <v>5</v>
      </c>
      <c r="AD57" s="51"/>
      <c r="AE57" s="51"/>
      <c r="AF57" s="51"/>
      <c r="AG57" s="51"/>
      <c r="AH57" s="51"/>
      <c r="AI57" s="51">
        <v>6</v>
      </c>
      <c r="AJ57" s="51"/>
      <c r="AK57" s="51"/>
      <c r="AL57" s="51"/>
      <c r="AM57" s="51"/>
      <c r="AN57" s="51">
        <v>7</v>
      </c>
      <c r="AO57" s="51"/>
      <c r="AP57" s="51"/>
      <c r="AQ57" s="51"/>
      <c r="AR57" s="51"/>
      <c r="AS57" s="51">
        <v>8</v>
      </c>
      <c r="AT57" s="51"/>
      <c r="AU57" s="51"/>
      <c r="AV57" s="51"/>
      <c r="AW57" s="51"/>
      <c r="AX57" s="51"/>
      <c r="AY57" s="51">
        <v>9</v>
      </c>
      <c r="AZ57" s="51"/>
      <c r="BA57" s="51"/>
      <c r="BB57" s="51"/>
      <c r="BC57" s="51"/>
      <c r="BD57" s="51">
        <v>10</v>
      </c>
      <c r="BE57" s="51"/>
      <c r="BF57" s="51"/>
      <c r="BG57" s="51"/>
      <c r="BH57" s="51"/>
      <c r="BI57" s="5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0.2">
      <c r="A58" s="108" t="s">
        <v>13</v>
      </c>
      <c r="B58" s="108"/>
      <c r="C58" s="112" t="s">
        <v>14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50" t="s">
        <v>10</v>
      </c>
      <c r="T58" s="50"/>
      <c r="U58" s="50"/>
      <c r="V58" s="50"/>
      <c r="W58" s="50"/>
      <c r="X58" s="50" t="s">
        <v>9</v>
      </c>
      <c r="Y58" s="50"/>
      <c r="Z58" s="50"/>
      <c r="AA58" s="50"/>
      <c r="AB58" s="50"/>
      <c r="AC58" s="106" t="s">
        <v>16</v>
      </c>
      <c r="AD58" s="120"/>
      <c r="AE58" s="120"/>
      <c r="AF58" s="120"/>
      <c r="AG58" s="120"/>
      <c r="AH58" s="120"/>
      <c r="AI58" s="50" t="s">
        <v>11</v>
      </c>
      <c r="AJ58" s="50"/>
      <c r="AK58" s="50"/>
      <c r="AL58" s="50"/>
      <c r="AM58" s="50"/>
      <c r="AN58" s="50" t="s">
        <v>12</v>
      </c>
      <c r="AO58" s="50"/>
      <c r="AP58" s="50"/>
      <c r="AQ58" s="50"/>
      <c r="AR58" s="50"/>
      <c r="AS58" s="106" t="s">
        <v>16</v>
      </c>
      <c r="AT58" s="120"/>
      <c r="AU58" s="120"/>
      <c r="AV58" s="120"/>
      <c r="AW58" s="120"/>
      <c r="AX58" s="120"/>
      <c r="AY58" s="129" t="s">
        <v>17</v>
      </c>
      <c r="AZ58" s="130"/>
      <c r="BA58" s="130"/>
      <c r="BB58" s="130"/>
      <c r="BC58" s="131"/>
      <c r="BD58" s="129" t="s">
        <v>17</v>
      </c>
      <c r="BE58" s="130"/>
      <c r="BF58" s="130"/>
      <c r="BG58" s="130"/>
      <c r="BH58" s="131"/>
      <c r="BI58" s="120" t="s">
        <v>16</v>
      </c>
      <c r="BJ58" s="120"/>
      <c r="BK58" s="120"/>
      <c r="BL58" s="120"/>
      <c r="BM58" s="120"/>
      <c r="BN58" s="120"/>
      <c r="BO58" s="7"/>
      <c r="BP58" s="7"/>
      <c r="BQ58" s="7"/>
      <c r="CA58" s="1" t="s">
        <v>21</v>
      </c>
    </row>
    <row r="59" spans="1:79" s="39" customFormat="1" ht="15" customHeight="1" x14ac:dyDescent="0.2">
      <c r="A59" s="85"/>
      <c r="B59" s="85"/>
      <c r="C59" s="132" t="s">
        <v>84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>
        <f>S59+X59</f>
        <v>0</v>
      </c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AI59+AN59</f>
        <v>0</v>
      </c>
      <c r="AT59" s="46"/>
      <c r="AU59" s="46"/>
      <c r="AV59" s="46"/>
      <c r="AW59" s="46"/>
      <c r="AX59" s="46"/>
      <c r="AY59" s="46">
        <f>AI59-S59</f>
        <v>0</v>
      </c>
      <c r="AZ59" s="46"/>
      <c r="BA59" s="46"/>
      <c r="BB59" s="46"/>
      <c r="BC59" s="46"/>
      <c r="BD59" s="128">
        <f>AN59-X59</f>
        <v>0</v>
      </c>
      <c r="BE59" s="128"/>
      <c r="BF59" s="128"/>
      <c r="BG59" s="128"/>
      <c r="BH59" s="128"/>
      <c r="BI59" s="128">
        <f>AY59+BD59</f>
        <v>0</v>
      </c>
      <c r="BJ59" s="128"/>
      <c r="BK59" s="128"/>
      <c r="BL59" s="128"/>
      <c r="BM59" s="128"/>
      <c r="BN59" s="128"/>
      <c r="BO59" s="40"/>
      <c r="BP59" s="40"/>
      <c r="BQ59" s="40"/>
      <c r="CA59" s="39" t="s">
        <v>22</v>
      </c>
    </row>
    <row r="61" spans="1:79" ht="15.75" customHeight="1" x14ac:dyDescent="0.2">
      <c r="A61" s="67" t="s">
        <v>44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</row>
    <row r="62" spans="1:79" ht="15.75" customHeight="1" x14ac:dyDescent="0.2">
      <c r="A62" s="67" t="s">
        <v>63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</row>
    <row r="63" spans="1:79" ht="8.25" customHeight="1" x14ac:dyDescent="0.2"/>
    <row r="64" spans="1:79" ht="45" customHeight="1" x14ac:dyDescent="0.2">
      <c r="A64" s="47" t="s">
        <v>3</v>
      </c>
      <c r="B64" s="49"/>
      <c r="C64" s="47" t="s">
        <v>6</v>
      </c>
      <c r="D64" s="48"/>
      <c r="E64" s="48"/>
      <c r="F64" s="48"/>
      <c r="G64" s="48"/>
      <c r="H64" s="48"/>
      <c r="I64" s="49"/>
      <c r="J64" s="47" t="s">
        <v>5</v>
      </c>
      <c r="K64" s="48"/>
      <c r="L64" s="48"/>
      <c r="M64" s="48"/>
      <c r="N64" s="49"/>
      <c r="O64" s="47" t="s">
        <v>4</v>
      </c>
      <c r="P64" s="48"/>
      <c r="Q64" s="48"/>
      <c r="R64" s="48"/>
      <c r="S64" s="48"/>
      <c r="T64" s="48"/>
      <c r="U64" s="48"/>
      <c r="V64" s="48"/>
      <c r="W64" s="48"/>
      <c r="X64" s="49"/>
      <c r="Y64" s="51" t="s">
        <v>25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 t="s">
        <v>46</v>
      </c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83" t="s">
        <v>0</v>
      </c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5"/>
      <c r="J65" s="114"/>
      <c r="K65" s="116"/>
      <c r="L65" s="116"/>
      <c r="M65" s="116"/>
      <c r="N65" s="115"/>
      <c r="O65" s="114"/>
      <c r="P65" s="116"/>
      <c r="Q65" s="116"/>
      <c r="R65" s="116"/>
      <c r="S65" s="116"/>
      <c r="T65" s="116"/>
      <c r="U65" s="116"/>
      <c r="V65" s="116"/>
      <c r="W65" s="116"/>
      <c r="X65" s="115"/>
      <c r="Y65" s="52" t="s">
        <v>2</v>
      </c>
      <c r="Z65" s="53"/>
      <c r="AA65" s="53"/>
      <c r="AB65" s="53"/>
      <c r="AC65" s="54"/>
      <c r="AD65" s="52" t="s">
        <v>1</v>
      </c>
      <c r="AE65" s="53"/>
      <c r="AF65" s="53"/>
      <c r="AG65" s="53"/>
      <c r="AH65" s="54"/>
      <c r="AI65" s="51" t="s">
        <v>26</v>
      </c>
      <c r="AJ65" s="51"/>
      <c r="AK65" s="51"/>
      <c r="AL65" s="51"/>
      <c r="AM65" s="51"/>
      <c r="AN65" s="51" t="s">
        <v>2</v>
      </c>
      <c r="AO65" s="51"/>
      <c r="AP65" s="51"/>
      <c r="AQ65" s="51"/>
      <c r="AR65" s="51"/>
      <c r="AS65" s="51" t="s">
        <v>1</v>
      </c>
      <c r="AT65" s="51"/>
      <c r="AU65" s="51"/>
      <c r="AV65" s="51"/>
      <c r="AW65" s="51"/>
      <c r="AX65" s="51" t="s">
        <v>26</v>
      </c>
      <c r="AY65" s="51"/>
      <c r="AZ65" s="51"/>
      <c r="BA65" s="51"/>
      <c r="BB65" s="51"/>
      <c r="BC65" s="51" t="s">
        <v>2</v>
      </c>
      <c r="BD65" s="51"/>
      <c r="BE65" s="51"/>
      <c r="BF65" s="51"/>
      <c r="BG65" s="51"/>
      <c r="BH65" s="51" t="s">
        <v>1</v>
      </c>
      <c r="BI65" s="51"/>
      <c r="BJ65" s="51"/>
      <c r="BK65" s="51"/>
      <c r="BL65" s="51"/>
      <c r="BM65" s="51" t="s">
        <v>26</v>
      </c>
      <c r="BN65" s="51"/>
      <c r="BO65" s="51"/>
      <c r="BP65" s="51"/>
      <c r="BQ65" s="51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1">
        <v>1</v>
      </c>
      <c r="B66" s="51"/>
      <c r="C66" s="51">
        <v>2</v>
      </c>
      <c r="D66" s="51"/>
      <c r="E66" s="51"/>
      <c r="F66" s="51"/>
      <c r="G66" s="51"/>
      <c r="H66" s="51"/>
      <c r="I66" s="51"/>
      <c r="J66" s="51">
        <v>3</v>
      </c>
      <c r="K66" s="51"/>
      <c r="L66" s="51"/>
      <c r="M66" s="51"/>
      <c r="N66" s="51"/>
      <c r="O66" s="51">
        <v>4</v>
      </c>
      <c r="P66" s="51"/>
      <c r="Q66" s="51"/>
      <c r="R66" s="51"/>
      <c r="S66" s="51"/>
      <c r="T66" s="51"/>
      <c r="U66" s="51"/>
      <c r="V66" s="51"/>
      <c r="W66" s="51"/>
      <c r="X66" s="51"/>
      <c r="Y66" s="51">
        <v>5</v>
      </c>
      <c r="Z66" s="51"/>
      <c r="AA66" s="51"/>
      <c r="AB66" s="51"/>
      <c r="AC66" s="51"/>
      <c r="AD66" s="51">
        <v>6</v>
      </c>
      <c r="AE66" s="51"/>
      <c r="AF66" s="51"/>
      <c r="AG66" s="51"/>
      <c r="AH66" s="51"/>
      <c r="AI66" s="51">
        <v>7</v>
      </c>
      <c r="AJ66" s="51"/>
      <c r="AK66" s="51"/>
      <c r="AL66" s="51"/>
      <c r="AM66" s="51"/>
      <c r="AN66" s="52">
        <v>8</v>
      </c>
      <c r="AO66" s="53"/>
      <c r="AP66" s="53"/>
      <c r="AQ66" s="53"/>
      <c r="AR66" s="54"/>
      <c r="AS66" s="52">
        <v>9</v>
      </c>
      <c r="AT66" s="53"/>
      <c r="AU66" s="53"/>
      <c r="AV66" s="53"/>
      <c r="AW66" s="54"/>
      <c r="AX66" s="52">
        <v>10</v>
      </c>
      <c r="AY66" s="53"/>
      <c r="AZ66" s="53"/>
      <c r="BA66" s="53"/>
      <c r="BB66" s="54"/>
      <c r="BC66" s="52">
        <v>11</v>
      </c>
      <c r="BD66" s="53"/>
      <c r="BE66" s="53"/>
      <c r="BF66" s="53"/>
      <c r="BG66" s="54"/>
      <c r="BH66" s="52">
        <v>12</v>
      </c>
      <c r="BI66" s="53"/>
      <c r="BJ66" s="53"/>
      <c r="BK66" s="53"/>
      <c r="BL66" s="54"/>
      <c r="BM66" s="5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108" t="s">
        <v>36</v>
      </c>
      <c r="B67" s="108"/>
      <c r="C67" s="78" t="s">
        <v>14</v>
      </c>
      <c r="D67" s="79"/>
      <c r="E67" s="79"/>
      <c r="F67" s="79"/>
      <c r="G67" s="79"/>
      <c r="H67" s="79"/>
      <c r="I67" s="80"/>
      <c r="J67" s="108" t="s">
        <v>15</v>
      </c>
      <c r="K67" s="108"/>
      <c r="L67" s="108"/>
      <c r="M67" s="108"/>
      <c r="N67" s="108"/>
      <c r="O67" s="112" t="s">
        <v>37</v>
      </c>
      <c r="P67" s="112"/>
      <c r="Q67" s="112"/>
      <c r="R67" s="112"/>
      <c r="S67" s="112"/>
      <c r="T67" s="112"/>
      <c r="U67" s="112"/>
      <c r="V67" s="112"/>
      <c r="W67" s="112"/>
      <c r="X67" s="78"/>
      <c r="Y67" s="50" t="s">
        <v>10</v>
      </c>
      <c r="Z67" s="50"/>
      <c r="AA67" s="50"/>
      <c r="AB67" s="50"/>
      <c r="AC67" s="50"/>
      <c r="AD67" s="50" t="s">
        <v>29</v>
      </c>
      <c r="AE67" s="50"/>
      <c r="AF67" s="50"/>
      <c r="AG67" s="50"/>
      <c r="AH67" s="50"/>
      <c r="AI67" s="50" t="s">
        <v>16</v>
      </c>
      <c r="AJ67" s="50"/>
      <c r="AK67" s="50"/>
      <c r="AL67" s="50"/>
      <c r="AM67" s="50"/>
      <c r="AN67" s="50" t="s">
        <v>30</v>
      </c>
      <c r="AO67" s="50"/>
      <c r="AP67" s="50"/>
      <c r="AQ67" s="50"/>
      <c r="AR67" s="50"/>
      <c r="AS67" s="50" t="s">
        <v>11</v>
      </c>
      <c r="AT67" s="50"/>
      <c r="AU67" s="50"/>
      <c r="AV67" s="50"/>
      <c r="AW67" s="50"/>
      <c r="AX67" s="50" t="s">
        <v>16</v>
      </c>
      <c r="AY67" s="50"/>
      <c r="AZ67" s="50"/>
      <c r="BA67" s="50"/>
      <c r="BB67" s="50"/>
      <c r="BC67" s="50" t="s">
        <v>32</v>
      </c>
      <c r="BD67" s="50"/>
      <c r="BE67" s="50"/>
      <c r="BF67" s="50"/>
      <c r="BG67" s="50"/>
      <c r="BH67" s="50" t="s">
        <v>32</v>
      </c>
      <c r="BI67" s="50"/>
      <c r="BJ67" s="50"/>
      <c r="BK67" s="50"/>
      <c r="BL67" s="50"/>
      <c r="BM67" s="91" t="s">
        <v>16</v>
      </c>
      <c r="BN67" s="91"/>
      <c r="BO67" s="91"/>
      <c r="BP67" s="91"/>
      <c r="BQ67" s="9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85">
        <v>0</v>
      </c>
      <c r="B68" s="85"/>
      <c r="C68" s="109" t="s">
        <v>85</v>
      </c>
      <c r="D68" s="109"/>
      <c r="E68" s="109"/>
      <c r="F68" s="109"/>
      <c r="G68" s="109"/>
      <c r="H68" s="109"/>
      <c r="I68" s="109"/>
      <c r="J68" s="109" t="s">
        <v>86</v>
      </c>
      <c r="K68" s="109"/>
      <c r="L68" s="109"/>
      <c r="M68" s="109"/>
      <c r="N68" s="109"/>
      <c r="O68" s="109" t="s">
        <v>86</v>
      </c>
      <c r="P68" s="109"/>
      <c r="Q68" s="109"/>
      <c r="R68" s="109"/>
      <c r="S68" s="109"/>
      <c r="T68" s="109"/>
      <c r="U68" s="109"/>
      <c r="V68" s="109"/>
      <c r="W68" s="109"/>
      <c r="X68" s="109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 x14ac:dyDescent="0.2">
      <c r="A69" s="108">
        <v>1</v>
      </c>
      <c r="B69" s="108"/>
      <c r="C69" s="138" t="s">
        <v>87</v>
      </c>
      <c r="D69" s="89"/>
      <c r="E69" s="89"/>
      <c r="F69" s="89"/>
      <c r="G69" s="89"/>
      <c r="H69" s="89"/>
      <c r="I69" s="90"/>
      <c r="J69" s="139" t="s">
        <v>88</v>
      </c>
      <c r="K69" s="139"/>
      <c r="L69" s="139"/>
      <c r="M69" s="139"/>
      <c r="N69" s="139"/>
      <c r="O69" s="139" t="s">
        <v>89</v>
      </c>
      <c r="P69" s="139"/>
      <c r="Q69" s="139"/>
      <c r="R69" s="139"/>
      <c r="S69" s="139"/>
      <c r="T69" s="139"/>
      <c r="U69" s="139"/>
      <c r="V69" s="139"/>
      <c r="W69" s="139"/>
      <c r="X69" s="139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 t="shared" ref="BC69:BC74" si="0">AN69-Y69</f>
        <v>0</v>
      </c>
      <c r="BD69" s="107"/>
      <c r="BE69" s="107"/>
      <c r="BF69" s="107"/>
      <c r="BG69" s="107"/>
      <c r="BH69" s="107">
        <f t="shared" ref="BH69:BH74" si="1"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 x14ac:dyDescent="0.2">
      <c r="A70" s="108">
        <v>2</v>
      </c>
      <c r="B70" s="108"/>
      <c r="C70" s="138" t="s">
        <v>90</v>
      </c>
      <c r="D70" s="89"/>
      <c r="E70" s="89"/>
      <c r="F70" s="89"/>
      <c r="G70" s="89"/>
      <c r="H70" s="89"/>
      <c r="I70" s="90"/>
      <c r="J70" s="139" t="s">
        <v>88</v>
      </c>
      <c r="K70" s="139"/>
      <c r="L70" s="139"/>
      <c r="M70" s="139"/>
      <c r="N70" s="139"/>
      <c r="O70" s="139" t="s">
        <v>89</v>
      </c>
      <c r="P70" s="139"/>
      <c r="Q70" s="139"/>
      <c r="R70" s="139"/>
      <c r="S70" s="139"/>
      <c r="T70" s="139"/>
      <c r="U70" s="139"/>
      <c r="V70" s="139"/>
      <c r="W70" s="139"/>
      <c r="X70" s="139"/>
      <c r="Y70" s="107">
        <v>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</v>
      </c>
      <c r="AJ70" s="107"/>
      <c r="AK70" s="107"/>
      <c r="AL70" s="107"/>
      <c r="AM70" s="107"/>
      <c r="AN70" s="107">
        <v>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</v>
      </c>
      <c r="AY70" s="107"/>
      <c r="AZ70" s="107"/>
      <c r="BA70" s="107"/>
      <c r="BB70" s="107"/>
      <c r="BC70" s="107">
        <f t="shared" si="0"/>
        <v>0</v>
      </c>
      <c r="BD70" s="107"/>
      <c r="BE70" s="107"/>
      <c r="BF70" s="107"/>
      <c r="BG70" s="107"/>
      <c r="BH70" s="107">
        <f t="shared" si="1"/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108">
        <v>3</v>
      </c>
      <c r="B71" s="108"/>
      <c r="C71" s="138" t="s">
        <v>91</v>
      </c>
      <c r="D71" s="89"/>
      <c r="E71" s="89"/>
      <c r="F71" s="89"/>
      <c r="G71" s="89"/>
      <c r="H71" s="89"/>
      <c r="I71" s="90"/>
      <c r="J71" s="139" t="s">
        <v>88</v>
      </c>
      <c r="K71" s="139"/>
      <c r="L71" s="139"/>
      <c r="M71" s="139"/>
      <c r="N71" s="139"/>
      <c r="O71" s="139" t="s">
        <v>92</v>
      </c>
      <c r="P71" s="139"/>
      <c r="Q71" s="139"/>
      <c r="R71" s="139"/>
      <c r="S71" s="139"/>
      <c r="T71" s="139"/>
      <c r="U71" s="139"/>
      <c r="V71" s="139"/>
      <c r="W71" s="139"/>
      <c r="X71" s="139"/>
      <c r="Y71" s="107">
        <v>5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5</v>
      </c>
      <c r="AJ71" s="107"/>
      <c r="AK71" s="107"/>
      <c r="AL71" s="107"/>
      <c r="AM71" s="107"/>
      <c r="AN71" s="107">
        <v>5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5</v>
      </c>
      <c r="AY71" s="107"/>
      <c r="AZ71" s="107"/>
      <c r="BA71" s="107"/>
      <c r="BB71" s="107"/>
      <c r="BC71" s="107">
        <f t="shared" si="0"/>
        <v>0</v>
      </c>
      <c r="BD71" s="107"/>
      <c r="BE71" s="107"/>
      <c r="BF71" s="107"/>
      <c r="BG71" s="107"/>
      <c r="BH71" s="107">
        <f t="shared" si="1"/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108">
        <v>4</v>
      </c>
      <c r="B72" s="108"/>
      <c r="C72" s="138" t="s">
        <v>93</v>
      </c>
      <c r="D72" s="89"/>
      <c r="E72" s="89"/>
      <c r="F72" s="89"/>
      <c r="G72" s="89"/>
      <c r="H72" s="89"/>
      <c r="I72" s="90"/>
      <c r="J72" s="139" t="s">
        <v>88</v>
      </c>
      <c r="K72" s="139"/>
      <c r="L72" s="139"/>
      <c r="M72" s="139"/>
      <c r="N72" s="139"/>
      <c r="O72" s="139" t="s">
        <v>92</v>
      </c>
      <c r="P72" s="139"/>
      <c r="Q72" s="139"/>
      <c r="R72" s="139"/>
      <c r="S72" s="139"/>
      <c r="T72" s="139"/>
      <c r="U72" s="139"/>
      <c r="V72" s="139"/>
      <c r="W72" s="139"/>
      <c r="X72" s="139"/>
      <c r="Y72" s="107">
        <v>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5</v>
      </c>
      <c r="AJ72" s="107"/>
      <c r="AK72" s="107"/>
      <c r="AL72" s="107"/>
      <c r="AM72" s="107"/>
      <c r="AN72" s="107">
        <v>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5</v>
      </c>
      <c r="AY72" s="107"/>
      <c r="AZ72" s="107"/>
      <c r="BA72" s="107"/>
      <c r="BB72" s="107"/>
      <c r="BC72" s="107">
        <f t="shared" si="0"/>
        <v>0</v>
      </c>
      <c r="BD72" s="107"/>
      <c r="BE72" s="107"/>
      <c r="BF72" s="107"/>
      <c r="BG72" s="107"/>
      <c r="BH72" s="107">
        <f t="shared" si="1"/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customHeight="1" x14ac:dyDescent="0.2">
      <c r="A73" s="108">
        <v>5</v>
      </c>
      <c r="B73" s="108"/>
      <c r="C73" s="138" t="s">
        <v>94</v>
      </c>
      <c r="D73" s="89"/>
      <c r="E73" s="89"/>
      <c r="F73" s="89"/>
      <c r="G73" s="89"/>
      <c r="H73" s="89"/>
      <c r="I73" s="90"/>
      <c r="J73" s="139" t="s">
        <v>88</v>
      </c>
      <c r="K73" s="139"/>
      <c r="L73" s="139"/>
      <c r="M73" s="139"/>
      <c r="N73" s="139"/>
      <c r="O73" s="138" t="s">
        <v>95</v>
      </c>
      <c r="P73" s="89"/>
      <c r="Q73" s="89"/>
      <c r="R73" s="89"/>
      <c r="S73" s="89"/>
      <c r="T73" s="89"/>
      <c r="U73" s="89"/>
      <c r="V73" s="89"/>
      <c r="W73" s="89"/>
      <c r="X73" s="90"/>
      <c r="Y73" s="107">
        <v>5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5</v>
      </c>
      <c r="AJ73" s="107"/>
      <c r="AK73" s="107"/>
      <c r="AL73" s="107"/>
      <c r="AM73" s="107"/>
      <c r="AN73" s="107">
        <v>5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5</v>
      </c>
      <c r="AY73" s="107"/>
      <c r="AZ73" s="107"/>
      <c r="BA73" s="107"/>
      <c r="BB73" s="107"/>
      <c r="BC73" s="107">
        <f t="shared" si="0"/>
        <v>0</v>
      </c>
      <c r="BD73" s="107"/>
      <c r="BE73" s="107"/>
      <c r="BF73" s="107"/>
      <c r="BG73" s="107"/>
      <c r="BH73" s="107">
        <f t="shared" si="1"/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41.25" customHeight="1" x14ac:dyDescent="0.2">
      <c r="A74" s="108">
        <v>6</v>
      </c>
      <c r="B74" s="108"/>
      <c r="C74" s="138" t="s">
        <v>96</v>
      </c>
      <c r="D74" s="89"/>
      <c r="E74" s="89"/>
      <c r="F74" s="89"/>
      <c r="G74" s="89"/>
      <c r="H74" s="89"/>
      <c r="I74" s="90"/>
      <c r="J74" s="139" t="s">
        <v>97</v>
      </c>
      <c r="K74" s="139"/>
      <c r="L74" s="139"/>
      <c r="M74" s="139"/>
      <c r="N74" s="139"/>
      <c r="O74" s="138" t="s">
        <v>98</v>
      </c>
      <c r="P74" s="89"/>
      <c r="Q74" s="89"/>
      <c r="R74" s="89"/>
      <c r="S74" s="89"/>
      <c r="T74" s="89"/>
      <c r="U74" s="89"/>
      <c r="V74" s="89"/>
      <c r="W74" s="89"/>
      <c r="X74" s="90"/>
      <c r="Y74" s="140">
        <v>1227800</v>
      </c>
      <c r="Z74" s="140"/>
      <c r="AA74" s="140"/>
      <c r="AB74" s="140"/>
      <c r="AC74" s="140"/>
      <c r="AD74" s="140">
        <v>0</v>
      </c>
      <c r="AE74" s="140"/>
      <c r="AF74" s="140"/>
      <c r="AG74" s="140"/>
      <c r="AH74" s="140"/>
      <c r="AI74" s="140">
        <v>1227800</v>
      </c>
      <c r="AJ74" s="140"/>
      <c r="AK74" s="140"/>
      <c r="AL74" s="140"/>
      <c r="AM74" s="140"/>
      <c r="AN74" s="141">
        <v>1197658.23</v>
      </c>
      <c r="AO74" s="141"/>
      <c r="AP74" s="141"/>
      <c r="AQ74" s="141"/>
      <c r="AR74" s="141"/>
      <c r="AS74" s="107">
        <v>0</v>
      </c>
      <c r="AT74" s="107"/>
      <c r="AU74" s="107"/>
      <c r="AV74" s="107"/>
      <c r="AW74" s="107"/>
      <c r="AX74" s="141" t="s">
        <v>132</v>
      </c>
      <c r="AY74" s="141"/>
      <c r="AZ74" s="141"/>
      <c r="BA74" s="141"/>
      <c r="BB74" s="141"/>
      <c r="BC74" s="141">
        <f t="shared" si="0"/>
        <v>-30141.770000000019</v>
      </c>
      <c r="BD74" s="141"/>
      <c r="BE74" s="141"/>
      <c r="BF74" s="141"/>
      <c r="BG74" s="141"/>
      <c r="BH74" s="107">
        <f t="shared" si="1"/>
        <v>0</v>
      </c>
      <c r="BI74" s="107"/>
      <c r="BJ74" s="107"/>
      <c r="BK74" s="107"/>
      <c r="BL74" s="107"/>
      <c r="BM74" s="141">
        <v>-30141.770000000019</v>
      </c>
      <c r="BN74" s="141"/>
      <c r="BO74" s="141"/>
      <c r="BP74" s="141"/>
      <c r="BQ74" s="141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85">
        <v>0</v>
      </c>
      <c r="B75" s="85"/>
      <c r="C75" s="142" t="s">
        <v>99</v>
      </c>
      <c r="D75" s="135"/>
      <c r="E75" s="135"/>
      <c r="F75" s="135"/>
      <c r="G75" s="135"/>
      <c r="H75" s="135"/>
      <c r="I75" s="136"/>
      <c r="J75" s="109" t="s">
        <v>86</v>
      </c>
      <c r="K75" s="109"/>
      <c r="L75" s="109"/>
      <c r="M75" s="109"/>
      <c r="N75" s="109"/>
      <c r="O75" s="142" t="s">
        <v>86</v>
      </c>
      <c r="P75" s="135"/>
      <c r="Q75" s="135"/>
      <c r="R75" s="135"/>
      <c r="S75" s="135"/>
      <c r="T75" s="135"/>
      <c r="U75" s="135"/>
      <c r="V75" s="135"/>
      <c r="W75" s="135"/>
      <c r="X75" s="13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39.75" customHeight="1" x14ac:dyDescent="0.2">
      <c r="A76" s="108">
        <v>1</v>
      </c>
      <c r="B76" s="108"/>
      <c r="C76" s="138" t="s">
        <v>100</v>
      </c>
      <c r="D76" s="89"/>
      <c r="E76" s="89"/>
      <c r="F76" s="89"/>
      <c r="G76" s="89"/>
      <c r="H76" s="89"/>
      <c r="I76" s="90"/>
      <c r="J76" s="139" t="s">
        <v>88</v>
      </c>
      <c r="K76" s="139"/>
      <c r="L76" s="139"/>
      <c r="M76" s="139"/>
      <c r="N76" s="139"/>
      <c r="O76" s="138" t="s">
        <v>89</v>
      </c>
      <c r="P76" s="89"/>
      <c r="Q76" s="89"/>
      <c r="R76" s="89"/>
      <c r="S76" s="89"/>
      <c r="T76" s="89"/>
      <c r="U76" s="89"/>
      <c r="V76" s="89"/>
      <c r="W76" s="89"/>
      <c r="X76" s="90"/>
      <c r="Y76" s="107">
        <v>6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6</v>
      </c>
      <c r="AJ76" s="107"/>
      <c r="AK76" s="107"/>
      <c r="AL76" s="107"/>
      <c r="AM76" s="107"/>
      <c r="AN76" s="107">
        <v>6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6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108">
        <v>2</v>
      </c>
      <c r="B77" s="108"/>
      <c r="C77" s="138" t="s">
        <v>101</v>
      </c>
      <c r="D77" s="89"/>
      <c r="E77" s="89"/>
      <c r="F77" s="89"/>
      <c r="G77" s="89"/>
      <c r="H77" s="89"/>
      <c r="I77" s="90"/>
      <c r="J77" s="139" t="s">
        <v>102</v>
      </c>
      <c r="K77" s="139"/>
      <c r="L77" s="139"/>
      <c r="M77" s="139"/>
      <c r="N77" s="139"/>
      <c r="O77" s="138" t="s">
        <v>95</v>
      </c>
      <c r="P77" s="89"/>
      <c r="Q77" s="89"/>
      <c r="R77" s="89"/>
      <c r="S77" s="89"/>
      <c r="T77" s="89"/>
      <c r="U77" s="89"/>
      <c r="V77" s="89"/>
      <c r="W77" s="89"/>
      <c r="X77" s="90"/>
      <c r="Y77" s="107">
        <v>1.2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 t="s">
        <v>103</v>
      </c>
      <c r="AJ77" s="107"/>
      <c r="AK77" s="107"/>
      <c r="AL77" s="107"/>
      <c r="AM77" s="107"/>
      <c r="AN77" s="107">
        <v>1.2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 t="s">
        <v>103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39" customFormat="1" ht="15.75" x14ac:dyDescent="0.2">
      <c r="A78" s="85">
        <v>0</v>
      </c>
      <c r="B78" s="85"/>
      <c r="C78" s="142" t="s">
        <v>104</v>
      </c>
      <c r="D78" s="135"/>
      <c r="E78" s="135"/>
      <c r="F78" s="135"/>
      <c r="G78" s="135"/>
      <c r="H78" s="135"/>
      <c r="I78" s="136"/>
      <c r="J78" s="109" t="s">
        <v>86</v>
      </c>
      <c r="K78" s="109"/>
      <c r="L78" s="109"/>
      <c r="M78" s="109"/>
      <c r="N78" s="109"/>
      <c r="O78" s="142" t="s">
        <v>86</v>
      </c>
      <c r="P78" s="135"/>
      <c r="Q78" s="135"/>
      <c r="R78" s="135"/>
      <c r="S78" s="135"/>
      <c r="T78" s="135"/>
      <c r="U78" s="135"/>
      <c r="V78" s="135"/>
      <c r="W78" s="135"/>
      <c r="X78" s="13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41"/>
      <c r="BS78" s="41"/>
      <c r="BT78" s="41"/>
      <c r="BU78" s="41"/>
      <c r="BV78" s="41"/>
      <c r="BW78" s="41"/>
      <c r="BX78" s="41"/>
      <c r="BY78" s="41"/>
      <c r="BZ78" s="42"/>
    </row>
    <row r="79" spans="1:79" ht="38.25" customHeight="1" x14ac:dyDescent="0.2">
      <c r="A79" s="108">
        <v>1</v>
      </c>
      <c r="B79" s="108"/>
      <c r="C79" s="138" t="s">
        <v>105</v>
      </c>
      <c r="D79" s="89"/>
      <c r="E79" s="89"/>
      <c r="F79" s="89"/>
      <c r="G79" s="89"/>
      <c r="H79" s="89"/>
      <c r="I79" s="90"/>
      <c r="J79" s="139" t="s">
        <v>97</v>
      </c>
      <c r="K79" s="139"/>
      <c r="L79" s="139"/>
      <c r="M79" s="139"/>
      <c r="N79" s="139"/>
      <c r="O79" s="138" t="s">
        <v>106</v>
      </c>
      <c r="P79" s="89"/>
      <c r="Q79" s="89"/>
      <c r="R79" s="89"/>
      <c r="S79" s="89"/>
      <c r="T79" s="89"/>
      <c r="U79" s="89"/>
      <c r="V79" s="89"/>
      <c r="W79" s="89"/>
      <c r="X79" s="90"/>
      <c r="Y79" s="140">
        <v>245560</v>
      </c>
      <c r="Z79" s="140"/>
      <c r="AA79" s="140"/>
      <c r="AB79" s="140"/>
      <c r="AC79" s="140"/>
      <c r="AD79" s="140">
        <v>0</v>
      </c>
      <c r="AE79" s="140"/>
      <c r="AF79" s="140"/>
      <c r="AG79" s="140"/>
      <c r="AH79" s="140"/>
      <c r="AI79" s="140">
        <v>245560</v>
      </c>
      <c r="AJ79" s="140"/>
      <c r="AK79" s="140"/>
      <c r="AL79" s="140"/>
      <c r="AM79" s="140"/>
      <c r="AN79" s="140">
        <v>239532</v>
      </c>
      <c r="AO79" s="140"/>
      <c r="AP79" s="140"/>
      <c r="AQ79" s="140"/>
      <c r="AR79" s="140"/>
      <c r="AS79" s="141">
        <v>2662.8</v>
      </c>
      <c r="AT79" s="107"/>
      <c r="AU79" s="107"/>
      <c r="AV79" s="107"/>
      <c r="AW79" s="107"/>
      <c r="AX79" s="141" t="s">
        <v>133</v>
      </c>
      <c r="AY79" s="141"/>
      <c r="AZ79" s="141"/>
      <c r="BA79" s="141"/>
      <c r="BB79" s="141"/>
      <c r="BC79" s="140">
        <f>AN79-Y79</f>
        <v>-6028</v>
      </c>
      <c r="BD79" s="140"/>
      <c r="BE79" s="140"/>
      <c r="BF79" s="140"/>
      <c r="BG79" s="140"/>
      <c r="BH79" s="143">
        <f>AS79-AD79</f>
        <v>2662.8</v>
      </c>
      <c r="BI79" s="143"/>
      <c r="BJ79" s="143"/>
      <c r="BK79" s="143"/>
      <c r="BL79" s="143"/>
      <c r="BM79" s="143">
        <v>-3365.2000000000116</v>
      </c>
      <c r="BN79" s="143"/>
      <c r="BO79" s="143"/>
      <c r="BP79" s="143"/>
      <c r="BQ79" s="14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9" customFormat="1" ht="15.75" x14ac:dyDescent="0.2">
      <c r="A80" s="85">
        <v>0</v>
      </c>
      <c r="B80" s="85"/>
      <c r="C80" s="142" t="s">
        <v>107</v>
      </c>
      <c r="D80" s="135"/>
      <c r="E80" s="135"/>
      <c r="F80" s="135"/>
      <c r="G80" s="135"/>
      <c r="H80" s="135"/>
      <c r="I80" s="136"/>
      <c r="J80" s="109" t="s">
        <v>86</v>
      </c>
      <c r="K80" s="109"/>
      <c r="L80" s="109"/>
      <c r="M80" s="109"/>
      <c r="N80" s="109"/>
      <c r="O80" s="142" t="s">
        <v>86</v>
      </c>
      <c r="P80" s="135"/>
      <c r="Q80" s="135"/>
      <c r="R80" s="135"/>
      <c r="S80" s="135"/>
      <c r="T80" s="135"/>
      <c r="U80" s="135"/>
      <c r="V80" s="135"/>
      <c r="W80" s="135"/>
      <c r="X80" s="13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41"/>
      <c r="BS80" s="41"/>
      <c r="BT80" s="41"/>
      <c r="BU80" s="41"/>
      <c r="BV80" s="41"/>
      <c r="BW80" s="41"/>
      <c r="BX80" s="41"/>
      <c r="BY80" s="41"/>
      <c r="BZ80" s="42"/>
    </row>
    <row r="81" spans="1:79" ht="25.5" customHeight="1" x14ac:dyDescent="0.2">
      <c r="A81" s="108">
        <v>1</v>
      </c>
      <c r="B81" s="108"/>
      <c r="C81" s="138" t="s">
        <v>108</v>
      </c>
      <c r="D81" s="89"/>
      <c r="E81" s="89"/>
      <c r="F81" s="89"/>
      <c r="G81" s="89"/>
      <c r="H81" s="89"/>
      <c r="I81" s="90"/>
      <c r="J81" s="139" t="s">
        <v>109</v>
      </c>
      <c r="K81" s="139"/>
      <c r="L81" s="139"/>
      <c r="M81" s="139"/>
      <c r="N81" s="139"/>
      <c r="O81" s="138" t="s">
        <v>110</v>
      </c>
      <c r="P81" s="89"/>
      <c r="Q81" s="89"/>
      <c r="R81" s="89"/>
      <c r="S81" s="89"/>
      <c r="T81" s="89"/>
      <c r="U81" s="89"/>
      <c r="V81" s="89"/>
      <c r="W81" s="89"/>
      <c r="X81" s="90"/>
      <c r="Y81" s="107">
        <v>100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100</v>
      </c>
      <c r="AJ81" s="107"/>
      <c r="AK81" s="107"/>
      <c r="AL81" s="107"/>
      <c r="AM81" s="107"/>
      <c r="AN81" s="107">
        <v>100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100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customHeight="1" x14ac:dyDescent="0.2">
      <c r="A83" s="67" t="s">
        <v>64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</row>
    <row r="84" spans="1:79" ht="9" customHeight="1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45" customHeight="1" x14ac:dyDescent="0.2">
      <c r="A85" s="47" t="s">
        <v>3</v>
      </c>
      <c r="B85" s="49"/>
      <c r="C85" s="47" t="s">
        <v>6</v>
      </c>
      <c r="D85" s="48"/>
      <c r="E85" s="48"/>
      <c r="F85" s="48"/>
      <c r="G85" s="48"/>
      <c r="H85" s="48"/>
      <c r="I85" s="49"/>
      <c r="J85" s="47" t="s">
        <v>5</v>
      </c>
      <c r="K85" s="48"/>
      <c r="L85" s="48"/>
      <c r="M85" s="48"/>
      <c r="N85" s="49"/>
      <c r="O85" s="52" t="s">
        <v>65</v>
      </c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6"/>
      <c r="BR85" s="9"/>
      <c r="BS85" s="9"/>
      <c r="BT85" s="9"/>
      <c r="BU85" s="9"/>
      <c r="BV85" s="9"/>
      <c r="BW85" s="9"/>
      <c r="BX85" s="9"/>
      <c r="BY85" s="9"/>
      <c r="BZ85" s="8"/>
    </row>
    <row r="86" spans="1:79" s="37" customFormat="1" ht="15.95" customHeight="1" x14ac:dyDescent="0.2">
      <c r="A86" s="144">
        <v>1</v>
      </c>
      <c r="B86" s="144"/>
      <c r="C86" s="144">
        <v>2</v>
      </c>
      <c r="D86" s="144"/>
      <c r="E86" s="144"/>
      <c r="F86" s="144"/>
      <c r="G86" s="144"/>
      <c r="H86" s="144"/>
      <c r="I86" s="144"/>
      <c r="J86" s="144">
        <v>3</v>
      </c>
      <c r="K86" s="144"/>
      <c r="L86" s="144"/>
      <c r="M86" s="144"/>
      <c r="N86" s="144"/>
      <c r="O86" s="149">
        <v>4</v>
      </c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1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12.75" hidden="1" customHeight="1" x14ac:dyDescent="0.2">
      <c r="A87" s="107" t="s">
        <v>36</v>
      </c>
      <c r="B87" s="107"/>
      <c r="C87" s="99" t="s">
        <v>14</v>
      </c>
      <c r="D87" s="100"/>
      <c r="E87" s="100"/>
      <c r="F87" s="100"/>
      <c r="G87" s="100"/>
      <c r="H87" s="100"/>
      <c r="I87" s="101"/>
      <c r="J87" s="107" t="s">
        <v>15</v>
      </c>
      <c r="K87" s="107"/>
      <c r="L87" s="107"/>
      <c r="M87" s="107"/>
      <c r="N87" s="107"/>
      <c r="O87" s="145" t="s">
        <v>73</v>
      </c>
      <c r="P87" s="146"/>
      <c r="Q87" s="146"/>
      <c r="R87" s="146"/>
      <c r="S87" s="146"/>
      <c r="T87" s="146"/>
      <c r="U87" s="146"/>
      <c r="V87" s="146"/>
      <c r="W87" s="146"/>
      <c r="X87" s="146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8"/>
      <c r="BR87" s="38"/>
      <c r="BS87" s="38"/>
      <c r="BT87" s="36"/>
      <c r="BU87" s="36"/>
      <c r="BV87" s="36"/>
      <c r="BW87" s="36"/>
      <c r="BX87" s="36"/>
      <c r="BY87" s="36"/>
      <c r="BZ87" s="36"/>
      <c r="CA87" s="37" t="s">
        <v>72</v>
      </c>
    </row>
    <row r="88" spans="1:79" s="45" customFormat="1" ht="15.75" x14ac:dyDescent="0.2">
      <c r="A88" s="106">
        <v>0</v>
      </c>
      <c r="B88" s="106"/>
      <c r="C88" s="106" t="s">
        <v>85</v>
      </c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2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5"/>
      <c r="BR88" s="43"/>
      <c r="BS88" s="43"/>
      <c r="BT88" s="43"/>
      <c r="BU88" s="43"/>
      <c r="BV88" s="43"/>
      <c r="BW88" s="43"/>
      <c r="BX88" s="43"/>
      <c r="BY88" s="43"/>
      <c r="BZ88" s="44"/>
      <c r="CA88" s="45" t="s">
        <v>67</v>
      </c>
    </row>
    <row r="89" spans="1:79" s="45" customFormat="1" ht="15.75" x14ac:dyDescent="0.2">
      <c r="A89" s="106">
        <v>0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2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5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37" customFormat="1" ht="41.25" customHeight="1" x14ac:dyDescent="0.2">
      <c r="A90" s="107">
        <v>6</v>
      </c>
      <c r="B90" s="107"/>
      <c r="C90" s="145" t="s">
        <v>96</v>
      </c>
      <c r="D90" s="89"/>
      <c r="E90" s="89"/>
      <c r="F90" s="89"/>
      <c r="G90" s="89"/>
      <c r="H90" s="89"/>
      <c r="I90" s="90"/>
      <c r="J90" s="107" t="s">
        <v>97</v>
      </c>
      <c r="K90" s="107"/>
      <c r="L90" s="107"/>
      <c r="M90" s="107"/>
      <c r="N90" s="107"/>
      <c r="O90" s="153" t="s">
        <v>111</v>
      </c>
      <c r="P90" s="154"/>
      <c r="Q90" s="154"/>
      <c r="R90" s="154"/>
      <c r="S90" s="154"/>
      <c r="T90" s="154"/>
      <c r="U90" s="154"/>
      <c r="V90" s="154"/>
      <c r="W90" s="154"/>
      <c r="X90" s="154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45" customFormat="1" ht="15.75" x14ac:dyDescent="0.2">
      <c r="A91" s="106">
        <v>0</v>
      </c>
      <c r="B91" s="106"/>
      <c r="C91" s="152" t="s">
        <v>99</v>
      </c>
      <c r="D91" s="135"/>
      <c r="E91" s="135"/>
      <c r="F91" s="135"/>
      <c r="G91" s="135"/>
      <c r="H91" s="135"/>
      <c r="I91" s="136"/>
      <c r="J91" s="106"/>
      <c r="K91" s="106"/>
      <c r="L91" s="106"/>
      <c r="M91" s="106"/>
      <c r="N91" s="106"/>
      <c r="O91" s="102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5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45" customFormat="1" ht="15.75" x14ac:dyDescent="0.2">
      <c r="A92" s="106">
        <v>0</v>
      </c>
      <c r="B92" s="106"/>
      <c r="C92" s="152"/>
      <c r="D92" s="135"/>
      <c r="E92" s="135"/>
      <c r="F92" s="135"/>
      <c r="G92" s="135"/>
      <c r="H92" s="135"/>
      <c r="I92" s="136"/>
      <c r="J92" s="106"/>
      <c r="K92" s="106"/>
      <c r="L92" s="106"/>
      <c r="M92" s="106"/>
      <c r="N92" s="106"/>
      <c r="O92" s="102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5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106">
        <v>0</v>
      </c>
      <c r="B93" s="106"/>
      <c r="C93" s="152" t="s">
        <v>104</v>
      </c>
      <c r="D93" s="135"/>
      <c r="E93" s="135"/>
      <c r="F93" s="135"/>
      <c r="G93" s="135"/>
      <c r="H93" s="135"/>
      <c r="I93" s="136"/>
      <c r="J93" s="106"/>
      <c r="K93" s="106"/>
      <c r="L93" s="106"/>
      <c r="M93" s="106"/>
      <c r="N93" s="106"/>
      <c r="O93" s="102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5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106">
        <v>0</v>
      </c>
      <c r="B94" s="106"/>
      <c r="C94" s="152"/>
      <c r="D94" s="135"/>
      <c r="E94" s="135"/>
      <c r="F94" s="135"/>
      <c r="G94" s="135"/>
      <c r="H94" s="135"/>
      <c r="I94" s="136"/>
      <c r="J94" s="106"/>
      <c r="K94" s="106"/>
      <c r="L94" s="106"/>
      <c r="M94" s="106"/>
      <c r="N94" s="106"/>
      <c r="O94" s="102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5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37" customFormat="1" ht="25.5" customHeight="1" x14ac:dyDescent="0.2">
      <c r="A95" s="107">
        <v>1</v>
      </c>
      <c r="B95" s="107"/>
      <c r="C95" s="145" t="s">
        <v>105</v>
      </c>
      <c r="D95" s="89"/>
      <c r="E95" s="89"/>
      <c r="F95" s="89"/>
      <c r="G95" s="89"/>
      <c r="H95" s="89"/>
      <c r="I95" s="90"/>
      <c r="J95" s="107" t="s">
        <v>97</v>
      </c>
      <c r="K95" s="107"/>
      <c r="L95" s="107"/>
      <c r="M95" s="107"/>
      <c r="N95" s="107"/>
      <c r="O95" s="153" t="s">
        <v>112</v>
      </c>
      <c r="P95" s="154"/>
      <c r="Q95" s="154"/>
      <c r="R95" s="154"/>
      <c r="S95" s="154"/>
      <c r="T95" s="154"/>
      <c r="U95" s="154"/>
      <c r="V95" s="154"/>
      <c r="W95" s="154"/>
      <c r="X95" s="154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6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45" customFormat="1" ht="15.75" x14ac:dyDescent="0.2">
      <c r="A96" s="106">
        <v>0</v>
      </c>
      <c r="B96" s="106"/>
      <c r="C96" s="152" t="s">
        <v>107</v>
      </c>
      <c r="D96" s="135"/>
      <c r="E96" s="135"/>
      <c r="F96" s="135"/>
      <c r="G96" s="135"/>
      <c r="H96" s="135"/>
      <c r="I96" s="136"/>
      <c r="J96" s="106"/>
      <c r="K96" s="106"/>
      <c r="L96" s="106"/>
      <c r="M96" s="106"/>
      <c r="N96" s="106"/>
      <c r="O96" s="102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5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45" customFormat="1" ht="15.75" x14ac:dyDescent="0.2">
      <c r="A97" s="106">
        <v>0</v>
      </c>
      <c r="B97" s="106"/>
      <c r="C97" s="152"/>
      <c r="D97" s="135"/>
      <c r="E97" s="135"/>
      <c r="F97" s="135"/>
      <c r="G97" s="135"/>
      <c r="H97" s="135"/>
      <c r="I97" s="136"/>
      <c r="J97" s="106"/>
      <c r="K97" s="106"/>
      <c r="L97" s="106"/>
      <c r="M97" s="106"/>
      <c r="N97" s="106"/>
      <c r="O97" s="102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5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67" t="s">
        <v>66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8" ht="15.95" customHeight="1" x14ac:dyDescent="0.2">
      <c r="A100" s="98" t="s">
        <v>114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78" ht="15.75" x14ac:dyDescent="0.2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 x14ac:dyDescent="0.2">
      <c r="A102" s="67" t="s">
        <v>47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8" ht="15.95" customHeight="1" x14ac:dyDescent="0.2">
      <c r="A103" s="98" t="s">
        <v>115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78" ht="15.95" customHeight="1" x14ac:dyDescent="0.2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78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">
      <c r="A106" s="29" t="s">
        <v>69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70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5" customHeight="1" x14ac:dyDescent="0.25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25">
      <c r="A109" s="93" t="s">
        <v>118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3"/>
      <c r="AO109" s="3"/>
      <c r="AP109" s="96" t="s">
        <v>119</v>
      </c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</row>
    <row r="110" spans="1:78" x14ac:dyDescent="0.2">
      <c r="W110" s="92" t="s">
        <v>8</v>
      </c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4"/>
      <c r="AO110" s="4"/>
      <c r="AP110" s="92" t="s">
        <v>74</v>
      </c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</row>
    <row r="113" spans="1:60" ht="15.95" customHeight="1" x14ac:dyDescent="0.25">
      <c r="A113" s="93" t="s">
        <v>130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3"/>
      <c r="AO113" s="3"/>
      <c r="AP113" s="96" t="s">
        <v>131</v>
      </c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</row>
    <row r="114" spans="1:60" x14ac:dyDescent="0.2">
      <c r="W114" s="92" t="s">
        <v>8</v>
      </c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4"/>
      <c r="AO114" s="4"/>
      <c r="AP114" s="92" t="s">
        <v>74</v>
      </c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</row>
  </sheetData>
  <mergeCells count="457"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J87:N87"/>
    <mergeCell ref="A86:B86"/>
    <mergeCell ref="C86:I86"/>
    <mergeCell ref="J86:N86"/>
    <mergeCell ref="O87:BQ87"/>
    <mergeCell ref="O86:BQ86"/>
    <mergeCell ref="A92:B92"/>
    <mergeCell ref="C92:I92"/>
    <mergeCell ref="J92:N92"/>
    <mergeCell ref="O92:BQ92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D81:AH81"/>
    <mergeCell ref="AI81:AM81"/>
    <mergeCell ref="AN81:AR81"/>
    <mergeCell ref="AS81:AW81"/>
    <mergeCell ref="AX81:BB81"/>
    <mergeCell ref="BC81:BG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S79:AW79"/>
    <mergeCell ref="AX79:BB79"/>
    <mergeCell ref="BC79:BG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C77:BG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S73:AW73"/>
    <mergeCell ref="AX73:BB73"/>
    <mergeCell ref="BC73:BG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S71:AW71"/>
    <mergeCell ref="AX71:BB71"/>
    <mergeCell ref="BC71:BG71"/>
    <mergeCell ref="AS69:AW69"/>
    <mergeCell ref="AX69:BB69"/>
    <mergeCell ref="BC69:BG69"/>
    <mergeCell ref="A69:B69"/>
    <mergeCell ref="C69:I69"/>
    <mergeCell ref="J69:N69"/>
    <mergeCell ref="O69:X69"/>
    <mergeCell ref="Y69:AC69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C42:Z42"/>
    <mergeCell ref="AK42:AO42"/>
    <mergeCell ref="AF42:AJ42"/>
    <mergeCell ref="X56:AB56"/>
    <mergeCell ref="C58:R58"/>
    <mergeCell ref="S58:W58"/>
    <mergeCell ref="X58:AB58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K40:AO40"/>
    <mergeCell ref="A42:B42"/>
    <mergeCell ref="AF40:AJ40"/>
    <mergeCell ref="A46:BQ46"/>
    <mergeCell ref="A34:F34"/>
    <mergeCell ref="BN40:BQ40"/>
    <mergeCell ref="BN42:BQ42"/>
    <mergeCell ref="BI42:BM42"/>
    <mergeCell ref="A67:B67"/>
    <mergeCell ref="O68:X68"/>
    <mergeCell ref="Y68:AC68"/>
    <mergeCell ref="A66:B66"/>
    <mergeCell ref="O66:X66"/>
    <mergeCell ref="J66:N66"/>
    <mergeCell ref="Y66:AC66"/>
    <mergeCell ref="A51:B51"/>
    <mergeCell ref="A49:B49"/>
    <mergeCell ref="A50:B50"/>
    <mergeCell ref="A54:BN54"/>
    <mergeCell ref="A53:BN53"/>
    <mergeCell ref="AN66:AR66"/>
    <mergeCell ref="AN64:BB64"/>
    <mergeCell ref="A61:BQ61"/>
    <mergeCell ref="C66:I66"/>
    <mergeCell ref="Y64:AM64"/>
    <mergeCell ref="C67:I67"/>
    <mergeCell ref="J67:N67"/>
    <mergeCell ref="O67:X67"/>
    <mergeCell ref="C68:I68"/>
    <mergeCell ref="J68:N68"/>
    <mergeCell ref="Y67:AC67"/>
    <mergeCell ref="Y65:AC65"/>
    <mergeCell ref="AP114:BH114"/>
    <mergeCell ref="A113:V113"/>
    <mergeCell ref="W113:AM113"/>
    <mergeCell ref="AP113:BH113"/>
    <mergeCell ref="W114:AM114"/>
    <mergeCell ref="AP110:BH110"/>
    <mergeCell ref="A103:BL103"/>
    <mergeCell ref="C87:I87"/>
    <mergeCell ref="AP109:BH109"/>
    <mergeCell ref="W110:AM110"/>
    <mergeCell ref="A109:V109"/>
    <mergeCell ref="W109:AM109"/>
    <mergeCell ref="A99:BL99"/>
    <mergeCell ref="A100:BL100"/>
    <mergeCell ref="O88:BQ88"/>
    <mergeCell ref="A88:B88"/>
    <mergeCell ref="C88:I88"/>
    <mergeCell ref="J88:N88"/>
    <mergeCell ref="A87:B87"/>
    <mergeCell ref="A102:BL102"/>
    <mergeCell ref="A89:B89"/>
    <mergeCell ref="C89:I89"/>
    <mergeCell ref="J89:N89"/>
    <mergeCell ref="O89:BQ89"/>
    <mergeCell ref="A68:B68"/>
    <mergeCell ref="AD68:AH68"/>
    <mergeCell ref="A83:BQ83"/>
    <mergeCell ref="A85:B85"/>
    <mergeCell ref="C85:I8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BC68:BG68"/>
    <mergeCell ref="BC64:BQ64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BN43:BQ43"/>
    <mergeCell ref="AI57:AM57"/>
    <mergeCell ref="BI56:BN56"/>
    <mergeCell ref="BD44:BH44"/>
    <mergeCell ref="BI44:BM44"/>
    <mergeCell ref="A64:B65"/>
    <mergeCell ref="C64:I65"/>
    <mergeCell ref="J64:N65"/>
    <mergeCell ref="O64:X65"/>
    <mergeCell ref="S56:W56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BD40:BH40"/>
    <mergeCell ref="AZ40:BC40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U41:AY41"/>
    <mergeCell ref="AU42:AY42"/>
    <mergeCell ref="AP42:AT42"/>
    <mergeCell ref="BD43:BH43"/>
    <mergeCell ref="BI43:BM43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  <mergeCell ref="BM68:BQ68"/>
    <mergeCell ref="BH68:BL68"/>
    <mergeCell ref="AI68:AM68"/>
    <mergeCell ref="AN68:AR68"/>
    <mergeCell ref="AS68:AW68"/>
    <mergeCell ref="AX68:BB68"/>
    <mergeCell ref="J85:N85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5:BQ85"/>
    <mergeCell ref="AS65:AW65"/>
    <mergeCell ref="AN65:AR65"/>
    <mergeCell ref="AI65:AM65"/>
    <mergeCell ref="AD66:AH66"/>
    <mergeCell ref="BH69:BL69"/>
    <mergeCell ref="BM69:BQ69"/>
  </mergeCells>
  <phoneticPr fontId="0" type="noConversion"/>
  <conditionalFormatting sqref="C84 C101 C68 C88">
    <cfRule type="cellIs" dxfId="47" priority="50" stopIfTrue="1" operator="equal">
      <formula>$C67</formula>
    </cfRule>
  </conditionalFormatting>
  <conditionalFormatting sqref="A68:B68 A84:B84 A88:B88 A101:B101 A59:B59 A82:B82 A98:B98">
    <cfRule type="cellIs" dxfId="46" priority="51" stopIfTrue="1" operator="equal">
      <formula>0</formula>
    </cfRule>
  </conditionalFormatting>
  <conditionalFormatting sqref="C82">
    <cfRule type="cellIs" dxfId="45" priority="53" stopIfTrue="1" operator="equal">
      <formula>$C68</formula>
    </cfRule>
  </conditionalFormatting>
  <conditionalFormatting sqref="C69">
    <cfRule type="cellIs" dxfId="44" priority="47" stopIfTrue="1" operator="equal">
      <formula>$C68</formula>
    </cfRule>
  </conditionalFormatting>
  <conditionalFormatting sqref="A69:B69">
    <cfRule type="cellIs" dxfId="43" priority="48" stopIfTrue="1" operator="equal">
      <formula>0</formula>
    </cfRule>
  </conditionalFormatting>
  <conditionalFormatting sqref="C70">
    <cfRule type="cellIs" dxfId="42" priority="45" stopIfTrue="1" operator="equal">
      <formula>$C69</formula>
    </cfRule>
  </conditionalFormatting>
  <conditionalFormatting sqref="A70:B70">
    <cfRule type="cellIs" dxfId="41" priority="46" stopIfTrue="1" operator="equal">
      <formula>0</formula>
    </cfRule>
  </conditionalFormatting>
  <conditionalFormatting sqref="C71">
    <cfRule type="cellIs" dxfId="40" priority="43" stopIfTrue="1" operator="equal">
      <formula>$C70</formula>
    </cfRule>
  </conditionalFormatting>
  <conditionalFormatting sqref="A71:B71">
    <cfRule type="cellIs" dxfId="39" priority="44" stopIfTrue="1" operator="equal">
      <formula>0</formula>
    </cfRule>
  </conditionalFormatting>
  <conditionalFormatting sqref="C72">
    <cfRule type="cellIs" dxfId="38" priority="41" stopIfTrue="1" operator="equal">
      <formula>$C71</formula>
    </cfRule>
  </conditionalFormatting>
  <conditionalFormatting sqref="A72:B72">
    <cfRule type="cellIs" dxfId="37" priority="42" stopIfTrue="1" operator="equal">
      <formula>0</formula>
    </cfRule>
  </conditionalFormatting>
  <conditionalFormatting sqref="C73">
    <cfRule type="cellIs" dxfId="36" priority="39" stopIfTrue="1" operator="equal">
      <formula>$C72</formula>
    </cfRule>
  </conditionalFormatting>
  <conditionalFormatting sqref="A73:B73">
    <cfRule type="cellIs" dxfId="35" priority="40" stopIfTrue="1" operator="equal">
      <formula>0</formula>
    </cfRule>
  </conditionalFormatting>
  <conditionalFormatting sqref="C74">
    <cfRule type="cellIs" dxfId="34" priority="37" stopIfTrue="1" operator="equal">
      <formula>$C73</formula>
    </cfRule>
  </conditionalFormatting>
  <conditionalFormatting sqref="A74:B74">
    <cfRule type="cellIs" dxfId="33" priority="38" stopIfTrue="1" operator="equal">
      <formula>0</formula>
    </cfRule>
  </conditionalFormatting>
  <conditionalFormatting sqref="C75">
    <cfRule type="cellIs" dxfId="32" priority="35" stopIfTrue="1" operator="equal">
      <formula>$C74</formula>
    </cfRule>
  </conditionalFormatting>
  <conditionalFormatting sqref="A75:B75">
    <cfRule type="cellIs" dxfId="31" priority="36" stopIfTrue="1" operator="equal">
      <formula>0</formula>
    </cfRule>
  </conditionalFormatting>
  <conditionalFormatting sqref="C76">
    <cfRule type="cellIs" dxfId="30" priority="33" stopIfTrue="1" operator="equal">
      <formula>$C75</formula>
    </cfRule>
  </conditionalFormatting>
  <conditionalFormatting sqref="A76:B76">
    <cfRule type="cellIs" dxfId="29" priority="34" stopIfTrue="1" operator="equal">
      <formula>0</formula>
    </cfRule>
  </conditionalFormatting>
  <conditionalFormatting sqref="C77">
    <cfRule type="cellIs" dxfId="28" priority="31" stopIfTrue="1" operator="equal">
      <formula>$C76</formula>
    </cfRule>
  </conditionalFormatting>
  <conditionalFormatting sqref="A77:B77">
    <cfRule type="cellIs" dxfId="27" priority="32" stopIfTrue="1" operator="equal">
      <formula>0</formula>
    </cfRule>
  </conditionalFormatting>
  <conditionalFormatting sqref="C78">
    <cfRule type="cellIs" dxfId="26" priority="29" stopIfTrue="1" operator="equal">
      <formula>$C77</formula>
    </cfRule>
  </conditionalFormatting>
  <conditionalFormatting sqref="A78:B78">
    <cfRule type="cellIs" dxfId="25" priority="30" stopIfTrue="1" operator="equal">
      <formula>0</formula>
    </cfRule>
  </conditionalFormatting>
  <conditionalFormatting sqref="C79">
    <cfRule type="cellIs" dxfId="24" priority="27" stopIfTrue="1" operator="equal">
      <formula>$C78</formula>
    </cfRule>
  </conditionalFormatting>
  <conditionalFormatting sqref="A79:B79">
    <cfRule type="cellIs" dxfId="23" priority="28" stopIfTrue="1" operator="equal">
      <formula>0</formula>
    </cfRule>
  </conditionalFormatting>
  <conditionalFormatting sqref="C80">
    <cfRule type="cellIs" dxfId="22" priority="25" stopIfTrue="1" operator="equal">
      <formula>$C79</formula>
    </cfRule>
  </conditionalFormatting>
  <conditionalFormatting sqref="A80:B80">
    <cfRule type="cellIs" dxfId="21" priority="26" stopIfTrue="1" operator="equal">
      <formula>0</formula>
    </cfRule>
  </conditionalFormatting>
  <conditionalFormatting sqref="C81">
    <cfRule type="cellIs" dxfId="20" priority="23" stopIfTrue="1" operator="equal">
      <formula>$C80</formula>
    </cfRule>
  </conditionalFormatting>
  <conditionalFormatting sqref="A81:B81">
    <cfRule type="cellIs" dxfId="19" priority="24" stopIfTrue="1" operator="equal">
      <formula>0</formula>
    </cfRule>
  </conditionalFormatting>
  <conditionalFormatting sqref="C98">
    <cfRule type="cellIs" dxfId="18" priority="55" stopIfTrue="1" operator="equal">
      <formula>$C88</formula>
    </cfRule>
  </conditionalFormatting>
  <conditionalFormatting sqref="C89">
    <cfRule type="cellIs" dxfId="17" priority="19" stopIfTrue="1" operator="equal">
      <formula>$C88</formula>
    </cfRule>
  </conditionalFormatting>
  <conditionalFormatting sqref="A89:B89">
    <cfRule type="cellIs" dxfId="16" priority="20" stopIfTrue="1" operator="equal">
      <formula>0</formula>
    </cfRule>
  </conditionalFormatting>
  <conditionalFormatting sqref="C90">
    <cfRule type="cellIs" dxfId="15" priority="17" stopIfTrue="1" operator="equal">
      <formula>$C89</formula>
    </cfRule>
  </conditionalFormatting>
  <conditionalFormatting sqref="A90:B90">
    <cfRule type="cellIs" dxfId="14" priority="18" stopIfTrue="1" operator="equal">
      <formula>0</formula>
    </cfRule>
  </conditionalFormatting>
  <conditionalFormatting sqref="C91">
    <cfRule type="cellIs" dxfId="13" priority="15" stopIfTrue="1" operator="equal">
      <formula>$C90</formula>
    </cfRule>
  </conditionalFormatting>
  <conditionalFormatting sqref="A91:B91">
    <cfRule type="cellIs" dxfId="12" priority="16" stopIfTrue="1" operator="equal">
      <formula>0</formula>
    </cfRule>
  </conditionalFormatting>
  <conditionalFormatting sqref="C92">
    <cfRule type="cellIs" dxfId="11" priority="13" stopIfTrue="1" operator="equal">
      <formula>$C91</formula>
    </cfRule>
  </conditionalFormatting>
  <conditionalFormatting sqref="A92:B92">
    <cfRule type="cellIs" dxfId="10" priority="14" stopIfTrue="1" operator="equal">
      <formula>0</formula>
    </cfRule>
  </conditionalFormatting>
  <conditionalFormatting sqref="C93">
    <cfRule type="cellIs" dxfId="9" priority="11" stopIfTrue="1" operator="equal">
      <formula>$C92</formula>
    </cfRule>
  </conditionalFormatting>
  <conditionalFormatting sqref="A93:B93">
    <cfRule type="cellIs" dxfId="8" priority="12" stopIfTrue="1" operator="equal">
      <formula>0</formula>
    </cfRule>
  </conditionalFormatting>
  <conditionalFormatting sqref="C94">
    <cfRule type="cellIs" dxfId="7" priority="9" stopIfTrue="1" operator="equal">
      <formula>$C93</formula>
    </cfRule>
  </conditionalFormatting>
  <conditionalFormatting sqref="A94:B94">
    <cfRule type="cellIs" dxfId="6" priority="10" stopIfTrue="1" operator="equal">
      <formula>0</formula>
    </cfRule>
  </conditionalFormatting>
  <conditionalFormatting sqref="C95">
    <cfRule type="cellIs" dxfId="5" priority="7" stopIfTrue="1" operator="equal">
      <formula>$C94</formula>
    </cfRule>
  </conditionalFormatting>
  <conditionalFormatting sqref="A95:B95">
    <cfRule type="cellIs" dxfId="4" priority="8" stopIfTrue="1" operator="equal">
      <formula>0</formula>
    </cfRule>
  </conditionalFormatting>
  <conditionalFormatting sqref="C96">
    <cfRule type="cellIs" dxfId="3" priority="5" stopIfTrue="1" operator="equal">
      <formula>$C95</formula>
    </cfRule>
  </conditionalFormatting>
  <conditionalFormatting sqref="A96:B96">
    <cfRule type="cellIs" dxfId="2" priority="6" stopIfTrue="1" operator="equal">
      <formula>0</formula>
    </cfRule>
  </conditionalFormatting>
  <conditionalFormatting sqref="C97">
    <cfRule type="cellIs" dxfId="1" priority="3" stopIfTrue="1" operator="equal">
      <formula>$C96</formula>
    </cfRule>
  </conditionalFormatting>
  <conditionalFormatting sqref="A97:B97">
    <cfRule type="cellIs" dxfId="0" priority="4" stopIfTrue="1" operator="equal">
      <formula>0</formula>
    </cfRule>
  </conditionalFormatting>
  <pageMargins left="0.31496062992125984" right="0.31496062992125984" top="0.78740157480314965" bottom="0.3543307086614173" header="0.31496062992125984" footer="0.31496062992125984"/>
  <pageSetup paperSize="9" scale="69" fitToHeight="0" orientation="landscape" r:id="rId1"/>
  <headerFooter alignWithMargins="0"/>
  <rowBreaks count="2" manualBreakCount="2">
    <brk id="52" max="68" man="1"/>
    <brk id="8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2023-01-20T08:43:47Z</cp:lastPrinted>
  <dcterms:created xsi:type="dcterms:W3CDTF">2016-08-10T10:53:25Z</dcterms:created>
  <dcterms:modified xsi:type="dcterms:W3CDTF">2023-01-20T08:44:24Z</dcterms:modified>
</cp:coreProperties>
</file>