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070" sheetId="2" r:id="rId1"/>
  </sheets>
  <definedNames>
    <definedName name="_xlnm.Print_Area" localSheetId="0">КПК0611070!$A$1:$BM$91</definedName>
  </definedNames>
  <calcPr calcId="144525"/>
</workbook>
</file>

<file path=xl/calcChain.xml><?xml version="1.0" encoding="utf-8"?>
<calcChain xmlns="http://schemas.openxmlformats.org/spreadsheetml/2006/main">
  <c r="AC49" i="2" l="1"/>
  <c r="AK49" i="2" l="1"/>
  <c r="AW75" i="2" s="1"/>
  <c r="BE71" i="2" l="1"/>
  <c r="BE72" i="2"/>
  <c r="BE73" i="2"/>
  <c r="BE75" i="2"/>
  <c r="BE77" i="2"/>
  <c r="BE78" i="2"/>
  <c r="BE65" i="2"/>
  <c r="BE66" i="2"/>
  <c r="BE67" i="2"/>
  <c r="BE68" i="2"/>
  <c r="BE69" i="2"/>
  <c r="BE64" i="2"/>
  <c r="U21" i="2" l="1"/>
  <c r="AR57" i="2" l="1"/>
  <c r="AS49" i="2"/>
  <c r="AS48" i="2"/>
</calcChain>
</file>

<file path=xl/sharedStrings.xml><?xml version="1.0" encoding="utf-8"?>
<sst xmlns="http://schemas.openxmlformats.org/spreadsheetml/2006/main" count="159" uniqueCount="113">
  <si>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</si>
  <si>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</si>
  <si>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</si>
  <si>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</si>
  <si>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</si>
  <si>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</si>
  <si>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</si>
  <si>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</si>
  <si>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</si>
  <si>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</si>
  <si>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</si>
  <si>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</si>
  <si>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</si>
  <si>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</si>
  <si>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</si>
  <si>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</si>
  <si>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</si>
  <si>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</si>
  <si>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</si>
  <si>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</si>
  <si>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</si>
  <si>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</si>
  <si>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</si>
  <si>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</si>
  <si>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</si>
  <si>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</si>
  <si>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</si>
  <si>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</si>
  <si>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</si>
  <si>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</si>
  <si>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</si>
  <si>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</si>
  <si>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</si>
  <si>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</si>
  <si>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</si>
  <si>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</si>
  <si>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</si>
  <si>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</si>
  <si>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</si>
  <si>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</si>
  <si>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</si>
  <si>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</si>
  <si>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</si>
  <si>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</si>
  <si>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</si>
  <si>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</si>
  <si>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</si>
  <si>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</si>
  <si>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</si>
  <si>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</si>
  <si>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</si>
  <si>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</si>
  <si>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</si>
  <si>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</si>
  <si>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</si>
  <si>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</si>
  <si>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</si>
  <si>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</si>
  <si>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</si>
  <si>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</si>
  <si>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</si>
  <si>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</si>
  <si>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</si>
  <si>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</si>
  <si>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</si>
  <si>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</si>
  <si>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</si>
  <si>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</si>
  <si>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</si>
  <si>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</si>
  <si>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</si>
  <si>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</si>
  <si>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штатний розпис</t>
  </si>
  <si>
    <t>кількість ставок педагогічних працівників (керівників гуртків)</t>
  </si>
  <si>
    <t>грн.</t>
  </si>
  <si>
    <t>продукту</t>
  </si>
  <si>
    <t>осіб</t>
  </si>
  <si>
    <t>журнал обліку</t>
  </si>
  <si>
    <t>хлопчиків</t>
  </si>
  <si>
    <t>дівчаток</t>
  </si>
  <si>
    <t>ефективності</t>
  </si>
  <si>
    <t>витрати на 1 дитину, яка отримає позашкільну освіту</t>
  </si>
  <si>
    <t>якості</t>
  </si>
  <si>
    <t>відсоток дітей, охоплених позашкільною освітою із числа учнів ЗЗСО</t>
  </si>
  <si>
    <t>відс.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</si>
  <si>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</si>
  <si>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груах у минулому році*100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</si>
  <si>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</si>
  <si>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</si>
  <si>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</si>
  <si>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</si>
  <si>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</si>
  <si>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</si>
  <si>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</si>
  <si>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</si>
  <si>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</si>
  <si>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</si>
  <si>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</si>
  <si>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</si>
  <si>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</si>
  <si>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</si>
  <si>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</si>
  <si>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</si>
  <si>
    <t>Начальник Управління освіти Ніжинської міської ради</t>
  </si>
  <si>
    <t>розрахунок (кількість дітей, що займаються в групах / чисельність учнів в ЗЗСО *100 )</t>
  </si>
  <si>
    <t>кількість штатних одиниць адмінперсоналу , за умовами оплати віднесених до педагогічного персоналу</t>
  </si>
  <si>
    <t>всього - кількість ставок (штатних одиниць)</t>
  </si>
  <si>
    <t>кількість штатних одиниць спеціалістів</t>
  </si>
  <si>
    <t>кількість штатних одиниць робітників</t>
  </si>
  <si>
    <t xml:space="preserve"> кількість дітей, які отримують позашкільну освіту , з них :</t>
  </si>
  <si>
    <t>розрахунок  (обсяги фінансування /кількість дітей, які отримують позашкільну освіту)</t>
  </si>
  <si>
    <t>бюджетної програми місцевого бюджету на 2023  рік</t>
  </si>
  <si>
    <t>Конституція України, Бюджетний Кодекс України, Закон України «Про Державний бюджет України на 2023рік»,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07.12.2022р. №4-26/2022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</si>
</sst>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8" fillId="0" borderId="0" xfId="0" applyFont="1"/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" fontId="2" fillId="2" borderId="0" xfId="0" applyNumberFormat="1" applyFont="1" applyFill="1"/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1" fontId="2" fillId="4" borderId="4" xfId="0" quotePrefix="1" applyNumberFormat="1" applyFont="1" applyFill="1" applyBorder="1" applyAlignment="1">
      <alignment horizontal="left" vertical="top" wrapText="1"/>
    </xf>
    <xf numFmtId="1" fontId="0" fillId="4" borderId="4" xfId="0" applyNumberFormat="1" applyFont="1" applyFill="1" applyBorder="1" applyAlignment="1">
      <alignment horizontal="left" vertical="top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3" borderId="4" xfId="0" quotePrefix="1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0" fontId="11" fillId="2" borderId="9" xfId="0" quotePrefix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14" fontId="12" fillId="3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topLeftCell="A58" zoomScale="70" zoomScaleNormal="70" zoomScaleSheetLayoutView="70" workbookViewId="0">
      <selection activeCell="AW72" sqref="AW72:BD7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" customHeight="1" x14ac:dyDescent="0.25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26" t="s">
        <v>89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32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17" t="s">
        <v>90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25" t="s">
        <v>20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77" ht="7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9"/>
      <c r="BH6" s="9"/>
      <c r="BI6" s="9"/>
      <c r="BJ6" s="9"/>
      <c r="BK6" s="9"/>
      <c r="BL6" s="9"/>
    </row>
    <row r="7" spans="1:77" ht="12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73">
        <v>44932</v>
      </c>
      <c r="AP7" s="74"/>
      <c r="AQ7" s="74"/>
      <c r="AR7" s="74"/>
      <c r="AS7" s="74"/>
      <c r="AT7" s="74"/>
      <c r="AU7" s="74"/>
      <c r="AV7" s="47" t="s">
        <v>63</v>
      </c>
      <c r="AW7" s="73">
        <v>2</v>
      </c>
      <c r="AX7" s="74"/>
      <c r="AY7" s="74"/>
      <c r="AZ7" s="74"/>
      <c r="BA7" s="74"/>
      <c r="BB7" s="74"/>
      <c r="BC7" s="74"/>
      <c r="BD7" s="74"/>
      <c r="BE7" s="74"/>
      <c r="BF7" s="74"/>
      <c r="BG7" s="9"/>
      <c r="BH7" s="9"/>
      <c r="BI7" s="9"/>
      <c r="BJ7" s="9"/>
      <c r="BK7" s="9"/>
      <c r="BL7" s="9"/>
    </row>
    <row r="8" spans="1:7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9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9"/>
      <c r="BH8" s="9"/>
      <c r="BI8" s="9"/>
      <c r="BJ8" s="9"/>
      <c r="BK8" s="9"/>
      <c r="BL8" s="9"/>
    </row>
    <row r="9" spans="1:77" ht="22.2" customHeight="1" x14ac:dyDescent="0.25">
      <c r="A9" s="65" t="s">
        <v>21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</row>
    <row r="10" spans="1:77" ht="15.75" customHeight="1" x14ac:dyDescent="0.25">
      <c r="A10" s="66" t="s">
        <v>111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</row>
    <row r="11" spans="1:77" ht="6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customFormat="1" ht="14.25" customHeight="1" x14ac:dyDescent="0.25">
      <c r="A12" s="12" t="s">
        <v>53</v>
      </c>
      <c r="B12" s="68" t="s">
        <v>88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13"/>
      <c r="N12" s="75" t="s">
        <v>90</v>
      </c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14"/>
      <c r="AU12" s="68" t="s">
        <v>95</v>
      </c>
      <c r="AV12" s="69"/>
      <c r="AW12" s="69"/>
      <c r="AX12" s="69"/>
      <c r="AY12" s="69"/>
      <c r="AZ12" s="69"/>
      <c r="BA12" s="69"/>
      <c r="BB12" s="69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</row>
    <row r="13" spans="1:77" customFormat="1" ht="24" customHeight="1" x14ac:dyDescent="0.25">
      <c r="A13" s="15"/>
      <c r="B13" s="67" t="s">
        <v>56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15"/>
      <c r="N13" s="76" t="s">
        <v>62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15"/>
      <c r="AU13" s="67" t="s">
        <v>55</v>
      </c>
      <c r="AV13" s="67"/>
      <c r="AW13" s="67"/>
      <c r="AX13" s="67"/>
      <c r="AY13" s="67"/>
      <c r="AZ13" s="67"/>
      <c r="BA13" s="67"/>
      <c r="BB13" s="67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7"/>
      <c r="BG14" s="17"/>
      <c r="BH14" s="17"/>
      <c r="BI14" s="17"/>
      <c r="BJ14" s="17"/>
      <c r="BK14" s="17"/>
      <c r="BL14" s="17"/>
    </row>
    <row r="15" spans="1:77" customFormat="1" ht="15" customHeight="1" x14ac:dyDescent="0.25">
      <c r="A15" s="18" t="s">
        <v>4</v>
      </c>
      <c r="B15" s="68" t="s">
        <v>100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13"/>
      <c r="N15" s="75" t="s">
        <v>90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14"/>
      <c r="AU15" s="68" t="s">
        <v>95</v>
      </c>
      <c r="AV15" s="69"/>
      <c r="AW15" s="69"/>
      <c r="AX15" s="69"/>
      <c r="AY15" s="69"/>
      <c r="AZ15" s="69"/>
      <c r="BA15" s="69"/>
      <c r="BB15" s="69"/>
      <c r="BC15" s="19"/>
      <c r="BD15" s="19"/>
      <c r="BE15" s="19"/>
      <c r="BF15" s="19"/>
      <c r="BG15" s="19"/>
      <c r="BH15" s="19"/>
      <c r="BI15" s="19"/>
      <c r="BJ15" s="19"/>
      <c r="BK15" s="19"/>
      <c r="BL15" s="20"/>
      <c r="BM15" s="6"/>
      <c r="BN15" s="6"/>
      <c r="BO15" s="6"/>
      <c r="BP15" s="4"/>
      <c r="BQ15" s="4"/>
      <c r="BR15" s="4"/>
      <c r="BS15" s="4"/>
      <c r="BT15" s="4"/>
      <c r="BU15" s="4"/>
      <c r="BV15" s="4"/>
      <c r="BW15" s="4"/>
    </row>
    <row r="16" spans="1:77" customFormat="1" ht="24" customHeight="1" x14ac:dyDescent="0.25">
      <c r="A16" s="21"/>
      <c r="B16" s="67" t="s">
        <v>56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5"/>
      <c r="N16" s="76" t="s">
        <v>61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15"/>
      <c r="AU16" s="67" t="s">
        <v>55</v>
      </c>
      <c r="AV16" s="67"/>
      <c r="AW16" s="67"/>
      <c r="AX16" s="67"/>
      <c r="AY16" s="67"/>
      <c r="AZ16" s="67"/>
      <c r="BA16" s="67"/>
      <c r="BB16" s="67"/>
      <c r="BC16" s="22"/>
      <c r="BD16" s="22"/>
      <c r="BE16" s="22"/>
      <c r="BF16" s="22"/>
      <c r="BG16" s="22"/>
      <c r="BH16" s="22"/>
      <c r="BI16" s="22"/>
      <c r="BJ16" s="22"/>
      <c r="BK16" s="23"/>
      <c r="BL16" s="22"/>
      <c r="BM16" s="6"/>
      <c r="BN16" s="6"/>
      <c r="BO16" s="6"/>
      <c r="BP16" s="5"/>
      <c r="BQ16" s="5"/>
      <c r="BR16" s="5"/>
      <c r="BS16" s="5"/>
      <c r="BT16" s="5"/>
      <c r="BU16" s="5"/>
      <c r="BV16" s="5"/>
      <c r="BW16" s="5"/>
    </row>
    <row r="17" spans="1:79" customForma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customFormat="1" ht="36" customHeight="1" x14ac:dyDescent="0.25">
      <c r="A18" s="12" t="s">
        <v>54</v>
      </c>
      <c r="B18" s="68" t="s">
        <v>98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16"/>
      <c r="N18" s="68" t="s">
        <v>101</v>
      </c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19"/>
      <c r="AA18" s="68" t="s">
        <v>102</v>
      </c>
      <c r="AB18" s="69"/>
      <c r="AC18" s="69"/>
      <c r="AD18" s="69"/>
      <c r="AE18" s="69"/>
      <c r="AF18" s="69"/>
      <c r="AG18" s="69"/>
      <c r="AH18" s="69"/>
      <c r="AI18" s="69"/>
      <c r="AJ18" s="19"/>
      <c r="AK18" s="70" t="s">
        <v>99</v>
      </c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19"/>
      <c r="BE18" s="68" t="s">
        <v>96</v>
      </c>
      <c r="BF18" s="69"/>
      <c r="BG18" s="69"/>
      <c r="BH18" s="69"/>
      <c r="BI18" s="69"/>
      <c r="BJ18" s="69"/>
      <c r="BK18" s="69"/>
      <c r="BL18" s="69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customFormat="1" ht="25.5" customHeight="1" x14ac:dyDescent="0.25">
      <c r="A19" s="16"/>
      <c r="B19" s="67" t="s">
        <v>56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6"/>
      <c r="N19" s="67" t="s">
        <v>57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2"/>
      <c r="AA19" s="77" t="s">
        <v>58</v>
      </c>
      <c r="AB19" s="77"/>
      <c r="AC19" s="77"/>
      <c r="AD19" s="77"/>
      <c r="AE19" s="77"/>
      <c r="AF19" s="77"/>
      <c r="AG19" s="77"/>
      <c r="AH19" s="77"/>
      <c r="AI19" s="77"/>
      <c r="AJ19" s="22"/>
      <c r="AK19" s="72" t="s">
        <v>59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2"/>
      <c r="BE19" s="67" t="s">
        <v>60</v>
      </c>
      <c r="BF19" s="67"/>
      <c r="BG19" s="67"/>
      <c r="BH19" s="67"/>
      <c r="BI19" s="67"/>
      <c r="BJ19" s="67"/>
      <c r="BK19" s="67"/>
      <c r="BL19" s="67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</row>
    <row r="20" spans="1:79" ht="6.75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79" ht="24.9" customHeight="1" x14ac:dyDescent="0.25">
      <c r="A21" s="127" t="s">
        <v>50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10">
        <f>AS21+I22</f>
        <v>9062700</v>
      </c>
      <c r="V21" s="110"/>
      <c r="W21" s="110"/>
      <c r="X21" s="110"/>
      <c r="Y21" s="110"/>
      <c r="Z21" s="110"/>
      <c r="AA21" s="110"/>
      <c r="AB21" s="110"/>
      <c r="AC21" s="110"/>
      <c r="AD21" s="110"/>
      <c r="AE21" s="111" t="s">
        <v>51</v>
      </c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0">
        <v>9062700</v>
      </c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02" t="s">
        <v>23</v>
      </c>
      <c r="BE21" s="102"/>
      <c r="BF21" s="102"/>
      <c r="BG21" s="102"/>
      <c r="BH21" s="102"/>
      <c r="BI21" s="102"/>
      <c r="BJ21" s="102"/>
      <c r="BK21" s="102"/>
      <c r="BL21" s="102"/>
    </row>
    <row r="22" spans="1:79" ht="24.9" customHeight="1" x14ac:dyDescent="0.25">
      <c r="A22" s="102" t="s">
        <v>22</v>
      </c>
      <c r="B22" s="102"/>
      <c r="C22" s="102"/>
      <c r="D22" s="102"/>
      <c r="E22" s="102"/>
      <c r="F22" s="102"/>
      <c r="G22" s="102"/>
      <c r="H22" s="102"/>
      <c r="I22" s="95">
        <v>0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102" t="s">
        <v>24</v>
      </c>
      <c r="U22" s="102"/>
      <c r="V22" s="102"/>
      <c r="W22" s="102"/>
      <c r="X22" s="25"/>
      <c r="Y22" s="2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7"/>
      <c r="AP22" s="27"/>
      <c r="AQ22" s="27"/>
      <c r="AR22" s="27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7"/>
      <c r="BE22" s="27"/>
      <c r="BF22" s="27"/>
      <c r="BG22" s="27"/>
      <c r="BH22" s="27"/>
      <c r="BI22" s="27"/>
      <c r="BJ22" s="24"/>
      <c r="BK22" s="24"/>
      <c r="BL22" s="24"/>
    </row>
    <row r="23" spans="1:79" ht="12.75" customHeight="1" x14ac:dyDescent="0.25">
      <c r="A23" s="46"/>
      <c r="B23" s="46"/>
      <c r="C23" s="46"/>
      <c r="D23" s="46"/>
      <c r="E23" s="46"/>
      <c r="F23" s="46"/>
      <c r="G23" s="46"/>
      <c r="H23" s="4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46"/>
      <c r="U23" s="46"/>
      <c r="V23" s="46"/>
      <c r="W23" s="46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5.75" customHeight="1" x14ac:dyDescent="0.25">
      <c r="A24" s="99" t="s">
        <v>37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</row>
    <row r="25" spans="1:79" ht="52.8" customHeight="1" x14ac:dyDescent="0.25">
      <c r="A25" s="100" t="s">
        <v>112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12.7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79" ht="15.75" customHeight="1" x14ac:dyDescent="0.25">
      <c r="A27" s="102" t="s">
        <v>36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</row>
    <row r="28" spans="1:79" ht="21.6" customHeight="1" x14ac:dyDescent="0.25">
      <c r="A28" s="103" t="s">
        <v>28</v>
      </c>
      <c r="B28" s="103"/>
      <c r="C28" s="103"/>
      <c r="D28" s="103"/>
      <c r="E28" s="103"/>
      <c r="F28" s="103"/>
      <c r="G28" s="105" t="s">
        <v>40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7"/>
    </row>
    <row r="29" spans="1:79" ht="15.6" hidden="1" x14ac:dyDescent="0.25">
      <c r="A29" s="81">
        <v>1</v>
      </c>
      <c r="B29" s="81"/>
      <c r="C29" s="81"/>
      <c r="D29" s="81"/>
      <c r="E29" s="81"/>
      <c r="F29" s="81"/>
      <c r="G29" s="105">
        <v>2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0.5" hidden="1" customHeight="1" x14ac:dyDescent="0.25">
      <c r="A30" s="49" t="s">
        <v>33</v>
      </c>
      <c r="B30" s="49"/>
      <c r="C30" s="49"/>
      <c r="D30" s="49"/>
      <c r="E30" s="49"/>
      <c r="F30" s="49"/>
      <c r="G30" s="96" t="s">
        <v>7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  <c r="CA30" s="1" t="s">
        <v>49</v>
      </c>
    </row>
    <row r="31" spans="1:79" ht="12.75" customHeight="1" x14ac:dyDescent="0.25">
      <c r="A31" s="49">
        <v>1</v>
      </c>
      <c r="B31" s="49"/>
      <c r="C31" s="49"/>
      <c r="D31" s="49"/>
      <c r="E31" s="49"/>
      <c r="F31" s="49"/>
      <c r="G31" s="78" t="s">
        <v>64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48</v>
      </c>
    </row>
    <row r="32" spans="1:79" ht="12.75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" customHeight="1" x14ac:dyDescent="0.25">
      <c r="A33" s="102" t="s">
        <v>38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</row>
    <row r="34" spans="1:79" ht="15.9" customHeight="1" x14ac:dyDescent="0.25">
      <c r="A34" s="104" t="s">
        <v>87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2.7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15.75" customHeight="1" x14ac:dyDescent="0.25">
      <c r="A36" s="102" t="s">
        <v>39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</row>
    <row r="37" spans="1:79" ht="19.2" customHeight="1" x14ac:dyDescent="0.25">
      <c r="A37" s="103" t="s">
        <v>28</v>
      </c>
      <c r="B37" s="103"/>
      <c r="C37" s="103"/>
      <c r="D37" s="103"/>
      <c r="E37" s="103"/>
      <c r="F37" s="103"/>
      <c r="G37" s="105" t="s">
        <v>25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7"/>
    </row>
    <row r="38" spans="1:79" ht="15.6" hidden="1" x14ac:dyDescent="0.25">
      <c r="A38" s="81">
        <v>1</v>
      </c>
      <c r="B38" s="81"/>
      <c r="C38" s="81"/>
      <c r="D38" s="81"/>
      <c r="E38" s="81"/>
      <c r="F38" s="81"/>
      <c r="G38" s="105">
        <v>2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0.5" hidden="1" customHeight="1" x14ac:dyDescent="0.25">
      <c r="A39" s="49" t="s">
        <v>6</v>
      </c>
      <c r="B39" s="49"/>
      <c r="C39" s="49"/>
      <c r="D39" s="49"/>
      <c r="E39" s="49"/>
      <c r="F39" s="49"/>
      <c r="G39" s="96" t="s">
        <v>7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  <c r="CA39" s="1" t="s">
        <v>11</v>
      </c>
    </row>
    <row r="40" spans="1:79" ht="12.75" customHeight="1" x14ac:dyDescent="0.25">
      <c r="A40" s="49">
        <v>1</v>
      </c>
      <c r="B40" s="49"/>
      <c r="C40" s="49"/>
      <c r="D40" s="49"/>
      <c r="E40" s="49"/>
      <c r="F40" s="49"/>
      <c r="G40" s="78" t="s">
        <v>65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12</v>
      </c>
    </row>
    <row r="41" spans="1:79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</row>
    <row r="42" spans="1:79" ht="15.75" customHeight="1" x14ac:dyDescent="0.25">
      <c r="A42" s="102" t="s">
        <v>41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</row>
    <row r="43" spans="1:79" ht="15" customHeight="1" x14ac:dyDescent="0.25">
      <c r="A43" s="108" t="s">
        <v>97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34"/>
      <c r="BB43" s="34"/>
      <c r="BC43" s="34"/>
      <c r="BD43" s="34"/>
      <c r="BE43" s="34"/>
      <c r="BF43" s="34"/>
      <c r="BG43" s="34"/>
      <c r="BH43" s="34"/>
      <c r="BI43" s="35"/>
      <c r="BJ43" s="35"/>
      <c r="BK43" s="35"/>
      <c r="BL43" s="35"/>
    </row>
    <row r="44" spans="1:79" ht="15.9" customHeight="1" x14ac:dyDescent="0.25">
      <c r="A44" s="81" t="s">
        <v>28</v>
      </c>
      <c r="B44" s="81"/>
      <c r="C44" s="81"/>
      <c r="D44" s="82" t="s">
        <v>26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81" t="s">
        <v>29</v>
      </c>
      <c r="AD44" s="81"/>
      <c r="AE44" s="81"/>
      <c r="AF44" s="81"/>
      <c r="AG44" s="81"/>
      <c r="AH44" s="81"/>
      <c r="AI44" s="81"/>
      <c r="AJ44" s="81"/>
      <c r="AK44" s="81" t="s">
        <v>30</v>
      </c>
      <c r="AL44" s="81"/>
      <c r="AM44" s="81"/>
      <c r="AN44" s="81"/>
      <c r="AO44" s="81"/>
      <c r="AP44" s="81"/>
      <c r="AQ44" s="81"/>
      <c r="AR44" s="81"/>
      <c r="AS44" s="81" t="s">
        <v>27</v>
      </c>
      <c r="AT44" s="81"/>
      <c r="AU44" s="81"/>
      <c r="AV44" s="81"/>
      <c r="AW44" s="81"/>
      <c r="AX44" s="81"/>
      <c r="AY44" s="81"/>
      <c r="AZ44" s="81"/>
      <c r="BA44" s="36"/>
      <c r="BB44" s="36"/>
      <c r="BC44" s="36"/>
      <c r="BD44" s="36"/>
      <c r="BE44" s="36"/>
      <c r="BF44" s="36"/>
      <c r="BG44" s="36"/>
      <c r="BH44" s="36"/>
      <c r="BI44" s="9"/>
      <c r="BJ44" s="9"/>
      <c r="BK44" s="9"/>
      <c r="BL44" s="9"/>
    </row>
    <row r="45" spans="1:79" ht="29.1" customHeight="1" x14ac:dyDescent="0.25">
      <c r="A45" s="81"/>
      <c r="B45" s="81"/>
      <c r="C45" s="81"/>
      <c r="D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36"/>
      <c r="BB45" s="36"/>
      <c r="BC45" s="36"/>
      <c r="BD45" s="36"/>
      <c r="BE45" s="36"/>
      <c r="BF45" s="36"/>
      <c r="BG45" s="36"/>
      <c r="BH45" s="36"/>
      <c r="BI45" s="9"/>
      <c r="BJ45" s="9"/>
      <c r="BK45" s="9"/>
      <c r="BL45" s="9"/>
    </row>
    <row r="46" spans="1:79" ht="15.6" x14ac:dyDescent="0.25">
      <c r="A46" s="81">
        <v>1</v>
      </c>
      <c r="B46" s="81"/>
      <c r="C46" s="81"/>
      <c r="D46" s="88">
        <v>2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1">
        <v>3</v>
      </c>
      <c r="AD46" s="81"/>
      <c r="AE46" s="81"/>
      <c r="AF46" s="81"/>
      <c r="AG46" s="81"/>
      <c r="AH46" s="81"/>
      <c r="AI46" s="81"/>
      <c r="AJ46" s="81"/>
      <c r="AK46" s="81">
        <v>4</v>
      </c>
      <c r="AL46" s="81"/>
      <c r="AM46" s="81"/>
      <c r="AN46" s="81"/>
      <c r="AO46" s="81"/>
      <c r="AP46" s="81"/>
      <c r="AQ46" s="81"/>
      <c r="AR46" s="81"/>
      <c r="AS46" s="81">
        <v>5</v>
      </c>
      <c r="AT46" s="81"/>
      <c r="AU46" s="81"/>
      <c r="AV46" s="81"/>
      <c r="AW46" s="81"/>
      <c r="AX46" s="81"/>
      <c r="AY46" s="81"/>
      <c r="AZ46" s="81"/>
      <c r="BA46" s="36"/>
      <c r="BB46" s="36"/>
      <c r="BC46" s="36"/>
      <c r="BD46" s="36"/>
      <c r="BE46" s="36"/>
      <c r="BF46" s="36"/>
      <c r="BG46" s="36"/>
      <c r="BH46" s="36"/>
      <c r="BI46" s="9"/>
      <c r="BJ46" s="9"/>
      <c r="BK46" s="9"/>
      <c r="BL46" s="9"/>
    </row>
    <row r="47" spans="1:79" s="2" customFormat="1" ht="12.75" hidden="1" customHeight="1" x14ac:dyDescent="0.25">
      <c r="A47" s="49" t="s">
        <v>6</v>
      </c>
      <c r="B47" s="49"/>
      <c r="C47" s="49"/>
      <c r="D47" s="91" t="s">
        <v>7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94" t="s">
        <v>8</v>
      </c>
      <c r="AD47" s="94"/>
      <c r="AE47" s="94"/>
      <c r="AF47" s="94"/>
      <c r="AG47" s="94"/>
      <c r="AH47" s="94"/>
      <c r="AI47" s="94"/>
      <c r="AJ47" s="94"/>
      <c r="AK47" s="94" t="s">
        <v>9</v>
      </c>
      <c r="AL47" s="94"/>
      <c r="AM47" s="94"/>
      <c r="AN47" s="94"/>
      <c r="AO47" s="94"/>
      <c r="AP47" s="94"/>
      <c r="AQ47" s="94"/>
      <c r="AR47" s="94"/>
      <c r="AS47" s="53" t="s">
        <v>10</v>
      </c>
      <c r="AT47" s="94"/>
      <c r="AU47" s="94"/>
      <c r="AV47" s="94"/>
      <c r="AW47" s="94"/>
      <c r="AX47" s="94"/>
      <c r="AY47" s="94"/>
      <c r="AZ47" s="94"/>
      <c r="BA47" s="37"/>
      <c r="BB47" s="38"/>
      <c r="BC47" s="38"/>
      <c r="BD47" s="38"/>
      <c r="BE47" s="38"/>
      <c r="BF47" s="38"/>
      <c r="BG47" s="38"/>
      <c r="BH47" s="38"/>
      <c r="BI47" s="39"/>
      <c r="BJ47" s="39"/>
      <c r="BK47" s="39"/>
      <c r="BL47" s="39"/>
      <c r="CA47" s="2" t="s">
        <v>13</v>
      </c>
    </row>
    <row r="48" spans="1:79" ht="25.5" customHeight="1" x14ac:dyDescent="0.25">
      <c r="A48" s="49">
        <v>1</v>
      </c>
      <c r="B48" s="49"/>
      <c r="C48" s="49"/>
      <c r="D48" s="78" t="s">
        <v>65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128">
        <v>9062700</v>
      </c>
      <c r="AD48" s="128"/>
      <c r="AE48" s="128"/>
      <c r="AF48" s="128"/>
      <c r="AG48" s="128"/>
      <c r="AH48" s="128"/>
      <c r="AI48" s="128"/>
      <c r="AJ48" s="128"/>
      <c r="AK48" s="48"/>
      <c r="AL48" s="48"/>
      <c r="AM48" s="48"/>
      <c r="AN48" s="48"/>
      <c r="AO48" s="48"/>
      <c r="AP48" s="48"/>
      <c r="AQ48" s="48"/>
      <c r="AR48" s="48"/>
      <c r="AS48" s="48">
        <f>AC48+AK48</f>
        <v>9062700</v>
      </c>
      <c r="AT48" s="48"/>
      <c r="AU48" s="48"/>
      <c r="AV48" s="48"/>
      <c r="AW48" s="48"/>
      <c r="AX48" s="48"/>
      <c r="AY48" s="48"/>
      <c r="AZ48" s="48"/>
      <c r="BA48" s="40"/>
      <c r="BB48" s="40"/>
      <c r="BC48" s="40"/>
      <c r="BD48" s="40"/>
      <c r="BE48" s="40"/>
      <c r="BF48" s="40"/>
      <c r="BG48" s="40"/>
      <c r="BH48" s="40"/>
      <c r="BI48" s="9"/>
      <c r="BJ48" s="9"/>
      <c r="BK48" s="9"/>
      <c r="BL48" s="9"/>
      <c r="CA48" s="1" t="s">
        <v>14</v>
      </c>
    </row>
    <row r="49" spans="1:79" s="2" customFormat="1" x14ac:dyDescent="0.25">
      <c r="A49" s="54"/>
      <c r="B49" s="54"/>
      <c r="C49" s="54"/>
      <c r="D49" s="62" t="s">
        <v>66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59">
        <f>AC48</f>
        <v>9062700</v>
      </c>
      <c r="AD49" s="59"/>
      <c r="AE49" s="59"/>
      <c r="AF49" s="59"/>
      <c r="AG49" s="59"/>
      <c r="AH49" s="59"/>
      <c r="AI49" s="59"/>
      <c r="AJ49" s="59"/>
      <c r="AK49" s="59">
        <f>SUM(AK48:AR48)</f>
        <v>0</v>
      </c>
      <c r="AL49" s="59"/>
      <c r="AM49" s="59"/>
      <c r="AN49" s="59"/>
      <c r="AO49" s="59"/>
      <c r="AP49" s="59"/>
      <c r="AQ49" s="59"/>
      <c r="AR49" s="59"/>
      <c r="AS49" s="59">
        <f>AC49+AK49</f>
        <v>9062700</v>
      </c>
      <c r="AT49" s="59"/>
      <c r="AU49" s="59"/>
      <c r="AV49" s="59"/>
      <c r="AW49" s="59"/>
      <c r="AX49" s="59"/>
      <c r="AY49" s="59"/>
      <c r="AZ49" s="59"/>
      <c r="BA49" s="41"/>
      <c r="BB49" s="41"/>
      <c r="BC49" s="41"/>
      <c r="BD49" s="41"/>
      <c r="BE49" s="41"/>
      <c r="BF49" s="41"/>
      <c r="BG49" s="41"/>
      <c r="BH49" s="41"/>
      <c r="BI49" s="39"/>
      <c r="BJ49" s="39"/>
      <c r="BK49" s="39"/>
      <c r="BL49" s="39"/>
    </row>
    <row r="50" spans="1:79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</row>
    <row r="51" spans="1:79" ht="15.75" customHeight="1" x14ac:dyDescent="0.25">
      <c r="A51" s="99" t="s">
        <v>42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</row>
    <row r="52" spans="1:79" ht="15" customHeight="1" x14ac:dyDescent="0.25">
      <c r="A52" s="108" t="s">
        <v>97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</row>
    <row r="53" spans="1:79" ht="15.9" customHeight="1" x14ac:dyDescent="0.25">
      <c r="A53" s="81" t="s">
        <v>28</v>
      </c>
      <c r="B53" s="81"/>
      <c r="C53" s="81"/>
      <c r="D53" s="82" t="s">
        <v>34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81" t="s">
        <v>29</v>
      </c>
      <c r="AC53" s="81"/>
      <c r="AD53" s="81"/>
      <c r="AE53" s="81"/>
      <c r="AF53" s="81"/>
      <c r="AG53" s="81"/>
      <c r="AH53" s="81"/>
      <c r="AI53" s="81"/>
      <c r="AJ53" s="81" t="s">
        <v>30</v>
      </c>
      <c r="AK53" s="81"/>
      <c r="AL53" s="81"/>
      <c r="AM53" s="81"/>
      <c r="AN53" s="81"/>
      <c r="AO53" s="81"/>
      <c r="AP53" s="81"/>
      <c r="AQ53" s="81"/>
      <c r="AR53" s="81" t="s">
        <v>27</v>
      </c>
      <c r="AS53" s="81"/>
      <c r="AT53" s="81"/>
      <c r="AU53" s="81"/>
      <c r="AV53" s="81"/>
      <c r="AW53" s="81"/>
      <c r="AX53" s="81"/>
      <c r="AY53" s="81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79" ht="22.95" customHeight="1" x14ac:dyDescent="0.25">
      <c r="A54" s="81"/>
      <c r="B54" s="81"/>
      <c r="C54" s="81"/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15.75" customHeight="1" x14ac:dyDescent="0.25">
      <c r="A55" s="81">
        <v>1</v>
      </c>
      <c r="B55" s="81"/>
      <c r="C55" s="81"/>
      <c r="D55" s="88">
        <v>2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1">
        <v>3</v>
      </c>
      <c r="AC55" s="81"/>
      <c r="AD55" s="81"/>
      <c r="AE55" s="81"/>
      <c r="AF55" s="81"/>
      <c r="AG55" s="81"/>
      <c r="AH55" s="81"/>
      <c r="AI55" s="81"/>
      <c r="AJ55" s="81">
        <v>4</v>
      </c>
      <c r="AK55" s="81"/>
      <c r="AL55" s="81"/>
      <c r="AM55" s="81"/>
      <c r="AN55" s="81"/>
      <c r="AO55" s="81"/>
      <c r="AP55" s="81"/>
      <c r="AQ55" s="81"/>
      <c r="AR55" s="81">
        <v>5</v>
      </c>
      <c r="AS55" s="81"/>
      <c r="AT55" s="81"/>
      <c r="AU55" s="81"/>
      <c r="AV55" s="81"/>
      <c r="AW55" s="81"/>
      <c r="AX55" s="81"/>
      <c r="AY55" s="81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2.75" hidden="1" customHeight="1" x14ac:dyDescent="0.25">
      <c r="A56" s="49" t="s">
        <v>6</v>
      </c>
      <c r="B56" s="49"/>
      <c r="C56" s="49"/>
      <c r="D56" s="96" t="s">
        <v>7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94" t="s">
        <v>8</v>
      </c>
      <c r="AC56" s="94"/>
      <c r="AD56" s="94"/>
      <c r="AE56" s="94"/>
      <c r="AF56" s="94"/>
      <c r="AG56" s="94"/>
      <c r="AH56" s="94"/>
      <c r="AI56" s="94"/>
      <c r="AJ56" s="94" t="s">
        <v>9</v>
      </c>
      <c r="AK56" s="94"/>
      <c r="AL56" s="94"/>
      <c r="AM56" s="94"/>
      <c r="AN56" s="94"/>
      <c r="AO56" s="94"/>
      <c r="AP56" s="94"/>
      <c r="AQ56" s="94"/>
      <c r="AR56" s="94" t="s">
        <v>10</v>
      </c>
      <c r="AS56" s="94"/>
      <c r="AT56" s="94"/>
      <c r="AU56" s="94"/>
      <c r="AV56" s="94"/>
      <c r="AW56" s="94"/>
      <c r="AX56" s="94"/>
      <c r="AY56" s="94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CA56" s="1" t="s">
        <v>15</v>
      </c>
    </row>
    <row r="57" spans="1:79" s="2" customFormat="1" ht="12.75" customHeight="1" x14ac:dyDescent="0.25">
      <c r="A57" s="54"/>
      <c r="B57" s="54"/>
      <c r="C57" s="54"/>
      <c r="D57" s="112" t="s">
        <v>27</v>
      </c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4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>
        <f>AB57+AJ57</f>
        <v>0</v>
      </c>
      <c r="AS57" s="59"/>
      <c r="AT57" s="59"/>
      <c r="AU57" s="59"/>
      <c r="AV57" s="59"/>
      <c r="AW57" s="59"/>
      <c r="AX57" s="59"/>
      <c r="AY57" s="5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CA57" s="2" t="s">
        <v>16</v>
      </c>
    </row>
    <row r="58" spans="1:79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</row>
    <row r="59" spans="1:79" ht="15.75" customHeight="1" x14ac:dyDescent="0.25">
      <c r="A59" s="102" t="s">
        <v>43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</row>
    <row r="60" spans="1:79" ht="30" customHeight="1" x14ac:dyDescent="0.25">
      <c r="A60" s="81" t="s">
        <v>28</v>
      </c>
      <c r="B60" s="81"/>
      <c r="C60" s="81"/>
      <c r="D60" s="81"/>
      <c r="E60" s="81"/>
      <c r="F60" s="81"/>
      <c r="G60" s="88" t="s">
        <v>44</v>
      </c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90"/>
      <c r="Z60" s="81" t="s">
        <v>2</v>
      </c>
      <c r="AA60" s="81"/>
      <c r="AB60" s="81"/>
      <c r="AC60" s="81"/>
      <c r="AD60" s="81"/>
      <c r="AE60" s="81" t="s">
        <v>1</v>
      </c>
      <c r="AF60" s="81"/>
      <c r="AG60" s="81"/>
      <c r="AH60" s="81"/>
      <c r="AI60" s="81"/>
      <c r="AJ60" s="81"/>
      <c r="AK60" s="81"/>
      <c r="AL60" s="81"/>
      <c r="AM60" s="81"/>
      <c r="AN60" s="81"/>
      <c r="AO60" s="88" t="s">
        <v>29</v>
      </c>
      <c r="AP60" s="89"/>
      <c r="AQ60" s="89"/>
      <c r="AR60" s="89"/>
      <c r="AS60" s="89"/>
      <c r="AT60" s="89"/>
      <c r="AU60" s="89"/>
      <c r="AV60" s="90"/>
      <c r="AW60" s="88" t="s">
        <v>30</v>
      </c>
      <c r="AX60" s="89"/>
      <c r="AY60" s="89"/>
      <c r="AZ60" s="89"/>
      <c r="BA60" s="89"/>
      <c r="BB60" s="89"/>
      <c r="BC60" s="89"/>
      <c r="BD60" s="90"/>
      <c r="BE60" s="88" t="s">
        <v>27</v>
      </c>
      <c r="BF60" s="89"/>
      <c r="BG60" s="89"/>
      <c r="BH60" s="89"/>
      <c r="BI60" s="89"/>
      <c r="BJ60" s="89"/>
      <c r="BK60" s="89"/>
      <c r="BL60" s="90"/>
    </row>
    <row r="61" spans="1:79" ht="15.75" customHeight="1" x14ac:dyDescent="0.25">
      <c r="A61" s="81">
        <v>1</v>
      </c>
      <c r="B61" s="81"/>
      <c r="C61" s="81"/>
      <c r="D61" s="81"/>
      <c r="E61" s="81"/>
      <c r="F61" s="81"/>
      <c r="G61" s="88">
        <v>2</v>
      </c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90"/>
      <c r="Z61" s="81">
        <v>3</v>
      </c>
      <c r="AA61" s="81"/>
      <c r="AB61" s="81"/>
      <c r="AC61" s="81"/>
      <c r="AD61" s="81"/>
      <c r="AE61" s="81">
        <v>4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81">
        <v>5</v>
      </c>
      <c r="AP61" s="81"/>
      <c r="AQ61" s="81"/>
      <c r="AR61" s="81"/>
      <c r="AS61" s="81"/>
      <c r="AT61" s="81"/>
      <c r="AU61" s="81"/>
      <c r="AV61" s="81"/>
      <c r="AW61" s="81">
        <v>6</v>
      </c>
      <c r="AX61" s="81"/>
      <c r="AY61" s="81"/>
      <c r="AZ61" s="81"/>
      <c r="BA61" s="81"/>
      <c r="BB61" s="81"/>
      <c r="BC61" s="81"/>
      <c r="BD61" s="81"/>
      <c r="BE61" s="81">
        <v>7</v>
      </c>
      <c r="BF61" s="81"/>
      <c r="BG61" s="81"/>
      <c r="BH61" s="81"/>
      <c r="BI61" s="81"/>
      <c r="BJ61" s="81"/>
      <c r="BK61" s="81"/>
      <c r="BL61" s="81"/>
    </row>
    <row r="62" spans="1:79" ht="12.75" hidden="1" customHeight="1" x14ac:dyDescent="0.25">
      <c r="A62" s="49" t="s">
        <v>33</v>
      </c>
      <c r="B62" s="49"/>
      <c r="C62" s="49"/>
      <c r="D62" s="49"/>
      <c r="E62" s="49"/>
      <c r="F62" s="49"/>
      <c r="G62" s="96" t="s">
        <v>7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49" t="s">
        <v>19</v>
      </c>
      <c r="AA62" s="49"/>
      <c r="AB62" s="49"/>
      <c r="AC62" s="49"/>
      <c r="AD62" s="49"/>
      <c r="AE62" s="124" t="s">
        <v>32</v>
      </c>
      <c r="AF62" s="124"/>
      <c r="AG62" s="124"/>
      <c r="AH62" s="124"/>
      <c r="AI62" s="124"/>
      <c r="AJ62" s="124"/>
      <c r="AK62" s="124"/>
      <c r="AL62" s="124"/>
      <c r="AM62" s="124"/>
      <c r="AN62" s="96"/>
      <c r="AO62" s="94" t="s">
        <v>8</v>
      </c>
      <c r="AP62" s="94"/>
      <c r="AQ62" s="94"/>
      <c r="AR62" s="94"/>
      <c r="AS62" s="94"/>
      <c r="AT62" s="94"/>
      <c r="AU62" s="94"/>
      <c r="AV62" s="94"/>
      <c r="AW62" s="94" t="s">
        <v>31</v>
      </c>
      <c r="AX62" s="94"/>
      <c r="AY62" s="94"/>
      <c r="AZ62" s="94"/>
      <c r="BA62" s="94"/>
      <c r="BB62" s="94"/>
      <c r="BC62" s="94"/>
      <c r="BD62" s="94"/>
      <c r="BE62" s="94" t="s">
        <v>68</v>
      </c>
      <c r="BF62" s="94"/>
      <c r="BG62" s="94"/>
      <c r="BH62" s="94"/>
      <c r="BI62" s="94"/>
      <c r="BJ62" s="94"/>
      <c r="BK62" s="94"/>
      <c r="BL62" s="94"/>
      <c r="CA62" s="1" t="s">
        <v>17</v>
      </c>
    </row>
    <row r="63" spans="1:79" s="2" customFormat="1" ht="12.75" customHeight="1" x14ac:dyDescent="0.25">
      <c r="A63" s="54">
        <v>0</v>
      </c>
      <c r="B63" s="54"/>
      <c r="C63" s="54"/>
      <c r="D63" s="54"/>
      <c r="E63" s="54"/>
      <c r="F63" s="54"/>
      <c r="G63" s="121" t="s">
        <v>67</v>
      </c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3"/>
      <c r="Z63" s="58"/>
      <c r="AA63" s="58"/>
      <c r="AB63" s="58"/>
      <c r="AC63" s="58"/>
      <c r="AD63" s="58"/>
      <c r="AE63" s="136"/>
      <c r="AF63" s="136"/>
      <c r="AG63" s="136"/>
      <c r="AH63" s="136"/>
      <c r="AI63" s="136"/>
      <c r="AJ63" s="136"/>
      <c r="AK63" s="136"/>
      <c r="AL63" s="136"/>
      <c r="AM63" s="136"/>
      <c r="AN63" s="112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CA63" s="2" t="s">
        <v>18</v>
      </c>
    </row>
    <row r="64" spans="1:79" ht="12.75" customHeight="1" x14ac:dyDescent="0.25">
      <c r="A64" s="49">
        <v>1</v>
      </c>
      <c r="B64" s="49"/>
      <c r="C64" s="49"/>
      <c r="D64" s="49"/>
      <c r="E64" s="49"/>
      <c r="F64" s="49"/>
      <c r="G64" s="50" t="s">
        <v>69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53" t="s">
        <v>70</v>
      </c>
      <c r="AA64" s="53"/>
      <c r="AB64" s="53"/>
      <c r="AC64" s="53"/>
      <c r="AD64" s="53"/>
      <c r="AE64" s="53" t="s">
        <v>71</v>
      </c>
      <c r="AF64" s="53"/>
      <c r="AG64" s="53"/>
      <c r="AH64" s="53"/>
      <c r="AI64" s="53"/>
      <c r="AJ64" s="53"/>
      <c r="AK64" s="53"/>
      <c r="AL64" s="53"/>
      <c r="AM64" s="53"/>
      <c r="AN64" s="60"/>
      <c r="AO64" s="48">
        <v>3</v>
      </c>
      <c r="AP64" s="48"/>
      <c r="AQ64" s="48"/>
      <c r="AR64" s="48"/>
      <c r="AS64" s="48"/>
      <c r="AT64" s="48"/>
      <c r="AU64" s="48"/>
      <c r="AV64" s="48"/>
      <c r="AW64" s="48">
        <v>0</v>
      </c>
      <c r="AX64" s="48"/>
      <c r="AY64" s="48"/>
      <c r="AZ64" s="48"/>
      <c r="BA64" s="48"/>
      <c r="BB64" s="48"/>
      <c r="BC64" s="48"/>
      <c r="BD64" s="48"/>
      <c r="BE64" s="48">
        <f>AO64+AW64</f>
        <v>3</v>
      </c>
      <c r="BF64" s="48"/>
      <c r="BG64" s="48"/>
      <c r="BH64" s="48"/>
      <c r="BI64" s="48"/>
      <c r="BJ64" s="48"/>
      <c r="BK64" s="48"/>
      <c r="BL64" s="48"/>
    </row>
    <row r="65" spans="1:64" ht="12.75" customHeight="1" x14ac:dyDescent="0.25">
      <c r="A65" s="49">
        <v>2</v>
      </c>
      <c r="B65" s="49"/>
      <c r="C65" s="49"/>
      <c r="D65" s="49"/>
      <c r="E65" s="49"/>
      <c r="F65" s="49"/>
      <c r="G65" s="50" t="s">
        <v>106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53" t="s">
        <v>70</v>
      </c>
      <c r="AA65" s="53"/>
      <c r="AB65" s="53"/>
      <c r="AC65" s="53"/>
      <c r="AD65" s="53"/>
      <c r="AE65" s="53" t="s">
        <v>72</v>
      </c>
      <c r="AF65" s="53"/>
      <c r="AG65" s="53"/>
      <c r="AH65" s="53"/>
      <c r="AI65" s="53"/>
      <c r="AJ65" s="53"/>
      <c r="AK65" s="53"/>
      <c r="AL65" s="53"/>
      <c r="AM65" s="53"/>
      <c r="AN65" s="60"/>
      <c r="AO65" s="48">
        <v>72.83</v>
      </c>
      <c r="AP65" s="48"/>
      <c r="AQ65" s="48"/>
      <c r="AR65" s="48"/>
      <c r="AS65" s="48"/>
      <c r="AT65" s="48"/>
      <c r="AU65" s="48"/>
      <c r="AV65" s="48"/>
      <c r="AW65" s="48">
        <v>0</v>
      </c>
      <c r="AX65" s="48"/>
      <c r="AY65" s="48"/>
      <c r="AZ65" s="48"/>
      <c r="BA65" s="48"/>
      <c r="BB65" s="48"/>
      <c r="BC65" s="48"/>
      <c r="BD65" s="48"/>
      <c r="BE65" s="48">
        <f t="shared" ref="BE65:BE69" si="0">AO65+AW65</f>
        <v>72.83</v>
      </c>
      <c r="BF65" s="48"/>
      <c r="BG65" s="48"/>
      <c r="BH65" s="48"/>
      <c r="BI65" s="48"/>
      <c r="BJ65" s="48"/>
      <c r="BK65" s="48"/>
      <c r="BL65" s="48"/>
    </row>
    <row r="66" spans="1:64" ht="12.75" customHeight="1" x14ac:dyDescent="0.25">
      <c r="A66" s="49">
        <v>3</v>
      </c>
      <c r="B66" s="49"/>
      <c r="C66" s="49"/>
      <c r="D66" s="49"/>
      <c r="E66" s="49"/>
      <c r="F66" s="49"/>
      <c r="G66" s="50" t="s">
        <v>73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3" t="s">
        <v>70</v>
      </c>
      <c r="AA66" s="53"/>
      <c r="AB66" s="53"/>
      <c r="AC66" s="53"/>
      <c r="AD66" s="53"/>
      <c r="AE66" s="53" t="s">
        <v>72</v>
      </c>
      <c r="AF66" s="53"/>
      <c r="AG66" s="53"/>
      <c r="AH66" s="53"/>
      <c r="AI66" s="53"/>
      <c r="AJ66" s="53"/>
      <c r="AK66" s="53"/>
      <c r="AL66" s="53"/>
      <c r="AM66" s="53"/>
      <c r="AN66" s="60"/>
      <c r="AO66" s="61">
        <v>42.08</v>
      </c>
      <c r="AP66" s="61"/>
      <c r="AQ66" s="61"/>
      <c r="AR66" s="61"/>
      <c r="AS66" s="61"/>
      <c r="AT66" s="61"/>
      <c r="AU66" s="61"/>
      <c r="AV66" s="61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f t="shared" si="0"/>
        <v>42.08</v>
      </c>
      <c r="BF66" s="48"/>
      <c r="BG66" s="48"/>
      <c r="BH66" s="48"/>
      <c r="BI66" s="48"/>
      <c r="BJ66" s="48"/>
      <c r="BK66" s="48"/>
      <c r="BL66" s="48"/>
    </row>
    <row r="67" spans="1:64" ht="25.5" customHeight="1" x14ac:dyDescent="0.25">
      <c r="A67" s="49">
        <v>4</v>
      </c>
      <c r="B67" s="49"/>
      <c r="C67" s="49"/>
      <c r="D67" s="49"/>
      <c r="E67" s="49"/>
      <c r="F67" s="49"/>
      <c r="G67" s="50" t="s">
        <v>105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 t="s">
        <v>70</v>
      </c>
      <c r="AA67" s="53"/>
      <c r="AB67" s="53"/>
      <c r="AC67" s="53"/>
      <c r="AD67" s="53"/>
      <c r="AE67" s="53" t="s">
        <v>72</v>
      </c>
      <c r="AF67" s="53"/>
      <c r="AG67" s="53"/>
      <c r="AH67" s="53"/>
      <c r="AI67" s="53"/>
      <c r="AJ67" s="53"/>
      <c r="AK67" s="53"/>
      <c r="AL67" s="53"/>
      <c r="AM67" s="53"/>
      <c r="AN67" s="60"/>
      <c r="AO67" s="61">
        <v>11</v>
      </c>
      <c r="AP67" s="61"/>
      <c r="AQ67" s="61"/>
      <c r="AR67" s="61"/>
      <c r="AS67" s="61"/>
      <c r="AT67" s="61"/>
      <c r="AU67" s="61"/>
      <c r="AV67" s="61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f t="shared" si="0"/>
        <v>11</v>
      </c>
      <c r="BF67" s="48"/>
      <c r="BG67" s="48"/>
      <c r="BH67" s="48"/>
      <c r="BI67" s="48"/>
      <c r="BJ67" s="48"/>
      <c r="BK67" s="48"/>
      <c r="BL67" s="48"/>
    </row>
    <row r="68" spans="1:64" ht="12.75" customHeight="1" x14ac:dyDescent="0.25">
      <c r="A68" s="49">
        <v>5</v>
      </c>
      <c r="B68" s="49"/>
      <c r="C68" s="49"/>
      <c r="D68" s="49"/>
      <c r="E68" s="49"/>
      <c r="F68" s="49"/>
      <c r="G68" s="50" t="s">
        <v>107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 t="s">
        <v>70</v>
      </c>
      <c r="AA68" s="53"/>
      <c r="AB68" s="53"/>
      <c r="AC68" s="53"/>
      <c r="AD68" s="53"/>
      <c r="AE68" s="53" t="s">
        <v>72</v>
      </c>
      <c r="AF68" s="53"/>
      <c r="AG68" s="53"/>
      <c r="AH68" s="53"/>
      <c r="AI68" s="53"/>
      <c r="AJ68" s="53"/>
      <c r="AK68" s="53"/>
      <c r="AL68" s="53"/>
      <c r="AM68" s="53"/>
      <c r="AN68" s="60"/>
      <c r="AO68" s="48">
        <v>5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f t="shared" si="0"/>
        <v>5</v>
      </c>
      <c r="BF68" s="48"/>
      <c r="BG68" s="48"/>
      <c r="BH68" s="48"/>
      <c r="BI68" s="48"/>
      <c r="BJ68" s="48"/>
      <c r="BK68" s="48"/>
      <c r="BL68" s="48"/>
    </row>
    <row r="69" spans="1:64" ht="12.75" customHeight="1" x14ac:dyDescent="0.25">
      <c r="A69" s="49">
        <v>6</v>
      </c>
      <c r="B69" s="49"/>
      <c r="C69" s="49"/>
      <c r="D69" s="49"/>
      <c r="E69" s="49"/>
      <c r="F69" s="49"/>
      <c r="G69" s="50" t="s">
        <v>108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 t="s">
        <v>70</v>
      </c>
      <c r="AA69" s="53"/>
      <c r="AB69" s="53"/>
      <c r="AC69" s="53"/>
      <c r="AD69" s="53"/>
      <c r="AE69" s="53" t="s">
        <v>72</v>
      </c>
      <c r="AF69" s="53"/>
      <c r="AG69" s="53"/>
      <c r="AH69" s="53"/>
      <c r="AI69" s="53"/>
      <c r="AJ69" s="53"/>
      <c r="AK69" s="53"/>
      <c r="AL69" s="53"/>
      <c r="AM69" s="53"/>
      <c r="AN69" s="60"/>
      <c r="AO69" s="61">
        <v>14.75</v>
      </c>
      <c r="AP69" s="61"/>
      <c r="AQ69" s="61"/>
      <c r="AR69" s="61"/>
      <c r="AS69" s="61"/>
      <c r="AT69" s="61"/>
      <c r="AU69" s="61"/>
      <c r="AV69" s="61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f t="shared" si="0"/>
        <v>14.75</v>
      </c>
      <c r="BF69" s="48"/>
      <c r="BG69" s="48"/>
      <c r="BH69" s="48"/>
      <c r="BI69" s="48"/>
      <c r="BJ69" s="48"/>
      <c r="BK69" s="48"/>
      <c r="BL69" s="48"/>
    </row>
    <row r="70" spans="1:64" s="2" customFormat="1" ht="12.75" customHeight="1" x14ac:dyDescent="0.25">
      <c r="A70" s="54">
        <v>0</v>
      </c>
      <c r="B70" s="54"/>
      <c r="C70" s="54"/>
      <c r="D70" s="54"/>
      <c r="E70" s="54"/>
      <c r="F70" s="54"/>
      <c r="G70" s="55" t="s">
        <v>75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8"/>
      <c r="AA70" s="58"/>
      <c r="AB70" s="58"/>
      <c r="AC70" s="58"/>
      <c r="AD70" s="58"/>
      <c r="AE70" s="55"/>
      <c r="AF70" s="56"/>
      <c r="AG70" s="56"/>
      <c r="AH70" s="56"/>
      <c r="AI70" s="56"/>
      <c r="AJ70" s="56"/>
      <c r="AK70" s="56"/>
      <c r="AL70" s="56"/>
      <c r="AM70" s="56"/>
      <c r="AN70" s="57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48"/>
      <c r="BF70" s="48"/>
      <c r="BG70" s="48"/>
      <c r="BH70" s="48"/>
      <c r="BI70" s="48"/>
      <c r="BJ70" s="48"/>
      <c r="BK70" s="48"/>
      <c r="BL70" s="48"/>
    </row>
    <row r="71" spans="1:64" ht="25.5" customHeight="1" x14ac:dyDescent="0.25">
      <c r="A71" s="49">
        <v>7</v>
      </c>
      <c r="B71" s="49"/>
      <c r="C71" s="49"/>
      <c r="D71" s="49"/>
      <c r="E71" s="49"/>
      <c r="F71" s="49"/>
      <c r="G71" s="50" t="s">
        <v>109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76</v>
      </c>
      <c r="AA71" s="53"/>
      <c r="AB71" s="53"/>
      <c r="AC71" s="53"/>
      <c r="AD71" s="53"/>
      <c r="AE71" s="50" t="s">
        <v>77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8">
        <v>1643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 t="shared" ref="BE71:BE78" si="1">AO71+AW71</f>
        <v>1643</v>
      </c>
      <c r="BF71" s="48"/>
      <c r="BG71" s="48"/>
      <c r="BH71" s="48"/>
      <c r="BI71" s="48"/>
      <c r="BJ71" s="48"/>
      <c r="BK71" s="48"/>
      <c r="BL71" s="48"/>
    </row>
    <row r="72" spans="1:64" ht="12.75" customHeight="1" x14ac:dyDescent="0.25">
      <c r="A72" s="49">
        <v>8</v>
      </c>
      <c r="B72" s="49"/>
      <c r="C72" s="49"/>
      <c r="D72" s="49"/>
      <c r="E72" s="49"/>
      <c r="F72" s="49"/>
      <c r="G72" s="50" t="s">
        <v>78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76</v>
      </c>
      <c r="AA72" s="53"/>
      <c r="AB72" s="53"/>
      <c r="AC72" s="53"/>
      <c r="AD72" s="53"/>
      <c r="AE72" s="50" t="s">
        <v>77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8">
        <v>677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 t="shared" si="1"/>
        <v>677</v>
      </c>
      <c r="BF72" s="48"/>
      <c r="BG72" s="48"/>
      <c r="BH72" s="48"/>
      <c r="BI72" s="48"/>
      <c r="BJ72" s="48"/>
      <c r="BK72" s="48"/>
      <c r="BL72" s="48"/>
    </row>
    <row r="73" spans="1:64" ht="12.75" customHeight="1" x14ac:dyDescent="0.25">
      <c r="A73" s="49">
        <v>9</v>
      </c>
      <c r="B73" s="49"/>
      <c r="C73" s="49"/>
      <c r="D73" s="49"/>
      <c r="E73" s="49"/>
      <c r="F73" s="49"/>
      <c r="G73" s="50" t="s">
        <v>79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76</v>
      </c>
      <c r="AA73" s="53"/>
      <c r="AB73" s="53"/>
      <c r="AC73" s="53"/>
      <c r="AD73" s="53"/>
      <c r="AE73" s="50" t="s">
        <v>77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8">
        <v>966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f t="shared" si="1"/>
        <v>966</v>
      </c>
      <c r="BF73" s="48"/>
      <c r="BG73" s="48"/>
      <c r="BH73" s="48"/>
      <c r="BI73" s="48"/>
      <c r="BJ73" s="48"/>
      <c r="BK73" s="48"/>
      <c r="BL73" s="48"/>
    </row>
    <row r="74" spans="1:64" s="2" customFormat="1" ht="12.75" customHeight="1" x14ac:dyDescent="0.25">
      <c r="A74" s="54">
        <v>0</v>
      </c>
      <c r="B74" s="54"/>
      <c r="C74" s="54"/>
      <c r="D74" s="54"/>
      <c r="E74" s="54"/>
      <c r="F74" s="54"/>
      <c r="G74" s="55" t="s">
        <v>80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8"/>
      <c r="AA74" s="58"/>
      <c r="AB74" s="58"/>
      <c r="AC74" s="58"/>
      <c r="AD74" s="58"/>
      <c r="AE74" s="55"/>
      <c r="AF74" s="56"/>
      <c r="AG74" s="56"/>
      <c r="AH74" s="56"/>
      <c r="AI74" s="56"/>
      <c r="AJ74" s="56"/>
      <c r="AK74" s="56"/>
      <c r="AL74" s="56"/>
      <c r="AM74" s="56"/>
      <c r="AN74" s="57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48"/>
      <c r="BF74" s="48"/>
      <c r="BG74" s="48"/>
      <c r="BH74" s="48"/>
      <c r="BI74" s="48"/>
      <c r="BJ74" s="48"/>
      <c r="BK74" s="48"/>
      <c r="BL74" s="48"/>
    </row>
    <row r="75" spans="1:64" ht="38.25" customHeight="1" x14ac:dyDescent="0.25">
      <c r="A75" s="49">
        <v>10</v>
      </c>
      <c r="B75" s="49"/>
      <c r="C75" s="49"/>
      <c r="D75" s="49"/>
      <c r="E75" s="49"/>
      <c r="F75" s="49"/>
      <c r="G75" s="50" t="s">
        <v>81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 t="s">
        <v>74</v>
      </c>
      <c r="AA75" s="53"/>
      <c r="AB75" s="53"/>
      <c r="AC75" s="53"/>
      <c r="AD75" s="53"/>
      <c r="AE75" s="50" t="s">
        <v>110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48">
        <v>5111.51</v>
      </c>
      <c r="AP75" s="48"/>
      <c r="AQ75" s="48"/>
      <c r="AR75" s="48"/>
      <c r="AS75" s="48"/>
      <c r="AT75" s="48"/>
      <c r="AU75" s="48"/>
      <c r="AV75" s="48"/>
      <c r="AW75" s="48">
        <f>AK49/AO71</f>
        <v>0</v>
      </c>
      <c r="AX75" s="48"/>
      <c r="AY75" s="48"/>
      <c r="AZ75" s="48"/>
      <c r="BA75" s="48"/>
      <c r="BB75" s="48"/>
      <c r="BC75" s="48"/>
      <c r="BD75" s="48"/>
      <c r="BE75" s="48">
        <f t="shared" si="1"/>
        <v>5111.51</v>
      </c>
      <c r="BF75" s="48"/>
      <c r="BG75" s="48"/>
      <c r="BH75" s="48"/>
      <c r="BI75" s="48"/>
      <c r="BJ75" s="48"/>
      <c r="BK75" s="48"/>
      <c r="BL75" s="48"/>
    </row>
    <row r="76" spans="1:64" s="2" customFormat="1" ht="12.75" customHeight="1" x14ac:dyDescent="0.25">
      <c r="A76" s="54">
        <v>0</v>
      </c>
      <c r="B76" s="54"/>
      <c r="C76" s="54"/>
      <c r="D76" s="54"/>
      <c r="E76" s="54"/>
      <c r="F76" s="54"/>
      <c r="G76" s="55" t="s">
        <v>82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7"/>
      <c r="Z76" s="58"/>
      <c r="AA76" s="58"/>
      <c r="AB76" s="58"/>
      <c r="AC76" s="58"/>
      <c r="AD76" s="58"/>
      <c r="AE76" s="55"/>
      <c r="AF76" s="56"/>
      <c r="AG76" s="56"/>
      <c r="AH76" s="56"/>
      <c r="AI76" s="56"/>
      <c r="AJ76" s="56"/>
      <c r="AK76" s="56"/>
      <c r="AL76" s="56"/>
      <c r="AM76" s="56"/>
      <c r="AN76" s="57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48"/>
      <c r="BF76" s="48"/>
      <c r="BG76" s="48"/>
      <c r="BH76" s="48"/>
      <c r="BI76" s="48"/>
      <c r="BJ76" s="48"/>
      <c r="BK76" s="48"/>
      <c r="BL76" s="48"/>
    </row>
    <row r="77" spans="1:64" ht="41.4" customHeight="1" x14ac:dyDescent="0.25">
      <c r="A77" s="49">
        <v>11</v>
      </c>
      <c r="B77" s="49"/>
      <c r="C77" s="49"/>
      <c r="D77" s="49"/>
      <c r="E77" s="49"/>
      <c r="F77" s="49"/>
      <c r="G77" s="50" t="s">
        <v>83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 t="s">
        <v>84</v>
      </c>
      <c r="AA77" s="53"/>
      <c r="AB77" s="53"/>
      <c r="AC77" s="53"/>
      <c r="AD77" s="53"/>
      <c r="AE77" s="50" t="s">
        <v>104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8">
        <v>25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f t="shared" si="1"/>
        <v>25</v>
      </c>
      <c r="BF77" s="48"/>
      <c r="BG77" s="48"/>
      <c r="BH77" s="48"/>
      <c r="BI77" s="48"/>
      <c r="BJ77" s="48"/>
      <c r="BK77" s="48"/>
      <c r="BL77" s="48"/>
    </row>
    <row r="78" spans="1:64" ht="63.75" customHeight="1" x14ac:dyDescent="0.25">
      <c r="A78" s="49">
        <v>12</v>
      </c>
      <c r="B78" s="49"/>
      <c r="C78" s="49"/>
      <c r="D78" s="49"/>
      <c r="E78" s="49"/>
      <c r="F78" s="49"/>
      <c r="G78" s="50" t="s">
        <v>85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 t="s">
        <v>84</v>
      </c>
      <c r="AA78" s="53"/>
      <c r="AB78" s="53"/>
      <c r="AC78" s="53"/>
      <c r="AD78" s="53"/>
      <c r="AE78" s="50" t="s">
        <v>86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8">
        <v>100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f t="shared" si="1"/>
        <v>100</v>
      </c>
      <c r="BF78" s="48"/>
      <c r="BG78" s="48"/>
      <c r="BH78" s="48"/>
      <c r="BI78" s="48"/>
      <c r="BJ78" s="48"/>
      <c r="BK78" s="48"/>
      <c r="BL78" s="48"/>
    </row>
    <row r="79" spans="1:64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64" ht="9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</row>
    <row r="81" spans="1:64" ht="16.5" customHeight="1" x14ac:dyDescent="0.25">
      <c r="A81" s="132" t="s">
        <v>103</v>
      </c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43"/>
      <c r="AO81" s="134" t="s">
        <v>93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9"/>
      <c r="BI81" s="9"/>
      <c r="BJ81" s="9"/>
      <c r="BK81" s="9"/>
      <c r="BL81" s="9"/>
    </row>
    <row r="82" spans="1:64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20" t="s">
        <v>5</v>
      </c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9"/>
      <c r="AO82" s="120" t="s">
        <v>52</v>
      </c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9"/>
      <c r="BI82" s="9"/>
      <c r="BJ82" s="9"/>
      <c r="BK82" s="9"/>
      <c r="BL82" s="9"/>
    </row>
    <row r="83" spans="1:64" ht="15.75" customHeight="1" x14ac:dyDescent="0.25">
      <c r="A83" s="135" t="s">
        <v>3</v>
      </c>
      <c r="B83" s="135"/>
      <c r="C83" s="135"/>
      <c r="D83" s="135"/>
      <c r="E83" s="135"/>
      <c r="F83" s="135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</row>
    <row r="84" spans="1:64" ht="13.2" customHeight="1" x14ac:dyDescent="0.25">
      <c r="A84" s="126" t="s">
        <v>91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</row>
    <row r="85" spans="1:64" x14ac:dyDescent="0.25">
      <c r="A85" s="129" t="s">
        <v>47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</row>
    <row r="86" spans="1:64" ht="10.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</row>
    <row r="87" spans="1:64" ht="15.75" customHeight="1" x14ac:dyDescent="0.25">
      <c r="A87" s="132" t="s">
        <v>92</v>
      </c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43"/>
      <c r="AO87" s="134" t="s">
        <v>94</v>
      </c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9"/>
      <c r="BI87" s="9"/>
      <c r="BJ87" s="9"/>
      <c r="BK87" s="9"/>
      <c r="BL87" s="9"/>
    </row>
    <row r="88" spans="1:64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120" t="s">
        <v>5</v>
      </c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9"/>
      <c r="AO88" s="120" t="s">
        <v>52</v>
      </c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9"/>
      <c r="BI88" s="9"/>
      <c r="BJ88" s="9"/>
      <c r="BK88" s="9"/>
      <c r="BL88" s="9"/>
    </row>
    <row r="89" spans="1:64" x14ac:dyDescent="0.25">
      <c r="A89" s="130">
        <v>44932</v>
      </c>
      <c r="B89" s="131"/>
      <c r="C89" s="131"/>
      <c r="D89" s="131"/>
      <c r="E89" s="131"/>
      <c r="F89" s="131"/>
      <c r="G89" s="131"/>
      <c r="H89" s="131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</row>
    <row r="90" spans="1:64" x14ac:dyDescent="0.25">
      <c r="A90" s="120" t="s">
        <v>45</v>
      </c>
      <c r="B90" s="120"/>
      <c r="C90" s="120"/>
      <c r="D90" s="120"/>
      <c r="E90" s="120"/>
      <c r="F90" s="120"/>
      <c r="G90" s="120"/>
      <c r="H90" s="120"/>
      <c r="I90" s="44"/>
      <c r="J90" s="44"/>
      <c r="K90" s="44"/>
      <c r="L90" s="44"/>
      <c r="M90" s="44"/>
      <c r="N90" s="44"/>
      <c r="O90" s="44"/>
      <c r="P90" s="44"/>
      <c r="Q90" s="44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</row>
    <row r="91" spans="1:64" x14ac:dyDescent="0.25">
      <c r="A91" s="3" t="s">
        <v>46</v>
      </c>
    </row>
  </sheetData>
  <mergeCells count="260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3:C54"/>
    <mergeCell ref="D55:AA55"/>
    <mergeCell ref="AB55:AI55"/>
    <mergeCell ref="W88:AM88"/>
    <mergeCell ref="A61:F61"/>
    <mergeCell ref="A62:F62"/>
    <mergeCell ref="Z62:AD62"/>
    <mergeCell ref="A59:BL59"/>
    <mergeCell ref="A60:F60"/>
    <mergeCell ref="AE60:AN60"/>
    <mergeCell ref="AO81:BG81"/>
    <mergeCell ref="A83:F83"/>
    <mergeCell ref="A63:F63"/>
    <mergeCell ref="Z63:AD63"/>
    <mergeCell ref="AE63:AN63"/>
    <mergeCell ref="A81:V81"/>
    <mergeCell ref="AO5:BL5"/>
    <mergeCell ref="AO3:BL3"/>
    <mergeCell ref="D53:AA54"/>
    <mergeCell ref="AB53:AI54"/>
    <mergeCell ref="AJ53:AQ54"/>
    <mergeCell ref="AR53:AY54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W81:AM81"/>
    <mergeCell ref="W82:AM82"/>
    <mergeCell ref="BE60:BL60"/>
    <mergeCell ref="AO82:BG82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BE63:BL63"/>
    <mergeCell ref="AO62:AV62"/>
    <mergeCell ref="AW62:BD62"/>
    <mergeCell ref="BE62:BL62"/>
    <mergeCell ref="AW63:BD63"/>
    <mergeCell ref="AO63:AV63"/>
    <mergeCell ref="Z60:AD60"/>
    <mergeCell ref="G60:Y60"/>
    <mergeCell ref="AW60:BD60"/>
    <mergeCell ref="BE66:BL66"/>
    <mergeCell ref="BE68:BL68"/>
    <mergeCell ref="AO64:AV64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57:C57"/>
    <mergeCell ref="D57:AA57"/>
    <mergeCell ref="AB57:AI57"/>
    <mergeCell ref="AJ57:AQ57"/>
    <mergeCell ref="AR57:AY5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2:BL2"/>
    <mergeCell ref="AO6:BF6"/>
    <mergeCell ref="AO4:BL4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AU16:BB16"/>
    <mergeCell ref="D48:AB48"/>
    <mergeCell ref="B12:L12"/>
    <mergeCell ref="B13:L13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40:F40"/>
    <mergeCell ref="A46:C46"/>
    <mergeCell ref="AW64:BD64"/>
    <mergeCell ref="A9:BL9"/>
    <mergeCell ref="A10:BL10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BE67:BL67"/>
    <mergeCell ref="A66:F66"/>
    <mergeCell ref="G66:Y66"/>
    <mergeCell ref="Z66:AD66"/>
    <mergeCell ref="AE66:AN66"/>
    <mergeCell ref="AO66:AV66"/>
    <mergeCell ref="AW66:BD66"/>
    <mergeCell ref="A49:C49"/>
    <mergeCell ref="D49:AB49"/>
    <mergeCell ref="AC49:AJ49"/>
    <mergeCell ref="AK49:AR49"/>
    <mergeCell ref="AS49:AZ4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68:F68"/>
    <mergeCell ref="G68:Y68"/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6:F76"/>
    <mergeCell ref="G76:Y76"/>
    <mergeCell ref="Z76:AD76"/>
    <mergeCell ref="AE76:AN76"/>
    <mergeCell ref="AO76:AV76"/>
    <mergeCell ref="AW76:BD76"/>
    <mergeCell ref="BE76:BL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3:L63">
    <cfRule type="cellIs" dxfId="33" priority="44" stopIfTrue="1" operator="equal">
      <formula>$G62</formula>
    </cfRule>
  </conditionalFormatting>
  <conditionalFormatting sqref="D48">
    <cfRule type="cellIs" dxfId="32" priority="45" stopIfTrue="1" operator="equal">
      <formula>$D47</formula>
    </cfRule>
  </conditionalFormatting>
  <conditionalFormatting sqref="A63:F63">
    <cfRule type="cellIs" dxfId="31" priority="46" stopIfTrue="1" operator="equal">
      <formula>0</formula>
    </cfRule>
  </conditionalFormatting>
  <conditionalFormatting sqref="D49">
    <cfRule type="cellIs" dxfId="30" priority="42" stopIfTrue="1" operator="equal">
      <formula>#REF!</formula>
    </cfRule>
  </conditionalFormatting>
  <conditionalFormatting sqref="G64">
    <cfRule type="cellIs" dxfId="29" priority="39" stopIfTrue="1" operator="equal">
      <formula>$G63</formula>
    </cfRule>
  </conditionalFormatting>
  <conditionalFormatting sqref="A64:F64">
    <cfRule type="cellIs" dxfId="28" priority="40" stopIfTrue="1" operator="equal">
      <formula>0</formula>
    </cfRule>
  </conditionalFormatting>
  <conditionalFormatting sqref="G65">
    <cfRule type="cellIs" dxfId="27" priority="37" stopIfTrue="1" operator="equal">
      <formula>$G64</formula>
    </cfRule>
  </conditionalFormatting>
  <conditionalFormatting sqref="A65:F65">
    <cfRule type="cellIs" dxfId="26" priority="38" stopIfTrue="1" operator="equal">
      <formula>0</formula>
    </cfRule>
  </conditionalFormatting>
  <conditionalFormatting sqref="G66">
    <cfRule type="cellIs" dxfId="25" priority="35" stopIfTrue="1" operator="equal">
      <formula>$G65</formula>
    </cfRule>
  </conditionalFormatting>
  <conditionalFormatting sqref="A66:F66">
    <cfRule type="cellIs" dxfId="24" priority="36" stopIfTrue="1" operator="equal">
      <formula>0</formula>
    </cfRule>
  </conditionalFormatting>
  <conditionalFormatting sqref="G67">
    <cfRule type="cellIs" dxfId="23" priority="33" stopIfTrue="1" operator="equal">
      <formula>$G66</formula>
    </cfRule>
  </conditionalFormatting>
  <conditionalFormatting sqref="A67:F67">
    <cfRule type="cellIs" dxfId="22" priority="34" stopIfTrue="1" operator="equal">
      <formula>0</formula>
    </cfRule>
  </conditionalFormatting>
  <conditionalFormatting sqref="G68">
    <cfRule type="cellIs" dxfId="21" priority="31" stopIfTrue="1" operator="equal">
      <formula>$G67</formula>
    </cfRule>
  </conditionalFormatting>
  <conditionalFormatting sqref="A68:F68">
    <cfRule type="cellIs" dxfId="20" priority="32" stopIfTrue="1" operator="equal">
      <formula>0</formula>
    </cfRule>
  </conditionalFormatting>
  <conditionalFormatting sqref="G69">
    <cfRule type="cellIs" dxfId="19" priority="29" stopIfTrue="1" operator="equal">
      <formula>$G68</formula>
    </cfRule>
  </conditionalFormatting>
  <conditionalFormatting sqref="A69:F69">
    <cfRule type="cellIs" dxfId="18" priority="30" stopIfTrue="1" operator="equal">
      <formula>0</formula>
    </cfRule>
  </conditionalFormatting>
  <conditionalFormatting sqref="G70">
    <cfRule type="cellIs" dxfId="17" priority="25" stopIfTrue="1" operator="equal">
      <formula>#REF!</formula>
    </cfRule>
  </conditionalFormatting>
  <conditionalFormatting sqref="A70:F70">
    <cfRule type="cellIs" dxfId="16" priority="26" stopIfTrue="1" operator="equal">
      <formula>0</formula>
    </cfRule>
  </conditionalFormatting>
  <conditionalFormatting sqref="G71">
    <cfRule type="cellIs" dxfId="15" priority="23" stopIfTrue="1" operator="equal">
      <formula>$G70</formula>
    </cfRule>
  </conditionalFormatting>
  <conditionalFormatting sqref="A71:F71">
    <cfRule type="cellIs" dxfId="14" priority="24" stopIfTrue="1" operator="equal">
      <formula>0</formula>
    </cfRule>
  </conditionalFormatting>
  <conditionalFormatting sqref="G72">
    <cfRule type="cellIs" dxfId="13" priority="21" stopIfTrue="1" operator="equal">
      <formula>$G71</formula>
    </cfRule>
  </conditionalFormatting>
  <conditionalFormatting sqref="A72:F72">
    <cfRule type="cellIs" dxfId="12" priority="22" stopIfTrue="1" operator="equal">
      <formula>0</formula>
    </cfRule>
  </conditionalFormatting>
  <conditionalFormatting sqref="G73">
    <cfRule type="cellIs" dxfId="11" priority="19" stopIfTrue="1" operator="equal">
      <formula>$G72</formula>
    </cfRule>
  </conditionalFormatting>
  <conditionalFormatting sqref="A73:F73">
    <cfRule type="cellIs" dxfId="10" priority="20" stopIfTrue="1" operator="equal">
      <formula>0</formula>
    </cfRule>
  </conditionalFormatting>
  <conditionalFormatting sqref="G74">
    <cfRule type="cellIs" dxfId="9" priority="15" stopIfTrue="1" operator="equal">
      <formula>#REF!</formula>
    </cfRule>
  </conditionalFormatting>
  <conditionalFormatting sqref="A74:F74">
    <cfRule type="cellIs" dxfId="8" priority="16" stopIfTrue="1" operator="equal">
      <formula>0</formula>
    </cfRule>
  </conditionalFormatting>
  <conditionalFormatting sqref="G75">
    <cfRule type="cellIs" dxfId="7" priority="13" stopIfTrue="1" operator="equal">
      <formula>$G74</formula>
    </cfRule>
  </conditionalFormatting>
  <conditionalFormatting sqref="A75:F75">
    <cfRule type="cellIs" dxfId="6" priority="14" stopIfTrue="1" operator="equal">
      <formula>0</formula>
    </cfRule>
  </conditionalFormatting>
  <conditionalFormatting sqref="G76">
    <cfRule type="cellIs" dxfId="5" priority="9" stopIfTrue="1" operator="equal">
      <formula>#REF!</formula>
    </cfRule>
  </conditionalFormatting>
  <conditionalFormatting sqref="A76:F76">
    <cfRule type="cellIs" dxfId="4" priority="10" stopIfTrue="1" operator="equal">
      <formula>0</formula>
    </cfRule>
  </conditionalFormatting>
  <conditionalFormatting sqref="G77">
    <cfRule type="cellIs" dxfId="3" priority="7" stopIfTrue="1" operator="equal">
      <formula>$G76</formula>
    </cfRule>
  </conditionalFormatting>
  <conditionalFormatting sqref="A77:F77">
    <cfRule type="cellIs" dxfId="2" priority="8" stopIfTrue="1" operator="equal">
      <formula>0</formula>
    </cfRule>
  </conditionalFormatting>
  <conditionalFormatting sqref="G78">
    <cfRule type="cellIs" dxfId="1" priority="5" stopIfTrue="1" operator="equal">
      <formula>$G77</formula>
    </cfRule>
  </conditionalFormatting>
  <conditionalFormatting sqref="A78:F78">
    <cfRule type="cellIs" dxfId="0" priority="6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2022-12-16T12:41:40Z</cp:lastPrinted>
  <dcterms:created xsi:type="dcterms:W3CDTF">2016-08-15T09:54:21Z</dcterms:created>
  <dcterms:modified xsi:type="dcterms:W3CDTF">2023-01-06T11:34:36Z</dcterms:modified>
</cp:coreProperties>
</file>