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DOC\Desktop\БЗ 2023 на сайт\"/>
    </mc:Choice>
  </mc:AlternateContent>
  <bookViews>
    <workbookView xWindow="390" yWindow="1005" windowWidth="27795" windowHeight="14385" tabRatio="522"/>
  </bookViews>
  <sheets>
    <sheet name="Додаток2 КПК0213123" sheetId="6" r:id="rId1"/>
  </sheets>
  <definedNames>
    <definedName name="_xlnm.Print_Area" localSheetId="0">'Додаток2 КПК0213123'!$A$1:$BY$228</definedName>
  </definedNames>
  <calcPr calcId="162913"/>
</workbook>
</file>

<file path=xl/calcChain.xml><?xml version="1.0" encoding="utf-8"?>
<calcChain xmlns="http://schemas.openxmlformats.org/spreadsheetml/2006/main">
  <c r="BH205" i="6" l="1"/>
  <c r="AT205" i="6"/>
  <c r="AJ205" i="6"/>
  <c r="BH204" i="6"/>
  <c r="AT204" i="6"/>
  <c r="AJ204" i="6"/>
  <c r="BH203" i="6"/>
  <c r="AT203" i="6"/>
  <c r="AJ203" i="6"/>
  <c r="BG194" i="6"/>
  <c r="AQ194" i="6"/>
  <c r="AZ171" i="6"/>
  <c r="AK171" i="6"/>
  <c r="AZ170" i="6"/>
  <c r="AK170" i="6"/>
  <c r="BO162" i="6"/>
  <c r="AZ162" i="6"/>
  <c r="AK162" i="6"/>
  <c r="BO161" i="6"/>
  <c r="AZ161" i="6"/>
  <c r="AK161" i="6"/>
  <c r="BD98" i="6"/>
  <c r="AJ98" i="6"/>
  <c r="BD97" i="6"/>
  <c r="AJ97" i="6"/>
  <c r="BU89" i="6"/>
  <c r="BB89" i="6"/>
  <c r="AI89" i="6"/>
  <c r="BU88" i="6"/>
  <c r="BB88" i="6"/>
  <c r="AI88" i="6"/>
  <c r="BG78" i="6"/>
  <c r="AM78" i="6"/>
  <c r="BG70" i="6"/>
  <c r="AM70" i="6"/>
  <c r="BG69" i="6"/>
  <c r="AM69" i="6"/>
  <c r="BG68" i="6"/>
  <c r="AM68" i="6"/>
  <c r="BU60" i="6"/>
  <c r="BB60" i="6"/>
  <c r="AI60" i="6"/>
  <c r="BU52" i="6"/>
  <c r="BB52" i="6"/>
  <c r="AI52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<sst xmlns="http://schemas.openxmlformats.org/spreadsheetml/2006/main" count="698" uniqueCount="257">
  <si>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</si>
  <si>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</si>
  <si>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</si>
  <si>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</si>
  <si>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</si>
  <si>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</si>
  <si>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</si>
  <si>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</si>
  <si>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</si>
  <si>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</si>
  <si>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</si>
  <si>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</si>
  <si>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</si>
  <si>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</si>
  <si>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</si>
  <si>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</si>
  <si>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</si>
  <si>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</si>
  <si>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</si>
  <si>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</si>
  <si>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</si>
  <si>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</si>
  <si>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</si>
  <si>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</si>
  <si>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</si>
  <si>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</si>
  <si>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</si>
  <si>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</si>
  <si>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</si>
  <si>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</si>
  <si>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</si>
  <si>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</si>
  <si>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</si>
  <si>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</si>
  <si>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</si>
  <si>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</si>
  <si>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</si>
  <si>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</si>
  <si>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</si>
  <si>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</si>
  <si>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</si>
  <si>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</si>
  <si>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</si>
  <si>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</si>
  <si>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</si>
  <si>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</si>
  <si>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</si>
  <si>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</si>
  <si>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</si>
  <si>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</si>
  <si>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</si>
  <si>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</si>
  <si>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</si>
  <si>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</si>
  <si>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</si>
  <si>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</si>
  <si>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</si>
  <si>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</si>
  <si>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</si>
  <si>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</si>
  <si>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</si>
  <si>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</si>
  <si>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</si>
  <si>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</si>
  <si>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</si>
  <si>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</si>
  <si>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</si>
  <si>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</si>
  <si>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</si>
  <si>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</si>
  <si>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</si>
  <si>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</si>
  <si>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</si>
  <si>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</si>
  <si>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</si>
  <si>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</si>
  <si>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</si>
  <si>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</si>
  <si>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</si>
  <si>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</si>
  <si>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</si>
  <si>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</si>
  <si>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</si>
  <si>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</si>
  <si>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</si>
  <si>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</si>
  <si>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</si>
  <si>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</si>
  <si>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</si>
  <si>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</si>
  <si>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</si>
  <si>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</si>
  <si>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</si>
  <si>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</si>
  <si>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</si>
  <si>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</si>
  <si>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</si>
  <si>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</si>
  <si>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</si>
  <si>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</si>
  <si>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</si>
  <si>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</si>
  <si>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</si>
  <si>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</si>
  <si>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</si>
  <si>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</si>
  <si>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</si>
  <si>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</si>
  <si>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</si>
  <si>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</si>
  <si>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</si>
  <si>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</si>
  <si>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</si>
  <si>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</si>
  <si>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</si>
  <si>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</si>
  <si>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</si>
  <si>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</si>
  <si>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</si>
  <si>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</si>
  <si>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</si>
  <si>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</si>
  <si>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</si>
  <si>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</si>
  <si>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</si>
  <si>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</si>
  <si>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</si>
  <si>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</si>
  <si>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</si>
  <si>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</si>
  <si>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</si>
  <si>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</si>
  <si>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</si>
  <si>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</si>
  <si>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</si>
  <si>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</si>
  <si>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</si>
  <si>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</si>
  <si>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</si>
  <si>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</si>
  <si>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</si>
  <si>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</si>
  <si>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</si>
  <si>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</si>
  <si>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</si>
  <si>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</si>
  <si>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</si>
  <si>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</si>
  <si>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</si>
  <si>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</si>
  <si>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</si>
  <si>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</si>
  <si>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</si>
  <si>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</si>
  <si>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</si>
  <si>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</si>
  <si>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</si>
  <si>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</si>
  <si>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</si>
  <si>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</si>
  <si>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</si>
  <si>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</si>
  <si>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</si>
  <si>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</si>
  <si>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</si>
  <si>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</si>
  <si>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</si>
  <si>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</si>
  <si>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</si>
  <si>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</si>
  <si>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</si>
  <si>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</si>
  <si>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</si>
  <si>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</si>
  <si>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Предмети, матеріали, обладнання та інвентар</t>
  </si>
  <si>
    <t>Інші виплати населенню</t>
  </si>
  <si>
    <t>Проведення регіональних заходів, спрямованих на підтримку та розвитку сім"ї, запобігання домашньому насильству та протидії торгівлі людьми</t>
  </si>
  <si>
    <t>затрат</t>
  </si>
  <si>
    <t xml:space="preserve">formula=RC[-16]+RC[-8]                          </t>
  </si>
  <si>
    <t>витрати на виконання заходів програми</t>
  </si>
  <si>
    <t>грн.</t>
  </si>
  <si>
    <t>кошторисні призначення</t>
  </si>
  <si>
    <t>продукту</t>
  </si>
  <si>
    <t>кількість регіональних заходів державної політики з питань сім`ї</t>
  </si>
  <si>
    <t>од.</t>
  </si>
  <si>
    <t>внутрішній облік</t>
  </si>
  <si>
    <t>кількість багатодітних сімей, які отримали підтримку</t>
  </si>
  <si>
    <t>ефективності</t>
  </si>
  <si>
    <t>середні витрати на проведення одного регіонального заходу державної політики з питань сім`ї</t>
  </si>
  <si>
    <t>розрахунок (обсяг видатків на проведення заходів державної політики з питань сім`ї / кількість заходів)</t>
  </si>
  <si>
    <t>якості</t>
  </si>
  <si>
    <t>збільшення/зменшення багатодітних сімей, які отримали підтримку, порівняно з попереднім періодом</t>
  </si>
  <si>
    <t>відс.</t>
  </si>
  <si>
    <t>розрахунок (кількість багатодітних сімей, які отримали підтримку  в поточному році /кількість багатодітних сімей, які отримали підтримку  в минулому році *100)</t>
  </si>
  <si>
    <t>рівень виконання завдання</t>
  </si>
  <si>
    <t>розрахунок (очікувані касові видатки програми / планові призначення *100)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</si>
  <si>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</si>
  <si>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</si>
  <si>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</si>
  <si>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Комплексна міська програма підтримки сім’ї, гендерної  рівності та протидії торгівлі людьми</t>
  </si>
  <si>
    <t>рішення міської ради</t>
  </si>
  <si>
    <t>Недопущення дебіторської та кредиторської заборгованостей</t>
  </si>
  <si>
    <t>У 2022 році очікується виконання завдань Комплексної міської програми підтримки сім’ї, гендерної  рівності та протидії торгівлі людьми. Прогнозується надання допомоги 40 сім'ям на лікування дітей, придбання одягу, канцтоварів до школи, у зв'язку з скрутним матеріальним становищем та проведення заходів, направлених на підтримку та розвиток сім'ї вразливих категорій населення. У 2024-2025 роках планується  продовжувати  дану тенденцію.</t>
  </si>
  <si>
    <t>Реалізація заходів державної політики з питань підтримки та розвитку сім"ї,  заходів, спрямованих на протидію торгівлі людьми забезпечення сприятливих умов для найповнішої реалізації багатодітною сім'єю своїх функцій, підвищення її життєвого рівня, а також стверджування ролі сім'ї як основи суспільства</t>
  </si>
  <si>
    <t>Проведення регіональних заходів, спрямованих на підтримку та розвитку сім"ї, протидїя торгівлі людьми</t>
  </si>
  <si>
    <t>Конституція України, Бюджетний кодекс України,  Закони України  «Про Державний бюджет України», «Про місцеве самоврядування в Україні», Укази Президента України «Про заходи щодо поліпшення становища багатодітних сімей» від 12.11.1999 року № 1460/99, «Про додаткові заходи щодо посилення соціального захисту багатодітних і неповних сімей» від 30 грудня 2000 року № 1396/2000, Закони України «Про охорону дитинства»</t>
  </si>
  <si>
    <t>(0)(2)</t>
  </si>
  <si>
    <t>Виконавчий комітет Нiжинської мiської ради Чернігівської області</t>
  </si>
  <si>
    <t>Заступник міського голови з питань діяльності виконавчих органів ради</t>
  </si>
  <si>
    <t>Начальник відділу - головний бухгалтер відділу бухгалтерського обліку апарату виконавчого комітету Ніжинської міської ради</t>
  </si>
  <si>
    <t>Сергій Смага</t>
  </si>
  <si>
    <t>Наталія Єфіменко</t>
  </si>
  <si>
    <t>04061783</t>
  </si>
  <si>
    <t>2553800000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</si>
  <si>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</si>
  <si>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</si>
  <si>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</si>
  <si>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</si>
  <si>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</si>
  <si>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</si>
  <si>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</si>
  <si>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</si>
  <si>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</si>
  <si>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</si>
  <si>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</si>
  <si>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</si>
  <si>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</si>
  <si>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</si>
  <si>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</si>
  <si>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</si>
  <si>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</si>
  <si>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</si>
  <si>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</si>
  <si>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</si>
  <si>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</si>
  <si>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</si>
  <si>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</si>
  <si>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</si>
  <si>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</si>
  <si>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</si>
  <si>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</si>
  <si>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</si>
  <si>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</si>
  <si>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</si>
  <si>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</si>
  <si>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</si>
  <si>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</si>
  <si>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</si>
  <si>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</si>
  <si>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</si>
  <si>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</si>
  <si>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(0)(2)(1)(3)(1)(2)(3)</t>
  </si>
  <si>
    <t>(3)(1)(2)(3)</t>
  </si>
  <si>
    <t>(1)(0)(4)(0)</t>
  </si>
  <si>
    <t>Заходи державної політики з питань сім`ї</t>
  </si>
  <si>
    <t>Виконавчий комiтет Нiжинської мiської ради Чернiгiвської областi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</si>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</sst>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4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29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238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7" t="s">
        <v>207</v>
      </c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8"/>
      <c r="AH4" s="35" t="s">
        <v>206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2" t="s">
        <v>212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7" t="s">
        <v>255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8"/>
      <c r="AH7" s="35" t="s">
        <v>256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2" t="s">
        <v>212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251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252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253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3" t="s">
        <v>254</v>
      </c>
      <c r="AL10" s="128"/>
      <c r="AM10" s="128"/>
      <c r="AN10" s="128"/>
      <c r="AO10" s="128"/>
      <c r="AP10" s="128"/>
      <c r="AQ10" s="128"/>
      <c r="AR10" s="128"/>
      <c r="AS10" s="128"/>
      <c r="AT10" s="128"/>
      <c r="AU10" s="128"/>
      <c r="AV10" s="128"/>
      <c r="AW10" s="128"/>
      <c r="AX10" s="128"/>
      <c r="AY10" s="128"/>
      <c r="AZ10" s="128"/>
      <c r="BA10" s="128"/>
      <c r="BB10" s="128"/>
      <c r="BC10" s="128"/>
      <c r="BD10" s="128"/>
      <c r="BE10" s="128"/>
      <c r="BF10" s="128"/>
      <c r="BG10" s="128"/>
      <c r="BH10" s="128"/>
      <c r="BI10" s="128"/>
      <c r="BJ10" s="128"/>
      <c r="BK10" s="20"/>
      <c r="BL10" s="132" t="s">
        <v>213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239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30" customHeight="1" x14ac:dyDescent="0.2">
      <c r="A15" s="125" t="s">
        <v>203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  <c r="AW15" s="126"/>
      <c r="AX15" s="126"/>
      <c r="AY15" s="126"/>
      <c r="AZ15" s="126"/>
      <c r="BA15" s="126"/>
      <c r="BB15" s="126"/>
      <c r="BC15" s="126"/>
      <c r="BD15" s="126"/>
      <c r="BE15" s="126"/>
      <c r="BF15" s="126"/>
      <c r="BG15" s="126"/>
      <c r="BH15" s="126"/>
      <c r="BI15" s="126"/>
      <c r="BJ15" s="126"/>
      <c r="BK15" s="126"/>
      <c r="BL15" s="126"/>
      <c r="BM15" s="126"/>
      <c r="BN15" s="126"/>
      <c r="BO15" s="126"/>
      <c r="BP15" s="126"/>
      <c r="BQ15" s="126"/>
      <c r="BR15" s="126"/>
      <c r="BS15" s="126"/>
      <c r="BT15" s="126"/>
      <c r="BU15" s="126"/>
      <c r="BV15" s="126"/>
      <c r="BW15" s="126"/>
      <c r="BX15" s="126"/>
      <c r="BY15" s="126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5" t="s">
        <v>204</v>
      </c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6"/>
      <c r="BA18" s="126"/>
      <c r="BB18" s="126"/>
      <c r="BC18" s="126"/>
      <c r="BD18" s="126"/>
      <c r="BE18" s="126"/>
      <c r="BF18" s="126"/>
      <c r="BG18" s="126"/>
      <c r="BH18" s="126"/>
      <c r="BI18" s="126"/>
      <c r="BJ18" s="126"/>
      <c r="BK18" s="126"/>
      <c r="BL18" s="126"/>
      <c r="BM18" s="126"/>
      <c r="BN18" s="126"/>
      <c r="BO18" s="126"/>
      <c r="BP18" s="126"/>
      <c r="BQ18" s="126"/>
      <c r="BR18" s="126"/>
      <c r="BS18" s="126"/>
      <c r="BT18" s="126"/>
      <c r="BU18" s="126"/>
      <c r="BV18" s="126"/>
      <c r="BW18" s="126"/>
      <c r="BX18" s="126"/>
      <c r="BY18" s="126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30" customHeight="1" x14ac:dyDescent="0.2">
      <c r="A21" s="125" t="s">
        <v>205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26"/>
      <c r="AJ21" s="126"/>
      <c r="AK21" s="126"/>
      <c r="AL21" s="126"/>
      <c r="AM21" s="126"/>
      <c r="AN21" s="126"/>
      <c r="AO21" s="126"/>
      <c r="AP21" s="126"/>
      <c r="AQ21" s="126"/>
      <c r="AR21" s="126"/>
      <c r="AS21" s="126"/>
      <c r="AT21" s="126"/>
      <c r="AU21" s="126"/>
      <c r="AV21" s="126"/>
      <c r="AW21" s="126"/>
      <c r="AX21" s="126"/>
      <c r="AY21" s="126"/>
      <c r="AZ21" s="126"/>
      <c r="BA21" s="126"/>
      <c r="BB21" s="126"/>
      <c r="BC21" s="126"/>
      <c r="BD21" s="126"/>
      <c r="BE21" s="126"/>
      <c r="BF21" s="126"/>
      <c r="BG21" s="126"/>
      <c r="BH21" s="126"/>
      <c r="BI21" s="126"/>
      <c r="BJ21" s="126"/>
      <c r="BK21" s="126"/>
      <c r="BL21" s="126"/>
      <c r="BM21" s="126"/>
      <c r="BN21" s="126"/>
      <c r="BO21" s="126"/>
      <c r="BP21" s="126"/>
      <c r="BQ21" s="126"/>
      <c r="BR21" s="126"/>
      <c r="BS21" s="126"/>
      <c r="BT21" s="126"/>
      <c r="BU21" s="126"/>
      <c r="BV21" s="126"/>
      <c r="BW21" s="126"/>
      <c r="BX21" s="126"/>
      <c r="BY21" s="126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224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214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215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218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225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0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0</v>
      </c>
      <c r="AJ30" s="97"/>
      <c r="AK30" s="97"/>
      <c r="AL30" s="97"/>
      <c r="AM30" s="98"/>
      <c r="AN30" s="96">
        <v>77000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77000</v>
      </c>
      <c r="BC30" s="97"/>
      <c r="BD30" s="97"/>
      <c r="BE30" s="97"/>
      <c r="BF30" s="98"/>
      <c r="BG30" s="96">
        <v>20000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20000</v>
      </c>
      <c r="BV30" s="97"/>
      <c r="BW30" s="97"/>
      <c r="BX30" s="97"/>
      <c r="BY30" s="98"/>
      <c r="CA30" s="99" t="s">
        <v>22</v>
      </c>
    </row>
    <row r="31" spans="1:79" s="6" customFormat="1" ht="12.75" customHeight="1" x14ac:dyDescent="0.2">
      <c r="A31" s="86"/>
      <c r="B31" s="87"/>
      <c r="C31" s="87"/>
      <c r="D31" s="88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0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0</v>
      </c>
      <c r="AJ31" s="105"/>
      <c r="AK31" s="105"/>
      <c r="AL31" s="105"/>
      <c r="AM31" s="106"/>
      <c r="AN31" s="104">
        <v>77000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77000</v>
      </c>
      <c r="BC31" s="105"/>
      <c r="BD31" s="105"/>
      <c r="BE31" s="105"/>
      <c r="BF31" s="106"/>
      <c r="BG31" s="104">
        <v>20000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20000</v>
      </c>
      <c r="BV31" s="105"/>
      <c r="BW31" s="105"/>
      <c r="BX31" s="105"/>
      <c r="BY31" s="106"/>
    </row>
    <row r="33" spans="1:79" ht="14.25" customHeight="1" x14ac:dyDescent="0.2">
      <c r="A33" s="79" t="s">
        <v>240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</row>
    <row r="34" spans="1:79" ht="15" customHeight="1" x14ac:dyDescent="0.2">
      <c r="A34" s="44" t="s">
        <v>214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</row>
    <row r="35" spans="1:79" ht="22.5" customHeight="1" x14ac:dyDescent="0.2">
      <c r="A35" s="54" t="s">
        <v>2</v>
      </c>
      <c r="B35" s="55"/>
      <c r="C35" s="55"/>
      <c r="D35" s="56"/>
      <c r="E35" s="54" t="s">
        <v>19</v>
      </c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6"/>
      <c r="X35" s="36" t="s">
        <v>236</v>
      </c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7" t="s">
        <v>241</v>
      </c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</row>
    <row r="36" spans="1:79" ht="36" customHeight="1" x14ac:dyDescent="0.2">
      <c r="A36" s="57"/>
      <c r="B36" s="58"/>
      <c r="C36" s="58"/>
      <c r="D36" s="59"/>
      <c r="E36" s="57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9"/>
      <c r="X36" s="27" t="s">
        <v>4</v>
      </c>
      <c r="Y36" s="27"/>
      <c r="Z36" s="27"/>
      <c r="AA36" s="27"/>
      <c r="AB36" s="27"/>
      <c r="AC36" s="27" t="s">
        <v>3</v>
      </c>
      <c r="AD36" s="27"/>
      <c r="AE36" s="27"/>
      <c r="AF36" s="27"/>
      <c r="AG36" s="27"/>
      <c r="AH36" s="51" t="s">
        <v>116</v>
      </c>
      <c r="AI36" s="52"/>
      <c r="AJ36" s="52"/>
      <c r="AK36" s="52"/>
      <c r="AL36" s="53"/>
      <c r="AM36" s="36" t="s">
        <v>5</v>
      </c>
      <c r="AN36" s="37"/>
      <c r="AO36" s="37"/>
      <c r="AP36" s="37"/>
      <c r="AQ36" s="38"/>
      <c r="AR36" s="36" t="s">
        <v>4</v>
      </c>
      <c r="AS36" s="37"/>
      <c r="AT36" s="37"/>
      <c r="AU36" s="37"/>
      <c r="AV36" s="38"/>
      <c r="AW36" s="36" t="s">
        <v>3</v>
      </c>
      <c r="AX36" s="37"/>
      <c r="AY36" s="37"/>
      <c r="AZ36" s="37"/>
      <c r="BA36" s="38"/>
      <c r="BB36" s="51" t="s">
        <v>116</v>
      </c>
      <c r="BC36" s="52"/>
      <c r="BD36" s="52"/>
      <c r="BE36" s="52"/>
      <c r="BF36" s="53"/>
      <c r="BG36" s="36" t="s">
        <v>96</v>
      </c>
      <c r="BH36" s="37"/>
      <c r="BI36" s="37"/>
      <c r="BJ36" s="37"/>
      <c r="BK36" s="38"/>
    </row>
    <row r="37" spans="1:79" ht="15" customHeight="1" x14ac:dyDescent="0.2">
      <c r="A37" s="36">
        <v>1</v>
      </c>
      <c r="B37" s="37"/>
      <c r="C37" s="37"/>
      <c r="D37" s="38"/>
      <c r="E37" s="36">
        <v>2</v>
      </c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8"/>
      <c r="X37" s="27">
        <v>3</v>
      </c>
      <c r="Y37" s="27"/>
      <c r="Z37" s="27"/>
      <c r="AA37" s="27"/>
      <c r="AB37" s="27"/>
      <c r="AC37" s="27">
        <v>4</v>
      </c>
      <c r="AD37" s="27"/>
      <c r="AE37" s="27"/>
      <c r="AF37" s="27"/>
      <c r="AG37" s="27"/>
      <c r="AH37" s="27">
        <v>5</v>
      </c>
      <c r="AI37" s="27"/>
      <c r="AJ37" s="27"/>
      <c r="AK37" s="27"/>
      <c r="AL37" s="27"/>
      <c r="AM37" s="27">
        <v>6</v>
      </c>
      <c r="AN37" s="27"/>
      <c r="AO37" s="27"/>
      <c r="AP37" s="27"/>
      <c r="AQ37" s="27"/>
      <c r="AR37" s="36">
        <v>7</v>
      </c>
      <c r="AS37" s="37"/>
      <c r="AT37" s="37"/>
      <c r="AU37" s="37"/>
      <c r="AV37" s="38"/>
      <c r="AW37" s="36">
        <v>8</v>
      </c>
      <c r="AX37" s="37"/>
      <c r="AY37" s="37"/>
      <c r="AZ37" s="37"/>
      <c r="BA37" s="38"/>
      <c r="BB37" s="36">
        <v>9</v>
      </c>
      <c r="BC37" s="37"/>
      <c r="BD37" s="37"/>
      <c r="BE37" s="37"/>
      <c r="BF37" s="38"/>
      <c r="BG37" s="36">
        <v>10</v>
      </c>
      <c r="BH37" s="37"/>
      <c r="BI37" s="37"/>
      <c r="BJ37" s="37"/>
      <c r="BK37" s="38"/>
    </row>
    <row r="38" spans="1:79" ht="20.25" hidden="1" customHeight="1" x14ac:dyDescent="0.2">
      <c r="A38" s="39" t="s">
        <v>56</v>
      </c>
      <c r="B38" s="40"/>
      <c r="C38" s="40"/>
      <c r="D38" s="41"/>
      <c r="E38" s="39" t="s">
        <v>57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1"/>
      <c r="X38" s="26" t="s">
        <v>60</v>
      </c>
      <c r="Y38" s="26"/>
      <c r="Z38" s="26"/>
      <c r="AA38" s="26"/>
      <c r="AB38" s="26"/>
      <c r="AC38" s="26" t="s">
        <v>61</v>
      </c>
      <c r="AD38" s="26"/>
      <c r="AE38" s="26"/>
      <c r="AF38" s="26"/>
      <c r="AG38" s="26"/>
      <c r="AH38" s="39" t="s">
        <v>94</v>
      </c>
      <c r="AI38" s="40"/>
      <c r="AJ38" s="40"/>
      <c r="AK38" s="40"/>
      <c r="AL38" s="41"/>
      <c r="AM38" s="47" t="s">
        <v>171</v>
      </c>
      <c r="AN38" s="48"/>
      <c r="AO38" s="48"/>
      <c r="AP38" s="48"/>
      <c r="AQ38" s="49"/>
      <c r="AR38" s="39" t="s">
        <v>62</v>
      </c>
      <c r="AS38" s="40"/>
      <c r="AT38" s="40"/>
      <c r="AU38" s="40"/>
      <c r="AV38" s="41"/>
      <c r="AW38" s="39" t="s">
        <v>63</v>
      </c>
      <c r="AX38" s="40"/>
      <c r="AY38" s="40"/>
      <c r="AZ38" s="40"/>
      <c r="BA38" s="41"/>
      <c r="BB38" s="39" t="s">
        <v>95</v>
      </c>
      <c r="BC38" s="40"/>
      <c r="BD38" s="40"/>
      <c r="BE38" s="40"/>
      <c r="BF38" s="41"/>
      <c r="BG38" s="47" t="s">
        <v>171</v>
      </c>
      <c r="BH38" s="48"/>
      <c r="BI38" s="48"/>
      <c r="BJ38" s="48"/>
      <c r="BK38" s="49"/>
      <c r="CA38" t="s">
        <v>23</v>
      </c>
    </row>
    <row r="39" spans="1:79" s="99" customFormat="1" ht="12.75" customHeight="1" x14ac:dyDescent="0.2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135000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135000</v>
      </c>
      <c r="AN39" s="97"/>
      <c r="AO39" s="97"/>
      <c r="AP39" s="97"/>
      <c r="AQ39" s="98"/>
      <c r="AR39" s="96">
        <v>135000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135000</v>
      </c>
      <c r="BH39" s="95"/>
      <c r="BI39" s="95"/>
      <c r="BJ39" s="95"/>
      <c r="BK39" s="95"/>
      <c r="CA39" s="99" t="s">
        <v>24</v>
      </c>
    </row>
    <row r="40" spans="1:79" s="6" customFormat="1" ht="12.75" customHeight="1" x14ac:dyDescent="0.2">
      <c r="A40" s="86"/>
      <c r="B40" s="87"/>
      <c r="C40" s="87"/>
      <c r="D40" s="88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135000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135000</v>
      </c>
      <c r="AN40" s="105"/>
      <c r="AO40" s="105"/>
      <c r="AP40" s="105"/>
      <c r="AQ40" s="106"/>
      <c r="AR40" s="104">
        <v>135000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135000</v>
      </c>
      <c r="BH40" s="103"/>
      <c r="BI40" s="103"/>
      <c r="BJ40" s="103"/>
      <c r="BK40" s="103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">
      <c r="A43" s="29" t="s">
        <v>117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9"/>
    </row>
    <row r="44" spans="1:79" ht="14.25" customHeight="1" x14ac:dyDescent="0.2">
      <c r="A44" s="29" t="s">
        <v>226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</row>
    <row r="45" spans="1:79" ht="15" customHeight="1" x14ac:dyDescent="0.2">
      <c r="A45" s="31" t="s">
        <v>214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</row>
    <row r="46" spans="1:79" ht="23.1" customHeight="1" x14ac:dyDescent="0.2">
      <c r="A46" s="62" t="s">
        <v>118</v>
      </c>
      <c r="B46" s="63"/>
      <c r="C46" s="63"/>
      <c r="D46" s="64"/>
      <c r="E46" s="27" t="s">
        <v>19</v>
      </c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36" t="s">
        <v>215</v>
      </c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8"/>
      <c r="AN46" s="36" t="s">
        <v>218</v>
      </c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8"/>
      <c r="BG46" s="36" t="s">
        <v>225</v>
      </c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8"/>
    </row>
    <row r="47" spans="1:79" ht="48.75" customHeight="1" x14ac:dyDescent="0.2">
      <c r="A47" s="65"/>
      <c r="B47" s="66"/>
      <c r="C47" s="66"/>
      <c r="D47" s="6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36" t="s">
        <v>4</v>
      </c>
      <c r="V47" s="37"/>
      <c r="W47" s="37"/>
      <c r="X47" s="37"/>
      <c r="Y47" s="38"/>
      <c r="Z47" s="36" t="s">
        <v>3</v>
      </c>
      <c r="AA47" s="37"/>
      <c r="AB47" s="37"/>
      <c r="AC47" s="37"/>
      <c r="AD47" s="38"/>
      <c r="AE47" s="51" t="s">
        <v>116</v>
      </c>
      <c r="AF47" s="52"/>
      <c r="AG47" s="52"/>
      <c r="AH47" s="53"/>
      <c r="AI47" s="36" t="s">
        <v>5</v>
      </c>
      <c r="AJ47" s="37"/>
      <c r="AK47" s="37"/>
      <c r="AL47" s="37"/>
      <c r="AM47" s="38"/>
      <c r="AN47" s="36" t="s">
        <v>4</v>
      </c>
      <c r="AO47" s="37"/>
      <c r="AP47" s="37"/>
      <c r="AQ47" s="37"/>
      <c r="AR47" s="38"/>
      <c r="AS47" s="36" t="s">
        <v>3</v>
      </c>
      <c r="AT47" s="37"/>
      <c r="AU47" s="37"/>
      <c r="AV47" s="37"/>
      <c r="AW47" s="38"/>
      <c r="AX47" s="51" t="s">
        <v>116</v>
      </c>
      <c r="AY47" s="52"/>
      <c r="AZ47" s="52"/>
      <c r="BA47" s="53"/>
      <c r="BB47" s="36" t="s">
        <v>96</v>
      </c>
      <c r="BC47" s="37"/>
      <c r="BD47" s="37"/>
      <c r="BE47" s="37"/>
      <c r="BF47" s="38"/>
      <c r="BG47" s="36" t="s">
        <v>4</v>
      </c>
      <c r="BH47" s="37"/>
      <c r="BI47" s="37"/>
      <c r="BJ47" s="37"/>
      <c r="BK47" s="38"/>
      <c r="BL47" s="36" t="s">
        <v>3</v>
      </c>
      <c r="BM47" s="37"/>
      <c r="BN47" s="37"/>
      <c r="BO47" s="37"/>
      <c r="BP47" s="38"/>
      <c r="BQ47" s="51" t="s">
        <v>116</v>
      </c>
      <c r="BR47" s="52"/>
      <c r="BS47" s="52"/>
      <c r="BT47" s="53"/>
      <c r="BU47" s="36" t="s">
        <v>97</v>
      </c>
      <c r="BV47" s="37"/>
      <c r="BW47" s="37"/>
      <c r="BX47" s="37"/>
      <c r="BY47" s="38"/>
    </row>
    <row r="48" spans="1:79" ht="15" customHeight="1" x14ac:dyDescent="0.2">
      <c r="A48" s="36">
        <v>1</v>
      </c>
      <c r="B48" s="37"/>
      <c r="C48" s="37"/>
      <c r="D48" s="38"/>
      <c r="E48" s="36">
        <v>2</v>
      </c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8"/>
      <c r="U48" s="36">
        <v>3</v>
      </c>
      <c r="V48" s="37"/>
      <c r="W48" s="37"/>
      <c r="X48" s="37"/>
      <c r="Y48" s="38"/>
      <c r="Z48" s="36">
        <v>4</v>
      </c>
      <c r="AA48" s="37"/>
      <c r="AB48" s="37"/>
      <c r="AC48" s="37"/>
      <c r="AD48" s="38"/>
      <c r="AE48" s="36">
        <v>5</v>
      </c>
      <c r="AF48" s="37"/>
      <c r="AG48" s="37"/>
      <c r="AH48" s="38"/>
      <c r="AI48" s="36">
        <v>6</v>
      </c>
      <c r="AJ48" s="37"/>
      <c r="AK48" s="37"/>
      <c r="AL48" s="37"/>
      <c r="AM48" s="38"/>
      <c r="AN48" s="36">
        <v>7</v>
      </c>
      <c r="AO48" s="37"/>
      <c r="AP48" s="37"/>
      <c r="AQ48" s="37"/>
      <c r="AR48" s="38"/>
      <c r="AS48" s="36">
        <v>8</v>
      </c>
      <c r="AT48" s="37"/>
      <c r="AU48" s="37"/>
      <c r="AV48" s="37"/>
      <c r="AW48" s="38"/>
      <c r="AX48" s="36">
        <v>9</v>
      </c>
      <c r="AY48" s="37"/>
      <c r="AZ48" s="37"/>
      <c r="BA48" s="38"/>
      <c r="BB48" s="36">
        <v>10</v>
      </c>
      <c r="BC48" s="37"/>
      <c r="BD48" s="37"/>
      <c r="BE48" s="37"/>
      <c r="BF48" s="38"/>
      <c r="BG48" s="36">
        <v>11</v>
      </c>
      <c r="BH48" s="37"/>
      <c r="BI48" s="37"/>
      <c r="BJ48" s="37"/>
      <c r="BK48" s="38"/>
      <c r="BL48" s="36">
        <v>12</v>
      </c>
      <c r="BM48" s="37"/>
      <c r="BN48" s="37"/>
      <c r="BO48" s="37"/>
      <c r="BP48" s="38"/>
      <c r="BQ48" s="36">
        <v>13</v>
      </c>
      <c r="BR48" s="37"/>
      <c r="BS48" s="37"/>
      <c r="BT48" s="38"/>
      <c r="BU48" s="36">
        <v>14</v>
      </c>
      <c r="BV48" s="37"/>
      <c r="BW48" s="37"/>
      <c r="BX48" s="37"/>
      <c r="BY48" s="38"/>
    </row>
    <row r="49" spans="1:79" s="1" customFormat="1" ht="12.75" hidden="1" customHeight="1" x14ac:dyDescent="0.2">
      <c r="A49" s="39" t="s">
        <v>64</v>
      </c>
      <c r="B49" s="40"/>
      <c r="C49" s="40"/>
      <c r="D49" s="41"/>
      <c r="E49" s="39" t="s">
        <v>57</v>
      </c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1"/>
      <c r="U49" s="39" t="s">
        <v>65</v>
      </c>
      <c r="V49" s="40"/>
      <c r="W49" s="40"/>
      <c r="X49" s="40"/>
      <c r="Y49" s="41"/>
      <c r="Z49" s="39" t="s">
        <v>66</v>
      </c>
      <c r="AA49" s="40"/>
      <c r="AB49" s="40"/>
      <c r="AC49" s="40"/>
      <c r="AD49" s="41"/>
      <c r="AE49" s="39" t="s">
        <v>91</v>
      </c>
      <c r="AF49" s="40"/>
      <c r="AG49" s="40"/>
      <c r="AH49" s="41"/>
      <c r="AI49" s="47" t="s">
        <v>170</v>
      </c>
      <c r="AJ49" s="48"/>
      <c r="AK49" s="48"/>
      <c r="AL49" s="48"/>
      <c r="AM49" s="49"/>
      <c r="AN49" s="39" t="s">
        <v>67</v>
      </c>
      <c r="AO49" s="40"/>
      <c r="AP49" s="40"/>
      <c r="AQ49" s="40"/>
      <c r="AR49" s="41"/>
      <c r="AS49" s="39" t="s">
        <v>68</v>
      </c>
      <c r="AT49" s="40"/>
      <c r="AU49" s="40"/>
      <c r="AV49" s="40"/>
      <c r="AW49" s="41"/>
      <c r="AX49" s="39" t="s">
        <v>92</v>
      </c>
      <c r="AY49" s="40"/>
      <c r="AZ49" s="40"/>
      <c r="BA49" s="41"/>
      <c r="BB49" s="47" t="s">
        <v>170</v>
      </c>
      <c r="BC49" s="48"/>
      <c r="BD49" s="48"/>
      <c r="BE49" s="48"/>
      <c r="BF49" s="49"/>
      <c r="BG49" s="39" t="s">
        <v>58</v>
      </c>
      <c r="BH49" s="40"/>
      <c r="BI49" s="40"/>
      <c r="BJ49" s="40"/>
      <c r="BK49" s="41"/>
      <c r="BL49" s="39" t="s">
        <v>59</v>
      </c>
      <c r="BM49" s="40"/>
      <c r="BN49" s="40"/>
      <c r="BO49" s="40"/>
      <c r="BP49" s="41"/>
      <c r="BQ49" s="39" t="s">
        <v>93</v>
      </c>
      <c r="BR49" s="40"/>
      <c r="BS49" s="40"/>
      <c r="BT49" s="41"/>
      <c r="BU49" s="47" t="s">
        <v>170</v>
      </c>
      <c r="BV49" s="48"/>
      <c r="BW49" s="48"/>
      <c r="BX49" s="48"/>
      <c r="BY49" s="49"/>
      <c r="CA49" t="s">
        <v>25</v>
      </c>
    </row>
    <row r="50" spans="1:79" s="99" customFormat="1" ht="12.75" customHeight="1" x14ac:dyDescent="0.2">
      <c r="A50" s="89">
        <v>2210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0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0</v>
      </c>
      <c r="AJ50" s="97"/>
      <c r="AK50" s="97"/>
      <c r="AL50" s="97"/>
      <c r="AM50" s="98"/>
      <c r="AN50" s="96">
        <v>5000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5000</v>
      </c>
      <c r="BC50" s="97"/>
      <c r="BD50" s="97"/>
      <c r="BE50" s="97"/>
      <c r="BF50" s="98"/>
      <c r="BG50" s="96">
        <v>5000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5000</v>
      </c>
      <c r="BV50" s="97"/>
      <c r="BW50" s="97"/>
      <c r="BX50" s="97"/>
      <c r="BY50" s="98"/>
      <c r="CA50" s="99" t="s">
        <v>26</v>
      </c>
    </row>
    <row r="51" spans="1:79" s="99" customFormat="1" ht="12.75" customHeight="1" x14ac:dyDescent="0.2">
      <c r="A51" s="89">
        <v>2730</v>
      </c>
      <c r="B51" s="90"/>
      <c r="C51" s="90"/>
      <c r="D51" s="91"/>
      <c r="E51" s="92" t="s">
        <v>175</v>
      </c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4"/>
      <c r="U51" s="96">
        <v>0</v>
      </c>
      <c r="V51" s="97"/>
      <c r="W51" s="97"/>
      <c r="X51" s="97"/>
      <c r="Y51" s="98"/>
      <c r="Z51" s="96">
        <v>0</v>
      </c>
      <c r="AA51" s="97"/>
      <c r="AB51" s="97"/>
      <c r="AC51" s="97"/>
      <c r="AD51" s="98"/>
      <c r="AE51" s="96">
        <v>0</v>
      </c>
      <c r="AF51" s="97"/>
      <c r="AG51" s="97"/>
      <c r="AH51" s="98"/>
      <c r="AI51" s="96">
        <f>IF(ISNUMBER(U51),U51,0)+IF(ISNUMBER(Z51),Z51,0)</f>
        <v>0</v>
      </c>
      <c r="AJ51" s="97"/>
      <c r="AK51" s="97"/>
      <c r="AL51" s="97"/>
      <c r="AM51" s="98"/>
      <c r="AN51" s="96">
        <v>72000</v>
      </c>
      <c r="AO51" s="97"/>
      <c r="AP51" s="97"/>
      <c r="AQ51" s="97"/>
      <c r="AR51" s="98"/>
      <c r="AS51" s="96">
        <v>0</v>
      </c>
      <c r="AT51" s="97"/>
      <c r="AU51" s="97"/>
      <c r="AV51" s="97"/>
      <c r="AW51" s="98"/>
      <c r="AX51" s="96">
        <v>0</v>
      </c>
      <c r="AY51" s="97"/>
      <c r="AZ51" s="97"/>
      <c r="BA51" s="98"/>
      <c r="BB51" s="96">
        <f>IF(ISNUMBER(AN51),AN51,0)+IF(ISNUMBER(AS51),AS51,0)</f>
        <v>72000</v>
      </c>
      <c r="BC51" s="97"/>
      <c r="BD51" s="97"/>
      <c r="BE51" s="97"/>
      <c r="BF51" s="98"/>
      <c r="BG51" s="96">
        <v>15000</v>
      </c>
      <c r="BH51" s="97"/>
      <c r="BI51" s="97"/>
      <c r="BJ51" s="97"/>
      <c r="BK51" s="98"/>
      <c r="BL51" s="96">
        <v>0</v>
      </c>
      <c r="BM51" s="97"/>
      <c r="BN51" s="97"/>
      <c r="BO51" s="97"/>
      <c r="BP51" s="98"/>
      <c r="BQ51" s="96">
        <v>0</v>
      </c>
      <c r="BR51" s="97"/>
      <c r="BS51" s="97"/>
      <c r="BT51" s="98"/>
      <c r="BU51" s="96">
        <f>IF(ISNUMBER(BG51),BG51,0)+IF(ISNUMBER(BL51),BL51,0)</f>
        <v>15000</v>
      </c>
      <c r="BV51" s="97"/>
      <c r="BW51" s="97"/>
      <c r="BX51" s="97"/>
      <c r="BY51" s="98"/>
    </row>
    <row r="52" spans="1:79" s="6" customFormat="1" ht="12.75" customHeight="1" x14ac:dyDescent="0.2">
      <c r="A52" s="86"/>
      <c r="B52" s="87"/>
      <c r="C52" s="87"/>
      <c r="D52" s="88"/>
      <c r="E52" s="100" t="s">
        <v>147</v>
      </c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2"/>
      <c r="U52" s="104">
        <v>0</v>
      </c>
      <c r="V52" s="105"/>
      <c r="W52" s="105"/>
      <c r="X52" s="105"/>
      <c r="Y52" s="106"/>
      <c r="Z52" s="104">
        <v>0</v>
      </c>
      <c r="AA52" s="105"/>
      <c r="AB52" s="105"/>
      <c r="AC52" s="105"/>
      <c r="AD52" s="106"/>
      <c r="AE52" s="104">
        <v>0</v>
      </c>
      <c r="AF52" s="105"/>
      <c r="AG52" s="105"/>
      <c r="AH52" s="106"/>
      <c r="AI52" s="104">
        <f>IF(ISNUMBER(U52),U52,0)+IF(ISNUMBER(Z52),Z52,0)</f>
        <v>0</v>
      </c>
      <c r="AJ52" s="105"/>
      <c r="AK52" s="105"/>
      <c r="AL52" s="105"/>
      <c r="AM52" s="106"/>
      <c r="AN52" s="104">
        <v>77000</v>
      </c>
      <c r="AO52" s="105"/>
      <c r="AP52" s="105"/>
      <c r="AQ52" s="105"/>
      <c r="AR52" s="106"/>
      <c r="AS52" s="104">
        <v>0</v>
      </c>
      <c r="AT52" s="105"/>
      <c r="AU52" s="105"/>
      <c r="AV52" s="105"/>
      <c r="AW52" s="106"/>
      <c r="AX52" s="104">
        <v>0</v>
      </c>
      <c r="AY52" s="105"/>
      <c r="AZ52" s="105"/>
      <c r="BA52" s="106"/>
      <c r="BB52" s="104">
        <f>IF(ISNUMBER(AN52),AN52,0)+IF(ISNUMBER(AS52),AS52,0)</f>
        <v>77000</v>
      </c>
      <c r="BC52" s="105"/>
      <c r="BD52" s="105"/>
      <c r="BE52" s="105"/>
      <c r="BF52" s="106"/>
      <c r="BG52" s="104">
        <v>20000</v>
      </c>
      <c r="BH52" s="105"/>
      <c r="BI52" s="105"/>
      <c r="BJ52" s="105"/>
      <c r="BK52" s="106"/>
      <c r="BL52" s="104">
        <v>0</v>
      </c>
      <c r="BM52" s="105"/>
      <c r="BN52" s="105"/>
      <c r="BO52" s="105"/>
      <c r="BP52" s="106"/>
      <c r="BQ52" s="104">
        <v>0</v>
      </c>
      <c r="BR52" s="105"/>
      <c r="BS52" s="105"/>
      <c r="BT52" s="106"/>
      <c r="BU52" s="104">
        <f>IF(ISNUMBER(BG52),BG52,0)+IF(ISNUMBER(BL52),BL52,0)</f>
        <v>20000</v>
      </c>
      <c r="BV52" s="105"/>
      <c r="BW52" s="105"/>
      <c r="BX52" s="105"/>
      <c r="BY52" s="106"/>
    </row>
    <row r="54" spans="1:79" ht="14.25" customHeight="1" x14ac:dyDescent="0.2">
      <c r="A54" s="29" t="s">
        <v>227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</row>
    <row r="55" spans="1:79" ht="15" customHeight="1" x14ac:dyDescent="0.2">
      <c r="A55" s="44" t="s">
        <v>214</v>
      </c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  <c r="BA55" s="44"/>
      <c r="BB55" s="44"/>
      <c r="BC55" s="44"/>
      <c r="BD55" s="44"/>
      <c r="BE55" s="44"/>
      <c r="BF55" s="44"/>
      <c r="BG55" s="44"/>
      <c r="BH55" s="44"/>
      <c r="BI55" s="44"/>
      <c r="BJ55" s="44"/>
      <c r="BK55" s="44"/>
      <c r="BL55" s="44"/>
      <c r="BM55" s="44"/>
      <c r="BN55" s="44"/>
      <c r="BO55" s="44"/>
      <c r="BP55" s="44"/>
      <c r="BQ55" s="44"/>
      <c r="BR55" s="44"/>
      <c r="BS55" s="44"/>
      <c r="BT55" s="44"/>
      <c r="BU55" s="44"/>
      <c r="BV55" s="44"/>
      <c r="BW55" s="44"/>
      <c r="BX55" s="44"/>
      <c r="BY55" s="44"/>
    </row>
    <row r="56" spans="1:79" ht="23.1" customHeight="1" x14ac:dyDescent="0.2">
      <c r="A56" s="62" t="s">
        <v>119</v>
      </c>
      <c r="B56" s="63"/>
      <c r="C56" s="63"/>
      <c r="D56" s="63"/>
      <c r="E56" s="64"/>
      <c r="F56" s="27" t="s">
        <v>19</v>
      </c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36" t="s">
        <v>215</v>
      </c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8"/>
      <c r="AN56" s="36" t="s">
        <v>218</v>
      </c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  <c r="BF56" s="38"/>
      <c r="BG56" s="36" t="s">
        <v>225</v>
      </c>
      <c r="BH56" s="37"/>
      <c r="BI56" s="37"/>
      <c r="BJ56" s="37"/>
      <c r="BK56" s="37"/>
      <c r="BL56" s="37"/>
      <c r="BM56" s="37"/>
      <c r="BN56" s="37"/>
      <c r="BO56" s="37"/>
      <c r="BP56" s="37"/>
      <c r="BQ56" s="37"/>
      <c r="BR56" s="37"/>
      <c r="BS56" s="37"/>
      <c r="BT56" s="37"/>
      <c r="BU56" s="37"/>
      <c r="BV56" s="37"/>
      <c r="BW56" s="37"/>
      <c r="BX56" s="37"/>
      <c r="BY56" s="38"/>
    </row>
    <row r="57" spans="1:79" ht="51.75" customHeight="1" x14ac:dyDescent="0.2">
      <c r="A57" s="65"/>
      <c r="B57" s="66"/>
      <c r="C57" s="66"/>
      <c r="D57" s="66"/>
      <c r="E57" s="6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36" t="s">
        <v>4</v>
      </c>
      <c r="V57" s="37"/>
      <c r="W57" s="37"/>
      <c r="X57" s="37"/>
      <c r="Y57" s="38"/>
      <c r="Z57" s="36" t="s">
        <v>3</v>
      </c>
      <c r="AA57" s="37"/>
      <c r="AB57" s="37"/>
      <c r="AC57" s="37"/>
      <c r="AD57" s="38"/>
      <c r="AE57" s="51" t="s">
        <v>116</v>
      </c>
      <c r="AF57" s="52"/>
      <c r="AG57" s="52"/>
      <c r="AH57" s="53"/>
      <c r="AI57" s="36" t="s">
        <v>5</v>
      </c>
      <c r="AJ57" s="37"/>
      <c r="AK57" s="37"/>
      <c r="AL57" s="37"/>
      <c r="AM57" s="38"/>
      <c r="AN57" s="36" t="s">
        <v>4</v>
      </c>
      <c r="AO57" s="37"/>
      <c r="AP57" s="37"/>
      <c r="AQ57" s="37"/>
      <c r="AR57" s="38"/>
      <c r="AS57" s="36" t="s">
        <v>3</v>
      </c>
      <c r="AT57" s="37"/>
      <c r="AU57" s="37"/>
      <c r="AV57" s="37"/>
      <c r="AW57" s="38"/>
      <c r="AX57" s="51" t="s">
        <v>116</v>
      </c>
      <c r="AY57" s="52"/>
      <c r="AZ57" s="52"/>
      <c r="BA57" s="53"/>
      <c r="BB57" s="36" t="s">
        <v>96</v>
      </c>
      <c r="BC57" s="37"/>
      <c r="BD57" s="37"/>
      <c r="BE57" s="37"/>
      <c r="BF57" s="38"/>
      <c r="BG57" s="36" t="s">
        <v>4</v>
      </c>
      <c r="BH57" s="37"/>
      <c r="BI57" s="37"/>
      <c r="BJ57" s="37"/>
      <c r="BK57" s="38"/>
      <c r="BL57" s="36" t="s">
        <v>3</v>
      </c>
      <c r="BM57" s="37"/>
      <c r="BN57" s="37"/>
      <c r="BO57" s="37"/>
      <c r="BP57" s="38"/>
      <c r="BQ57" s="51" t="s">
        <v>116</v>
      </c>
      <c r="BR57" s="52"/>
      <c r="BS57" s="52"/>
      <c r="BT57" s="53"/>
      <c r="BU57" s="27" t="s">
        <v>97</v>
      </c>
      <c r="BV57" s="27"/>
      <c r="BW57" s="27"/>
      <c r="BX57" s="27"/>
      <c r="BY57" s="27"/>
    </row>
    <row r="58" spans="1:79" ht="15" customHeight="1" x14ac:dyDescent="0.2">
      <c r="A58" s="36">
        <v>1</v>
      </c>
      <c r="B58" s="37"/>
      <c r="C58" s="37"/>
      <c r="D58" s="37"/>
      <c r="E58" s="38"/>
      <c r="F58" s="36">
        <v>2</v>
      </c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8"/>
      <c r="U58" s="36">
        <v>3</v>
      </c>
      <c r="V58" s="37"/>
      <c r="W58" s="37"/>
      <c r="X58" s="37"/>
      <c r="Y58" s="38"/>
      <c r="Z58" s="36">
        <v>4</v>
      </c>
      <c r="AA58" s="37"/>
      <c r="AB58" s="37"/>
      <c r="AC58" s="37"/>
      <c r="AD58" s="38"/>
      <c r="AE58" s="36">
        <v>5</v>
      </c>
      <c r="AF58" s="37"/>
      <c r="AG58" s="37"/>
      <c r="AH58" s="38"/>
      <c r="AI58" s="36">
        <v>6</v>
      </c>
      <c r="AJ58" s="37"/>
      <c r="AK58" s="37"/>
      <c r="AL58" s="37"/>
      <c r="AM58" s="38"/>
      <c r="AN58" s="36">
        <v>7</v>
      </c>
      <c r="AO58" s="37"/>
      <c r="AP58" s="37"/>
      <c r="AQ58" s="37"/>
      <c r="AR58" s="38"/>
      <c r="AS58" s="36">
        <v>8</v>
      </c>
      <c r="AT58" s="37"/>
      <c r="AU58" s="37"/>
      <c r="AV58" s="37"/>
      <c r="AW58" s="38"/>
      <c r="AX58" s="36">
        <v>9</v>
      </c>
      <c r="AY58" s="37"/>
      <c r="AZ58" s="37"/>
      <c r="BA58" s="38"/>
      <c r="BB58" s="36">
        <v>10</v>
      </c>
      <c r="BC58" s="37"/>
      <c r="BD58" s="37"/>
      <c r="BE58" s="37"/>
      <c r="BF58" s="38"/>
      <c r="BG58" s="36">
        <v>11</v>
      </c>
      <c r="BH58" s="37"/>
      <c r="BI58" s="37"/>
      <c r="BJ58" s="37"/>
      <c r="BK58" s="38"/>
      <c r="BL58" s="36">
        <v>12</v>
      </c>
      <c r="BM58" s="37"/>
      <c r="BN58" s="37"/>
      <c r="BO58" s="37"/>
      <c r="BP58" s="38"/>
      <c r="BQ58" s="36">
        <v>13</v>
      </c>
      <c r="BR58" s="37"/>
      <c r="BS58" s="37"/>
      <c r="BT58" s="38"/>
      <c r="BU58" s="27">
        <v>14</v>
      </c>
      <c r="BV58" s="27"/>
      <c r="BW58" s="27"/>
      <c r="BX58" s="27"/>
      <c r="BY58" s="27"/>
    </row>
    <row r="59" spans="1:79" s="1" customFormat="1" ht="13.5" hidden="1" customHeight="1" x14ac:dyDescent="0.2">
      <c r="A59" s="39" t="s">
        <v>64</v>
      </c>
      <c r="B59" s="40"/>
      <c r="C59" s="40"/>
      <c r="D59" s="40"/>
      <c r="E59" s="41"/>
      <c r="F59" s="39" t="s">
        <v>57</v>
      </c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1"/>
      <c r="U59" s="39" t="s">
        <v>65</v>
      </c>
      <c r="V59" s="40"/>
      <c r="W59" s="40"/>
      <c r="X59" s="40"/>
      <c r="Y59" s="41"/>
      <c r="Z59" s="39" t="s">
        <v>66</v>
      </c>
      <c r="AA59" s="40"/>
      <c r="AB59" s="40"/>
      <c r="AC59" s="40"/>
      <c r="AD59" s="41"/>
      <c r="AE59" s="39" t="s">
        <v>91</v>
      </c>
      <c r="AF59" s="40"/>
      <c r="AG59" s="40"/>
      <c r="AH59" s="41"/>
      <c r="AI59" s="47" t="s">
        <v>170</v>
      </c>
      <c r="AJ59" s="48"/>
      <c r="AK59" s="48"/>
      <c r="AL59" s="48"/>
      <c r="AM59" s="49"/>
      <c r="AN59" s="39" t="s">
        <v>67</v>
      </c>
      <c r="AO59" s="40"/>
      <c r="AP59" s="40"/>
      <c r="AQ59" s="40"/>
      <c r="AR59" s="41"/>
      <c r="AS59" s="39" t="s">
        <v>68</v>
      </c>
      <c r="AT59" s="40"/>
      <c r="AU59" s="40"/>
      <c r="AV59" s="40"/>
      <c r="AW59" s="41"/>
      <c r="AX59" s="39" t="s">
        <v>92</v>
      </c>
      <c r="AY59" s="40"/>
      <c r="AZ59" s="40"/>
      <c r="BA59" s="41"/>
      <c r="BB59" s="47" t="s">
        <v>170</v>
      </c>
      <c r="BC59" s="48"/>
      <c r="BD59" s="48"/>
      <c r="BE59" s="48"/>
      <c r="BF59" s="49"/>
      <c r="BG59" s="39" t="s">
        <v>58</v>
      </c>
      <c r="BH59" s="40"/>
      <c r="BI59" s="40"/>
      <c r="BJ59" s="40"/>
      <c r="BK59" s="41"/>
      <c r="BL59" s="39" t="s">
        <v>59</v>
      </c>
      <c r="BM59" s="40"/>
      <c r="BN59" s="40"/>
      <c r="BO59" s="40"/>
      <c r="BP59" s="41"/>
      <c r="BQ59" s="39" t="s">
        <v>93</v>
      </c>
      <c r="BR59" s="40"/>
      <c r="BS59" s="40"/>
      <c r="BT59" s="41"/>
      <c r="BU59" s="50" t="s">
        <v>170</v>
      </c>
      <c r="BV59" s="50"/>
      <c r="BW59" s="50"/>
      <c r="BX59" s="50"/>
      <c r="BY59" s="50"/>
      <c r="CA59" t="s">
        <v>27</v>
      </c>
    </row>
    <row r="60" spans="1:79" s="6" customFormat="1" ht="12.75" customHeight="1" x14ac:dyDescent="0.2">
      <c r="A60" s="86"/>
      <c r="B60" s="87"/>
      <c r="C60" s="87"/>
      <c r="D60" s="87"/>
      <c r="E60" s="88"/>
      <c r="F60" s="86" t="s">
        <v>147</v>
      </c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8"/>
      <c r="U60" s="104"/>
      <c r="V60" s="105"/>
      <c r="W60" s="105"/>
      <c r="X60" s="105"/>
      <c r="Y60" s="106"/>
      <c r="Z60" s="104"/>
      <c r="AA60" s="105"/>
      <c r="AB60" s="105"/>
      <c r="AC60" s="105"/>
      <c r="AD60" s="106"/>
      <c r="AE60" s="104"/>
      <c r="AF60" s="105"/>
      <c r="AG60" s="105"/>
      <c r="AH60" s="106"/>
      <c r="AI60" s="104">
        <f>IF(ISNUMBER(U60),U60,0)+IF(ISNUMBER(Z60),Z60,0)</f>
        <v>0</v>
      </c>
      <c r="AJ60" s="105"/>
      <c r="AK60" s="105"/>
      <c r="AL60" s="105"/>
      <c r="AM60" s="106"/>
      <c r="AN60" s="104"/>
      <c r="AO60" s="105"/>
      <c r="AP60" s="105"/>
      <c r="AQ60" s="105"/>
      <c r="AR60" s="106"/>
      <c r="AS60" s="104"/>
      <c r="AT60" s="105"/>
      <c r="AU60" s="105"/>
      <c r="AV60" s="105"/>
      <c r="AW60" s="106"/>
      <c r="AX60" s="104"/>
      <c r="AY60" s="105"/>
      <c r="AZ60" s="105"/>
      <c r="BA60" s="106"/>
      <c r="BB60" s="104">
        <f>IF(ISNUMBER(AN60),AN60,0)+IF(ISNUMBER(AS60),AS60,0)</f>
        <v>0</v>
      </c>
      <c r="BC60" s="105"/>
      <c r="BD60" s="105"/>
      <c r="BE60" s="105"/>
      <c r="BF60" s="106"/>
      <c r="BG60" s="104"/>
      <c r="BH60" s="105"/>
      <c r="BI60" s="105"/>
      <c r="BJ60" s="105"/>
      <c r="BK60" s="106"/>
      <c r="BL60" s="104"/>
      <c r="BM60" s="105"/>
      <c r="BN60" s="105"/>
      <c r="BO60" s="105"/>
      <c r="BP60" s="106"/>
      <c r="BQ60" s="104"/>
      <c r="BR60" s="105"/>
      <c r="BS60" s="105"/>
      <c r="BT60" s="106"/>
      <c r="BU60" s="104">
        <f>IF(ISNUMBER(BG60),BG60,0)+IF(ISNUMBER(BL60),BL60,0)</f>
        <v>0</v>
      </c>
      <c r="BV60" s="105"/>
      <c r="BW60" s="105"/>
      <c r="BX60" s="105"/>
      <c r="BY60" s="106"/>
      <c r="CA60" s="6" t="s">
        <v>28</v>
      </c>
    </row>
    <row r="62" spans="1:79" ht="14.25" customHeight="1" x14ac:dyDescent="0.2">
      <c r="A62" s="29" t="s">
        <v>242</v>
      </c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  <c r="AT62" s="29"/>
      <c r="AU62" s="29"/>
      <c r="AV62" s="29"/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</row>
    <row r="63" spans="1:79" ht="15" customHeight="1" x14ac:dyDescent="0.2">
      <c r="A63" s="44" t="s">
        <v>214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</row>
    <row r="64" spans="1:79" ht="23.1" customHeight="1" x14ac:dyDescent="0.2">
      <c r="A64" s="62" t="s">
        <v>118</v>
      </c>
      <c r="B64" s="63"/>
      <c r="C64" s="63"/>
      <c r="D64" s="64"/>
      <c r="E64" s="54" t="s">
        <v>19</v>
      </c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6"/>
      <c r="X64" s="36" t="s">
        <v>236</v>
      </c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8"/>
      <c r="AR64" s="27" t="s">
        <v>241</v>
      </c>
      <c r="AS64" s="27"/>
      <c r="AT64" s="27"/>
      <c r="AU64" s="27"/>
      <c r="AV64" s="27"/>
      <c r="AW64" s="27"/>
      <c r="AX64" s="27"/>
      <c r="AY64" s="27"/>
      <c r="AZ64" s="27"/>
      <c r="BA64" s="27"/>
      <c r="BB64" s="27"/>
      <c r="BC64" s="27"/>
      <c r="BD64" s="27"/>
      <c r="BE64" s="27"/>
      <c r="BF64" s="27"/>
      <c r="BG64" s="27"/>
      <c r="BH64" s="27"/>
      <c r="BI64" s="27"/>
      <c r="BJ64" s="27"/>
      <c r="BK64" s="27"/>
    </row>
    <row r="65" spans="1:79" ht="48.75" customHeight="1" x14ac:dyDescent="0.2">
      <c r="A65" s="65"/>
      <c r="B65" s="66"/>
      <c r="C65" s="66"/>
      <c r="D65" s="67"/>
      <c r="E65" s="57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9"/>
      <c r="X65" s="54" t="s">
        <v>4</v>
      </c>
      <c r="Y65" s="55"/>
      <c r="Z65" s="55"/>
      <c r="AA65" s="55"/>
      <c r="AB65" s="56"/>
      <c r="AC65" s="54" t="s">
        <v>3</v>
      </c>
      <c r="AD65" s="55"/>
      <c r="AE65" s="55"/>
      <c r="AF65" s="55"/>
      <c r="AG65" s="56"/>
      <c r="AH65" s="51" t="s">
        <v>116</v>
      </c>
      <c r="AI65" s="52"/>
      <c r="AJ65" s="52"/>
      <c r="AK65" s="52"/>
      <c r="AL65" s="53"/>
      <c r="AM65" s="36" t="s">
        <v>5</v>
      </c>
      <c r="AN65" s="37"/>
      <c r="AO65" s="37"/>
      <c r="AP65" s="37"/>
      <c r="AQ65" s="38"/>
      <c r="AR65" s="36" t="s">
        <v>4</v>
      </c>
      <c r="AS65" s="37"/>
      <c r="AT65" s="37"/>
      <c r="AU65" s="37"/>
      <c r="AV65" s="38"/>
      <c r="AW65" s="36" t="s">
        <v>3</v>
      </c>
      <c r="AX65" s="37"/>
      <c r="AY65" s="37"/>
      <c r="AZ65" s="37"/>
      <c r="BA65" s="38"/>
      <c r="BB65" s="51" t="s">
        <v>116</v>
      </c>
      <c r="BC65" s="52"/>
      <c r="BD65" s="52"/>
      <c r="BE65" s="52"/>
      <c r="BF65" s="53"/>
      <c r="BG65" s="36" t="s">
        <v>96</v>
      </c>
      <c r="BH65" s="37"/>
      <c r="BI65" s="37"/>
      <c r="BJ65" s="37"/>
      <c r="BK65" s="38"/>
    </row>
    <row r="66" spans="1:79" ht="12.75" customHeight="1" x14ac:dyDescent="0.2">
      <c r="A66" s="36">
        <v>1</v>
      </c>
      <c r="B66" s="37"/>
      <c r="C66" s="37"/>
      <c r="D66" s="38"/>
      <c r="E66" s="36">
        <v>2</v>
      </c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8"/>
      <c r="X66" s="36">
        <v>3</v>
      </c>
      <c r="Y66" s="37"/>
      <c r="Z66" s="37"/>
      <c r="AA66" s="37"/>
      <c r="AB66" s="38"/>
      <c r="AC66" s="36">
        <v>4</v>
      </c>
      <c r="AD66" s="37"/>
      <c r="AE66" s="37"/>
      <c r="AF66" s="37"/>
      <c r="AG66" s="38"/>
      <c r="AH66" s="36">
        <v>5</v>
      </c>
      <c r="AI66" s="37"/>
      <c r="AJ66" s="37"/>
      <c r="AK66" s="37"/>
      <c r="AL66" s="38"/>
      <c r="AM66" s="36">
        <v>6</v>
      </c>
      <c r="AN66" s="37"/>
      <c r="AO66" s="37"/>
      <c r="AP66" s="37"/>
      <c r="AQ66" s="38"/>
      <c r="AR66" s="36">
        <v>7</v>
      </c>
      <c r="AS66" s="37"/>
      <c r="AT66" s="37"/>
      <c r="AU66" s="37"/>
      <c r="AV66" s="38"/>
      <c r="AW66" s="36">
        <v>8</v>
      </c>
      <c r="AX66" s="37"/>
      <c r="AY66" s="37"/>
      <c r="AZ66" s="37"/>
      <c r="BA66" s="38"/>
      <c r="BB66" s="36">
        <v>9</v>
      </c>
      <c r="BC66" s="37"/>
      <c r="BD66" s="37"/>
      <c r="BE66" s="37"/>
      <c r="BF66" s="38"/>
      <c r="BG66" s="36">
        <v>10</v>
      </c>
      <c r="BH66" s="37"/>
      <c r="BI66" s="37"/>
      <c r="BJ66" s="37"/>
      <c r="BK66" s="38"/>
    </row>
    <row r="67" spans="1:79" s="1" customFormat="1" ht="12.75" hidden="1" customHeight="1" x14ac:dyDescent="0.2">
      <c r="A67" s="39" t="s">
        <v>64</v>
      </c>
      <c r="B67" s="40"/>
      <c r="C67" s="40"/>
      <c r="D67" s="41"/>
      <c r="E67" s="39" t="s">
        <v>57</v>
      </c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1"/>
      <c r="X67" s="68" t="s">
        <v>60</v>
      </c>
      <c r="Y67" s="69"/>
      <c r="Z67" s="69"/>
      <c r="AA67" s="69"/>
      <c r="AB67" s="70"/>
      <c r="AC67" s="68" t="s">
        <v>61</v>
      </c>
      <c r="AD67" s="69"/>
      <c r="AE67" s="69"/>
      <c r="AF67" s="69"/>
      <c r="AG67" s="70"/>
      <c r="AH67" s="39" t="s">
        <v>94</v>
      </c>
      <c r="AI67" s="40"/>
      <c r="AJ67" s="40"/>
      <c r="AK67" s="40"/>
      <c r="AL67" s="41"/>
      <c r="AM67" s="47" t="s">
        <v>171</v>
      </c>
      <c r="AN67" s="48"/>
      <c r="AO67" s="48"/>
      <c r="AP67" s="48"/>
      <c r="AQ67" s="49"/>
      <c r="AR67" s="39" t="s">
        <v>62</v>
      </c>
      <c r="AS67" s="40"/>
      <c r="AT67" s="40"/>
      <c r="AU67" s="40"/>
      <c r="AV67" s="41"/>
      <c r="AW67" s="39" t="s">
        <v>63</v>
      </c>
      <c r="AX67" s="40"/>
      <c r="AY67" s="40"/>
      <c r="AZ67" s="40"/>
      <c r="BA67" s="41"/>
      <c r="BB67" s="39" t="s">
        <v>95</v>
      </c>
      <c r="BC67" s="40"/>
      <c r="BD67" s="40"/>
      <c r="BE67" s="40"/>
      <c r="BF67" s="41"/>
      <c r="BG67" s="47" t="s">
        <v>171</v>
      </c>
      <c r="BH67" s="48"/>
      <c r="BI67" s="48"/>
      <c r="BJ67" s="48"/>
      <c r="BK67" s="49"/>
      <c r="CA67" t="s">
        <v>29</v>
      </c>
    </row>
    <row r="68" spans="1:79" s="99" customFormat="1" ht="12.75" customHeight="1" x14ac:dyDescent="0.2">
      <c r="A68" s="89">
        <v>2210</v>
      </c>
      <c r="B68" s="90"/>
      <c r="C68" s="90"/>
      <c r="D68" s="91"/>
      <c r="E68" s="92" t="s">
        <v>174</v>
      </c>
      <c r="F68" s="93"/>
      <c r="G68" s="93"/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  <c r="W68" s="94"/>
      <c r="X68" s="96">
        <v>25000</v>
      </c>
      <c r="Y68" s="97"/>
      <c r="Z68" s="97"/>
      <c r="AA68" s="97"/>
      <c r="AB68" s="98"/>
      <c r="AC68" s="96">
        <v>0</v>
      </c>
      <c r="AD68" s="97"/>
      <c r="AE68" s="97"/>
      <c r="AF68" s="97"/>
      <c r="AG68" s="98"/>
      <c r="AH68" s="96">
        <v>0</v>
      </c>
      <c r="AI68" s="97"/>
      <c r="AJ68" s="97"/>
      <c r="AK68" s="97"/>
      <c r="AL68" s="98"/>
      <c r="AM68" s="96">
        <f>IF(ISNUMBER(X68),X68,0)+IF(ISNUMBER(AC68),AC68,0)</f>
        <v>25000</v>
      </c>
      <c r="AN68" s="97"/>
      <c r="AO68" s="97"/>
      <c r="AP68" s="97"/>
      <c r="AQ68" s="98"/>
      <c r="AR68" s="96">
        <v>25000</v>
      </c>
      <c r="AS68" s="97"/>
      <c r="AT68" s="97"/>
      <c r="AU68" s="97"/>
      <c r="AV68" s="98"/>
      <c r="AW68" s="96">
        <v>0</v>
      </c>
      <c r="AX68" s="97"/>
      <c r="AY68" s="97"/>
      <c r="AZ68" s="97"/>
      <c r="BA68" s="98"/>
      <c r="BB68" s="96">
        <v>0</v>
      </c>
      <c r="BC68" s="97"/>
      <c r="BD68" s="97"/>
      <c r="BE68" s="97"/>
      <c r="BF68" s="98"/>
      <c r="BG68" s="95">
        <f>IF(ISNUMBER(AR68),AR68,0)+IF(ISNUMBER(AW68),AW68,0)</f>
        <v>25000</v>
      </c>
      <c r="BH68" s="95"/>
      <c r="BI68" s="95"/>
      <c r="BJ68" s="95"/>
      <c r="BK68" s="95"/>
      <c r="CA68" s="99" t="s">
        <v>30</v>
      </c>
    </row>
    <row r="69" spans="1:79" s="99" customFormat="1" ht="12.75" customHeight="1" x14ac:dyDescent="0.2">
      <c r="A69" s="89">
        <v>2730</v>
      </c>
      <c r="B69" s="90"/>
      <c r="C69" s="90"/>
      <c r="D69" s="91"/>
      <c r="E69" s="92" t="s">
        <v>175</v>
      </c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4"/>
      <c r="X69" s="96">
        <v>110000</v>
      </c>
      <c r="Y69" s="97"/>
      <c r="Z69" s="97"/>
      <c r="AA69" s="97"/>
      <c r="AB69" s="98"/>
      <c r="AC69" s="96">
        <v>0</v>
      </c>
      <c r="AD69" s="97"/>
      <c r="AE69" s="97"/>
      <c r="AF69" s="97"/>
      <c r="AG69" s="98"/>
      <c r="AH69" s="96">
        <v>0</v>
      </c>
      <c r="AI69" s="97"/>
      <c r="AJ69" s="97"/>
      <c r="AK69" s="97"/>
      <c r="AL69" s="98"/>
      <c r="AM69" s="96">
        <f>IF(ISNUMBER(X69),X69,0)+IF(ISNUMBER(AC69),AC69,0)</f>
        <v>110000</v>
      </c>
      <c r="AN69" s="97"/>
      <c r="AO69" s="97"/>
      <c r="AP69" s="97"/>
      <c r="AQ69" s="98"/>
      <c r="AR69" s="96">
        <v>110000</v>
      </c>
      <c r="AS69" s="97"/>
      <c r="AT69" s="97"/>
      <c r="AU69" s="97"/>
      <c r="AV69" s="98"/>
      <c r="AW69" s="96">
        <v>0</v>
      </c>
      <c r="AX69" s="97"/>
      <c r="AY69" s="97"/>
      <c r="AZ69" s="97"/>
      <c r="BA69" s="98"/>
      <c r="BB69" s="96">
        <v>0</v>
      </c>
      <c r="BC69" s="97"/>
      <c r="BD69" s="97"/>
      <c r="BE69" s="97"/>
      <c r="BF69" s="98"/>
      <c r="BG69" s="95">
        <f>IF(ISNUMBER(AR69),AR69,0)+IF(ISNUMBER(AW69),AW69,0)</f>
        <v>110000</v>
      </c>
      <c r="BH69" s="95"/>
      <c r="BI69" s="95"/>
      <c r="BJ69" s="95"/>
      <c r="BK69" s="95"/>
    </row>
    <row r="70" spans="1:79" s="6" customFormat="1" ht="12.75" customHeight="1" x14ac:dyDescent="0.2">
      <c r="A70" s="86"/>
      <c r="B70" s="87"/>
      <c r="C70" s="87"/>
      <c r="D70" s="88"/>
      <c r="E70" s="100" t="s">
        <v>147</v>
      </c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2"/>
      <c r="X70" s="104">
        <v>135000</v>
      </c>
      <c r="Y70" s="105"/>
      <c r="Z70" s="105"/>
      <c r="AA70" s="105"/>
      <c r="AB70" s="106"/>
      <c r="AC70" s="104">
        <v>0</v>
      </c>
      <c r="AD70" s="105"/>
      <c r="AE70" s="105"/>
      <c r="AF70" s="105"/>
      <c r="AG70" s="106"/>
      <c r="AH70" s="104">
        <v>0</v>
      </c>
      <c r="AI70" s="105"/>
      <c r="AJ70" s="105"/>
      <c r="AK70" s="105"/>
      <c r="AL70" s="106"/>
      <c r="AM70" s="104">
        <f>IF(ISNUMBER(X70),X70,0)+IF(ISNUMBER(AC70),AC70,0)</f>
        <v>135000</v>
      </c>
      <c r="AN70" s="105"/>
      <c r="AO70" s="105"/>
      <c r="AP70" s="105"/>
      <c r="AQ70" s="106"/>
      <c r="AR70" s="104">
        <v>135000</v>
      </c>
      <c r="AS70" s="105"/>
      <c r="AT70" s="105"/>
      <c r="AU70" s="105"/>
      <c r="AV70" s="106"/>
      <c r="AW70" s="104">
        <v>0</v>
      </c>
      <c r="AX70" s="105"/>
      <c r="AY70" s="105"/>
      <c r="AZ70" s="105"/>
      <c r="BA70" s="106"/>
      <c r="BB70" s="104">
        <v>0</v>
      </c>
      <c r="BC70" s="105"/>
      <c r="BD70" s="105"/>
      <c r="BE70" s="105"/>
      <c r="BF70" s="106"/>
      <c r="BG70" s="103">
        <f>IF(ISNUMBER(AR70),AR70,0)+IF(ISNUMBER(AW70),AW70,0)</f>
        <v>135000</v>
      </c>
      <c r="BH70" s="103"/>
      <c r="BI70" s="103"/>
      <c r="BJ70" s="103"/>
      <c r="BK70" s="103"/>
    </row>
    <row r="72" spans="1:79" ht="14.25" customHeight="1" x14ac:dyDescent="0.2">
      <c r="A72" s="29" t="s">
        <v>243</v>
      </c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</row>
    <row r="73" spans="1:79" ht="15" customHeight="1" x14ac:dyDescent="0.2">
      <c r="A73" s="44" t="s">
        <v>214</v>
      </c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4"/>
      <c r="BK73" s="44"/>
    </row>
    <row r="74" spans="1:79" ht="23.1" customHeight="1" x14ac:dyDescent="0.2">
      <c r="A74" s="62" t="s">
        <v>119</v>
      </c>
      <c r="B74" s="63"/>
      <c r="C74" s="63"/>
      <c r="D74" s="63"/>
      <c r="E74" s="64"/>
      <c r="F74" s="54" t="s">
        <v>19</v>
      </c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6"/>
      <c r="X74" s="27" t="s">
        <v>236</v>
      </c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36" t="s">
        <v>241</v>
      </c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  <c r="BF74" s="37"/>
      <c r="BG74" s="37"/>
      <c r="BH74" s="37"/>
      <c r="BI74" s="37"/>
      <c r="BJ74" s="37"/>
      <c r="BK74" s="38"/>
    </row>
    <row r="75" spans="1:79" ht="53.25" customHeight="1" x14ac:dyDescent="0.2">
      <c r="A75" s="65"/>
      <c r="B75" s="66"/>
      <c r="C75" s="66"/>
      <c r="D75" s="66"/>
      <c r="E75" s="67"/>
      <c r="F75" s="57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9"/>
      <c r="X75" s="36" t="s">
        <v>4</v>
      </c>
      <c r="Y75" s="37"/>
      <c r="Z75" s="37"/>
      <c r="AA75" s="37"/>
      <c r="AB75" s="38"/>
      <c r="AC75" s="36" t="s">
        <v>3</v>
      </c>
      <c r="AD75" s="37"/>
      <c r="AE75" s="37"/>
      <c r="AF75" s="37"/>
      <c r="AG75" s="38"/>
      <c r="AH75" s="51" t="s">
        <v>116</v>
      </c>
      <c r="AI75" s="52"/>
      <c r="AJ75" s="52"/>
      <c r="AK75" s="52"/>
      <c r="AL75" s="53"/>
      <c r="AM75" s="36" t="s">
        <v>5</v>
      </c>
      <c r="AN75" s="37"/>
      <c r="AO75" s="37"/>
      <c r="AP75" s="37"/>
      <c r="AQ75" s="38"/>
      <c r="AR75" s="36" t="s">
        <v>4</v>
      </c>
      <c r="AS75" s="37"/>
      <c r="AT75" s="37"/>
      <c r="AU75" s="37"/>
      <c r="AV75" s="38"/>
      <c r="AW75" s="36" t="s">
        <v>3</v>
      </c>
      <c r="AX75" s="37"/>
      <c r="AY75" s="37"/>
      <c r="AZ75" s="37"/>
      <c r="BA75" s="38"/>
      <c r="BB75" s="74" t="s">
        <v>116</v>
      </c>
      <c r="BC75" s="74"/>
      <c r="BD75" s="74"/>
      <c r="BE75" s="74"/>
      <c r="BF75" s="74"/>
      <c r="BG75" s="36" t="s">
        <v>96</v>
      </c>
      <c r="BH75" s="37"/>
      <c r="BI75" s="37"/>
      <c r="BJ75" s="37"/>
      <c r="BK75" s="38"/>
    </row>
    <row r="76" spans="1:79" ht="15" customHeight="1" x14ac:dyDescent="0.2">
      <c r="A76" s="36">
        <v>1</v>
      </c>
      <c r="B76" s="37"/>
      <c r="C76" s="37"/>
      <c r="D76" s="37"/>
      <c r="E76" s="38"/>
      <c r="F76" s="36">
        <v>2</v>
      </c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8"/>
      <c r="X76" s="36">
        <v>3</v>
      </c>
      <c r="Y76" s="37"/>
      <c r="Z76" s="37"/>
      <c r="AA76" s="37"/>
      <c r="AB76" s="38"/>
      <c r="AC76" s="36">
        <v>4</v>
      </c>
      <c r="AD76" s="37"/>
      <c r="AE76" s="37"/>
      <c r="AF76" s="37"/>
      <c r="AG76" s="38"/>
      <c r="AH76" s="36">
        <v>5</v>
      </c>
      <c r="AI76" s="37"/>
      <c r="AJ76" s="37"/>
      <c r="AK76" s="37"/>
      <c r="AL76" s="38"/>
      <c r="AM76" s="36">
        <v>6</v>
      </c>
      <c r="AN76" s="37"/>
      <c r="AO76" s="37"/>
      <c r="AP76" s="37"/>
      <c r="AQ76" s="38"/>
      <c r="AR76" s="36">
        <v>7</v>
      </c>
      <c r="AS76" s="37"/>
      <c r="AT76" s="37"/>
      <c r="AU76" s="37"/>
      <c r="AV76" s="38"/>
      <c r="AW76" s="36">
        <v>8</v>
      </c>
      <c r="AX76" s="37"/>
      <c r="AY76" s="37"/>
      <c r="AZ76" s="37"/>
      <c r="BA76" s="38"/>
      <c r="BB76" s="36">
        <v>9</v>
      </c>
      <c r="BC76" s="37"/>
      <c r="BD76" s="37"/>
      <c r="BE76" s="37"/>
      <c r="BF76" s="38"/>
      <c r="BG76" s="36">
        <v>10</v>
      </c>
      <c r="BH76" s="37"/>
      <c r="BI76" s="37"/>
      <c r="BJ76" s="37"/>
      <c r="BK76" s="38"/>
    </row>
    <row r="77" spans="1:79" s="1" customFormat="1" ht="15" hidden="1" customHeight="1" x14ac:dyDescent="0.2">
      <c r="A77" s="39" t="s">
        <v>64</v>
      </c>
      <c r="B77" s="40"/>
      <c r="C77" s="40"/>
      <c r="D77" s="40"/>
      <c r="E77" s="41"/>
      <c r="F77" s="39" t="s">
        <v>57</v>
      </c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1"/>
      <c r="X77" s="39" t="s">
        <v>60</v>
      </c>
      <c r="Y77" s="40"/>
      <c r="Z77" s="40"/>
      <c r="AA77" s="40"/>
      <c r="AB77" s="41"/>
      <c r="AC77" s="39" t="s">
        <v>61</v>
      </c>
      <c r="AD77" s="40"/>
      <c r="AE77" s="40"/>
      <c r="AF77" s="40"/>
      <c r="AG77" s="41"/>
      <c r="AH77" s="39" t="s">
        <v>94</v>
      </c>
      <c r="AI77" s="40"/>
      <c r="AJ77" s="40"/>
      <c r="AK77" s="40"/>
      <c r="AL77" s="41"/>
      <c r="AM77" s="47" t="s">
        <v>171</v>
      </c>
      <c r="AN77" s="48"/>
      <c r="AO77" s="48"/>
      <c r="AP77" s="48"/>
      <c r="AQ77" s="49"/>
      <c r="AR77" s="39" t="s">
        <v>62</v>
      </c>
      <c r="AS77" s="40"/>
      <c r="AT77" s="40"/>
      <c r="AU77" s="40"/>
      <c r="AV77" s="41"/>
      <c r="AW77" s="39" t="s">
        <v>63</v>
      </c>
      <c r="AX77" s="40"/>
      <c r="AY77" s="40"/>
      <c r="AZ77" s="40"/>
      <c r="BA77" s="41"/>
      <c r="BB77" s="39" t="s">
        <v>95</v>
      </c>
      <c r="BC77" s="40"/>
      <c r="BD77" s="40"/>
      <c r="BE77" s="40"/>
      <c r="BF77" s="41"/>
      <c r="BG77" s="47" t="s">
        <v>171</v>
      </c>
      <c r="BH77" s="48"/>
      <c r="BI77" s="48"/>
      <c r="BJ77" s="48"/>
      <c r="BK77" s="49"/>
      <c r="CA77" t="s">
        <v>31</v>
      </c>
    </row>
    <row r="78" spans="1:79" s="6" customFormat="1" ht="12.75" customHeight="1" x14ac:dyDescent="0.2">
      <c r="A78" s="86"/>
      <c r="B78" s="87"/>
      <c r="C78" s="87"/>
      <c r="D78" s="87"/>
      <c r="E78" s="88"/>
      <c r="F78" s="86" t="s">
        <v>147</v>
      </c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8"/>
      <c r="X78" s="107"/>
      <c r="Y78" s="108"/>
      <c r="Z78" s="108"/>
      <c r="AA78" s="108"/>
      <c r="AB78" s="109"/>
      <c r="AC78" s="107"/>
      <c r="AD78" s="108"/>
      <c r="AE78" s="108"/>
      <c r="AF78" s="108"/>
      <c r="AG78" s="109"/>
      <c r="AH78" s="103"/>
      <c r="AI78" s="103"/>
      <c r="AJ78" s="103"/>
      <c r="AK78" s="103"/>
      <c r="AL78" s="103"/>
      <c r="AM78" s="103">
        <f>IF(ISNUMBER(X78),X78,0)+IF(ISNUMBER(AC78),AC78,0)</f>
        <v>0</v>
      </c>
      <c r="AN78" s="103"/>
      <c r="AO78" s="103"/>
      <c r="AP78" s="103"/>
      <c r="AQ78" s="103"/>
      <c r="AR78" s="103"/>
      <c r="AS78" s="103"/>
      <c r="AT78" s="103"/>
      <c r="AU78" s="103"/>
      <c r="AV78" s="103"/>
      <c r="AW78" s="103"/>
      <c r="AX78" s="103"/>
      <c r="AY78" s="103"/>
      <c r="AZ78" s="103"/>
      <c r="BA78" s="103"/>
      <c r="BB78" s="103"/>
      <c r="BC78" s="103"/>
      <c r="BD78" s="103"/>
      <c r="BE78" s="103"/>
      <c r="BF78" s="103"/>
      <c r="BG78" s="103">
        <f>IF(ISNUMBER(AR78),AR78,0)+IF(ISNUMBER(AW78),AW78,0)</f>
        <v>0</v>
      </c>
      <c r="BH78" s="103"/>
      <c r="BI78" s="103"/>
      <c r="BJ78" s="103"/>
      <c r="BK78" s="103"/>
      <c r="CA78" s="6" t="s">
        <v>32</v>
      </c>
    </row>
    <row r="81" spans="1:79" ht="14.25" customHeight="1" x14ac:dyDescent="0.2">
      <c r="A81" s="29" t="s">
        <v>120</v>
      </c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</row>
    <row r="82" spans="1:79" ht="14.25" customHeight="1" x14ac:dyDescent="0.2">
      <c r="A82" s="29" t="s">
        <v>228</v>
      </c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</row>
    <row r="83" spans="1:79" ht="15" customHeight="1" x14ac:dyDescent="0.2">
      <c r="A83" s="44" t="s">
        <v>214</v>
      </c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  <c r="BK83" s="44"/>
      <c r="BL83" s="44"/>
      <c r="BM83" s="44"/>
      <c r="BN83" s="44"/>
      <c r="BO83" s="44"/>
      <c r="BP83" s="44"/>
      <c r="BQ83" s="44"/>
      <c r="BR83" s="44"/>
      <c r="BS83" s="44"/>
      <c r="BT83" s="44"/>
      <c r="BU83" s="44"/>
      <c r="BV83" s="44"/>
      <c r="BW83" s="44"/>
      <c r="BX83" s="44"/>
      <c r="BY83" s="44"/>
    </row>
    <row r="84" spans="1:79" ht="23.1" customHeight="1" x14ac:dyDescent="0.2">
      <c r="A84" s="54" t="s">
        <v>6</v>
      </c>
      <c r="B84" s="55"/>
      <c r="C84" s="55"/>
      <c r="D84" s="54" t="s">
        <v>121</v>
      </c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6"/>
      <c r="U84" s="36" t="s">
        <v>215</v>
      </c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8"/>
      <c r="AN84" s="36" t="s">
        <v>218</v>
      </c>
      <c r="AO84" s="37"/>
      <c r="AP84" s="37"/>
      <c r="AQ84" s="37"/>
      <c r="AR84" s="37"/>
      <c r="AS84" s="37"/>
      <c r="AT84" s="37"/>
      <c r="AU84" s="37"/>
      <c r="AV84" s="37"/>
      <c r="AW84" s="37"/>
      <c r="AX84" s="37"/>
      <c r="AY84" s="37"/>
      <c r="AZ84" s="37"/>
      <c r="BA84" s="37"/>
      <c r="BB84" s="37"/>
      <c r="BC84" s="37"/>
      <c r="BD84" s="37"/>
      <c r="BE84" s="37"/>
      <c r="BF84" s="38"/>
      <c r="BG84" s="27" t="s">
        <v>225</v>
      </c>
      <c r="BH84" s="27"/>
      <c r="BI84" s="27"/>
      <c r="BJ84" s="27"/>
      <c r="BK84" s="27"/>
      <c r="BL84" s="27"/>
      <c r="BM84" s="27"/>
      <c r="BN84" s="27"/>
      <c r="BO84" s="27"/>
      <c r="BP84" s="27"/>
      <c r="BQ84" s="27"/>
      <c r="BR84" s="27"/>
      <c r="BS84" s="27"/>
      <c r="BT84" s="27"/>
      <c r="BU84" s="27"/>
      <c r="BV84" s="27"/>
      <c r="BW84" s="27"/>
      <c r="BX84" s="27"/>
      <c r="BY84" s="27"/>
    </row>
    <row r="85" spans="1:79" ht="52.5" customHeight="1" x14ac:dyDescent="0.2">
      <c r="A85" s="57"/>
      <c r="B85" s="58"/>
      <c r="C85" s="58"/>
      <c r="D85" s="57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9"/>
      <c r="U85" s="36" t="s">
        <v>4</v>
      </c>
      <c r="V85" s="37"/>
      <c r="W85" s="37"/>
      <c r="X85" s="37"/>
      <c r="Y85" s="38"/>
      <c r="Z85" s="36" t="s">
        <v>3</v>
      </c>
      <c r="AA85" s="37"/>
      <c r="AB85" s="37"/>
      <c r="AC85" s="37"/>
      <c r="AD85" s="38"/>
      <c r="AE85" s="51" t="s">
        <v>116</v>
      </c>
      <c r="AF85" s="52"/>
      <c r="AG85" s="52"/>
      <c r="AH85" s="53"/>
      <c r="AI85" s="36" t="s">
        <v>5</v>
      </c>
      <c r="AJ85" s="37"/>
      <c r="AK85" s="37"/>
      <c r="AL85" s="37"/>
      <c r="AM85" s="38"/>
      <c r="AN85" s="36" t="s">
        <v>4</v>
      </c>
      <c r="AO85" s="37"/>
      <c r="AP85" s="37"/>
      <c r="AQ85" s="37"/>
      <c r="AR85" s="38"/>
      <c r="AS85" s="36" t="s">
        <v>3</v>
      </c>
      <c r="AT85" s="37"/>
      <c r="AU85" s="37"/>
      <c r="AV85" s="37"/>
      <c r="AW85" s="38"/>
      <c r="AX85" s="51" t="s">
        <v>116</v>
      </c>
      <c r="AY85" s="52"/>
      <c r="AZ85" s="52"/>
      <c r="BA85" s="53"/>
      <c r="BB85" s="36" t="s">
        <v>96</v>
      </c>
      <c r="BC85" s="37"/>
      <c r="BD85" s="37"/>
      <c r="BE85" s="37"/>
      <c r="BF85" s="38"/>
      <c r="BG85" s="36" t="s">
        <v>4</v>
      </c>
      <c r="BH85" s="37"/>
      <c r="BI85" s="37"/>
      <c r="BJ85" s="37"/>
      <c r="BK85" s="38"/>
      <c r="BL85" s="27" t="s">
        <v>3</v>
      </c>
      <c r="BM85" s="27"/>
      <c r="BN85" s="27"/>
      <c r="BO85" s="27"/>
      <c r="BP85" s="27"/>
      <c r="BQ85" s="74" t="s">
        <v>116</v>
      </c>
      <c r="BR85" s="74"/>
      <c r="BS85" s="74"/>
      <c r="BT85" s="74"/>
      <c r="BU85" s="36" t="s">
        <v>97</v>
      </c>
      <c r="BV85" s="37"/>
      <c r="BW85" s="37"/>
      <c r="BX85" s="37"/>
      <c r="BY85" s="38"/>
    </row>
    <row r="86" spans="1:79" ht="15" customHeight="1" x14ac:dyDescent="0.2">
      <c r="A86" s="36">
        <v>1</v>
      </c>
      <c r="B86" s="37"/>
      <c r="C86" s="37"/>
      <c r="D86" s="36">
        <v>2</v>
      </c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8"/>
      <c r="U86" s="36">
        <v>3</v>
      </c>
      <c r="V86" s="37"/>
      <c r="W86" s="37"/>
      <c r="X86" s="37"/>
      <c r="Y86" s="38"/>
      <c r="Z86" s="36">
        <v>4</v>
      </c>
      <c r="AA86" s="37"/>
      <c r="AB86" s="37"/>
      <c r="AC86" s="37"/>
      <c r="AD86" s="38"/>
      <c r="AE86" s="36">
        <v>5</v>
      </c>
      <c r="AF86" s="37"/>
      <c r="AG86" s="37"/>
      <c r="AH86" s="38"/>
      <c r="AI86" s="36">
        <v>6</v>
      </c>
      <c r="AJ86" s="37"/>
      <c r="AK86" s="37"/>
      <c r="AL86" s="37"/>
      <c r="AM86" s="38"/>
      <c r="AN86" s="36">
        <v>7</v>
      </c>
      <c r="AO86" s="37"/>
      <c r="AP86" s="37"/>
      <c r="AQ86" s="37"/>
      <c r="AR86" s="38"/>
      <c r="AS86" s="36">
        <v>8</v>
      </c>
      <c r="AT86" s="37"/>
      <c r="AU86" s="37"/>
      <c r="AV86" s="37"/>
      <c r="AW86" s="38"/>
      <c r="AX86" s="27">
        <v>9</v>
      </c>
      <c r="AY86" s="27"/>
      <c r="AZ86" s="27"/>
      <c r="BA86" s="27"/>
      <c r="BB86" s="36">
        <v>10</v>
      </c>
      <c r="BC86" s="37"/>
      <c r="BD86" s="37"/>
      <c r="BE86" s="37"/>
      <c r="BF86" s="38"/>
      <c r="BG86" s="36">
        <v>11</v>
      </c>
      <c r="BH86" s="37"/>
      <c r="BI86" s="37"/>
      <c r="BJ86" s="37"/>
      <c r="BK86" s="38"/>
      <c r="BL86" s="27">
        <v>12</v>
      </c>
      <c r="BM86" s="27"/>
      <c r="BN86" s="27"/>
      <c r="BO86" s="27"/>
      <c r="BP86" s="27"/>
      <c r="BQ86" s="36">
        <v>13</v>
      </c>
      <c r="BR86" s="37"/>
      <c r="BS86" s="37"/>
      <c r="BT86" s="38"/>
      <c r="BU86" s="36">
        <v>14</v>
      </c>
      <c r="BV86" s="37"/>
      <c r="BW86" s="37"/>
      <c r="BX86" s="37"/>
      <c r="BY86" s="38"/>
    </row>
    <row r="87" spans="1:79" s="1" customFormat="1" ht="14.25" hidden="1" customHeight="1" x14ac:dyDescent="0.2">
      <c r="A87" s="39" t="s">
        <v>69</v>
      </c>
      <c r="B87" s="40"/>
      <c r="C87" s="40"/>
      <c r="D87" s="39" t="s">
        <v>57</v>
      </c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1"/>
      <c r="U87" s="26" t="s">
        <v>65</v>
      </c>
      <c r="V87" s="26"/>
      <c r="W87" s="26"/>
      <c r="X87" s="26"/>
      <c r="Y87" s="26"/>
      <c r="Z87" s="26" t="s">
        <v>66</v>
      </c>
      <c r="AA87" s="26"/>
      <c r="AB87" s="26"/>
      <c r="AC87" s="26"/>
      <c r="AD87" s="26"/>
      <c r="AE87" s="26" t="s">
        <v>91</v>
      </c>
      <c r="AF87" s="26"/>
      <c r="AG87" s="26"/>
      <c r="AH87" s="26"/>
      <c r="AI87" s="50" t="s">
        <v>170</v>
      </c>
      <c r="AJ87" s="50"/>
      <c r="AK87" s="50"/>
      <c r="AL87" s="50"/>
      <c r="AM87" s="50"/>
      <c r="AN87" s="26" t="s">
        <v>67</v>
      </c>
      <c r="AO87" s="26"/>
      <c r="AP87" s="26"/>
      <c r="AQ87" s="26"/>
      <c r="AR87" s="26"/>
      <c r="AS87" s="26" t="s">
        <v>68</v>
      </c>
      <c r="AT87" s="26"/>
      <c r="AU87" s="26"/>
      <c r="AV87" s="26"/>
      <c r="AW87" s="26"/>
      <c r="AX87" s="26" t="s">
        <v>92</v>
      </c>
      <c r="AY87" s="26"/>
      <c r="AZ87" s="26"/>
      <c r="BA87" s="26"/>
      <c r="BB87" s="50" t="s">
        <v>170</v>
      </c>
      <c r="BC87" s="50"/>
      <c r="BD87" s="50"/>
      <c r="BE87" s="50"/>
      <c r="BF87" s="50"/>
      <c r="BG87" s="26" t="s">
        <v>58</v>
      </c>
      <c r="BH87" s="26"/>
      <c r="BI87" s="26"/>
      <c r="BJ87" s="26"/>
      <c r="BK87" s="26"/>
      <c r="BL87" s="26" t="s">
        <v>59</v>
      </c>
      <c r="BM87" s="26"/>
      <c r="BN87" s="26"/>
      <c r="BO87" s="26"/>
      <c r="BP87" s="26"/>
      <c r="BQ87" s="26" t="s">
        <v>93</v>
      </c>
      <c r="BR87" s="26"/>
      <c r="BS87" s="26"/>
      <c r="BT87" s="26"/>
      <c r="BU87" s="50" t="s">
        <v>170</v>
      </c>
      <c r="BV87" s="50"/>
      <c r="BW87" s="50"/>
      <c r="BX87" s="50"/>
      <c r="BY87" s="50"/>
      <c r="CA87" t="s">
        <v>33</v>
      </c>
    </row>
    <row r="88" spans="1:79" s="99" customFormat="1" ht="38.25" customHeight="1" x14ac:dyDescent="0.2">
      <c r="A88" s="89">
        <v>1</v>
      </c>
      <c r="B88" s="90"/>
      <c r="C88" s="90"/>
      <c r="D88" s="92" t="s">
        <v>176</v>
      </c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4"/>
      <c r="U88" s="96">
        <v>0</v>
      </c>
      <c r="V88" s="97"/>
      <c r="W88" s="97"/>
      <c r="X88" s="97"/>
      <c r="Y88" s="98"/>
      <c r="Z88" s="96">
        <v>0</v>
      </c>
      <c r="AA88" s="97"/>
      <c r="AB88" s="97"/>
      <c r="AC88" s="97"/>
      <c r="AD88" s="98"/>
      <c r="AE88" s="96">
        <v>0</v>
      </c>
      <c r="AF88" s="97"/>
      <c r="AG88" s="97"/>
      <c r="AH88" s="98"/>
      <c r="AI88" s="96">
        <f>IF(ISNUMBER(U88),U88,0)+IF(ISNUMBER(Z88),Z88,0)</f>
        <v>0</v>
      </c>
      <c r="AJ88" s="97"/>
      <c r="AK88" s="97"/>
      <c r="AL88" s="97"/>
      <c r="AM88" s="98"/>
      <c r="AN88" s="96">
        <v>77000</v>
      </c>
      <c r="AO88" s="97"/>
      <c r="AP88" s="97"/>
      <c r="AQ88" s="97"/>
      <c r="AR88" s="98"/>
      <c r="AS88" s="96">
        <v>0</v>
      </c>
      <c r="AT88" s="97"/>
      <c r="AU88" s="97"/>
      <c r="AV88" s="97"/>
      <c r="AW88" s="98"/>
      <c r="AX88" s="96">
        <v>0</v>
      </c>
      <c r="AY88" s="97"/>
      <c r="AZ88" s="97"/>
      <c r="BA88" s="98"/>
      <c r="BB88" s="96">
        <f>IF(ISNUMBER(AN88),AN88,0)+IF(ISNUMBER(AS88),AS88,0)</f>
        <v>77000</v>
      </c>
      <c r="BC88" s="97"/>
      <c r="BD88" s="97"/>
      <c r="BE88" s="97"/>
      <c r="BF88" s="98"/>
      <c r="BG88" s="96">
        <v>20000</v>
      </c>
      <c r="BH88" s="97"/>
      <c r="BI88" s="97"/>
      <c r="BJ88" s="97"/>
      <c r="BK88" s="98"/>
      <c r="BL88" s="96">
        <v>0</v>
      </c>
      <c r="BM88" s="97"/>
      <c r="BN88" s="97"/>
      <c r="BO88" s="97"/>
      <c r="BP88" s="98"/>
      <c r="BQ88" s="96">
        <v>0</v>
      </c>
      <c r="BR88" s="97"/>
      <c r="BS88" s="97"/>
      <c r="BT88" s="98"/>
      <c r="BU88" s="96">
        <f>IF(ISNUMBER(BG88),BG88,0)+IF(ISNUMBER(BL88),BL88,0)</f>
        <v>20000</v>
      </c>
      <c r="BV88" s="97"/>
      <c r="BW88" s="97"/>
      <c r="BX88" s="97"/>
      <c r="BY88" s="98"/>
      <c r="CA88" s="99" t="s">
        <v>34</v>
      </c>
    </row>
    <row r="89" spans="1:79" s="6" customFormat="1" ht="12.75" customHeight="1" x14ac:dyDescent="0.2">
      <c r="A89" s="86"/>
      <c r="B89" s="87"/>
      <c r="C89" s="87"/>
      <c r="D89" s="100" t="s">
        <v>147</v>
      </c>
      <c r="E89" s="101"/>
      <c r="F89" s="101"/>
      <c r="G89" s="101"/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2"/>
      <c r="U89" s="104">
        <v>0</v>
      </c>
      <c r="V89" s="105"/>
      <c r="W89" s="105"/>
      <c r="X89" s="105"/>
      <c r="Y89" s="106"/>
      <c r="Z89" s="104">
        <v>0</v>
      </c>
      <c r="AA89" s="105"/>
      <c r="AB89" s="105"/>
      <c r="AC89" s="105"/>
      <c r="AD89" s="106"/>
      <c r="AE89" s="104">
        <v>0</v>
      </c>
      <c r="AF89" s="105"/>
      <c r="AG89" s="105"/>
      <c r="AH89" s="106"/>
      <c r="AI89" s="104">
        <f>IF(ISNUMBER(U89),U89,0)+IF(ISNUMBER(Z89),Z89,0)</f>
        <v>0</v>
      </c>
      <c r="AJ89" s="105"/>
      <c r="AK89" s="105"/>
      <c r="AL89" s="105"/>
      <c r="AM89" s="106"/>
      <c r="AN89" s="104">
        <v>77000</v>
      </c>
      <c r="AO89" s="105"/>
      <c r="AP89" s="105"/>
      <c r="AQ89" s="105"/>
      <c r="AR89" s="106"/>
      <c r="AS89" s="104">
        <v>0</v>
      </c>
      <c r="AT89" s="105"/>
      <c r="AU89" s="105"/>
      <c r="AV89" s="105"/>
      <c r="AW89" s="106"/>
      <c r="AX89" s="104">
        <v>0</v>
      </c>
      <c r="AY89" s="105"/>
      <c r="AZ89" s="105"/>
      <c r="BA89" s="106"/>
      <c r="BB89" s="104">
        <f>IF(ISNUMBER(AN89),AN89,0)+IF(ISNUMBER(AS89),AS89,0)</f>
        <v>77000</v>
      </c>
      <c r="BC89" s="105"/>
      <c r="BD89" s="105"/>
      <c r="BE89" s="105"/>
      <c r="BF89" s="106"/>
      <c r="BG89" s="104">
        <v>20000</v>
      </c>
      <c r="BH89" s="105"/>
      <c r="BI89" s="105"/>
      <c r="BJ89" s="105"/>
      <c r="BK89" s="106"/>
      <c r="BL89" s="104">
        <v>0</v>
      </c>
      <c r="BM89" s="105"/>
      <c r="BN89" s="105"/>
      <c r="BO89" s="105"/>
      <c r="BP89" s="106"/>
      <c r="BQ89" s="104">
        <v>0</v>
      </c>
      <c r="BR89" s="105"/>
      <c r="BS89" s="105"/>
      <c r="BT89" s="106"/>
      <c r="BU89" s="104">
        <f>IF(ISNUMBER(BG89),BG89,0)+IF(ISNUMBER(BL89),BL89,0)</f>
        <v>20000</v>
      </c>
      <c r="BV89" s="105"/>
      <c r="BW89" s="105"/>
      <c r="BX89" s="105"/>
      <c r="BY89" s="106"/>
    </row>
    <row r="91" spans="1:79" ht="14.25" customHeight="1" x14ac:dyDescent="0.2">
      <c r="A91" s="29" t="s">
        <v>244</v>
      </c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29"/>
      <c r="AS91" s="29"/>
      <c r="AT91" s="29"/>
      <c r="AU91" s="29"/>
      <c r="AV91" s="29"/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</row>
    <row r="92" spans="1:79" ht="15" customHeight="1" x14ac:dyDescent="0.2">
      <c r="A92" s="75" t="s">
        <v>214</v>
      </c>
      <c r="B92" s="75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  <c r="O92" s="75"/>
      <c r="P92" s="75"/>
      <c r="Q92" s="75"/>
      <c r="R92" s="75"/>
      <c r="S92" s="75"/>
      <c r="T92" s="75"/>
      <c r="U92" s="75"/>
      <c r="V92" s="75"/>
      <c r="W92" s="75"/>
      <c r="X92" s="75"/>
      <c r="Y92" s="75"/>
      <c r="Z92" s="75"/>
      <c r="AA92" s="75"/>
      <c r="AB92" s="75"/>
      <c r="AC92" s="75"/>
      <c r="AD92" s="75"/>
      <c r="AE92" s="75"/>
      <c r="AF92" s="75"/>
      <c r="AG92" s="75"/>
      <c r="AH92" s="75"/>
      <c r="AI92" s="75"/>
      <c r="AJ92" s="75"/>
      <c r="AK92" s="75"/>
      <c r="AL92" s="75"/>
      <c r="AM92" s="75"/>
      <c r="AN92" s="75"/>
      <c r="AO92" s="75"/>
      <c r="AP92" s="75"/>
      <c r="AQ92" s="75"/>
      <c r="AR92" s="75"/>
      <c r="AS92" s="75"/>
      <c r="AT92" s="75"/>
      <c r="AU92" s="75"/>
      <c r="AV92" s="75"/>
      <c r="AW92" s="75"/>
      <c r="AX92" s="75"/>
      <c r="AY92" s="75"/>
      <c r="AZ92" s="75"/>
      <c r="BA92" s="75"/>
      <c r="BB92" s="75"/>
      <c r="BC92" s="75"/>
      <c r="BD92" s="75"/>
      <c r="BE92" s="75"/>
      <c r="BF92" s="75"/>
      <c r="BG92" s="75"/>
      <c r="BH92" s="75"/>
    </row>
    <row r="93" spans="1:79" ht="23.1" customHeight="1" x14ac:dyDescent="0.2">
      <c r="A93" s="54" t="s">
        <v>6</v>
      </c>
      <c r="B93" s="55"/>
      <c r="C93" s="55"/>
      <c r="D93" s="54" t="s">
        <v>121</v>
      </c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6"/>
      <c r="U93" s="27" t="s">
        <v>236</v>
      </c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 t="s">
        <v>241</v>
      </c>
      <c r="AP93" s="27"/>
      <c r="AQ93" s="27"/>
      <c r="AR93" s="27"/>
      <c r="AS93" s="27"/>
      <c r="AT93" s="27"/>
      <c r="AU93" s="27"/>
      <c r="AV93" s="27"/>
      <c r="AW93" s="27"/>
      <c r="AX93" s="27"/>
      <c r="AY93" s="27"/>
      <c r="AZ93" s="27"/>
      <c r="BA93" s="27"/>
      <c r="BB93" s="27"/>
      <c r="BC93" s="27"/>
      <c r="BD93" s="27"/>
      <c r="BE93" s="27"/>
      <c r="BF93" s="27"/>
      <c r="BG93" s="27"/>
      <c r="BH93" s="27"/>
    </row>
    <row r="94" spans="1:79" ht="54" customHeight="1" x14ac:dyDescent="0.2">
      <c r="A94" s="57"/>
      <c r="B94" s="58"/>
      <c r="C94" s="58"/>
      <c r="D94" s="57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9"/>
      <c r="U94" s="36" t="s">
        <v>4</v>
      </c>
      <c r="V94" s="37"/>
      <c r="W94" s="37"/>
      <c r="X94" s="37"/>
      <c r="Y94" s="38"/>
      <c r="Z94" s="36" t="s">
        <v>3</v>
      </c>
      <c r="AA94" s="37"/>
      <c r="AB94" s="37"/>
      <c r="AC94" s="37"/>
      <c r="AD94" s="38"/>
      <c r="AE94" s="51" t="s">
        <v>116</v>
      </c>
      <c r="AF94" s="52"/>
      <c r="AG94" s="52"/>
      <c r="AH94" s="52"/>
      <c r="AI94" s="53"/>
      <c r="AJ94" s="36" t="s">
        <v>5</v>
      </c>
      <c r="AK94" s="37"/>
      <c r="AL94" s="37"/>
      <c r="AM94" s="37"/>
      <c r="AN94" s="38"/>
      <c r="AO94" s="36" t="s">
        <v>4</v>
      </c>
      <c r="AP94" s="37"/>
      <c r="AQ94" s="37"/>
      <c r="AR94" s="37"/>
      <c r="AS94" s="38"/>
      <c r="AT94" s="36" t="s">
        <v>3</v>
      </c>
      <c r="AU94" s="37"/>
      <c r="AV94" s="37"/>
      <c r="AW94" s="37"/>
      <c r="AX94" s="38"/>
      <c r="AY94" s="51" t="s">
        <v>116</v>
      </c>
      <c r="AZ94" s="52"/>
      <c r="BA94" s="52"/>
      <c r="BB94" s="52"/>
      <c r="BC94" s="53"/>
      <c r="BD94" s="27" t="s">
        <v>96</v>
      </c>
      <c r="BE94" s="27"/>
      <c r="BF94" s="27"/>
      <c r="BG94" s="27"/>
      <c r="BH94" s="27"/>
    </row>
    <row r="95" spans="1:79" ht="15" customHeight="1" x14ac:dyDescent="0.2">
      <c r="A95" s="36" t="s">
        <v>169</v>
      </c>
      <c r="B95" s="37"/>
      <c r="C95" s="37"/>
      <c r="D95" s="36">
        <v>2</v>
      </c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8"/>
      <c r="U95" s="36">
        <v>3</v>
      </c>
      <c r="V95" s="37"/>
      <c r="W95" s="37"/>
      <c r="X95" s="37"/>
      <c r="Y95" s="38"/>
      <c r="Z95" s="36">
        <v>4</v>
      </c>
      <c r="AA95" s="37"/>
      <c r="AB95" s="37"/>
      <c r="AC95" s="37"/>
      <c r="AD95" s="38"/>
      <c r="AE95" s="36">
        <v>5</v>
      </c>
      <c r="AF95" s="37"/>
      <c r="AG95" s="37"/>
      <c r="AH95" s="37"/>
      <c r="AI95" s="38"/>
      <c r="AJ95" s="36">
        <v>6</v>
      </c>
      <c r="AK95" s="37"/>
      <c r="AL95" s="37"/>
      <c r="AM95" s="37"/>
      <c r="AN95" s="38"/>
      <c r="AO95" s="36">
        <v>7</v>
      </c>
      <c r="AP95" s="37"/>
      <c r="AQ95" s="37"/>
      <c r="AR95" s="37"/>
      <c r="AS95" s="38"/>
      <c r="AT95" s="36">
        <v>8</v>
      </c>
      <c r="AU95" s="37"/>
      <c r="AV95" s="37"/>
      <c r="AW95" s="37"/>
      <c r="AX95" s="38"/>
      <c r="AY95" s="36">
        <v>9</v>
      </c>
      <c r="AZ95" s="37"/>
      <c r="BA95" s="37"/>
      <c r="BB95" s="37"/>
      <c r="BC95" s="38"/>
      <c r="BD95" s="36">
        <v>10</v>
      </c>
      <c r="BE95" s="37"/>
      <c r="BF95" s="37"/>
      <c r="BG95" s="37"/>
      <c r="BH95" s="38"/>
    </row>
    <row r="96" spans="1:79" s="1" customFormat="1" ht="12.75" hidden="1" customHeight="1" x14ac:dyDescent="0.2">
      <c r="A96" s="39" t="s">
        <v>69</v>
      </c>
      <c r="B96" s="40"/>
      <c r="C96" s="40"/>
      <c r="D96" s="39" t="s">
        <v>57</v>
      </c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1"/>
      <c r="U96" s="39" t="s">
        <v>60</v>
      </c>
      <c r="V96" s="40"/>
      <c r="W96" s="40"/>
      <c r="X96" s="40"/>
      <c r="Y96" s="41"/>
      <c r="Z96" s="39" t="s">
        <v>61</v>
      </c>
      <c r="AA96" s="40"/>
      <c r="AB96" s="40"/>
      <c r="AC96" s="40"/>
      <c r="AD96" s="41"/>
      <c r="AE96" s="39" t="s">
        <v>94</v>
      </c>
      <c r="AF96" s="40"/>
      <c r="AG96" s="40"/>
      <c r="AH96" s="40"/>
      <c r="AI96" s="41"/>
      <c r="AJ96" s="47" t="s">
        <v>171</v>
      </c>
      <c r="AK96" s="48"/>
      <c r="AL96" s="48"/>
      <c r="AM96" s="48"/>
      <c r="AN96" s="49"/>
      <c r="AO96" s="39" t="s">
        <v>62</v>
      </c>
      <c r="AP96" s="40"/>
      <c r="AQ96" s="40"/>
      <c r="AR96" s="40"/>
      <c r="AS96" s="41"/>
      <c r="AT96" s="39" t="s">
        <v>63</v>
      </c>
      <c r="AU96" s="40"/>
      <c r="AV96" s="40"/>
      <c r="AW96" s="40"/>
      <c r="AX96" s="41"/>
      <c r="AY96" s="39" t="s">
        <v>95</v>
      </c>
      <c r="AZ96" s="40"/>
      <c r="BA96" s="40"/>
      <c r="BB96" s="40"/>
      <c r="BC96" s="41"/>
      <c r="BD96" s="50" t="s">
        <v>171</v>
      </c>
      <c r="BE96" s="50"/>
      <c r="BF96" s="50"/>
      <c r="BG96" s="50"/>
      <c r="BH96" s="50"/>
      <c r="CA96" s="1" t="s">
        <v>35</v>
      </c>
    </row>
    <row r="97" spans="1:79" s="99" customFormat="1" ht="38.25" customHeight="1" x14ac:dyDescent="0.2">
      <c r="A97" s="89">
        <v>1</v>
      </c>
      <c r="B97" s="90"/>
      <c r="C97" s="90"/>
      <c r="D97" s="92" t="s">
        <v>176</v>
      </c>
      <c r="E97" s="93"/>
      <c r="F97" s="93"/>
      <c r="G97" s="93"/>
      <c r="H97" s="93"/>
      <c r="I97" s="93"/>
      <c r="J97" s="93"/>
      <c r="K97" s="93"/>
      <c r="L97" s="93"/>
      <c r="M97" s="93"/>
      <c r="N97" s="93"/>
      <c r="O97" s="93"/>
      <c r="P97" s="93"/>
      <c r="Q97" s="93"/>
      <c r="R97" s="93"/>
      <c r="S97" s="93"/>
      <c r="T97" s="94"/>
      <c r="U97" s="96">
        <v>135000</v>
      </c>
      <c r="V97" s="97"/>
      <c r="W97" s="97"/>
      <c r="X97" s="97"/>
      <c r="Y97" s="98"/>
      <c r="Z97" s="96">
        <v>0</v>
      </c>
      <c r="AA97" s="97"/>
      <c r="AB97" s="97"/>
      <c r="AC97" s="97"/>
      <c r="AD97" s="98"/>
      <c r="AE97" s="95">
        <v>0</v>
      </c>
      <c r="AF97" s="95"/>
      <c r="AG97" s="95"/>
      <c r="AH97" s="95"/>
      <c r="AI97" s="95"/>
      <c r="AJ97" s="110">
        <f>IF(ISNUMBER(U97),U97,0)+IF(ISNUMBER(Z97),Z97,0)</f>
        <v>135000</v>
      </c>
      <c r="AK97" s="110"/>
      <c r="AL97" s="110"/>
      <c r="AM97" s="110"/>
      <c r="AN97" s="110"/>
      <c r="AO97" s="95">
        <v>135000</v>
      </c>
      <c r="AP97" s="95"/>
      <c r="AQ97" s="95"/>
      <c r="AR97" s="95"/>
      <c r="AS97" s="95"/>
      <c r="AT97" s="110">
        <v>0</v>
      </c>
      <c r="AU97" s="110"/>
      <c r="AV97" s="110"/>
      <c r="AW97" s="110"/>
      <c r="AX97" s="110"/>
      <c r="AY97" s="95">
        <v>0</v>
      </c>
      <c r="AZ97" s="95"/>
      <c r="BA97" s="95"/>
      <c r="BB97" s="95"/>
      <c r="BC97" s="95"/>
      <c r="BD97" s="110">
        <f>IF(ISNUMBER(AO97),AO97,0)+IF(ISNUMBER(AT97),AT97,0)</f>
        <v>135000</v>
      </c>
      <c r="BE97" s="110"/>
      <c r="BF97" s="110"/>
      <c r="BG97" s="110"/>
      <c r="BH97" s="110"/>
      <c r="CA97" s="99" t="s">
        <v>36</v>
      </c>
    </row>
    <row r="98" spans="1:79" s="6" customFormat="1" ht="12.75" customHeight="1" x14ac:dyDescent="0.2">
      <c r="A98" s="86"/>
      <c r="B98" s="87"/>
      <c r="C98" s="87"/>
      <c r="D98" s="100" t="s">
        <v>147</v>
      </c>
      <c r="E98" s="101"/>
      <c r="F98" s="101"/>
      <c r="G98" s="101"/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2"/>
      <c r="U98" s="104">
        <v>135000</v>
      </c>
      <c r="V98" s="105"/>
      <c r="W98" s="105"/>
      <c r="X98" s="105"/>
      <c r="Y98" s="106"/>
      <c r="Z98" s="104">
        <v>0</v>
      </c>
      <c r="AA98" s="105"/>
      <c r="AB98" s="105"/>
      <c r="AC98" s="105"/>
      <c r="AD98" s="106"/>
      <c r="AE98" s="103">
        <v>0</v>
      </c>
      <c r="AF98" s="103"/>
      <c r="AG98" s="103"/>
      <c r="AH98" s="103"/>
      <c r="AI98" s="103"/>
      <c r="AJ98" s="85">
        <f>IF(ISNUMBER(U98),U98,0)+IF(ISNUMBER(Z98),Z98,0)</f>
        <v>135000</v>
      </c>
      <c r="AK98" s="85"/>
      <c r="AL98" s="85"/>
      <c r="AM98" s="85"/>
      <c r="AN98" s="85"/>
      <c r="AO98" s="103">
        <v>135000</v>
      </c>
      <c r="AP98" s="103"/>
      <c r="AQ98" s="103"/>
      <c r="AR98" s="103"/>
      <c r="AS98" s="103"/>
      <c r="AT98" s="85">
        <v>0</v>
      </c>
      <c r="AU98" s="85"/>
      <c r="AV98" s="85"/>
      <c r="AW98" s="85"/>
      <c r="AX98" s="85"/>
      <c r="AY98" s="103">
        <v>0</v>
      </c>
      <c r="AZ98" s="103"/>
      <c r="BA98" s="103"/>
      <c r="BB98" s="103"/>
      <c r="BC98" s="103"/>
      <c r="BD98" s="85">
        <f>IF(ISNUMBER(AO98),AO98,0)+IF(ISNUMBER(AT98),AT98,0)</f>
        <v>135000</v>
      </c>
      <c r="BE98" s="85"/>
      <c r="BF98" s="85"/>
      <c r="BG98" s="85"/>
      <c r="BH98" s="85"/>
    </row>
    <row r="99" spans="1:79" s="5" customFormat="1" ht="12.75" customHeight="1" x14ac:dyDescent="0.2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</row>
    <row r="101" spans="1:79" ht="14.25" customHeight="1" x14ac:dyDescent="0.2">
      <c r="A101" s="29" t="s">
        <v>152</v>
      </c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  <c r="AQ101" s="29"/>
      <c r="AR101" s="29"/>
      <c r="AS101" s="29"/>
      <c r="AT101" s="29"/>
      <c r="AU101" s="29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</row>
    <row r="102" spans="1:79" ht="14.25" customHeight="1" x14ac:dyDescent="0.2">
      <c r="A102" s="29" t="s">
        <v>229</v>
      </c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29"/>
      <c r="AU102" s="29"/>
      <c r="AV102" s="29"/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</row>
    <row r="103" spans="1:79" ht="23.1" customHeight="1" x14ac:dyDescent="0.2">
      <c r="A103" s="54" t="s">
        <v>6</v>
      </c>
      <c r="B103" s="55"/>
      <c r="C103" s="55"/>
      <c r="D103" s="27" t="s">
        <v>9</v>
      </c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 t="s">
        <v>8</v>
      </c>
      <c r="R103" s="27"/>
      <c r="S103" s="27"/>
      <c r="T103" s="27"/>
      <c r="U103" s="27"/>
      <c r="V103" s="27" t="s">
        <v>7</v>
      </c>
      <c r="W103" s="27"/>
      <c r="X103" s="27"/>
      <c r="Y103" s="27"/>
      <c r="Z103" s="27"/>
      <c r="AA103" s="27"/>
      <c r="AB103" s="27"/>
      <c r="AC103" s="27"/>
      <c r="AD103" s="27"/>
      <c r="AE103" s="27"/>
      <c r="AF103" s="36" t="s">
        <v>215</v>
      </c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7"/>
      <c r="AS103" s="37"/>
      <c r="AT103" s="38"/>
      <c r="AU103" s="36" t="s">
        <v>218</v>
      </c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  <c r="BF103" s="37"/>
      <c r="BG103" s="37"/>
      <c r="BH103" s="37"/>
      <c r="BI103" s="38"/>
      <c r="BJ103" s="36" t="s">
        <v>225</v>
      </c>
      <c r="BK103" s="37"/>
      <c r="BL103" s="37"/>
      <c r="BM103" s="37"/>
      <c r="BN103" s="37"/>
      <c r="BO103" s="37"/>
      <c r="BP103" s="37"/>
      <c r="BQ103" s="37"/>
      <c r="BR103" s="37"/>
      <c r="BS103" s="37"/>
      <c r="BT103" s="37"/>
      <c r="BU103" s="37"/>
      <c r="BV103" s="37"/>
      <c r="BW103" s="37"/>
      <c r="BX103" s="38"/>
    </row>
    <row r="104" spans="1:79" ht="32.25" customHeight="1" x14ac:dyDescent="0.2">
      <c r="A104" s="57"/>
      <c r="B104" s="58"/>
      <c r="C104" s="58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 t="s">
        <v>4</v>
      </c>
      <c r="AG104" s="27"/>
      <c r="AH104" s="27"/>
      <c r="AI104" s="27"/>
      <c r="AJ104" s="27"/>
      <c r="AK104" s="27" t="s">
        <v>3</v>
      </c>
      <c r="AL104" s="27"/>
      <c r="AM104" s="27"/>
      <c r="AN104" s="27"/>
      <c r="AO104" s="27"/>
      <c r="AP104" s="27" t="s">
        <v>123</v>
      </c>
      <c r="AQ104" s="27"/>
      <c r="AR104" s="27"/>
      <c r="AS104" s="27"/>
      <c r="AT104" s="27"/>
      <c r="AU104" s="27" t="s">
        <v>4</v>
      </c>
      <c r="AV104" s="27"/>
      <c r="AW104" s="27"/>
      <c r="AX104" s="27"/>
      <c r="AY104" s="27"/>
      <c r="AZ104" s="27" t="s">
        <v>3</v>
      </c>
      <c r="BA104" s="27"/>
      <c r="BB104" s="27"/>
      <c r="BC104" s="27"/>
      <c r="BD104" s="27"/>
      <c r="BE104" s="27" t="s">
        <v>90</v>
      </c>
      <c r="BF104" s="27"/>
      <c r="BG104" s="27"/>
      <c r="BH104" s="27"/>
      <c r="BI104" s="27"/>
      <c r="BJ104" s="27" t="s">
        <v>4</v>
      </c>
      <c r="BK104" s="27"/>
      <c r="BL104" s="27"/>
      <c r="BM104" s="27"/>
      <c r="BN104" s="27"/>
      <c r="BO104" s="27" t="s">
        <v>3</v>
      </c>
      <c r="BP104" s="27"/>
      <c r="BQ104" s="27"/>
      <c r="BR104" s="27"/>
      <c r="BS104" s="27"/>
      <c r="BT104" s="27" t="s">
        <v>97</v>
      </c>
      <c r="BU104" s="27"/>
      <c r="BV104" s="27"/>
      <c r="BW104" s="27"/>
      <c r="BX104" s="27"/>
    </row>
    <row r="105" spans="1:79" ht="15" customHeight="1" x14ac:dyDescent="0.2">
      <c r="A105" s="36">
        <v>1</v>
      </c>
      <c r="B105" s="37"/>
      <c r="C105" s="37"/>
      <c r="D105" s="27">
        <v>2</v>
      </c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>
        <v>3</v>
      </c>
      <c r="R105" s="27"/>
      <c r="S105" s="27"/>
      <c r="T105" s="27"/>
      <c r="U105" s="27"/>
      <c r="V105" s="27">
        <v>4</v>
      </c>
      <c r="W105" s="27"/>
      <c r="X105" s="27"/>
      <c r="Y105" s="27"/>
      <c r="Z105" s="27"/>
      <c r="AA105" s="27"/>
      <c r="AB105" s="27"/>
      <c r="AC105" s="27"/>
      <c r="AD105" s="27"/>
      <c r="AE105" s="27"/>
      <c r="AF105" s="27">
        <v>5</v>
      </c>
      <c r="AG105" s="27"/>
      <c r="AH105" s="27"/>
      <c r="AI105" s="27"/>
      <c r="AJ105" s="27"/>
      <c r="AK105" s="27">
        <v>6</v>
      </c>
      <c r="AL105" s="27"/>
      <c r="AM105" s="27"/>
      <c r="AN105" s="27"/>
      <c r="AO105" s="27"/>
      <c r="AP105" s="27">
        <v>7</v>
      </c>
      <c r="AQ105" s="27"/>
      <c r="AR105" s="27"/>
      <c r="AS105" s="27"/>
      <c r="AT105" s="27"/>
      <c r="AU105" s="27">
        <v>8</v>
      </c>
      <c r="AV105" s="27"/>
      <c r="AW105" s="27"/>
      <c r="AX105" s="27"/>
      <c r="AY105" s="27"/>
      <c r="AZ105" s="27">
        <v>9</v>
      </c>
      <c r="BA105" s="27"/>
      <c r="BB105" s="27"/>
      <c r="BC105" s="27"/>
      <c r="BD105" s="27"/>
      <c r="BE105" s="27">
        <v>10</v>
      </c>
      <c r="BF105" s="27"/>
      <c r="BG105" s="27"/>
      <c r="BH105" s="27"/>
      <c r="BI105" s="27"/>
      <c r="BJ105" s="27">
        <v>11</v>
      </c>
      <c r="BK105" s="27"/>
      <c r="BL105" s="27"/>
      <c r="BM105" s="27"/>
      <c r="BN105" s="27"/>
      <c r="BO105" s="27">
        <v>12</v>
      </c>
      <c r="BP105" s="27"/>
      <c r="BQ105" s="27"/>
      <c r="BR105" s="27"/>
      <c r="BS105" s="27"/>
      <c r="BT105" s="27">
        <v>13</v>
      </c>
      <c r="BU105" s="27"/>
      <c r="BV105" s="27"/>
      <c r="BW105" s="27"/>
      <c r="BX105" s="27"/>
    </row>
    <row r="106" spans="1:79" ht="10.5" hidden="1" customHeight="1" x14ac:dyDescent="0.2">
      <c r="A106" s="39" t="s">
        <v>154</v>
      </c>
      <c r="B106" s="40"/>
      <c r="C106" s="40"/>
      <c r="D106" s="27" t="s">
        <v>57</v>
      </c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 t="s">
        <v>70</v>
      </c>
      <c r="R106" s="27"/>
      <c r="S106" s="27"/>
      <c r="T106" s="27"/>
      <c r="U106" s="27"/>
      <c r="V106" s="27" t="s">
        <v>71</v>
      </c>
      <c r="W106" s="27"/>
      <c r="X106" s="27"/>
      <c r="Y106" s="27"/>
      <c r="Z106" s="27"/>
      <c r="AA106" s="27"/>
      <c r="AB106" s="27"/>
      <c r="AC106" s="27"/>
      <c r="AD106" s="27"/>
      <c r="AE106" s="27"/>
      <c r="AF106" s="26" t="s">
        <v>111</v>
      </c>
      <c r="AG106" s="26"/>
      <c r="AH106" s="26"/>
      <c r="AI106" s="26"/>
      <c r="AJ106" s="26"/>
      <c r="AK106" s="30" t="s">
        <v>112</v>
      </c>
      <c r="AL106" s="30"/>
      <c r="AM106" s="30"/>
      <c r="AN106" s="30"/>
      <c r="AO106" s="30"/>
      <c r="AP106" s="50" t="s">
        <v>178</v>
      </c>
      <c r="AQ106" s="50"/>
      <c r="AR106" s="50"/>
      <c r="AS106" s="50"/>
      <c r="AT106" s="50"/>
      <c r="AU106" s="26" t="s">
        <v>113</v>
      </c>
      <c r="AV106" s="26"/>
      <c r="AW106" s="26"/>
      <c r="AX106" s="26"/>
      <c r="AY106" s="26"/>
      <c r="AZ106" s="30" t="s">
        <v>114</v>
      </c>
      <c r="BA106" s="30"/>
      <c r="BB106" s="30"/>
      <c r="BC106" s="30"/>
      <c r="BD106" s="30"/>
      <c r="BE106" s="50" t="s">
        <v>178</v>
      </c>
      <c r="BF106" s="50"/>
      <c r="BG106" s="50"/>
      <c r="BH106" s="50"/>
      <c r="BI106" s="50"/>
      <c r="BJ106" s="26" t="s">
        <v>105</v>
      </c>
      <c r="BK106" s="26"/>
      <c r="BL106" s="26"/>
      <c r="BM106" s="26"/>
      <c r="BN106" s="26"/>
      <c r="BO106" s="30" t="s">
        <v>106</v>
      </c>
      <c r="BP106" s="30"/>
      <c r="BQ106" s="30"/>
      <c r="BR106" s="30"/>
      <c r="BS106" s="30"/>
      <c r="BT106" s="50" t="s">
        <v>178</v>
      </c>
      <c r="BU106" s="50"/>
      <c r="BV106" s="50"/>
      <c r="BW106" s="50"/>
      <c r="BX106" s="50"/>
      <c r="CA106" t="s">
        <v>37</v>
      </c>
    </row>
    <row r="107" spans="1:79" s="6" customFormat="1" ht="15" customHeight="1" x14ac:dyDescent="0.2">
      <c r="A107" s="86">
        <v>0</v>
      </c>
      <c r="B107" s="87"/>
      <c r="C107" s="87"/>
      <c r="D107" s="111" t="s">
        <v>177</v>
      </c>
      <c r="E107" s="111"/>
      <c r="F107" s="111"/>
      <c r="G107" s="111"/>
      <c r="H107" s="111"/>
      <c r="I107" s="111"/>
      <c r="J107" s="111"/>
      <c r="K107" s="111"/>
      <c r="L107" s="111"/>
      <c r="M107" s="111"/>
      <c r="N107" s="111"/>
      <c r="O107" s="111"/>
      <c r="P107" s="111"/>
      <c r="Q107" s="111"/>
      <c r="R107" s="111"/>
      <c r="S107" s="111"/>
      <c r="T107" s="111"/>
      <c r="U107" s="111"/>
      <c r="V107" s="111"/>
      <c r="W107" s="111"/>
      <c r="X107" s="111"/>
      <c r="Y107" s="111"/>
      <c r="Z107" s="111"/>
      <c r="AA107" s="111"/>
      <c r="AB107" s="111"/>
      <c r="AC107" s="111"/>
      <c r="AD107" s="111"/>
      <c r="AE107" s="111"/>
      <c r="AF107" s="112"/>
      <c r="AG107" s="112"/>
      <c r="AH107" s="112"/>
      <c r="AI107" s="112"/>
      <c r="AJ107" s="112"/>
      <c r="AK107" s="112"/>
      <c r="AL107" s="112"/>
      <c r="AM107" s="112"/>
      <c r="AN107" s="112"/>
      <c r="AO107" s="112"/>
      <c r="AP107" s="112"/>
      <c r="AQ107" s="112"/>
      <c r="AR107" s="112"/>
      <c r="AS107" s="112"/>
      <c r="AT107" s="112"/>
      <c r="AU107" s="112"/>
      <c r="AV107" s="112"/>
      <c r="AW107" s="112"/>
      <c r="AX107" s="112"/>
      <c r="AY107" s="112"/>
      <c r="AZ107" s="112"/>
      <c r="BA107" s="112"/>
      <c r="BB107" s="112"/>
      <c r="BC107" s="112"/>
      <c r="BD107" s="112"/>
      <c r="BE107" s="112"/>
      <c r="BF107" s="112"/>
      <c r="BG107" s="112"/>
      <c r="BH107" s="112"/>
      <c r="BI107" s="112"/>
      <c r="BJ107" s="112"/>
      <c r="BK107" s="112"/>
      <c r="BL107" s="112"/>
      <c r="BM107" s="112"/>
      <c r="BN107" s="112"/>
      <c r="BO107" s="112"/>
      <c r="BP107" s="112"/>
      <c r="BQ107" s="112"/>
      <c r="BR107" s="112"/>
      <c r="BS107" s="112"/>
      <c r="BT107" s="112"/>
      <c r="BU107" s="112"/>
      <c r="BV107" s="112"/>
      <c r="BW107" s="112"/>
      <c r="BX107" s="112"/>
      <c r="CA107" s="6" t="s">
        <v>38</v>
      </c>
    </row>
    <row r="108" spans="1:79" s="99" customFormat="1" ht="28.5" customHeight="1" x14ac:dyDescent="0.2">
      <c r="A108" s="89">
        <v>1</v>
      </c>
      <c r="B108" s="90"/>
      <c r="C108" s="90"/>
      <c r="D108" s="114" t="s">
        <v>179</v>
      </c>
      <c r="E108" s="93"/>
      <c r="F108" s="93"/>
      <c r="G108" s="93"/>
      <c r="H108" s="93"/>
      <c r="I108" s="93"/>
      <c r="J108" s="93"/>
      <c r="K108" s="93"/>
      <c r="L108" s="93"/>
      <c r="M108" s="93"/>
      <c r="N108" s="93"/>
      <c r="O108" s="93"/>
      <c r="P108" s="94"/>
      <c r="Q108" s="27" t="s">
        <v>180</v>
      </c>
      <c r="R108" s="27"/>
      <c r="S108" s="27"/>
      <c r="T108" s="27"/>
      <c r="U108" s="27"/>
      <c r="V108" s="114" t="s">
        <v>181</v>
      </c>
      <c r="W108" s="93"/>
      <c r="X108" s="93"/>
      <c r="Y108" s="93"/>
      <c r="Z108" s="93"/>
      <c r="AA108" s="93"/>
      <c r="AB108" s="93"/>
      <c r="AC108" s="93"/>
      <c r="AD108" s="93"/>
      <c r="AE108" s="94"/>
      <c r="AF108" s="115">
        <v>0</v>
      </c>
      <c r="AG108" s="115"/>
      <c r="AH108" s="115"/>
      <c r="AI108" s="115"/>
      <c r="AJ108" s="115"/>
      <c r="AK108" s="115">
        <v>0</v>
      </c>
      <c r="AL108" s="115"/>
      <c r="AM108" s="115"/>
      <c r="AN108" s="115"/>
      <c r="AO108" s="115"/>
      <c r="AP108" s="115">
        <v>0</v>
      </c>
      <c r="AQ108" s="115"/>
      <c r="AR108" s="115"/>
      <c r="AS108" s="115"/>
      <c r="AT108" s="115"/>
      <c r="AU108" s="115">
        <v>77000</v>
      </c>
      <c r="AV108" s="115"/>
      <c r="AW108" s="115"/>
      <c r="AX108" s="115"/>
      <c r="AY108" s="115"/>
      <c r="AZ108" s="115">
        <v>0</v>
      </c>
      <c r="BA108" s="115"/>
      <c r="BB108" s="115"/>
      <c r="BC108" s="115"/>
      <c r="BD108" s="115"/>
      <c r="BE108" s="115">
        <v>77000</v>
      </c>
      <c r="BF108" s="115"/>
      <c r="BG108" s="115"/>
      <c r="BH108" s="115"/>
      <c r="BI108" s="115"/>
      <c r="BJ108" s="115">
        <v>20000</v>
      </c>
      <c r="BK108" s="115"/>
      <c r="BL108" s="115"/>
      <c r="BM108" s="115"/>
      <c r="BN108" s="115"/>
      <c r="BO108" s="115">
        <v>0</v>
      </c>
      <c r="BP108" s="115"/>
      <c r="BQ108" s="115"/>
      <c r="BR108" s="115"/>
      <c r="BS108" s="115"/>
      <c r="BT108" s="115">
        <v>20000</v>
      </c>
      <c r="BU108" s="115"/>
      <c r="BV108" s="115"/>
      <c r="BW108" s="115"/>
      <c r="BX108" s="115"/>
    </row>
    <row r="109" spans="1:79" s="6" customFormat="1" ht="15" customHeight="1" x14ac:dyDescent="0.2">
      <c r="A109" s="86">
        <v>0</v>
      </c>
      <c r="B109" s="87"/>
      <c r="C109" s="87"/>
      <c r="D109" s="113" t="s">
        <v>182</v>
      </c>
      <c r="E109" s="101"/>
      <c r="F109" s="101"/>
      <c r="G109" s="101"/>
      <c r="H109" s="101"/>
      <c r="I109" s="101"/>
      <c r="J109" s="101"/>
      <c r="K109" s="101"/>
      <c r="L109" s="101"/>
      <c r="M109" s="101"/>
      <c r="N109" s="101"/>
      <c r="O109" s="101"/>
      <c r="P109" s="102"/>
      <c r="Q109" s="111"/>
      <c r="R109" s="111"/>
      <c r="S109" s="111"/>
      <c r="T109" s="111"/>
      <c r="U109" s="111"/>
      <c r="V109" s="113"/>
      <c r="W109" s="101"/>
      <c r="X109" s="101"/>
      <c r="Y109" s="101"/>
      <c r="Z109" s="101"/>
      <c r="AA109" s="101"/>
      <c r="AB109" s="101"/>
      <c r="AC109" s="101"/>
      <c r="AD109" s="101"/>
      <c r="AE109" s="102"/>
      <c r="AF109" s="112"/>
      <c r="AG109" s="112"/>
      <c r="AH109" s="112"/>
      <c r="AI109" s="112"/>
      <c r="AJ109" s="112"/>
      <c r="AK109" s="112"/>
      <c r="AL109" s="112"/>
      <c r="AM109" s="112"/>
      <c r="AN109" s="112"/>
      <c r="AO109" s="112"/>
      <c r="AP109" s="112"/>
      <c r="AQ109" s="112"/>
      <c r="AR109" s="112"/>
      <c r="AS109" s="112"/>
      <c r="AT109" s="112"/>
      <c r="AU109" s="112"/>
      <c r="AV109" s="112"/>
      <c r="AW109" s="112"/>
      <c r="AX109" s="112"/>
      <c r="AY109" s="112"/>
      <c r="AZ109" s="112"/>
      <c r="BA109" s="112"/>
      <c r="BB109" s="112"/>
      <c r="BC109" s="112"/>
      <c r="BD109" s="112"/>
      <c r="BE109" s="112"/>
      <c r="BF109" s="112"/>
      <c r="BG109" s="112"/>
      <c r="BH109" s="112"/>
      <c r="BI109" s="112"/>
      <c r="BJ109" s="112"/>
      <c r="BK109" s="112"/>
      <c r="BL109" s="112"/>
      <c r="BM109" s="112"/>
      <c r="BN109" s="112"/>
      <c r="BO109" s="112"/>
      <c r="BP109" s="112"/>
      <c r="BQ109" s="112"/>
      <c r="BR109" s="112"/>
      <c r="BS109" s="112"/>
      <c r="BT109" s="112"/>
      <c r="BU109" s="112"/>
      <c r="BV109" s="112"/>
      <c r="BW109" s="112"/>
      <c r="BX109" s="112"/>
    </row>
    <row r="110" spans="1:79" s="99" customFormat="1" ht="28.5" customHeight="1" x14ac:dyDescent="0.2">
      <c r="A110" s="89">
        <v>2</v>
      </c>
      <c r="B110" s="90"/>
      <c r="C110" s="90"/>
      <c r="D110" s="114" t="s">
        <v>183</v>
      </c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4"/>
      <c r="Q110" s="27" t="s">
        <v>184</v>
      </c>
      <c r="R110" s="27"/>
      <c r="S110" s="27"/>
      <c r="T110" s="27"/>
      <c r="U110" s="27"/>
      <c r="V110" s="114" t="s">
        <v>185</v>
      </c>
      <c r="W110" s="93"/>
      <c r="X110" s="93"/>
      <c r="Y110" s="93"/>
      <c r="Z110" s="93"/>
      <c r="AA110" s="93"/>
      <c r="AB110" s="93"/>
      <c r="AC110" s="93"/>
      <c r="AD110" s="93"/>
      <c r="AE110" s="94"/>
      <c r="AF110" s="115">
        <v>0</v>
      </c>
      <c r="AG110" s="115"/>
      <c r="AH110" s="115"/>
      <c r="AI110" s="115"/>
      <c r="AJ110" s="115"/>
      <c r="AK110" s="115">
        <v>0</v>
      </c>
      <c r="AL110" s="115"/>
      <c r="AM110" s="115"/>
      <c r="AN110" s="115"/>
      <c r="AO110" s="115"/>
      <c r="AP110" s="115">
        <v>0</v>
      </c>
      <c r="AQ110" s="115"/>
      <c r="AR110" s="115"/>
      <c r="AS110" s="115"/>
      <c r="AT110" s="115"/>
      <c r="AU110" s="115">
        <v>3</v>
      </c>
      <c r="AV110" s="115"/>
      <c r="AW110" s="115"/>
      <c r="AX110" s="115"/>
      <c r="AY110" s="115"/>
      <c r="AZ110" s="115">
        <v>0</v>
      </c>
      <c r="BA110" s="115"/>
      <c r="BB110" s="115"/>
      <c r="BC110" s="115"/>
      <c r="BD110" s="115"/>
      <c r="BE110" s="115">
        <v>3</v>
      </c>
      <c r="BF110" s="115"/>
      <c r="BG110" s="115"/>
      <c r="BH110" s="115"/>
      <c r="BI110" s="115"/>
      <c r="BJ110" s="115">
        <v>6</v>
      </c>
      <c r="BK110" s="115"/>
      <c r="BL110" s="115"/>
      <c r="BM110" s="115"/>
      <c r="BN110" s="115"/>
      <c r="BO110" s="115">
        <v>0</v>
      </c>
      <c r="BP110" s="115"/>
      <c r="BQ110" s="115"/>
      <c r="BR110" s="115"/>
      <c r="BS110" s="115"/>
      <c r="BT110" s="115">
        <v>6</v>
      </c>
      <c r="BU110" s="115"/>
      <c r="BV110" s="115"/>
      <c r="BW110" s="115"/>
      <c r="BX110" s="115"/>
    </row>
    <row r="111" spans="1:79" s="99" customFormat="1" ht="30" customHeight="1" x14ac:dyDescent="0.2">
      <c r="A111" s="89">
        <v>3</v>
      </c>
      <c r="B111" s="90"/>
      <c r="C111" s="90"/>
      <c r="D111" s="114" t="s">
        <v>186</v>
      </c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4"/>
      <c r="Q111" s="27" t="s">
        <v>184</v>
      </c>
      <c r="R111" s="27"/>
      <c r="S111" s="27"/>
      <c r="T111" s="27"/>
      <c r="U111" s="27"/>
      <c r="V111" s="114" t="s">
        <v>185</v>
      </c>
      <c r="W111" s="93"/>
      <c r="X111" s="93"/>
      <c r="Y111" s="93"/>
      <c r="Z111" s="93"/>
      <c r="AA111" s="93"/>
      <c r="AB111" s="93"/>
      <c r="AC111" s="93"/>
      <c r="AD111" s="93"/>
      <c r="AE111" s="94"/>
      <c r="AF111" s="115">
        <v>0</v>
      </c>
      <c r="AG111" s="115"/>
      <c r="AH111" s="115"/>
      <c r="AI111" s="115"/>
      <c r="AJ111" s="115"/>
      <c r="AK111" s="115">
        <v>0</v>
      </c>
      <c r="AL111" s="115"/>
      <c r="AM111" s="115"/>
      <c r="AN111" s="115"/>
      <c r="AO111" s="115"/>
      <c r="AP111" s="115">
        <v>0</v>
      </c>
      <c r="AQ111" s="115"/>
      <c r="AR111" s="115"/>
      <c r="AS111" s="115"/>
      <c r="AT111" s="115"/>
      <c r="AU111" s="115">
        <v>40</v>
      </c>
      <c r="AV111" s="115"/>
      <c r="AW111" s="115"/>
      <c r="AX111" s="115"/>
      <c r="AY111" s="115"/>
      <c r="AZ111" s="115">
        <v>0</v>
      </c>
      <c r="BA111" s="115"/>
      <c r="BB111" s="115"/>
      <c r="BC111" s="115"/>
      <c r="BD111" s="115"/>
      <c r="BE111" s="115">
        <v>40</v>
      </c>
      <c r="BF111" s="115"/>
      <c r="BG111" s="115"/>
      <c r="BH111" s="115"/>
      <c r="BI111" s="115"/>
      <c r="BJ111" s="115">
        <v>40</v>
      </c>
      <c r="BK111" s="115"/>
      <c r="BL111" s="115"/>
      <c r="BM111" s="115"/>
      <c r="BN111" s="115"/>
      <c r="BO111" s="115">
        <v>0</v>
      </c>
      <c r="BP111" s="115"/>
      <c r="BQ111" s="115"/>
      <c r="BR111" s="115"/>
      <c r="BS111" s="115"/>
      <c r="BT111" s="115">
        <v>40</v>
      </c>
      <c r="BU111" s="115"/>
      <c r="BV111" s="115"/>
      <c r="BW111" s="115"/>
      <c r="BX111" s="115"/>
    </row>
    <row r="112" spans="1:79" s="6" customFormat="1" ht="15" customHeight="1" x14ac:dyDescent="0.2">
      <c r="A112" s="86">
        <v>0</v>
      </c>
      <c r="B112" s="87"/>
      <c r="C112" s="87"/>
      <c r="D112" s="113" t="s">
        <v>187</v>
      </c>
      <c r="E112" s="101"/>
      <c r="F112" s="101"/>
      <c r="G112" s="101"/>
      <c r="H112" s="101"/>
      <c r="I112" s="101"/>
      <c r="J112" s="101"/>
      <c r="K112" s="101"/>
      <c r="L112" s="101"/>
      <c r="M112" s="101"/>
      <c r="N112" s="101"/>
      <c r="O112" s="101"/>
      <c r="P112" s="102"/>
      <c r="Q112" s="111"/>
      <c r="R112" s="111"/>
      <c r="S112" s="111"/>
      <c r="T112" s="111"/>
      <c r="U112" s="111"/>
      <c r="V112" s="113"/>
      <c r="W112" s="101"/>
      <c r="X112" s="101"/>
      <c r="Y112" s="101"/>
      <c r="Z112" s="101"/>
      <c r="AA112" s="101"/>
      <c r="AB112" s="101"/>
      <c r="AC112" s="101"/>
      <c r="AD112" s="101"/>
      <c r="AE112" s="102"/>
      <c r="AF112" s="112"/>
      <c r="AG112" s="112"/>
      <c r="AH112" s="112"/>
      <c r="AI112" s="112"/>
      <c r="AJ112" s="112"/>
      <c r="AK112" s="112"/>
      <c r="AL112" s="112"/>
      <c r="AM112" s="112"/>
      <c r="AN112" s="112"/>
      <c r="AO112" s="112"/>
      <c r="AP112" s="112"/>
      <c r="AQ112" s="112"/>
      <c r="AR112" s="112"/>
      <c r="AS112" s="112"/>
      <c r="AT112" s="112"/>
      <c r="AU112" s="112"/>
      <c r="AV112" s="112"/>
      <c r="AW112" s="112"/>
      <c r="AX112" s="112"/>
      <c r="AY112" s="112"/>
      <c r="AZ112" s="112"/>
      <c r="BA112" s="112"/>
      <c r="BB112" s="112"/>
      <c r="BC112" s="112"/>
      <c r="BD112" s="112"/>
      <c r="BE112" s="112"/>
      <c r="BF112" s="112"/>
      <c r="BG112" s="112"/>
      <c r="BH112" s="112"/>
      <c r="BI112" s="112"/>
      <c r="BJ112" s="112"/>
      <c r="BK112" s="112"/>
      <c r="BL112" s="112"/>
      <c r="BM112" s="112"/>
      <c r="BN112" s="112"/>
      <c r="BO112" s="112"/>
      <c r="BP112" s="112"/>
      <c r="BQ112" s="112"/>
      <c r="BR112" s="112"/>
      <c r="BS112" s="112"/>
      <c r="BT112" s="112"/>
      <c r="BU112" s="112"/>
      <c r="BV112" s="112"/>
      <c r="BW112" s="112"/>
      <c r="BX112" s="112"/>
    </row>
    <row r="113" spans="1:79" s="99" customFormat="1" ht="71.25" customHeight="1" x14ac:dyDescent="0.2">
      <c r="A113" s="89">
        <v>4</v>
      </c>
      <c r="B113" s="90"/>
      <c r="C113" s="90"/>
      <c r="D113" s="114" t="s">
        <v>188</v>
      </c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  <c r="P113" s="94"/>
      <c r="Q113" s="27" t="s">
        <v>180</v>
      </c>
      <c r="R113" s="27"/>
      <c r="S113" s="27"/>
      <c r="T113" s="27"/>
      <c r="U113" s="27"/>
      <c r="V113" s="114" t="s">
        <v>189</v>
      </c>
      <c r="W113" s="93"/>
      <c r="X113" s="93"/>
      <c r="Y113" s="93"/>
      <c r="Z113" s="93"/>
      <c r="AA113" s="93"/>
      <c r="AB113" s="93"/>
      <c r="AC113" s="93"/>
      <c r="AD113" s="93"/>
      <c r="AE113" s="94"/>
      <c r="AF113" s="115">
        <v>0</v>
      </c>
      <c r="AG113" s="115"/>
      <c r="AH113" s="115"/>
      <c r="AI113" s="115"/>
      <c r="AJ113" s="115"/>
      <c r="AK113" s="115">
        <v>0</v>
      </c>
      <c r="AL113" s="115"/>
      <c r="AM113" s="115"/>
      <c r="AN113" s="115"/>
      <c r="AO113" s="115"/>
      <c r="AP113" s="115">
        <v>0</v>
      </c>
      <c r="AQ113" s="115"/>
      <c r="AR113" s="115"/>
      <c r="AS113" s="115"/>
      <c r="AT113" s="115"/>
      <c r="AU113" s="115">
        <v>25666.67</v>
      </c>
      <c r="AV113" s="115"/>
      <c r="AW113" s="115"/>
      <c r="AX113" s="115"/>
      <c r="AY113" s="115"/>
      <c r="AZ113" s="115">
        <v>0</v>
      </c>
      <c r="BA113" s="115"/>
      <c r="BB113" s="115"/>
      <c r="BC113" s="115"/>
      <c r="BD113" s="115"/>
      <c r="BE113" s="115">
        <v>25666.67</v>
      </c>
      <c r="BF113" s="115"/>
      <c r="BG113" s="115"/>
      <c r="BH113" s="115"/>
      <c r="BI113" s="115"/>
      <c r="BJ113" s="115">
        <v>3333.33</v>
      </c>
      <c r="BK113" s="115"/>
      <c r="BL113" s="115"/>
      <c r="BM113" s="115"/>
      <c r="BN113" s="115"/>
      <c r="BO113" s="115">
        <v>0</v>
      </c>
      <c r="BP113" s="115"/>
      <c r="BQ113" s="115"/>
      <c r="BR113" s="115"/>
      <c r="BS113" s="115"/>
      <c r="BT113" s="115">
        <v>3333.33</v>
      </c>
      <c r="BU113" s="115"/>
      <c r="BV113" s="115"/>
      <c r="BW113" s="115"/>
      <c r="BX113" s="115"/>
    </row>
    <row r="114" spans="1:79" s="6" customFormat="1" ht="15" customHeight="1" x14ac:dyDescent="0.2">
      <c r="A114" s="86">
        <v>0</v>
      </c>
      <c r="B114" s="87"/>
      <c r="C114" s="87"/>
      <c r="D114" s="113" t="s">
        <v>190</v>
      </c>
      <c r="E114" s="101"/>
      <c r="F114" s="101"/>
      <c r="G114" s="101"/>
      <c r="H114" s="101"/>
      <c r="I114" s="101"/>
      <c r="J114" s="101"/>
      <c r="K114" s="101"/>
      <c r="L114" s="101"/>
      <c r="M114" s="101"/>
      <c r="N114" s="101"/>
      <c r="O114" s="101"/>
      <c r="P114" s="102"/>
      <c r="Q114" s="111"/>
      <c r="R114" s="111"/>
      <c r="S114" s="111"/>
      <c r="T114" s="111"/>
      <c r="U114" s="111"/>
      <c r="V114" s="113"/>
      <c r="W114" s="101"/>
      <c r="X114" s="101"/>
      <c r="Y114" s="101"/>
      <c r="Z114" s="101"/>
      <c r="AA114" s="101"/>
      <c r="AB114" s="101"/>
      <c r="AC114" s="101"/>
      <c r="AD114" s="101"/>
      <c r="AE114" s="102"/>
      <c r="AF114" s="112"/>
      <c r="AG114" s="112"/>
      <c r="AH114" s="112"/>
      <c r="AI114" s="112"/>
      <c r="AJ114" s="112"/>
      <c r="AK114" s="112"/>
      <c r="AL114" s="112"/>
      <c r="AM114" s="112"/>
      <c r="AN114" s="112"/>
      <c r="AO114" s="112"/>
      <c r="AP114" s="112"/>
      <c r="AQ114" s="112"/>
      <c r="AR114" s="112"/>
      <c r="AS114" s="112"/>
      <c r="AT114" s="112"/>
      <c r="AU114" s="112"/>
      <c r="AV114" s="112"/>
      <c r="AW114" s="112"/>
      <c r="AX114" s="112"/>
      <c r="AY114" s="112"/>
      <c r="AZ114" s="112"/>
      <c r="BA114" s="112"/>
      <c r="BB114" s="112"/>
      <c r="BC114" s="112"/>
      <c r="BD114" s="112"/>
      <c r="BE114" s="112"/>
      <c r="BF114" s="112"/>
      <c r="BG114" s="112"/>
      <c r="BH114" s="112"/>
      <c r="BI114" s="112"/>
      <c r="BJ114" s="112"/>
      <c r="BK114" s="112"/>
      <c r="BL114" s="112"/>
      <c r="BM114" s="112"/>
      <c r="BN114" s="112"/>
      <c r="BO114" s="112"/>
      <c r="BP114" s="112"/>
      <c r="BQ114" s="112"/>
      <c r="BR114" s="112"/>
      <c r="BS114" s="112"/>
      <c r="BT114" s="112"/>
      <c r="BU114" s="112"/>
      <c r="BV114" s="112"/>
      <c r="BW114" s="112"/>
      <c r="BX114" s="112"/>
    </row>
    <row r="115" spans="1:79" s="99" customFormat="1" ht="99.75" customHeight="1" x14ac:dyDescent="0.2">
      <c r="A115" s="89">
        <v>5</v>
      </c>
      <c r="B115" s="90"/>
      <c r="C115" s="90"/>
      <c r="D115" s="114" t="s">
        <v>191</v>
      </c>
      <c r="E115" s="93"/>
      <c r="F115" s="93"/>
      <c r="G115" s="93"/>
      <c r="H115" s="93"/>
      <c r="I115" s="93"/>
      <c r="J115" s="93"/>
      <c r="K115" s="93"/>
      <c r="L115" s="93"/>
      <c r="M115" s="93"/>
      <c r="N115" s="93"/>
      <c r="O115" s="93"/>
      <c r="P115" s="94"/>
      <c r="Q115" s="27" t="s">
        <v>192</v>
      </c>
      <c r="R115" s="27"/>
      <c r="S115" s="27"/>
      <c r="T115" s="27"/>
      <c r="U115" s="27"/>
      <c r="V115" s="114" t="s">
        <v>193</v>
      </c>
      <c r="W115" s="93"/>
      <c r="X115" s="93"/>
      <c r="Y115" s="93"/>
      <c r="Z115" s="93"/>
      <c r="AA115" s="93"/>
      <c r="AB115" s="93"/>
      <c r="AC115" s="93"/>
      <c r="AD115" s="93"/>
      <c r="AE115" s="94"/>
      <c r="AF115" s="115">
        <v>0</v>
      </c>
      <c r="AG115" s="115"/>
      <c r="AH115" s="115"/>
      <c r="AI115" s="115"/>
      <c r="AJ115" s="115"/>
      <c r="AK115" s="115">
        <v>0</v>
      </c>
      <c r="AL115" s="115"/>
      <c r="AM115" s="115"/>
      <c r="AN115" s="115"/>
      <c r="AO115" s="115"/>
      <c r="AP115" s="115">
        <v>0</v>
      </c>
      <c r="AQ115" s="115"/>
      <c r="AR115" s="115"/>
      <c r="AS115" s="115"/>
      <c r="AT115" s="115"/>
      <c r="AU115" s="115">
        <v>100</v>
      </c>
      <c r="AV115" s="115"/>
      <c r="AW115" s="115"/>
      <c r="AX115" s="115"/>
      <c r="AY115" s="115"/>
      <c r="AZ115" s="115">
        <v>0</v>
      </c>
      <c r="BA115" s="115"/>
      <c r="BB115" s="115"/>
      <c r="BC115" s="115"/>
      <c r="BD115" s="115"/>
      <c r="BE115" s="115">
        <v>100</v>
      </c>
      <c r="BF115" s="115"/>
      <c r="BG115" s="115"/>
      <c r="BH115" s="115"/>
      <c r="BI115" s="115"/>
      <c r="BJ115" s="115">
        <v>100</v>
      </c>
      <c r="BK115" s="115"/>
      <c r="BL115" s="115"/>
      <c r="BM115" s="115"/>
      <c r="BN115" s="115"/>
      <c r="BO115" s="115">
        <v>0</v>
      </c>
      <c r="BP115" s="115"/>
      <c r="BQ115" s="115"/>
      <c r="BR115" s="115"/>
      <c r="BS115" s="115"/>
      <c r="BT115" s="115">
        <v>100</v>
      </c>
      <c r="BU115" s="115"/>
      <c r="BV115" s="115"/>
      <c r="BW115" s="115"/>
      <c r="BX115" s="115"/>
    </row>
    <row r="116" spans="1:79" s="99" customFormat="1" ht="45" customHeight="1" x14ac:dyDescent="0.2">
      <c r="A116" s="89">
        <v>6</v>
      </c>
      <c r="B116" s="90"/>
      <c r="C116" s="90"/>
      <c r="D116" s="114" t="s">
        <v>194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4"/>
      <c r="Q116" s="27" t="s">
        <v>192</v>
      </c>
      <c r="R116" s="27"/>
      <c r="S116" s="27"/>
      <c r="T116" s="27"/>
      <c r="U116" s="27"/>
      <c r="V116" s="114" t="s">
        <v>195</v>
      </c>
      <c r="W116" s="93"/>
      <c r="X116" s="93"/>
      <c r="Y116" s="93"/>
      <c r="Z116" s="93"/>
      <c r="AA116" s="93"/>
      <c r="AB116" s="93"/>
      <c r="AC116" s="93"/>
      <c r="AD116" s="93"/>
      <c r="AE116" s="94"/>
      <c r="AF116" s="115">
        <v>0</v>
      </c>
      <c r="AG116" s="115"/>
      <c r="AH116" s="115"/>
      <c r="AI116" s="115"/>
      <c r="AJ116" s="115"/>
      <c r="AK116" s="115">
        <v>0</v>
      </c>
      <c r="AL116" s="115"/>
      <c r="AM116" s="115"/>
      <c r="AN116" s="115"/>
      <c r="AO116" s="115"/>
      <c r="AP116" s="115">
        <v>0</v>
      </c>
      <c r="AQ116" s="115"/>
      <c r="AR116" s="115"/>
      <c r="AS116" s="115"/>
      <c r="AT116" s="115"/>
      <c r="AU116" s="115">
        <v>100</v>
      </c>
      <c r="AV116" s="115"/>
      <c r="AW116" s="115"/>
      <c r="AX116" s="115"/>
      <c r="AY116" s="115"/>
      <c r="AZ116" s="115">
        <v>0</v>
      </c>
      <c r="BA116" s="115"/>
      <c r="BB116" s="115"/>
      <c r="BC116" s="115"/>
      <c r="BD116" s="115"/>
      <c r="BE116" s="115">
        <v>100</v>
      </c>
      <c r="BF116" s="115"/>
      <c r="BG116" s="115"/>
      <c r="BH116" s="115"/>
      <c r="BI116" s="115"/>
      <c r="BJ116" s="115">
        <v>100</v>
      </c>
      <c r="BK116" s="115"/>
      <c r="BL116" s="115"/>
      <c r="BM116" s="115"/>
      <c r="BN116" s="115"/>
      <c r="BO116" s="115">
        <v>0</v>
      </c>
      <c r="BP116" s="115"/>
      <c r="BQ116" s="115"/>
      <c r="BR116" s="115"/>
      <c r="BS116" s="115"/>
      <c r="BT116" s="115">
        <v>100</v>
      </c>
      <c r="BU116" s="115"/>
      <c r="BV116" s="115"/>
      <c r="BW116" s="115"/>
      <c r="BX116" s="115"/>
    </row>
    <row r="118" spans="1:79" ht="14.25" customHeight="1" x14ac:dyDescent="0.2">
      <c r="A118" s="29" t="s">
        <v>245</v>
      </c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F118" s="29"/>
      <c r="AG118" s="29"/>
      <c r="AH118" s="29"/>
      <c r="AI118" s="29"/>
      <c r="AJ118" s="29"/>
      <c r="AK118" s="29"/>
      <c r="AL118" s="29"/>
      <c r="AM118" s="29"/>
      <c r="AN118" s="29"/>
      <c r="AO118" s="29"/>
      <c r="AP118" s="29"/>
      <c r="AQ118" s="29"/>
      <c r="AR118" s="29"/>
      <c r="AS118" s="29"/>
      <c r="AT118" s="29"/>
      <c r="AU118" s="29"/>
      <c r="AV118" s="29"/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</row>
    <row r="119" spans="1:79" ht="23.1" customHeight="1" x14ac:dyDescent="0.2">
      <c r="A119" s="54" t="s">
        <v>6</v>
      </c>
      <c r="B119" s="55"/>
      <c r="C119" s="55"/>
      <c r="D119" s="27" t="s">
        <v>9</v>
      </c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 t="s">
        <v>8</v>
      </c>
      <c r="R119" s="27"/>
      <c r="S119" s="27"/>
      <c r="T119" s="27"/>
      <c r="U119" s="27"/>
      <c r="V119" s="27" t="s">
        <v>7</v>
      </c>
      <c r="W119" s="27"/>
      <c r="X119" s="27"/>
      <c r="Y119" s="27"/>
      <c r="Z119" s="27"/>
      <c r="AA119" s="27"/>
      <c r="AB119" s="27"/>
      <c r="AC119" s="27"/>
      <c r="AD119" s="27"/>
      <c r="AE119" s="27"/>
      <c r="AF119" s="36" t="s">
        <v>236</v>
      </c>
      <c r="AG119" s="37"/>
      <c r="AH119" s="37"/>
      <c r="AI119" s="37"/>
      <c r="AJ119" s="37"/>
      <c r="AK119" s="37"/>
      <c r="AL119" s="37"/>
      <c r="AM119" s="37"/>
      <c r="AN119" s="37"/>
      <c r="AO119" s="37"/>
      <c r="AP119" s="37"/>
      <c r="AQ119" s="37"/>
      <c r="AR119" s="37"/>
      <c r="AS119" s="37"/>
      <c r="AT119" s="38"/>
      <c r="AU119" s="36" t="s">
        <v>241</v>
      </c>
      <c r="AV119" s="37"/>
      <c r="AW119" s="37"/>
      <c r="AX119" s="37"/>
      <c r="AY119" s="37"/>
      <c r="AZ119" s="37"/>
      <c r="BA119" s="37"/>
      <c r="BB119" s="37"/>
      <c r="BC119" s="37"/>
      <c r="BD119" s="37"/>
      <c r="BE119" s="37"/>
      <c r="BF119" s="37"/>
      <c r="BG119" s="37"/>
      <c r="BH119" s="37"/>
      <c r="BI119" s="38"/>
    </row>
    <row r="120" spans="1:79" ht="28.5" customHeight="1" x14ac:dyDescent="0.2">
      <c r="A120" s="57"/>
      <c r="B120" s="58"/>
      <c r="C120" s="58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  <c r="AF120" s="27" t="s">
        <v>4</v>
      </c>
      <c r="AG120" s="27"/>
      <c r="AH120" s="27"/>
      <c r="AI120" s="27"/>
      <c r="AJ120" s="27"/>
      <c r="AK120" s="27" t="s">
        <v>3</v>
      </c>
      <c r="AL120" s="27"/>
      <c r="AM120" s="27"/>
      <c r="AN120" s="27"/>
      <c r="AO120" s="27"/>
      <c r="AP120" s="27" t="s">
        <v>123</v>
      </c>
      <c r="AQ120" s="27"/>
      <c r="AR120" s="27"/>
      <c r="AS120" s="27"/>
      <c r="AT120" s="27"/>
      <c r="AU120" s="27" t="s">
        <v>4</v>
      </c>
      <c r="AV120" s="27"/>
      <c r="AW120" s="27"/>
      <c r="AX120" s="27"/>
      <c r="AY120" s="27"/>
      <c r="AZ120" s="27" t="s">
        <v>3</v>
      </c>
      <c r="BA120" s="27"/>
      <c r="BB120" s="27"/>
      <c r="BC120" s="27"/>
      <c r="BD120" s="27"/>
      <c r="BE120" s="27" t="s">
        <v>90</v>
      </c>
      <c r="BF120" s="27"/>
      <c r="BG120" s="27"/>
      <c r="BH120" s="27"/>
      <c r="BI120" s="27"/>
    </row>
    <row r="121" spans="1:79" ht="15" customHeight="1" x14ac:dyDescent="0.2">
      <c r="A121" s="36">
        <v>1</v>
      </c>
      <c r="B121" s="37"/>
      <c r="C121" s="37"/>
      <c r="D121" s="27">
        <v>2</v>
      </c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>
        <v>3</v>
      </c>
      <c r="R121" s="27"/>
      <c r="S121" s="27"/>
      <c r="T121" s="27"/>
      <c r="U121" s="27"/>
      <c r="V121" s="27">
        <v>4</v>
      </c>
      <c r="W121" s="27"/>
      <c r="X121" s="27"/>
      <c r="Y121" s="27"/>
      <c r="Z121" s="27"/>
      <c r="AA121" s="27"/>
      <c r="AB121" s="27"/>
      <c r="AC121" s="27"/>
      <c r="AD121" s="27"/>
      <c r="AE121" s="27"/>
      <c r="AF121" s="27">
        <v>5</v>
      </c>
      <c r="AG121" s="27"/>
      <c r="AH121" s="27"/>
      <c r="AI121" s="27"/>
      <c r="AJ121" s="27"/>
      <c r="AK121" s="27">
        <v>6</v>
      </c>
      <c r="AL121" s="27"/>
      <c r="AM121" s="27"/>
      <c r="AN121" s="27"/>
      <c r="AO121" s="27"/>
      <c r="AP121" s="27">
        <v>7</v>
      </c>
      <c r="AQ121" s="27"/>
      <c r="AR121" s="27"/>
      <c r="AS121" s="27"/>
      <c r="AT121" s="27"/>
      <c r="AU121" s="27">
        <v>8</v>
      </c>
      <c r="AV121" s="27"/>
      <c r="AW121" s="27"/>
      <c r="AX121" s="27"/>
      <c r="AY121" s="27"/>
      <c r="AZ121" s="27">
        <v>9</v>
      </c>
      <c r="BA121" s="27"/>
      <c r="BB121" s="27"/>
      <c r="BC121" s="27"/>
      <c r="BD121" s="27"/>
      <c r="BE121" s="27">
        <v>10</v>
      </c>
      <c r="BF121" s="27"/>
      <c r="BG121" s="27"/>
      <c r="BH121" s="27"/>
      <c r="BI121" s="27"/>
    </row>
    <row r="122" spans="1:79" ht="15.75" hidden="1" customHeight="1" x14ac:dyDescent="0.2">
      <c r="A122" s="39" t="s">
        <v>154</v>
      </c>
      <c r="B122" s="40"/>
      <c r="C122" s="40"/>
      <c r="D122" s="27" t="s">
        <v>57</v>
      </c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 t="s">
        <v>70</v>
      </c>
      <c r="R122" s="27"/>
      <c r="S122" s="27"/>
      <c r="T122" s="27"/>
      <c r="U122" s="27"/>
      <c r="V122" s="27" t="s">
        <v>71</v>
      </c>
      <c r="W122" s="27"/>
      <c r="X122" s="27"/>
      <c r="Y122" s="27"/>
      <c r="Z122" s="27"/>
      <c r="AA122" s="27"/>
      <c r="AB122" s="27"/>
      <c r="AC122" s="27"/>
      <c r="AD122" s="27"/>
      <c r="AE122" s="27"/>
      <c r="AF122" s="26" t="s">
        <v>107</v>
      </c>
      <c r="AG122" s="26"/>
      <c r="AH122" s="26"/>
      <c r="AI122" s="26"/>
      <c r="AJ122" s="26"/>
      <c r="AK122" s="30" t="s">
        <v>108</v>
      </c>
      <c r="AL122" s="30"/>
      <c r="AM122" s="30"/>
      <c r="AN122" s="30"/>
      <c r="AO122" s="30"/>
      <c r="AP122" s="50" t="s">
        <v>178</v>
      </c>
      <c r="AQ122" s="50"/>
      <c r="AR122" s="50"/>
      <c r="AS122" s="50"/>
      <c r="AT122" s="50"/>
      <c r="AU122" s="26" t="s">
        <v>109</v>
      </c>
      <c r="AV122" s="26"/>
      <c r="AW122" s="26"/>
      <c r="AX122" s="26"/>
      <c r="AY122" s="26"/>
      <c r="AZ122" s="30" t="s">
        <v>110</v>
      </c>
      <c r="BA122" s="30"/>
      <c r="BB122" s="30"/>
      <c r="BC122" s="30"/>
      <c r="BD122" s="30"/>
      <c r="BE122" s="50" t="s">
        <v>178</v>
      </c>
      <c r="BF122" s="50"/>
      <c r="BG122" s="50"/>
      <c r="BH122" s="50"/>
      <c r="BI122" s="50"/>
      <c r="CA122" t="s">
        <v>39</v>
      </c>
    </row>
    <row r="123" spans="1:79" s="6" customFormat="1" ht="14.25" x14ac:dyDescent="0.2">
      <c r="A123" s="86">
        <v>0</v>
      </c>
      <c r="B123" s="87"/>
      <c r="C123" s="87"/>
      <c r="D123" s="111" t="s">
        <v>177</v>
      </c>
      <c r="E123" s="111"/>
      <c r="F123" s="111"/>
      <c r="G123" s="111"/>
      <c r="H123" s="111"/>
      <c r="I123" s="111"/>
      <c r="J123" s="111"/>
      <c r="K123" s="111"/>
      <c r="L123" s="111"/>
      <c r="M123" s="111"/>
      <c r="N123" s="111"/>
      <c r="O123" s="111"/>
      <c r="P123" s="111"/>
      <c r="Q123" s="111"/>
      <c r="R123" s="111"/>
      <c r="S123" s="111"/>
      <c r="T123" s="111"/>
      <c r="U123" s="111"/>
      <c r="V123" s="111"/>
      <c r="W123" s="111"/>
      <c r="X123" s="111"/>
      <c r="Y123" s="111"/>
      <c r="Z123" s="111"/>
      <c r="AA123" s="111"/>
      <c r="AB123" s="111"/>
      <c r="AC123" s="111"/>
      <c r="AD123" s="111"/>
      <c r="AE123" s="111"/>
      <c r="AF123" s="112"/>
      <c r="AG123" s="112"/>
      <c r="AH123" s="112"/>
      <c r="AI123" s="112"/>
      <c r="AJ123" s="112"/>
      <c r="AK123" s="112"/>
      <c r="AL123" s="112"/>
      <c r="AM123" s="112"/>
      <c r="AN123" s="112"/>
      <c r="AO123" s="112"/>
      <c r="AP123" s="112"/>
      <c r="AQ123" s="112"/>
      <c r="AR123" s="112"/>
      <c r="AS123" s="112"/>
      <c r="AT123" s="112"/>
      <c r="AU123" s="112"/>
      <c r="AV123" s="112"/>
      <c r="AW123" s="112"/>
      <c r="AX123" s="112"/>
      <c r="AY123" s="112"/>
      <c r="AZ123" s="112"/>
      <c r="BA123" s="112"/>
      <c r="BB123" s="112"/>
      <c r="BC123" s="112"/>
      <c r="BD123" s="112"/>
      <c r="BE123" s="112"/>
      <c r="BF123" s="112"/>
      <c r="BG123" s="112"/>
      <c r="BH123" s="112"/>
      <c r="BI123" s="112"/>
      <c r="CA123" s="6" t="s">
        <v>40</v>
      </c>
    </row>
    <row r="124" spans="1:79" s="99" customFormat="1" ht="28.5" customHeight="1" x14ac:dyDescent="0.2">
      <c r="A124" s="89">
        <v>1</v>
      </c>
      <c r="B124" s="90"/>
      <c r="C124" s="90"/>
      <c r="D124" s="114" t="s">
        <v>179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27" t="s">
        <v>180</v>
      </c>
      <c r="R124" s="27"/>
      <c r="S124" s="27"/>
      <c r="T124" s="27"/>
      <c r="U124" s="27"/>
      <c r="V124" s="114" t="s">
        <v>181</v>
      </c>
      <c r="W124" s="93"/>
      <c r="X124" s="93"/>
      <c r="Y124" s="93"/>
      <c r="Z124" s="93"/>
      <c r="AA124" s="93"/>
      <c r="AB124" s="93"/>
      <c r="AC124" s="93"/>
      <c r="AD124" s="93"/>
      <c r="AE124" s="94"/>
      <c r="AF124" s="115">
        <v>135000</v>
      </c>
      <c r="AG124" s="115"/>
      <c r="AH124" s="115"/>
      <c r="AI124" s="115"/>
      <c r="AJ124" s="115"/>
      <c r="AK124" s="115">
        <v>0</v>
      </c>
      <c r="AL124" s="115"/>
      <c r="AM124" s="115"/>
      <c r="AN124" s="115"/>
      <c r="AO124" s="115"/>
      <c r="AP124" s="115">
        <v>135000</v>
      </c>
      <c r="AQ124" s="115"/>
      <c r="AR124" s="115"/>
      <c r="AS124" s="115"/>
      <c r="AT124" s="115"/>
      <c r="AU124" s="115">
        <v>135000</v>
      </c>
      <c r="AV124" s="115"/>
      <c r="AW124" s="115"/>
      <c r="AX124" s="115"/>
      <c r="AY124" s="115"/>
      <c r="AZ124" s="115">
        <v>0</v>
      </c>
      <c r="BA124" s="115"/>
      <c r="BB124" s="115"/>
      <c r="BC124" s="115"/>
      <c r="BD124" s="115"/>
      <c r="BE124" s="115">
        <v>135000</v>
      </c>
      <c r="BF124" s="115"/>
      <c r="BG124" s="115"/>
      <c r="BH124" s="115"/>
      <c r="BI124" s="115"/>
    </row>
    <row r="125" spans="1:79" s="6" customFormat="1" ht="14.25" x14ac:dyDescent="0.2">
      <c r="A125" s="86">
        <v>0</v>
      </c>
      <c r="B125" s="87"/>
      <c r="C125" s="87"/>
      <c r="D125" s="113" t="s">
        <v>182</v>
      </c>
      <c r="E125" s="101"/>
      <c r="F125" s="101"/>
      <c r="G125" s="101"/>
      <c r="H125" s="101"/>
      <c r="I125" s="101"/>
      <c r="J125" s="101"/>
      <c r="K125" s="101"/>
      <c r="L125" s="101"/>
      <c r="M125" s="101"/>
      <c r="N125" s="101"/>
      <c r="O125" s="101"/>
      <c r="P125" s="102"/>
      <c r="Q125" s="111"/>
      <c r="R125" s="111"/>
      <c r="S125" s="111"/>
      <c r="T125" s="111"/>
      <c r="U125" s="111"/>
      <c r="V125" s="113"/>
      <c r="W125" s="101"/>
      <c r="X125" s="101"/>
      <c r="Y125" s="101"/>
      <c r="Z125" s="101"/>
      <c r="AA125" s="101"/>
      <c r="AB125" s="101"/>
      <c r="AC125" s="101"/>
      <c r="AD125" s="101"/>
      <c r="AE125" s="102"/>
      <c r="AF125" s="112"/>
      <c r="AG125" s="112"/>
      <c r="AH125" s="112"/>
      <c r="AI125" s="112"/>
      <c r="AJ125" s="112"/>
      <c r="AK125" s="112"/>
      <c r="AL125" s="112"/>
      <c r="AM125" s="112"/>
      <c r="AN125" s="112"/>
      <c r="AO125" s="112"/>
      <c r="AP125" s="112"/>
      <c r="AQ125" s="112"/>
      <c r="AR125" s="112"/>
      <c r="AS125" s="112"/>
      <c r="AT125" s="112"/>
      <c r="AU125" s="112"/>
      <c r="AV125" s="112"/>
      <c r="AW125" s="112"/>
      <c r="AX125" s="112"/>
      <c r="AY125" s="112"/>
      <c r="AZ125" s="112"/>
      <c r="BA125" s="112"/>
      <c r="BB125" s="112"/>
      <c r="BC125" s="112"/>
      <c r="BD125" s="112"/>
      <c r="BE125" s="112"/>
      <c r="BF125" s="112"/>
      <c r="BG125" s="112"/>
      <c r="BH125" s="112"/>
      <c r="BI125" s="112"/>
    </row>
    <row r="126" spans="1:79" s="99" customFormat="1" ht="28.5" customHeight="1" x14ac:dyDescent="0.2">
      <c r="A126" s="89">
        <v>2</v>
      </c>
      <c r="B126" s="90"/>
      <c r="C126" s="90"/>
      <c r="D126" s="114" t="s">
        <v>183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27" t="s">
        <v>184</v>
      </c>
      <c r="R126" s="27"/>
      <c r="S126" s="27"/>
      <c r="T126" s="27"/>
      <c r="U126" s="27"/>
      <c r="V126" s="114" t="s">
        <v>185</v>
      </c>
      <c r="W126" s="93"/>
      <c r="X126" s="93"/>
      <c r="Y126" s="93"/>
      <c r="Z126" s="93"/>
      <c r="AA126" s="93"/>
      <c r="AB126" s="93"/>
      <c r="AC126" s="93"/>
      <c r="AD126" s="93"/>
      <c r="AE126" s="94"/>
      <c r="AF126" s="115">
        <v>6</v>
      </c>
      <c r="AG126" s="115"/>
      <c r="AH126" s="115"/>
      <c r="AI126" s="115"/>
      <c r="AJ126" s="115"/>
      <c r="AK126" s="115">
        <v>0</v>
      </c>
      <c r="AL126" s="115"/>
      <c r="AM126" s="115"/>
      <c r="AN126" s="115"/>
      <c r="AO126" s="115"/>
      <c r="AP126" s="115">
        <v>6</v>
      </c>
      <c r="AQ126" s="115"/>
      <c r="AR126" s="115"/>
      <c r="AS126" s="115"/>
      <c r="AT126" s="115"/>
      <c r="AU126" s="115">
        <v>6</v>
      </c>
      <c r="AV126" s="115"/>
      <c r="AW126" s="115"/>
      <c r="AX126" s="115"/>
      <c r="AY126" s="115"/>
      <c r="AZ126" s="115">
        <v>0</v>
      </c>
      <c r="BA126" s="115"/>
      <c r="BB126" s="115"/>
      <c r="BC126" s="115"/>
      <c r="BD126" s="115"/>
      <c r="BE126" s="115">
        <v>6</v>
      </c>
      <c r="BF126" s="115"/>
      <c r="BG126" s="115"/>
      <c r="BH126" s="115"/>
      <c r="BI126" s="115"/>
    </row>
    <row r="127" spans="1:79" s="99" customFormat="1" ht="30" customHeight="1" x14ac:dyDescent="0.2">
      <c r="A127" s="89">
        <v>3</v>
      </c>
      <c r="B127" s="90"/>
      <c r="C127" s="90"/>
      <c r="D127" s="114" t="s">
        <v>186</v>
      </c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4"/>
      <c r="Q127" s="27" t="s">
        <v>184</v>
      </c>
      <c r="R127" s="27"/>
      <c r="S127" s="27"/>
      <c r="T127" s="27"/>
      <c r="U127" s="27"/>
      <c r="V127" s="114" t="s">
        <v>185</v>
      </c>
      <c r="W127" s="93"/>
      <c r="X127" s="93"/>
      <c r="Y127" s="93"/>
      <c r="Z127" s="93"/>
      <c r="AA127" s="93"/>
      <c r="AB127" s="93"/>
      <c r="AC127" s="93"/>
      <c r="AD127" s="93"/>
      <c r="AE127" s="94"/>
      <c r="AF127" s="115">
        <v>40</v>
      </c>
      <c r="AG127" s="115"/>
      <c r="AH127" s="115"/>
      <c r="AI127" s="115"/>
      <c r="AJ127" s="115"/>
      <c r="AK127" s="115">
        <v>0</v>
      </c>
      <c r="AL127" s="115"/>
      <c r="AM127" s="115"/>
      <c r="AN127" s="115"/>
      <c r="AO127" s="115"/>
      <c r="AP127" s="115">
        <v>40</v>
      </c>
      <c r="AQ127" s="115"/>
      <c r="AR127" s="115"/>
      <c r="AS127" s="115"/>
      <c r="AT127" s="115"/>
      <c r="AU127" s="115">
        <v>40</v>
      </c>
      <c r="AV127" s="115"/>
      <c r="AW127" s="115"/>
      <c r="AX127" s="115"/>
      <c r="AY127" s="115"/>
      <c r="AZ127" s="115">
        <v>0</v>
      </c>
      <c r="BA127" s="115"/>
      <c r="BB127" s="115"/>
      <c r="BC127" s="115"/>
      <c r="BD127" s="115"/>
      <c r="BE127" s="115">
        <v>40</v>
      </c>
      <c r="BF127" s="115"/>
      <c r="BG127" s="115"/>
      <c r="BH127" s="115"/>
      <c r="BI127" s="115"/>
    </row>
    <row r="128" spans="1:79" s="6" customFormat="1" ht="14.25" x14ac:dyDescent="0.2">
      <c r="A128" s="86">
        <v>0</v>
      </c>
      <c r="B128" s="87"/>
      <c r="C128" s="87"/>
      <c r="D128" s="113" t="s">
        <v>187</v>
      </c>
      <c r="E128" s="101"/>
      <c r="F128" s="101"/>
      <c r="G128" s="101"/>
      <c r="H128" s="101"/>
      <c r="I128" s="101"/>
      <c r="J128" s="101"/>
      <c r="K128" s="101"/>
      <c r="L128" s="101"/>
      <c r="M128" s="101"/>
      <c r="N128" s="101"/>
      <c r="O128" s="101"/>
      <c r="P128" s="102"/>
      <c r="Q128" s="111"/>
      <c r="R128" s="111"/>
      <c r="S128" s="111"/>
      <c r="T128" s="111"/>
      <c r="U128" s="111"/>
      <c r="V128" s="113"/>
      <c r="W128" s="101"/>
      <c r="X128" s="101"/>
      <c r="Y128" s="101"/>
      <c r="Z128" s="101"/>
      <c r="AA128" s="101"/>
      <c r="AB128" s="101"/>
      <c r="AC128" s="101"/>
      <c r="AD128" s="101"/>
      <c r="AE128" s="102"/>
      <c r="AF128" s="112"/>
      <c r="AG128" s="112"/>
      <c r="AH128" s="112"/>
      <c r="AI128" s="112"/>
      <c r="AJ128" s="112"/>
      <c r="AK128" s="112"/>
      <c r="AL128" s="112"/>
      <c r="AM128" s="112"/>
      <c r="AN128" s="112"/>
      <c r="AO128" s="112"/>
      <c r="AP128" s="112"/>
      <c r="AQ128" s="112"/>
      <c r="AR128" s="112"/>
      <c r="AS128" s="112"/>
      <c r="AT128" s="112"/>
      <c r="AU128" s="112"/>
      <c r="AV128" s="112"/>
      <c r="AW128" s="112"/>
      <c r="AX128" s="112"/>
      <c r="AY128" s="112"/>
      <c r="AZ128" s="112"/>
      <c r="BA128" s="112"/>
      <c r="BB128" s="112"/>
      <c r="BC128" s="112"/>
      <c r="BD128" s="112"/>
      <c r="BE128" s="112"/>
      <c r="BF128" s="112"/>
      <c r="BG128" s="112"/>
      <c r="BH128" s="112"/>
      <c r="BI128" s="112"/>
    </row>
    <row r="129" spans="1:79" s="99" customFormat="1" ht="71.25" customHeight="1" x14ac:dyDescent="0.2">
      <c r="A129" s="89">
        <v>4</v>
      </c>
      <c r="B129" s="90"/>
      <c r="C129" s="90"/>
      <c r="D129" s="114" t="s">
        <v>188</v>
      </c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  <c r="P129" s="94"/>
      <c r="Q129" s="27" t="s">
        <v>180</v>
      </c>
      <c r="R129" s="27"/>
      <c r="S129" s="27"/>
      <c r="T129" s="27"/>
      <c r="U129" s="27"/>
      <c r="V129" s="114" t="s">
        <v>189</v>
      </c>
      <c r="W129" s="93"/>
      <c r="X129" s="93"/>
      <c r="Y129" s="93"/>
      <c r="Z129" s="93"/>
      <c r="AA129" s="93"/>
      <c r="AB129" s="93"/>
      <c r="AC129" s="93"/>
      <c r="AD129" s="93"/>
      <c r="AE129" s="94"/>
      <c r="AF129" s="115">
        <v>22500</v>
      </c>
      <c r="AG129" s="115"/>
      <c r="AH129" s="115"/>
      <c r="AI129" s="115"/>
      <c r="AJ129" s="115"/>
      <c r="AK129" s="115">
        <v>0</v>
      </c>
      <c r="AL129" s="115"/>
      <c r="AM129" s="115"/>
      <c r="AN129" s="115"/>
      <c r="AO129" s="115"/>
      <c r="AP129" s="115">
        <v>22500</v>
      </c>
      <c r="AQ129" s="115"/>
      <c r="AR129" s="115"/>
      <c r="AS129" s="115"/>
      <c r="AT129" s="115"/>
      <c r="AU129" s="115">
        <v>22500</v>
      </c>
      <c r="AV129" s="115"/>
      <c r="AW129" s="115"/>
      <c r="AX129" s="115"/>
      <c r="AY129" s="115"/>
      <c r="AZ129" s="115">
        <v>0</v>
      </c>
      <c r="BA129" s="115"/>
      <c r="BB129" s="115"/>
      <c r="BC129" s="115"/>
      <c r="BD129" s="115"/>
      <c r="BE129" s="115">
        <v>22500</v>
      </c>
      <c r="BF129" s="115"/>
      <c r="BG129" s="115"/>
      <c r="BH129" s="115"/>
      <c r="BI129" s="115"/>
    </row>
    <row r="130" spans="1:79" s="6" customFormat="1" ht="14.25" x14ac:dyDescent="0.2">
      <c r="A130" s="86">
        <v>0</v>
      </c>
      <c r="B130" s="87"/>
      <c r="C130" s="87"/>
      <c r="D130" s="113" t="s">
        <v>190</v>
      </c>
      <c r="E130" s="101"/>
      <c r="F130" s="101"/>
      <c r="G130" s="101"/>
      <c r="H130" s="101"/>
      <c r="I130" s="101"/>
      <c r="J130" s="101"/>
      <c r="K130" s="101"/>
      <c r="L130" s="101"/>
      <c r="M130" s="101"/>
      <c r="N130" s="101"/>
      <c r="O130" s="101"/>
      <c r="P130" s="102"/>
      <c r="Q130" s="111"/>
      <c r="R130" s="111"/>
      <c r="S130" s="111"/>
      <c r="T130" s="111"/>
      <c r="U130" s="111"/>
      <c r="V130" s="113"/>
      <c r="W130" s="101"/>
      <c r="X130" s="101"/>
      <c r="Y130" s="101"/>
      <c r="Z130" s="101"/>
      <c r="AA130" s="101"/>
      <c r="AB130" s="101"/>
      <c r="AC130" s="101"/>
      <c r="AD130" s="101"/>
      <c r="AE130" s="102"/>
      <c r="AF130" s="112"/>
      <c r="AG130" s="112"/>
      <c r="AH130" s="112"/>
      <c r="AI130" s="112"/>
      <c r="AJ130" s="112"/>
      <c r="AK130" s="112"/>
      <c r="AL130" s="112"/>
      <c r="AM130" s="112"/>
      <c r="AN130" s="112"/>
      <c r="AO130" s="112"/>
      <c r="AP130" s="112"/>
      <c r="AQ130" s="112"/>
      <c r="AR130" s="112"/>
      <c r="AS130" s="112"/>
      <c r="AT130" s="112"/>
      <c r="AU130" s="112"/>
      <c r="AV130" s="112"/>
      <c r="AW130" s="112"/>
      <c r="AX130" s="112"/>
      <c r="AY130" s="112"/>
      <c r="AZ130" s="112"/>
      <c r="BA130" s="112"/>
      <c r="BB130" s="112"/>
      <c r="BC130" s="112"/>
      <c r="BD130" s="112"/>
      <c r="BE130" s="112"/>
      <c r="BF130" s="112"/>
      <c r="BG130" s="112"/>
      <c r="BH130" s="112"/>
      <c r="BI130" s="112"/>
    </row>
    <row r="131" spans="1:79" s="99" customFormat="1" ht="99.75" customHeight="1" x14ac:dyDescent="0.2">
      <c r="A131" s="89">
        <v>5</v>
      </c>
      <c r="B131" s="90"/>
      <c r="C131" s="90"/>
      <c r="D131" s="114" t="s">
        <v>191</v>
      </c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4"/>
      <c r="Q131" s="27" t="s">
        <v>192</v>
      </c>
      <c r="R131" s="27"/>
      <c r="S131" s="27"/>
      <c r="T131" s="27"/>
      <c r="U131" s="27"/>
      <c r="V131" s="114" t="s">
        <v>193</v>
      </c>
      <c r="W131" s="93"/>
      <c r="X131" s="93"/>
      <c r="Y131" s="93"/>
      <c r="Z131" s="93"/>
      <c r="AA131" s="93"/>
      <c r="AB131" s="93"/>
      <c r="AC131" s="93"/>
      <c r="AD131" s="93"/>
      <c r="AE131" s="94"/>
      <c r="AF131" s="115">
        <v>100</v>
      </c>
      <c r="AG131" s="115"/>
      <c r="AH131" s="115"/>
      <c r="AI131" s="115"/>
      <c r="AJ131" s="115"/>
      <c r="AK131" s="115">
        <v>0</v>
      </c>
      <c r="AL131" s="115"/>
      <c r="AM131" s="115"/>
      <c r="AN131" s="115"/>
      <c r="AO131" s="115"/>
      <c r="AP131" s="115">
        <v>100</v>
      </c>
      <c r="AQ131" s="115"/>
      <c r="AR131" s="115"/>
      <c r="AS131" s="115"/>
      <c r="AT131" s="115"/>
      <c r="AU131" s="115">
        <v>100</v>
      </c>
      <c r="AV131" s="115"/>
      <c r="AW131" s="115"/>
      <c r="AX131" s="115"/>
      <c r="AY131" s="115"/>
      <c r="AZ131" s="115">
        <v>0</v>
      </c>
      <c r="BA131" s="115"/>
      <c r="BB131" s="115"/>
      <c r="BC131" s="115"/>
      <c r="BD131" s="115"/>
      <c r="BE131" s="115">
        <v>100</v>
      </c>
      <c r="BF131" s="115"/>
      <c r="BG131" s="115"/>
      <c r="BH131" s="115"/>
      <c r="BI131" s="115"/>
    </row>
    <row r="132" spans="1:79" s="99" customFormat="1" ht="45" customHeight="1" x14ac:dyDescent="0.2">
      <c r="A132" s="89">
        <v>6</v>
      </c>
      <c r="B132" s="90"/>
      <c r="C132" s="90"/>
      <c r="D132" s="114" t="s">
        <v>194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27" t="s">
        <v>192</v>
      </c>
      <c r="R132" s="27"/>
      <c r="S132" s="27"/>
      <c r="T132" s="27"/>
      <c r="U132" s="27"/>
      <c r="V132" s="114" t="s">
        <v>195</v>
      </c>
      <c r="W132" s="93"/>
      <c r="X132" s="93"/>
      <c r="Y132" s="93"/>
      <c r="Z132" s="93"/>
      <c r="AA132" s="93"/>
      <c r="AB132" s="93"/>
      <c r="AC132" s="93"/>
      <c r="AD132" s="93"/>
      <c r="AE132" s="94"/>
      <c r="AF132" s="115">
        <v>100</v>
      </c>
      <c r="AG132" s="115"/>
      <c r="AH132" s="115"/>
      <c r="AI132" s="115"/>
      <c r="AJ132" s="115"/>
      <c r="AK132" s="115">
        <v>0</v>
      </c>
      <c r="AL132" s="115"/>
      <c r="AM132" s="115"/>
      <c r="AN132" s="115"/>
      <c r="AO132" s="115"/>
      <c r="AP132" s="115">
        <v>100</v>
      </c>
      <c r="AQ132" s="115"/>
      <c r="AR132" s="115"/>
      <c r="AS132" s="115"/>
      <c r="AT132" s="115"/>
      <c r="AU132" s="115">
        <v>100</v>
      </c>
      <c r="AV132" s="115"/>
      <c r="AW132" s="115"/>
      <c r="AX132" s="115"/>
      <c r="AY132" s="115"/>
      <c r="AZ132" s="115">
        <v>0</v>
      </c>
      <c r="BA132" s="115"/>
      <c r="BB132" s="115"/>
      <c r="BC132" s="115"/>
      <c r="BD132" s="115"/>
      <c r="BE132" s="115">
        <v>100</v>
      </c>
      <c r="BF132" s="115"/>
      <c r="BG132" s="115"/>
      <c r="BH132" s="115"/>
      <c r="BI132" s="115"/>
    </row>
    <row r="134" spans="1:79" ht="14.25" customHeight="1" x14ac:dyDescent="0.2">
      <c r="A134" s="29" t="s">
        <v>124</v>
      </c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F134" s="29"/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  <c r="AQ134" s="29"/>
      <c r="AR134" s="29"/>
      <c r="AS134" s="29"/>
      <c r="AT134" s="29"/>
      <c r="AU134" s="29"/>
      <c r="AV134" s="29"/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</row>
    <row r="135" spans="1:79" ht="15" customHeight="1" x14ac:dyDescent="0.2">
      <c r="A135" s="44" t="s">
        <v>214</v>
      </c>
      <c r="B135" s="44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  <c r="AA135" s="44"/>
      <c r="AB135" s="44"/>
      <c r="AC135" s="44"/>
      <c r="AD135" s="44"/>
      <c r="AE135" s="44"/>
      <c r="AF135" s="44"/>
      <c r="AG135" s="44"/>
      <c r="AH135" s="44"/>
      <c r="AI135" s="44"/>
      <c r="AJ135" s="44"/>
      <c r="AK135" s="44"/>
      <c r="AL135" s="44"/>
      <c r="AM135" s="44"/>
      <c r="AN135" s="44"/>
      <c r="AO135" s="44"/>
      <c r="AP135" s="44"/>
      <c r="AQ135" s="44"/>
      <c r="AR135" s="44"/>
      <c r="AS135" s="44"/>
      <c r="AT135" s="44"/>
      <c r="AU135" s="44"/>
      <c r="AV135" s="44"/>
      <c r="AW135" s="44"/>
      <c r="AX135" s="44"/>
      <c r="AY135" s="44"/>
      <c r="AZ135" s="44"/>
      <c r="BA135" s="44"/>
      <c r="BB135" s="44"/>
      <c r="BC135" s="44"/>
      <c r="BD135" s="44"/>
      <c r="BE135" s="44"/>
      <c r="BF135" s="44"/>
      <c r="BG135" s="44"/>
      <c r="BH135" s="44"/>
      <c r="BI135" s="44"/>
      <c r="BJ135" s="44"/>
      <c r="BK135" s="44"/>
      <c r="BL135" s="44"/>
      <c r="BM135" s="44"/>
      <c r="BN135" s="44"/>
      <c r="BO135" s="44"/>
      <c r="BP135" s="44"/>
      <c r="BQ135" s="44"/>
      <c r="BR135" s="44"/>
    </row>
    <row r="136" spans="1:79" ht="12.95" customHeight="1" x14ac:dyDescent="0.2">
      <c r="A136" s="54" t="s">
        <v>19</v>
      </c>
      <c r="B136" s="55"/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  <c r="N136" s="55"/>
      <c r="O136" s="55"/>
      <c r="P136" s="55"/>
      <c r="Q136" s="55"/>
      <c r="R136" s="55"/>
      <c r="S136" s="55"/>
      <c r="T136" s="56"/>
      <c r="U136" s="27" t="s">
        <v>215</v>
      </c>
      <c r="V136" s="27"/>
      <c r="W136" s="27"/>
      <c r="X136" s="27"/>
      <c r="Y136" s="27"/>
      <c r="Z136" s="27"/>
      <c r="AA136" s="27"/>
      <c r="AB136" s="27"/>
      <c r="AC136" s="27"/>
      <c r="AD136" s="27"/>
      <c r="AE136" s="27" t="s">
        <v>218</v>
      </c>
      <c r="AF136" s="27"/>
      <c r="AG136" s="27"/>
      <c r="AH136" s="27"/>
      <c r="AI136" s="27"/>
      <c r="AJ136" s="27"/>
      <c r="AK136" s="27"/>
      <c r="AL136" s="27"/>
      <c r="AM136" s="27"/>
      <c r="AN136" s="27"/>
      <c r="AO136" s="27" t="s">
        <v>225</v>
      </c>
      <c r="AP136" s="27"/>
      <c r="AQ136" s="27"/>
      <c r="AR136" s="27"/>
      <c r="AS136" s="27"/>
      <c r="AT136" s="27"/>
      <c r="AU136" s="27"/>
      <c r="AV136" s="27"/>
      <c r="AW136" s="27"/>
      <c r="AX136" s="27"/>
      <c r="AY136" s="27" t="s">
        <v>236</v>
      </c>
      <c r="AZ136" s="27"/>
      <c r="BA136" s="27"/>
      <c r="BB136" s="27"/>
      <c r="BC136" s="27"/>
      <c r="BD136" s="27"/>
      <c r="BE136" s="27"/>
      <c r="BF136" s="27"/>
      <c r="BG136" s="27"/>
      <c r="BH136" s="27"/>
      <c r="BI136" s="27" t="s">
        <v>241</v>
      </c>
      <c r="BJ136" s="27"/>
      <c r="BK136" s="27"/>
      <c r="BL136" s="27"/>
      <c r="BM136" s="27"/>
      <c r="BN136" s="27"/>
      <c r="BO136" s="27"/>
      <c r="BP136" s="27"/>
      <c r="BQ136" s="27"/>
      <c r="BR136" s="27"/>
    </row>
    <row r="137" spans="1:79" ht="30" customHeight="1" x14ac:dyDescent="0.2">
      <c r="A137" s="57"/>
      <c r="B137" s="58"/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58"/>
      <c r="N137" s="58"/>
      <c r="O137" s="58"/>
      <c r="P137" s="58"/>
      <c r="Q137" s="58"/>
      <c r="R137" s="58"/>
      <c r="S137" s="58"/>
      <c r="T137" s="59"/>
      <c r="U137" s="27" t="s">
        <v>4</v>
      </c>
      <c r="V137" s="27"/>
      <c r="W137" s="27"/>
      <c r="X137" s="27"/>
      <c r="Y137" s="27"/>
      <c r="Z137" s="27" t="s">
        <v>3</v>
      </c>
      <c r="AA137" s="27"/>
      <c r="AB137" s="27"/>
      <c r="AC137" s="27"/>
      <c r="AD137" s="27"/>
      <c r="AE137" s="27" t="s">
        <v>4</v>
      </c>
      <c r="AF137" s="27"/>
      <c r="AG137" s="27"/>
      <c r="AH137" s="27"/>
      <c r="AI137" s="27"/>
      <c r="AJ137" s="27" t="s">
        <v>3</v>
      </c>
      <c r="AK137" s="27"/>
      <c r="AL137" s="27"/>
      <c r="AM137" s="27"/>
      <c r="AN137" s="27"/>
      <c r="AO137" s="27" t="s">
        <v>4</v>
      </c>
      <c r="AP137" s="27"/>
      <c r="AQ137" s="27"/>
      <c r="AR137" s="27"/>
      <c r="AS137" s="27"/>
      <c r="AT137" s="27" t="s">
        <v>3</v>
      </c>
      <c r="AU137" s="27"/>
      <c r="AV137" s="27"/>
      <c r="AW137" s="27"/>
      <c r="AX137" s="27"/>
      <c r="AY137" s="27" t="s">
        <v>4</v>
      </c>
      <c r="AZ137" s="27"/>
      <c r="BA137" s="27"/>
      <c r="BB137" s="27"/>
      <c r="BC137" s="27"/>
      <c r="BD137" s="27" t="s">
        <v>3</v>
      </c>
      <c r="BE137" s="27"/>
      <c r="BF137" s="27"/>
      <c r="BG137" s="27"/>
      <c r="BH137" s="27"/>
      <c r="BI137" s="27" t="s">
        <v>4</v>
      </c>
      <c r="BJ137" s="27"/>
      <c r="BK137" s="27"/>
      <c r="BL137" s="27"/>
      <c r="BM137" s="27"/>
      <c r="BN137" s="27" t="s">
        <v>3</v>
      </c>
      <c r="BO137" s="27"/>
      <c r="BP137" s="27"/>
      <c r="BQ137" s="27"/>
      <c r="BR137" s="27"/>
    </row>
    <row r="138" spans="1:79" ht="15" customHeight="1" x14ac:dyDescent="0.2">
      <c r="A138" s="36">
        <v>1</v>
      </c>
      <c r="B138" s="37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8"/>
      <c r="U138" s="27">
        <v>2</v>
      </c>
      <c r="V138" s="27"/>
      <c r="W138" s="27"/>
      <c r="X138" s="27"/>
      <c r="Y138" s="27"/>
      <c r="Z138" s="27">
        <v>3</v>
      </c>
      <c r="AA138" s="27"/>
      <c r="AB138" s="27"/>
      <c r="AC138" s="27"/>
      <c r="AD138" s="27"/>
      <c r="AE138" s="27">
        <v>4</v>
      </c>
      <c r="AF138" s="27"/>
      <c r="AG138" s="27"/>
      <c r="AH138" s="27"/>
      <c r="AI138" s="27"/>
      <c r="AJ138" s="27">
        <v>5</v>
      </c>
      <c r="AK138" s="27"/>
      <c r="AL138" s="27"/>
      <c r="AM138" s="27"/>
      <c r="AN138" s="27"/>
      <c r="AO138" s="27">
        <v>6</v>
      </c>
      <c r="AP138" s="27"/>
      <c r="AQ138" s="27"/>
      <c r="AR138" s="27"/>
      <c r="AS138" s="27"/>
      <c r="AT138" s="27">
        <v>7</v>
      </c>
      <c r="AU138" s="27"/>
      <c r="AV138" s="27"/>
      <c r="AW138" s="27"/>
      <c r="AX138" s="27"/>
      <c r="AY138" s="27">
        <v>8</v>
      </c>
      <c r="AZ138" s="27"/>
      <c r="BA138" s="27"/>
      <c r="BB138" s="27"/>
      <c r="BC138" s="27"/>
      <c r="BD138" s="27">
        <v>9</v>
      </c>
      <c r="BE138" s="27"/>
      <c r="BF138" s="27"/>
      <c r="BG138" s="27"/>
      <c r="BH138" s="27"/>
      <c r="BI138" s="27">
        <v>10</v>
      </c>
      <c r="BJ138" s="27"/>
      <c r="BK138" s="27"/>
      <c r="BL138" s="27"/>
      <c r="BM138" s="27"/>
      <c r="BN138" s="27">
        <v>11</v>
      </c>
      <c r="BO138" s="27"/>
      <c r="BP138" s="27"/>
      <c r="BQ138" s="27"/>
      <c r="BR138" s="27"/>
    </row>
    <row r="139" spans="1:79" s="1" customFormat="1" ht="15.75" hidden="1" customHeight="1" x14ac:dyDescent="0.2">
      <c r="A139" s="39" t="s">
        <v>57</v>
      </c>
      <c r="B139" s="40"/>
      <c r="C139" s="40"/>
      <c r="D139" s="40"/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1"/>
      <c r="U139" s="26" t="s">
        <v>65</v>
      </c>
      <c r="V139" s="26"/>
      <c r="W139" s="26"/>
      <c r="X139" s="26"/>
      <c r="Y139" s="26"/>
      <c r="Z139" s="30" t="s">
        <v>66</v>
      </c>
      <c r="AA139" s="30"/>
      <c r="AB139" s="30"/>
      <c r="AC139" s="30"/>
      <c r="AD139" s="30"/>
      <c r="AE139" s="26" t="s">
        <v>67</v>
      </c>
      <c r="AF139" s="26"/>
      <c r="AG139" s="26"/>
      <c r="AH139" s="26"/>
      <c r="AI139" s="26"/>
      <c r="AJ139" s="30" t="s">
        <v>68</v>
      </c>
      <c r="AK139" s="30"/>
      <c r="AL139" s="30"/>
      <c r="AM139" s="30"/>
      <c r="AN139" s="30"/>
      <c r="AO139" s="26" t="s">
        <v>58</v>
      </c>
      <c r="AP139" s="26"/>
      <c r="AQ139" s="26"/>
      <c r="AR139" s="26"/>
      <c r="AS139" s="26"/>
      <c r="AT139" s="30" t="s">
        <v>59</v>
      </c>
      <c r="AU139" s="30"/>
      <c r="AV139" s="30"/>
      <c r="AW139" s="30"/>
      <c r="AX139" s="30"/>
      <c r="AY139" s="26" t="s">
        <v>60</v>
      </c>
      <c r="AZ139" s="26"/>
      <c r="BA139" s="26"/>
      <c r="BB139" s="26"/>
      <c r="BC139" s="26"/>
      <c r="BD139" s="30" t="s">
        <v>61</v>
      </c>
      <c r="BE139" s="30"/>
      <c r="BF139" s="30"/>
      <c r="BG139" s="30"/>
      <c r="BH139" s="30"/>
      <c r="BI139" s="26" t="s">
        <v>62</v>
      </c>
      <c r="BJ139" s="26"/>
      <c r="BK139" s="26"/>
      <c r="BL139" s="26"/>
      <c r="BM139" s="26"/>
      <c r="BN139" s="30" t="s">
        <v>63</v>
      </c>
      <c r="BO139" s="30"/>
      <c r="BP139" s="30"/>
      <c r="BQ139" s="30"/>
      <c r="BR139" s="30"/>
      <c r="CA139" t="s">
        <v>41</v>
      </c>
    </row>
    <row r="140" spans="1:79" s="6" customFormat="1" ht="12.75" customHeight="1" x14ac:dyDescent="0.2">
      <c r="A140" s="86" t="s">
        <v>147</v>
      </c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8"/>
      <c r="U140" s="116"/>
      <c r="V140" s="116"/>
      <c r="W140" s="116"/>
      <c r="X140" s="116"/>
      <c r="Y140" s="116"/>
      <c r="Z140" s="116"/>
      <c r="AA140" s="116"/>
      <c r="AB140" s="116"/>
      <c r="AC140" s="116"/>
      <c r="AD140" s="116"/>
      <c r="AE140" s="116"/>
      <c r="AF140" s="116"/>
      <c r="AG140" s="116"/>
      <c r="AH140" s="116"/>
      <c r="AI140" s="116"/>
      <c r="AJ140" s="116"/>
      <c r="AK140" s="116"/>
      <c r="AL140" s="116"/>
      <c r="AM140" s="116"/>
      <c r="AN140" s="116"/>
      <c r="AO140" s="116"/>
      <c r="AP140" s="116"/>
      <c r="AQ140" s="116"/>
      <c r="AR140" s="116"/>
      <c r="AS140" s="116"/>
      <c r="AT140" s="116"/>
      <c r="AU140" s="116"/>
      <c r="AV140" s="116"/>
      <c r="AW140" s="116"/>
      <c r="AX140" s="116"/>
      <c r="AY140" s="116"/>
      <c r="AZ140" s="116"/>
      <c r="BA140" s="116"/>
      <c r="BB140" s="116"/>
      <c r="BC140" s="116"/>
      <c r="BD140" s="116"/>
      <c r="BE140" s="116"/>
      <c r="BF140" s="116"/>
      <c r="BG140" s="116"/>
      <c r="BH140" s="116"/>
      <c r="BI140" s="116"/>
      <c r="BJ140" s="116"/>
      <c r="BK140" s="116"/>
      <c r="BL140" s="116"/>
      <c r="BM140" s="116"/>
      <c r="BN140" s="116"/>
      <c r="BO140" s="116"/>
      <c r="BP140" s="116"/>
      <c r="BQ140" s="116"/>
      <c r="BR140" s="116"/>
      <c r="CA140" s="6" t="s">
        <v>42</v>
      </c>
    </row>
    <row r="141" spans="1:79" s="99" customFormat="1" ht="38.25" customHeight="1" x14ac:dyDescent="0.2">
      <c r="A141" s="92" t="s">
        <v>196</v>
      </c>
      <c r="B141" s="93"/>
      <c r="C141" s="93"/>
      <c r="D141" s="93"/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3"/>
      <c r="Q141" s="93"/>
      <c r="R141" s="93"/>
      <c r="S141" s="93"/>
      <c r="T141" s="94"/>
      <c r="U141" s="117" t="s">
        <v>173</v>
      </c>
      <c r="V141" s="117"/>
      <c r="W141" s="117"/>
      <c r="X141" s="117"/>
      <c r="Y141" s="117"/>
      <c r="Z141" s="117"/>
      <c r="AA141" s="117"/>
      <c r="AB141" s="117"/>
      <c r="AC141" s="117"/>
      <c r="AD141" s="117"/>
      <c r="AE141" s="117" t="s">
        <v>173</v>
      </c>
      <c r="AF141" s="117"/>
      <c r="AG141" s="117"/>
      <c r="AH141" s="117"/>
      <c r="AI141" s="117"/>
      <c r="AJ141" s="117"/>
      <c r="AK141" s="117"/>
      <c r="AL141" s="117"/>
      <c r="AM141" s="117"/>
      <c r="AN141" s="117"/>
      <c r="AO141" s="117" t="s">
        <v>173</v>
      </c>
      <c r="AP141" s="117"/>
      <c r="AQ141" s="117"/>
      <c r="AR141" s="117"/>
      <c r="AS141" s="117"/>
      <c r="AT141" s="117"/>
      <c r="AU141" s="117"/>
      <c r="AV141" s="117"/>
      <c r="AW141" s="117"/>
      <c r="AX141" s="117"/>
      <c r="AY141" s="117" t="s">
        <v>173</v>
      </c>
      <c r="AZ141" s="117"/>
      <c r="BA141" s="117"/>
      <c r="BB141" s="117"/>
      <c r="BC141" s="117"/>
      <c r="BD141" s="117"/>
      <c r="BE141" s="117"/>
      <c r="BF141" s="117"/>
      <c r="BG141" s="117"/>
      <c r="BH141" s="117"/>
      <c r="BI141" s="117" t="s">
        <v>173</v>
      </c>
      <c r="BJ141" s="117"/>
      <c r="BK141" s="117"/>
      <c r="BL141" s="117"/>
      <c r="BM141" s="117"/>
      <c r="BN141" s="117"/>
      <c r="BO141" s="117"/>
      <c r="BP141" s="117"/>
      <c r="BQ141" s="117"/>
      <c r="BR141" s="117"/>
    </row>
    <row r="144" spans="1:79" ht="14.25" customHeight="1" x14ac:dyDescent="0.2">
      <c r="A144" s="29" t="s">
        <v>125</v>
      </c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F144" s="29"/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  <c r="AQ144" s="29"/>
      <c r="AR144" s="29"/>
      <c r="AS144" s="29"/>
      <c r="AT144" s="29"/>
      <c r="AU144" s="29"/>
      <c r="AV144" s="29"/>
      <c r="AW144" s="29"/>
      <c r="AX144" s="29"/>
      <c r="AY144" s="29"/>
      <c r="AZ144" s="29"/>
      <c r="BA144" s="29"/>
      <c r="BB144" s="29"/>
      <c r="BC144" s="29"/>
      <c r="BD144" s="29"/>
      <c r="BE144" s="29"/>
      <c r="BF144" s="29"/>
      <c r="BG144" s="29"/>
      <c r="BH144" s="29"/>
      <c r="BI144" s="29"/>
      <c r="BJ144" s="29"/>
      <c r="BK144" s="29"/>
      <c r="BL144" s="29"/>
    </row>
    <row r="145" spans="1:79" ht="15" customHeight="1" x14ac:dyDescent="0.2">
      <c r="A145" s="54" t="s">
        <v>6</v>
      </c>
      <c r="B145" s="55"/>
      <c r="C145" s="55"/>
      <c r="D145" s="54" t="s">
        <v>10</v>
      </c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  <c r="P145" s="55"/>
      <c r="Q145" s="55"/>
      <c r="R145" s="55"/>
      <c r="S145" s="55"/>
      <c r="T145" s="55"/>
      <c r="U145" s="55"/>
      <c r="V145" s="56"/>
      <c r="W145" s="27" t="s">
        <v>215</v>
      </c>
      <c r="X145" s="27"/>
      <c r="Y145" s="27"/>
      <c r="Z145" s="27"/>
      <c r="AA145" s="27"/>
      <c r="AB145" s="27"/>
      <c r="AC145" s="27"/>
      <c r="AD145" s="27"/>
      <c r="AE145" s="27"/>
      <c r="AF145" s="27"/>
      <c r="AG145" s="27"/>
      <c r="AH145" s="27"/>
      <c r="AI145" s="27" t="s">
        <v>219</v>
      </c>
      <c r="AJ145" s="27"/>
      <c r="AK145" s="27"/>
      <c r="AL145" s="27"/>
      <c r="AM145" s="27"/>
      <c r="AN145" s="27"/>
      <c r="AO145" s="27"/>
      <c r="AP145" s="27"/>
      <c r="AQ145" s="27"/>
      <c r="AR145" s="27"/>
      <c r="AS145" s="27"/>
      <c r="AT145" s="27"/>
      <c r="AU145" s="27" t="s">
        <v>230</v>
      </c>
      <c r="AV145" s="27"/>
      <c r="AW145" s="27"/>
      <c r="AX145" s="27"/>
      <c r="AY145" s="27"/>
      <c r="AZ145" s="27"/>
      <c r="BA145" s="27" t="s">
        <v>237</v>
      </c>
      <c r="BB145" s="27"/>
      <c r="BC145" s="27"/>
      <c r="BD145" s="27"/>
      <c r="BE145" s="27"/>
      <c r="BF145" s="27"/>
      <c r="BG145" s="27" t="s">
        <v>246</v>
      </c>
      <c r="BH145" s="27"/>
      <c r="BI145" s="27"/>
      <c r="BJ145" s="27"/>
      <c r="BK145" s="27"/>
      <c r="BL145" s="27"/>
    </row>
    <row r="146" spans="1:79" ht="15" customHeight="1" x14ac:dyDescent="0.2">
      <c r="A146" s="71"/>
      <c r="B146" s="72"/>
      <c r="C146" s="72"/>
      <c r="D146" s="71"/>
      <c r="E146" s="72"/>
      <c r="F146" s="72"/>
      <c r="G146" s="72"/>
      <c r="H146" s="72"/>
      <c r="I146" s="72"/>
      <c r="J146" s="72"/>
      <c r="K146" s="72"/>
      <c r="L146" s="72"/>
      <c r="M146" s="72"/>
      <c r="N146" s="72"/>
      <c r="O146" s="72"/>
      <c r="P146" s="72"/>
      <c r="Q146" s="72"/>
      <c r="R146" s="72"/>
      <c r="S146" s="72"/>
      <c r="T146" s="72"/>
      <c r="U146" s="72"/>
      <c r="V146" s="73"/>
      <c r="W146" s="27" t="s">
        <v>4</v>
      </c>
      <c r="X146" s="27"/>
      <c r="Y146" s="27"/>
      <c r="Z146" s="27"/>
      <c r="AA146" s="27"/>
      <c r="AB146" s="27"/>
      <c r="AC146" s="27" t="s">
        <v>3</v>
      </c>
      <c r="AD146" s="27"/>
      <c r="AE146" s="27"/>
      <c r="AF146" s="27"/>
      <c r="AG146" s="27"/>
      <c r="AH146" s="27"/>
      <c r="AI146" s="27" t="s">
        <v>4</v>
      </c>
      <c r="AJ146" s="27"/>
      <c r="AK146" s="27"/>
      <c r="AL146" s="27"/>
      <c r="AM146" s="27"/>
      <c r="AN146" s="27"/>
      <c r="AO146" s="27" t="s">
        <v>3</v>
      </c>
      <c r="AP146" s="27"/>
      <c r="AQ146" s="27"/>
      <c r="AR146" s="27"/>
      <c r="AS146" s="27"/>
      <c r="AT146" s="27"/>
      <c r="AU146" s="74" t="s">
        <v>4</v>
      </c>
      <c r="AV146" s="74"/>
      <c r="AW146" s="74"/>
      <c r="AX146" s="74" t="s">
        <v>3</v>
      </c>
      <c r="AY146" s="74"/>
      <c r="AZ146" s="74"/>
      <c r="BA146" s="74" t="s">
        <v>4</v>
      </c>
      <c r="BB146" s="74"/>
      <c r="BC146" s="74"/>
      <c r="BD146" s="74" t="s">
        <v>3</v>
      </c>
      <c r="BE146" s="74"/>
      <c r="BF146" s="74"/>
      <c r="BG146" s="74" t="s">
        <v>4</v>
      </c>
      <c r="BH146" s="74"/>
      <c r="BI146" s="74"/>
      <c r="BJ146" s="74" t="s">
        <v>3</v>
      </c>
      <c r="BK146" s="74"/>
      <c r="BL146" s="74"/>
    </row>
    <row r="147" spans="1:79" ht="57" customHeight="1" x14ac:dyDescent="0.2">
      <c r="A147" s="57"/>
      <c r="B147" s="58"/>
      <c r="C147" s="58"/>
      <c r="D147" s="57"/>
      <c r="E147" s="58"/>
      <c r="F147" s="58"/>
      <c r="G147" s="58"/>
      <c r="H147" s="58"/>
      <c r="I147" s="58"/>
      <c r="J147" s="58"/>
      <c r="K147" s="58"/>
      <c r="L147" s="58"/>
      <c r="M147" s="58"/>
      <c r="N147" s="58"/>
      <c r="O147" s="58"/>
      <c r="P147" s="58"/>
      <c r="Q147" s="58"/>
      <c r="R147" s="58"/>
      <c r="S147" s="58"/>
      <c r="T147" s="58"/>
      <c r="U147" s="58"/>
      <c r="V147" s="59"/>
      <c r="W147" s="27" t="s">
        <v>12</v>
      </c>
      <c r="X147" s="27"/>
      <c r="Y147" s="27"/>
      <c r="Z147" s="27" t="s">
        <v>11</v>
      </c>
      <c r="AA147" s="27"/>
      <c r="AB147" s="27"/>
      <c r="AC147" s="27" t="s">
        <v>12</v>
      </c>
      <c r="AD147" s="27"/>
      <c r="AE147" s="27"/>
      <c r="AF147" s="27" t="s">
        <v>11</v>
      </c>
      <c r="AG147" s="27"/>
      <c r="AH147" s="27"/>
      <c r="AI147" s="27" t="s">
        <v>12</v>
      </c>
      <c r="AJ147" s="27"/>
      <c r="AK147" s="27"/>
      <c r="AL147" s="27" t="s">
        <v>11</v>
      </c>
      <c r="AM147" s="27"/>
      <c r="AN147" s="27"/>
      <c r="AO147" s="27" t="s">
        <v>12</v>
      </c>
      <c r="AP147" s="27"/>
      <c r="AQ147" s="27"/>
      <c r="AR147" s="27" t="s">
        <v>11</v>
      </c>
      <c r="AS147" s="27"/>
      <c r="AT147" s="27"/>
      <c r="AU147" s="74"/>
      <c r="AV147" s="74"/>
      <c r="AW147" s="74"/>
      <c r="AX147" s="74"/>
      <c r="AY147" s="74"/>
      <c r="AZ147" s="74"/>
      <c r="BA147" s="74"/>
      <c r="BB147" s="74"/>
      <c r="BC147" s="74"/>
      <c r="BD147" s="74"/>
      <c r="BE147" s="74"/>
      <c r="BF147" s="74"/>
      <c r="BG147" s="74"/>
      <c r="BH147" s="74"/>
      <c r="BI147" s="74"/>
      <c r="BJ147" s="74"/>
      <c r="BK147" s="74"/>
      <c r="BL147" s="74"/>
    </row>
    <row r="148" spans="1:79" ht="15" customHeight="1" x14ac:dyDescent="0.2">
      <c r="A148" s="36">
        <v>1</v>
      </c>
      <c r="B148" s="37"/>
      <c r="C148" s="37"/>
      <c r="D148" s="36">
        <v>2</v>
      </c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8"/>
      <c r="W148" s="27">
        <v>3</v>
      </c>
      <c r="X148" s="27"/>
      <c r="Y148" s="27"/>
      <c r="Z148" s="27">
        <v>4</v>
      </c>
      <c r="AA148" s="27"/>
      <c r="AB148" s="27"/>
      <c r="AC148" s="27">
        <v>5</v>
      </c>
      <c r="AD148" s="27"/>
      <c r="AE148" s="27"/>
      <c r="AF148" s="27">
        <v>6</v>
      </c>
      <c r="AG148" s="27"/>
      <c r="AH148" s="27"/>
      <c r="AI148" s="27">
        <v>7</v>
      </c>
      <c r="AJ148" s="27"/>
      <c r="AK148" s="27"/>
      <c r="AL148" s="27">
        <v>8</v>
      </c>
      <c r="AM148" s="27"/>
      <c r="AN148" s="27"/>
      <c r="AO148" s="27">
        <v>9</v>
      </c>
      <c r="AP148" s="27"/>
      <c r="AQ148" s="27"/>
      <c r="AR148" s="27">
        <v>10</v>
      </c>
      <c r="AS148" s="27"/>
      <c r="AT148" s="27"/>
      <c r="AU148" s="27">
        <v>11</v>
      </c>
      <c r="AV148" s="27"/>
      <c r="AW148" s="27"/>
      <c r="AX148" s="27">
        <v>12</v>
      </c>
      <c r="AY148" s="27"/>
      <c r="AZ148" s="27"/>
      <c r="BA148" s="27">
        <v>13</v>
      </c>
      <c r="BB148" s="27"/>
      <c r="BC148" s="27"/>
      <c r="BD148" s="27">
        <v>14</v>
      </c>
      <c r="BE148" s="27"/>
      <c r="BF148" s="27"/>
      <c r="BG148" s="27">
        <v>15</v>
      </c>
      <c r="BH148" s="27"/>
      <c r="BI148" s="27"/>
      <c r="BJ148" s="27">
        <v>16</v>
      </c>
      <c r="BK148" s="27"/>
      <c r="BL148" s="27"/>
    </row>
    <row r="149" spans="1:79" s="1" customFormat="1" ht="12.75" hidden="1" customHeight="1" x14ac:dyDescent="0.2">
      <c r="A149" s="39" t="s">
        <v>69</v>
      </c>
      <c r="B149" s="40"/>
      <c r="C149" s="40"/>
      <c r="D149" s="39" t="s">
        <v>57</v>
      </c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1"/>
      <c r="W149" s="26" t="s">
        <v>72</v>
      </c>
      <c r="X149" s="26"/>
      <c r="Y149" s="26"/>
      <c r="Z149" s="26" t="s">
        <v>73</v>
      </c>
      <c r="AA149" s="26"/>
      <c r="AB149" s="26"/>
      <c r="AC149" s="30" t="s">
        <v>74</v>
      </c>
      <c r="AD149" s="30"/>
      <c r="AE149" s="30"/>
      <c r="AF149" s="30" t="s">
        <v>75</v>
      </c>
      <c r="AG149" s="30"/>
      <c r="AH149" s="30"/>
      <c r="AI149" s="26" t="s">
        <v>76</v>
      </c>
      <c r="AJ149" s="26"/>
      <c r="AK149" s="26"/>
      <c r="AL149" s="26" t="s">
        <v>77</v>
      </c>
      <c r="AM149" s="26"/>
      <c r="AN149" s="26"/>
      <c r="AO149" s="30" t="s">
        <v>104</v>
      </c>
      <c r="AP149" s="30"/>
      <c r="AQ149" s="30"/>
      <c r="AR149" s="30" t="s">
        <v>78</v>
      </c>
      <c r="AS149" s="30"/>
      <c r="AT149" s="30"/>
      <c r="AU149" s="26" t="s">
        <v>105</v>
      </c>
      <c r="AV149" s="26"/>
      <c r="AW149" s="26"/>
      <c r="AX149" s="30" t="s">
        <v>106</v>
      </c>
      <c r="AY149" s="30"/>
      <c r="AZ149" s="30"/>
      <c r="BA149" s="26" t="s">
        <v>107</v>
      </c>
      <c r="BB149" s="26"/>
      <c r="BC149" s="26"/>
      <c r="BD149" s="30" t="s">
        <v>108</v>
      </c>
      <c r="BE149" s="30"/>
      <c r="BF149" s="30"/>
      <c r="BG149" s="26" t="s">
        <v>109</v>
      </c>
      <c r="BH149" s="26"/>
      <c r="BI149" s="26"/>
      <c r="BJ149" s="30" t="s">
        <v>110</v>
      </c>
      <c r="BK149" s="30"/>
      <c r="BL149" s="30"/>
      <c r="CA149" s="1" t="s">
        <v>103</v>
      </c>
    </row>
    <row r="150" spans="1:79" s="6" customFormat="1" ht="12.75" customHeight="1" x14ac:dyDescent="0.2">
      <c r="A150" s="86">
        <v>1</v>
      </c>
      <c r="B150" s="87"/>
      <c r="C150" s="87"/>
      <c r="D150" s="100" t="s">
        <v>197</v>
      </c>
      <c r="E150" s="101"/>
      <c r="F150" s="101"/>
      <c r="G150" s="101"/>
      <c r="H150" s="101"/>
      <c r="I150" s="101"/>
      <c r="J150" s="101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2"/>
      <c r="W150" s="112"/>
      <c r="X150" s="112"/>
      <c r="Y150" s="112"/>
      <c r="Z150" s="112"/>
      <c r="AA150" s="112"/>
      <c r="AB150" s="112"/>
      <c r="AC150" s="112"/>
      <c r="AD150" s="112"/>
      <c r="AE150" s="112"/>
      <c r="AF150" s="112"/>
      <c r="AG150" s="112"/>
      <c r="AH150" s="112"/>
      <c r="AI150" s="112"/>
      <c r="AJ150" s="112"/>
      <c r="AK150" s="112"/>
      <c r="AL150" s="112"/>
      <c r="AM150" s="112"/>
      <c r="AN150" s="112"/>
      <c r="AO150" s="112"/>
      <c r="AP150" s="112"/>
      <c r="AQ150" s="112"/>
      <c r="AR150" s="112"/>
      <c r="AS150" s="112"/>
      <c r="AT150" s="112"/>
      <c r="AU150" s="112"/>
      <c r="AV150" s="112"/>
      <c r="AW150" s="112"/>
      <c r="AX150" s="112"/>
      <c r="AY150" s="112"/>
      <c r="AZ150" s="112"/>
      <c r="BA150" s="112"/>
      <c r="BB150" s="112"/>
      <c r="BC150" s="112"/>
      <c r="BD150" s="112"/>
      <c r="BE150" s="112"/>
      <c r="BF150" s="112"/>
      <c r="BG150" s="112"/>
      <c r="BH150" s="112"/>
      <c r="BI150" s="112"/>
      <c r="BJ150" s="112"/>
      <c r="BK150" s="112"/>
      <c r="BL150" s="112"/>
      <c r="CA150" s="6" t="s">
        <v>43</v>
      </c>
    </row>
    <row r="151" spans="1:79" s="99" customFormat="1" ht="25.5" customHeight="1" x14ac:dyDescent="0.2">
      <c r="A151" s="89">
        <v>2</v>
      </c>
      <c r="B151" s="90"/>
      <c r="C151" s="90"/>
      <c r="D151" s="92" t="s">
        <v>198</v>
      </c>
      <c r="E151" s="93"/>
      <c r="F151" s="93"/>
      <c r="G151" s="93"/>
      <c r="H151" s="93"/>
      <c r="I151" s="93"/>
      <c r="J151" s="93"/>
      <c r="K151" s="93"/>
      <c r="L151" s="93"/>
      <c r="M151" s="93"/>
      <c r="N151" s="93"/>
      <c r="O151" s="93"/>
      <c r="P151" s="93"/>
      <c r="Q151" s="93"/>
      <c r="R151" s="93"/>
      <c r="S151" s="93"/>
      <c r="T151" s="93"/>
      <c r="U151" s="93"/>
      <c r="V151" s="94"/>
      <c r="W151" s="115" t="s">
        <v>173</v>
      </c>
      <c r="X151" s="115"/>
      <c r="Y151" s="115"/>
      <c r="Z151" s="115" t="s">
        <v>173</v>
      </c>
      <c r="AA151" s="115"/>
      <c r="AB151" s="115"/>
      <c r="AC151" s="115"/>
      <c r="AD151" s="115"/>
      <c r="AE151" s="115"/>
      <c r="AF151" s="115"/>
      <c r="AG151" s="115"/>
      <c r="AH151" s="115"/>
      <c r="AI151" s="115" t="s">
        <v>173</v>
      </c>
      <c r="AJ151" s="115"/>
      <c r="AK151" s="115"/>
      <c r="AL151" s="115" t="s">
        <v>173</v>
      </c>
      <c r="AM151" s="115"/>
      <c r="AN151" s="115"/>
      <c r="AO151" s="115"/>
      <c r="AP151" s="115"/>
      <c r="AQ151" s="115"/>
      <c r="AR151" s="115"/>
      <c r="AS151" s="115"/>
      <c r="AT151" s="115"/>
      <c r="AU151" s="115" t="s">
        <v>173</v>
      </c>
      <c r="AV151" s="115"/>
      <c r="AW151" s="115"/>
      <c r="AX151" s="115"/>
      <c r="AY151" s="115"/>
      <c r="AZ151" s="115"/>
      <c r="BA151" s="115" t="s">
        <v>173</v>
      </c>
      <c r="BB151" s="115"/>
      <c r="BC151" s="115"/>
      <c r="BD151" s="115"/>
      <c r="BE151" s="115"/>
      <c r="BF151" s="115"/>
      <c r="BG151" s="115" t="s">
        <v>173</v>
      </c>
      <c r="BH151" s="115"/>
      <c r="BI151" s="115"/>
      <c r="BJ151" s="115"/>
      <c r="BK151" s="115"/>
      <c r="BL151" s="115"/>
    </row>
    <row r="154" spans="1:79" ht="14.25" customHeight="1" x14ac:dyDescent="0.2">
      <c r="A154" s="29" t="s">
        <v>153</v>
      </c>
      <c r="B154" s="29"/>
      <c r="C154" s="29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F154" s="29"/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  <c r="AQ154" s="29"/>
      <c r="AR154" s="29"/>
      <c r="AS154" s="29"/>
      <c r="AT154" s="29"/>
      <c r="AU154" s="29"/>
      <c r="AV154" s="29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</row>
    <row r="155" spans="1:79" ht="14.25" customHeight="1" x14ac:dyDescent="0.2">
      <c r="A155" s="29" t="s">
        <v>231</v>
      </c>
      <c r="B155" s="29"/>
      <c r="C155" s="29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F155" s="29"/>
      <c r="AG155" s="29"/>
      <c r="AH155" s="29"/>
      <c r="AI155" s="29"/>
      <c r="AJ155" s="29"/>
      <c r="AK155" s="29"/>
      <c r="AL155" s="29"/>
      <c r="AM155" s="29"/>
      <c r="AN155" s="29"/>
      <c r="AO155" s="29"/>
      <c r="AP155" s="29"/>
      <c r="AQ155" s="29"/>
      <c r="AR155" s="29"/>
      <c r="AS155" s="29"/>
      <c r="AT155" s="29"/>
      <c r="AU155" s="29"/>
      <c r="AV155" s="29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</row>
    <row r="156" spans="1:79" ht="15" customHeight="1" x14ac:dyDescent="0.2">
      <c r="A156" s="31" t="s">
        <v>214</v>
      </c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  <c r="AQ156" s="31"/>
      <c r="AR156" s="31"/>
      <c r="AS156" s="31"/>
      <c r="AT156" s="31"/>
      <c r="AU156" s="31"/>
      <c r="AV156" s="31"/>
      <c r="AW156" s="31"/>
      <c r="AX156" s="31"/>
      <c r="AY156" s="31"/>
      <c r="AZ156" s="31"/>
      <c r="BA156" s="31"/>
      <c r="BB156" s="31"/>
      <c r="BC156" s="31"/>
      <c r="BD156" s="31"/>
      <c r="BE156" s="31"/>
      <c r="BF156" s="31"/>
      <c r="BG156" s="31"/>
      <c r="BH156" s="31"/>
      <c r="BI156" s="31"/>
      <c r="BJ156" s="31"/>
      <c r="BK156" s="31"/>
      <c r="BL156" s="31"/>
      <c r="BM156" s="31"/>
      <c r="BN156" s="31"/>
      <c r="BO156" s="31"/>
      <c r="BP156" s="31"/>
      <c r="BQ156" s="31"/>
      <c r="BR156" s="31"/>
      <c r="BS156" s="31"/>
    </row>
    <row r="157" spans="1:79" ht="15" customHeight="1" x14ac:dyDescent="0.2">
      <c r="A157" s="27" t="s">
        <v>6</v>
      </c>
      <c r="B157" s="27"/>
      <c r="C157" s="27"/>
      <c r="D157" s="27"/>
      <c r="E157" s="27"/>
      <c r="F157" s="27"/>
      <c r="G157" s="27" t="s">
        <v>126</v>
      </c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 t="s">
        <v>13</v>
      </c>
      <c r="U157" s="27"/>
      <c r="V157" s="27"/>
      <c r="W157" s="27"/>
      <c r="X157" s="27"/>
      <c r="Y157" s="27"/>
      <c r="Z157" s="27"/>
      <c r="AA157" s="36" t="s">
        <v>215</v>
      </c>
      <c r="AB157" s="76"/>
      <c r="AC157" s="76"/>
      <c r="AD157" s="76"/>
      <c r="AE157" s="76"/>
      <c r="AF157" s="76"/>
      <c r="AG157" s="76"/>
      <c r="AH157" s="76"/>
      <c r="AI157" s="76"/>
      <c r="AJ157" s="76"/>
      <c r="AK157" s="76"/>
      <c r="AL157" s="76"/>
      <c r="AM157" s="76"/>
      <c r="AN157" s="76"/>
      <c r="AO157" s="77"/>
      <c r="AP157" s="36" t="s">
        <v>218</v>
      </c>
      <c r="AQ157" s="37"/>
      <c r="AR157" s="37"/>
      <c r="AS157" s="37"/>
      <c r="AT157" s="37"/>
      <c r="AU157" s="37"/>
      <c r="AV157" s="37"/>
      <c r="AW157" s="37"/>
      <c r="AX157" s="37"/>
      <c r="AY157" s="37"/>
      <c r="AZ157" s="37"/>
      <c r="BA157" s="37"/>
      <c r="BB157" s="37"/>
      <c r="BC157" s="37"/>
      <c r="BD157" s="38"/>
      <c r="BE157" s="36" t="s">
        <v>225</v>
      </c>
      <c r="BF157" s="37"/>
      <c r="BG157" s="37"/>
      <c r="BH157" s="37"/>
      <c r="BI157" s="37"/>
      <c r="BJ157" s="37"/>
      <c r="BK157" s="37"/>
      <c r="BL157" s="37"/>
      <c r="BM157" s="37"/>
      <c r="BN157" s="37"/>
      <c r="BO157" s="37"/>
      <c r="BP157" s="37"/>
      <c r="BQ157" s="37"/>
      <c r="BR157" s="37"/>
      <c r="BS157" s="38"/>
    </row>
    <row r="158" spans="1:79" ht="32.1" customHeight="1" x14ac:dyDescent="0.2">
      <c r="A158" s="27"/>
      <c r="B158" s="27"/>
      <c r="C158" s="27"/>
      <c r="D158" s="27"/>
      <c r="E158" s="27"/>
      <c r="F158" s="27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 t="s">
        <v>4</v>
      </c>
      <c r="AB158" s="27"/>
      <c r="AC158" s="27"/>
      <c r="AD158" s="27"/>
      <c r="AE158" s="27"/>
      <c r="AF158" s="27" t="s">
        <v>3</v>
      </c>
      <c r="AG158" s="27"/>
      <c r="AH158" s="27"/>
      <c r="AI158" s="27"/>
      <c r="AJ158" s="27"/>
      <c r="AK158" s="27" t="s">
        <v>89</v>
      </c>
      <c r="AL158" s="27"/>
      <c r="AM158" s="27"/>
      <c r="AN158" s="27"/>
      <c r="AO158" s="27"/>
      <c r="AP158" s="27" t="s">
        <v>4</v>
      </c>
      <c r="AQ158" s="27"/>
      <c r="AR158" s="27"/>
      <c r="AS158" s="27"/>
      <c r="AT158" s="27"/>
      <c r="AU158" s="27" t="s">
        <v>3</v>
      </c>
      <c r="AV158" s="27"/>
      <c r="AW158" s="27"/>
      <c r="AX158" s="27"/>
      <c r="AY158" s="27"/>
      <c r="AZ158" s="27" t="s">
        <v>96</v>
      </c>
      <c r="BA158" s="27"/>
      <c r="BB158" s="27"/>
      <c r="BC158" s="27"/>
      <c r="BD158" s="27"/>
      <c r="BE158" s="27" t="s">
        <v>4</v>
      </c>
      <c r="BF158" s="27"/>
      <c r="BG158" s="27"/>
      <c r="BH158" s="27"/>
      <c r="BI158" s="27"/>
      <c r="BJ158" s="27" t="s">
        <v>3</v>
      </c>
      <c r="BK158" s="27"/>
      <c r="BL158" s="27"/>
      <c r="BM158" s="27"/>
      <c r="BN158" s="27"/>
      <c r="BO158" s="27" t="s">
        <v>127</v>
      </c>
      <c r="BP158" s="27"/>
      <c r="BQ158" s="27"/>
      <c r="BR158" s="27"/>
      <c r="BS158" s="27"/>
    </row>
    <row r="159" spans="1:79" ht="15" customHeight="1" x14ac:dyDescent="0.2">
      <c r="A159" s="27">
        <v>1</v>
      </c>
      <c r="B159" s="27"/>
      <c r="C159" s="27"/>
      <c r="D159" s="27"/>
      <c r="E159" s="27"/>
      <c r="F159" s="27"/>
      <c r="G159" s="27">
        <v>2</v>
      </c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>
        <v>3</v>
      </c>
      <c r="U159" s="27"/>
      <c r="V159" s="27"/>
      <c r="W159" s="27"/>
      <c r="X159" s="27"/>
      <c r="Y159" s="27"/>
      <c r="Z159" s="27"/>
      <c r="AA159" s="27">
        <v>4</v>
      </c>
      <c r="AB159" s="27"/>
      <c r="AC159" s="27"/>
      <c r="AD159" s="27"/>
      <c r="AE159" s="27"/>
      <c r="AF159" s="27">
        <v>5</v>
      </c>
      <c r="AG159" s="27"/>
      <c r="AH159" s="27"/>
      <c r="AI159" s="27"/>
      <c r="AJ159" s="27"/>
      <c r="AK159" s="27">
        <v>6</v>
      </c>
      <c r="AL159" s="27"/>
      <c r="AM159" s="27"/>
      <c r="AN159" s="27"/>
      <c r="AO159" s="27"/>
      <c r="AP159" s="27">
        <v>7</v>
      </c>
      <c r="AQ159" s="27"/>
      <c r="AR159" s="27"/>
      <c r="AS159" s="27"/>
      <c r="AT159" s="27"/>
      <c r="AU159" s="27">
        <v>8</v>
      </c>
      <c r="AV159" s="27"/>
      <c r="AW159" s="27"/>
      <c r="AX159" s="27"/>
      <c r="AY159" s="27"/>
      <c r="AZ159" s="27">
        <v>9</v>
      </c>
      <c r="BA159" s="27"/>
      <c r="BB159" s="27"/>
      <c r="BC159" s="27"/>
      <c r="BD159" s="27"/>
      <c r="BE159" s="27">
        <v>10</v>
      </c>
      <c r="BF159" s="27"/>
      <c r="BG159" s="27"/>
      <c r="BH159" s="27"/>
      <c r="BI159" s="27"/>
      <c r="BJ159" s="27">
        <v>11</v>
      </c>
      <c r="BK159" s="27"/>
      <c r="BL159" s="27"/>
      <c r="BM159" s="27"/>
      <c r="BN159" s="27"/>
      <c r="BO159" s="27">
        <v>12</v>
      </c>
      <c r="BP159" s="27"/>
      <c r="BQ159" s="27"/>
      <c r="BR159" s="27"/>
      <c r="BS159" s="27"/>
    </row>
    <row r="160" spans="1:79" s="1" customFormat="1" ht="15" hidden="1" customHeight="1" x14ac:dyDescent="0.2">
      <c r="A160" s="26" t="s">
        <v>69</v>
      </c>
      <c r="B160" s="26"/>
      <c r="C160" s="26"/>
      <c r="D160" s="26"/>
      <c r="E160" s="26"/>
      <c r="F160" s="26"/>
      <c r="G160" s="61" t="s">
        <v>57</v>
      </c>
      <c r="H160" s="61"/>
      <c r="I160" s="61"/>
      <c r="J160" s="61"/>
      <c r="K160" s="61"/>
      <c r="L160" s="61"/>
      <c r="M160" s="61"/>
      <c r="N160" s="61"/>
      <c r="O160" s="61"/>
      <c r="P160" s="61"/>
      <c r="Q160" s="61"/>
      <c r="R160" s="61"/>
      <c r="S160" s="61"/>
      <c r="T160" s="61" t="s">
        <v>79</v>
      </c>
      <c r="U160" s="61"/>
      <c r="V160" s="61"/>
      <c r="W160" s="61"/>
      <c r="X160" s="61"/>
      <c r="Y160" s="61"/>
      <c r="Z160" s="61"/>
      <c r="AA160" s="30" t="s">
        <v>65</v>
      </c>
      <c r="AB160" s="30"/>
      <c r="AC160" s="30"/>
      <c r="AD160" s="30"/>
      <c r="AE160" s="30"/>
      <c r="AF160" s="30" t="s">
        <v>66</v>
      </c>
      <c r="AG160" s="30"/>
      <c r="AH160" s="30"/>
      <c r="AI160" s="30"/>
      <c r="AJ160" s="30"/>
      <c r="AK160" s="50" t="s">
        <v>122</v>
      </c>
      <c r="AL160" s="50"/>
      <c r="AM160" s="50"/>
      <c r="AN160" s="50"/>
      <c r="AO160" s="50"/>
      <c r="AP160" s="30" t="s">
        <v>67</v>
      </c>
      <c r="AQ160" s="30"/>
      <c r="AR160" s="30"/>
      <c r="AS160" s="30"/>
      <c r="AT160" s="30"/>
      <c r="AU160" s="30" t="s">
        <v>68</v>
      </c>
      <c r="AV160" s="30"/>
      <c r="AW160" s="30"/>
      <c r="AX160" s="30"/>
      <c r="AY160" s="30"/>
      <c r="AZ160" s="50" t="s">
        <v>122</v>
      </c>
      <c r="BA160" s="50"/>
      <c r="BB160" s="50"/>
      <c r="BC160" s="50"/>
      <c r="BD160" s="50"/>
      <c r="BE160" s="30" t="s">
        <v>58</v>
      </c>
      <c r="BF160" s="30"/>
      <c r="BG160" s="30"/>
      <c r="BH160" s="30"/>
      <c r="BI160" s="30"/>
      <c r="BJ160" s="30" t="s">
        <v>59</v>
      </c>
      <c r="BK160" s="30"/>
      <c r="BL160" s="30"/>
      <c r="BM160" s="30"/>
      <c r="BN160" s="30"/>
      <c r="BO160" s="50" t="s">
        <v>122</v>
      </c>
      <c r="BP160" s="50"/>
      <c r="BQ160" s="50"/>
      <c r="BR160" s="50"/>
      <c r="BS160" s="50"/>
      <c r="CA160" s="1" t="s">
        <v>44</v>
      </c>
    </row>
    <row r="161" spans="1:79" s="99" customFormat="1" ht="38.25" customHeight="1" x14ac:dyDescent="0.2">
      <c r="A161" s="110">
        <v>1</v>
      </c>
      <c r="B161" s="110"/>
      <c r="C161" s="110"/>
      <c r="D161" s="110"/>
      <c r="E161" s="110"/>
      <c r="F161" s="110"/>
      <c r="G161" s="92" t="s">
        <v>199</v>
      </c>
      <c r="H161" s="93"/>
      <c r="I161" s="93"/>
      <c r="J161" s="93"/>
      <c r="K161" s="93"/>
      <c r="L161" s="93"/>
      <c r="M161" s="93"/>
      <c r="N161" s="93"/>
      <c r="O161" s="93"/>
      <c r="P161" s="93"/>
      <c r="Q161" s="93"/>
      <c r="R161" s="93"/>
      <c r="S161" s="94"/>
      <c r="T161" s="118" t="s">
        <v>200</v>
      </c>
      <c r="U161" s="93"/>
      <c r="V161" s="93"/>
      <c r="W161" s="93"/>
      <c r="X161" s="93"/>
      <c r="Y161" s="93"/>
      <c r="Z161" s="94"/>
      <c r="AA161" s="117">
        <v>0</v>
      </c>
      <c r="AB161" s="117"/>
      <c r="AC161" s="117"/>
      <c r="AD161" s="117"/>
      <c r="AE161" s="117"/>
      <c r="AF161" s="117">
        <v>0</v>
      </c>
      <c r="AG161" s="117"/>
      <c r="AH161" s="117"/>
      <c r="AI161" s="117"/>
      <c r="AJ161" s="117"/>
      <c r="AK161" s="117">
        <f>IF(ISNUMBER(AA161),AA161,0)+IF(ISNUMBER(AF161),AF161,0)</f>
        <v>0</v>
      </c>
      <c r="AL161" s="117"/>
      <c r="AM161" s="117"/>
      <c r="AN161" s="117"/>
      <c r="AO161" s="117"/>
      <c r="AP161" s="117">
        <v>77000</v>
      </c>
      <c r="AQ161" s="117"/>
      <c r="AR161" s="117"/>
      <c r="AS161" s="117"/>
      <c r="AT161" s="117"/>
      <c r="AU161" s="117">
        <v>0</v>
      </c>
      <c r="AV161" s="117"/>
      <c r="AW161" s="117"/>
      <c r="AX161" s="117"/>
      <c r="AY161" s="117"/>
      <c r="AZ161" s="117">
        <f>IF(ISNUMBER(AP161),AP161,0)+IF(ISNUMBER(AU161),AU161,0)</f>
        <v>77000</v>
      </c>
      <c r="BA161" s="117"/>
      <c r="BB161" s="117"/>
      <c r="BC161" s="117"/>
      <c r="BD161" s="117"/>
      <c r="BE161" s="117">
        <v>20000</v>
      </c>
      <c r="BF161" s="117"/>
      <c r="BG161" s="117"/>
      <c r="BH161" s="117"/>
      <c r="BI161" s="117"/>
      <c r="BJ161" s="117">
        <v>0</v>
      </c>
      <c r="BK161" s="117"/>
      <c r="BL161" s="117"/>
      <c r="BM161" s="117"/>
      <c r="BN161" s="117"/>
      <c r="BO161" s="117">
        <f>IF(ISNUMBER(BE161),BE161,0)+IF(ISNUMBER(BJ161),BJ161,0)</f>
        <v>20000</v>
      </c>
      <c r="BP161" s="117"/>
      <c r="BQ161" s="117"/>
      <c r="BR161" s="117"/>
      <c r="BS161" s="117"/>
      <c r="CA161" s="99" t="s">
        <v>45</v>
      </c>
    </row>
    <row r="162" spans="1:79" s="6" customFormat="1" ht="12.75" customHeight="1" x14ac:dyDescent="0.2">
      <c r="A162" s="85"/>
      <c r="B162" s="85"/>
      <c r="C162" s="85"/>
      <c r="D162" s="85"/>
      <c r="E162" s="85"/>
      <c r="F162" s="85"/>
      <c r="G162" s="100" t="s">
        <v>147</v>
      </c>
      <c r="H162" s="101"/>
      <c r="I162" s="101"/>
      <c r="J162" s="101"/>
      <c r="K162" s="101"/>
      <c r="L162" s="101"/>
      <c r="M162" s="101"/>
      <c r="N162" s="101"/>
      <c r="O162" s="101"/>
      <c r="P162" s="101"/>
      <c r="Q162" s="101"/>
      <c r="R162" s="101"/>
      <c r="S162" s="102"/>
      <c r="T162" s="119"/>
      <c r="U162" s="101"/>
      <c r="V162" s="101"/>
      <c r="W162" s="101"/>
      <c r="X162" s="101"/>
      <c r="Y162" s="101"/>
      <c r="Z162" s="102"/>
      <c r="AA162" s="116">
        <v>0</v>
      </c>
      <c r="AB162" s="116"/>
      <c r="AC162" s="116"/>
      <c r="AD162" s="116"/>
      <c r="AE162" s="116"/>
      <c r="AF162" s="116">
        <v>0</v>
      </c>
      <c r="AG162" s="116"/>
      <c r="AH162" s="116"/>
      <c r="AI162" s="116"/>
      <c r="AJ162" s="116"/>
      <c r="AK162" s="116">
        <f>IF(ISNUMBER(AA162),AA162,0)+IF(ISNUMBER(AF162),AF162,0)</f>
        <v>0</v>
      </c>
      <c r="AL162" s="116"/>
      <c r="AM162" s="116"/>
      <c r="AN162" s="116"/>
      <c r="AO162" s="116"/>
      <c r="AP162" s="116">
        <v>77000</v>
      </c>
      <c r="AQ162" s="116"/>
      <c r="AR162" s="116"/>
      <c r="AS162" s="116"/>
      <c r="AT162" s="116"/>
      <c r="AU162" s="116">
        <v>0</v>
      </c>
      <c r="AV162" s="116"/>
      <c r="AW162" s="116"/>
      <c r="AX162" s="116"/>
      <c r="AY162" s="116"/>
      <c r="AZ162" s="116">
        <f>IF(ISNUMBER(AP162),AP162,0)+IF(ISNUMBER(AU162),AU162,0)</f>
        <v>77000</v>
      </c>
      <c r="BA162" s="116"/>
      <c r="BB162" s="116"/>
      <c r="BC162" s="116"/>
      <c r="BD162" s="116"/>
      <c r="BE162" s="116">
        <v>20000</v>
      </c>
      <c r="BF162" s="116"/>
      <c r="BG162" s="116"/>
      <c r="BH162" s="116"/>
      <c r="BI162" s="116"/>
      <c r="BJ162" s="116">
        <v>0</v>
      </c>
      <c r="BK162" s="116"/>
      <c r="BL162" s="116"/>
      <c r="BM162" s="116"/>
      <c r="BN162" s="116"/>
      <c r="BO162" s="116">
        <f>IF(ISNUMBER(BE162),BE162,0)+IF(ISNUMBER(BJ162),BJ162,0)</f>
        <v>20000</v>
      </c>
      <c r="BP162" s="116"/>
      <c r="BQ162" s="116"/>
      <c r="BR162" s="116"/>
      <c r="BS162" s="116"/>
    </row>
    <row r="164" spans="1:79" ht="13.5" customHeight="1" x14ac:dyDescent="0.2">
      <c r="A164" s="29" t="s">
        <v>247</v>
      </c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F164" s="29"/>
      <c r="AG164" s="29"/>
      <c r="AH164" s="29"/>
      <c r="AI164" s="29"/>
      <c r="AJ164" s="29"/>
      <c r="AK164" s="29"/>
      <c r="AL164" s="29"/>
      <c r="AM164" s="29"/>
      <c r="AN164" s="29"/>
      <c r="AO164" s="29"/>
      <c r="AP164" s="29"/>
      <c r="AQ164" s="29"/>
      <c r="AR164" s="29"/>
      <c r="AS164" s="29"/>
      <c r="AT164" s="29"/>
      <c r="AU164" s="29"/>
      <c r="AV164" s="29"/>
      <c r="AW164" s="29"/>
      <c r="AX164" s="29"/>
      <c r="AY164" s="29"/>
      <c r="AZ164" s="29"/>
      <c r="BA164" s="29"/>
      <c r="BB164" s="29"/>
      <c r="BC164" s="29"/>
      <c r="BD164" s="29"/>
      <c r="BE164" s="29"/>
      <c r="BF164" s="29"/>
      <c r="BG164" s="29"/>
      <c r="BH164" s="29"/>
      <c r="BI164" s="29"/>
      <c r="BJ164" s="29"/>
      <c r="BK164" s="29"/>
      <c r="BL164" s="29"/>
    </row>
    <row r="165" spans="1:79" ht="15" customHeight="1" x14ac:dyDescent="0.2">
      <c r="A165" s="44" t="s">
        <v>214</v>
      </c>
      <c r="B165" s="44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44"/>
      <c r="P165" s="44"/>
      <c r="Q165" s="44"/>
      <c r="R165" s="44"/>
      <c r="S165" s="44"/>
      <c r="T165" s="44"/>
      <c r="U165" s="44"/>
      <c r="V165" s="44"/>
      <c r="W165" s="44"/>
      <c r="X165" s="44"/>
      <c r="Y165" s="44"/>
      <c r="Z165" s="44"/>
      <c r="AA165" s="44"/>
      <c r="AB165" s="44"/>
      <c r="AC165" s="44"/>
      <c r="AD165" s="44"/>
      <c r="AE165" s="44"/>
      <c r="AF165" s="44"/>
      <c r="AG165" s="44"/>
      <c r="AH165" s="44"/>
      <c r="AI165" s="44"/>
      <c r="AJ165" s="44"/>
      <c r="AK165" s="44"/>
      <c r="AL165" s="44"/>
      <c r="AM165" s="44"/>
      <c r="AN165" s="44"/>
      <c r="AO165" s="44"/>
      <c r="AP165" s="44"/>
      <c r="AQ165" s="44"/>
      <c r="AR165" s="44"/>
      <c r="AS165" s="44"/>
      <c r="AT165" s="44"/>
      <c r="AU165" s="44"/>
      <c r="AV165" s="44"/>
      <c r="AW165" s="44"/>
      <c r="AX165" s="44"/>
      <c r="AY165" s="44"/>
      <c r="AZ165" s="44"/>
      <c r="BA165" s="44"/>
      <c r="BB165" s="44"/>
      <c r="BC165" s="44"/>
      <c r="BD165" s="44"/>
    </row>
    <row r="166" spans="1:79" ht="15" customHeight="1" x14ac:dyDescent="0.2">
      <c r="A166" s="27" t="s">
        <v>6</v>
      </c>
      <c r="B166" s="27"/>
      <c r="C166" s="27"/>
      <c r="D166" s="27"/>
      <c r="E166" s="27"/>
      <c r="F166" s="27"/>
      <c r="G166" s="27" t="s">
        <v>126</v>
      </c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 t="s">
        <v>13</v>
      </c>
      <c r="U166" s="27"/>
      <c r="V166" s="27"/>
      <c r="W166" s="27"/>
      <c r="X166" s="27"/>
      <c r="Y166" s="27"/>
      <c r="Z166" s="27"/>
      <c r="AA166" s="36" t="s">
        <v>236</v>
      </c>
      <c r="AB166" s="76"/>
      <c r="AC166" s="76"/>
      <c r="AD166" s="76"/>
      <c r="AE166" s="76"/>
      <c r="AF166" s="76"/>
      <c r="AG166" s="76"/>
      <c r="AH166" s="76"/>
      <c r="AI166" s="76"/>
      <c r="AJ166" s="76"/>
      <c r="AK166" s="76"/>
      <c r="AL166" s="76"/>
      <c r="AM166" s="76"/>
      <c r="AN166" s="76"/>
      <c r="AO166" s="77"/>
      <c r="AP166" s="36" t="s">
        <v>241</v>
      </c>
      <c r="AQ166" s="37"/>
      <c r="AR166" s="37"/>
      <c r="AS166" s="37"/>
      <c r="AT166" s="37"/>
      <c r="AU166" s="37"/>
      <c r="AV166" s="37"/>
      <c r="AW166" s="37"/>
      <c r="AX166" s="37"/>
      <c r="AY166" s="37"/>
      <c r="AZ166" s="37"/>
      <c r="BA166" s="37"/>
      <c r="BB166" s="37"/>
      <c r="BC166" s="37"/>
      <c r="BD166" s="38"/>
    </row>
    <row r="167" spans="1:79" ht="32.1" customHeight="1" x14ac:dyDescent="0.2">
      <c r="A167" s="27"/>
      <c r="B167" s="27"/>
      <c r="C167" s="27"/>
      <c r="D167" s="27"/>
      <c r="E167" s="27"/>
      <c r="F167" s="27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 t="s">
        <v>4</v>
      </c>
      <c r="AB167" s="27"/>
      <c r="AC167" s="27"/>
      <c r="AD167" s="27"/>
      <c r="AE167" s="27"/>
      <c r="AF167" s="27" t="s">
        <v>3</v>
      </c>
      <c r="AG167" s="27"/>
      <c r="AH167" s="27"/>
      <c r="AI167" s="27"/>
      <c r="AJ167" s="27"/>
      <c r="AK167" s="27" t="s">
        <v>89</v>
      </c>
      <c r="AL167" s="27"/>
      <c r="AM167" s="27"/>
      <c r="AN167" s="27"/>
      <c r="AO167" s="27"/>
      <c r="AP167" s="27" t="s">
        <v>4</v>
      </c>
      <c r="AQ167" s="27"/>
      <c r="AR167" s="27"/>
      <c r="AS167" s="27"/>
      <c r="AT167" s="27"/>
      <c r="AU167" s="27" t="s">
        <v>3</v>
      </c>
      <c r="AV167" s="27"/>
      <c r="AW167" s="27"/>
      <c r="AX167" s="27"/>
      <c r="AY167" s="27"/>
      <c r="AZ167" s="27" t="s">
        <v>96</v>
      </c>
      <c r="BA167" s="27"/>
      <c r="BB167" s="27"/>
      <c r="BC167" s="27"/>
      <c r="BD167" s="27"/>
    </row>
    <row r="168" spans="1:79" ht="15" customHeight="1" x14ac:dyDescent="0.2">
      <c r="A168" s="27">
        <v>1</v>
      </c>
      <c r="B168" s="27"/>
      <c r="C168" s="27"/>
      <c r="D168" s="27"/>
      <c r="E168" s="27"/>
      <c r="F168" s="27"/>
      <c r="G168" s="27">
        <v>2</v>
      </c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>
        <v>3</v>
      </c>
      <c r="U168" s="27"/>
      <c r="V168" s="27"/>
      <c r="W168" s="27"/>
      <c r="X168" s="27"/>
      <c r="Y168" s="27"/>
      <c r="Z168" s="27"/>
      <c r="AA168" s="27">
        <v>4</v>
      </c>
      <c r="AB168" s="27"/>
      <c r="AC168" s="27"/>
      <c r="AD168" s="27"/>
      <c r="AE168" s="27"/>
      <c r="AF168" s="27">
        <v>5</v>
      </c>
      <c r="AG168" s="27"/>
      <c r="AH168" s="27"/>
      <c r="AI168" s="27"/>
      <c r="AJ168" s="27"/>
      <c r="AK168" s="27">
        <v>6</v>
      </c>
      <c r="AL168" s="27"/>
      <c r="AM168" s="27"/>
      <c r="AN168" s="27"/>
      <c r="AO168" s="27"/>
      <c r="AP168" s="27">
        <v>7</v>
      </c>
      <c r="AQ168" s="27"/>
      <c r="AR168" s="27"/>
      <c r="AS168" s="27"/>
      <c r="AT168" s="27"/>
      <c r="AU168" s="27">
        <v>8</v>
      </c>
      <c r="AV168" s="27"/>
      <c r="AW168" s="27"/>
      <c r="AX168" s="27"/>
      <c r="AY168" s="27"/>
      <c r="AZ168" s="27">
        <v>9</v>
      </c>
      <c r="BA168" s="27"/>
      <c r="BB168" s="27"/>
      <c r="BC168" s="27"/>
      <c r="BD168" s="27"/>
    </row>
    <row r="169" spans="1:79" s="1" customFormat="1" ht="12" hidden="1" customHeight="1" x14ac:dyDescent="0.2">
      <c r="A169" s="26" t="s">
        <v>69</v>
      </c>
      <c r="B169" s="26"/>
      <c r="C169" s="26"/>
      <c r="D169" s="26"/>
      <c r="E169" s="26"/>
      <c r="F169" s="26"/>
      <c r="G169" s="61" t="s">
        <v>57</v>
      </c>
      <c r="H169" s="61"/>
      <c r="I169" s="61"/>
      <c r="J169" s="61"/>
      <c r="K169" s="61"/>
      <c r="L169" s="61"/>
      <c r="M169" s="61"/>
      <c r="N169" s="61"/>
      <c r="O169" s="61"/>
      <c r="P169" s="61"/>
      <c r="Q169" s="61"/>
      <c r="R169" s="61"/>
      <c r="S169" s="61"/>
      <c r="T169" s="61" t="s">
        <v>79</v>
      </c>
      <c r="U169" s="61"/>
      <c r="V169" s="61"/>
      <c r="W169" s="61"/>
      <c r="X169" s="61"/>
      <c r="Y169" s="61"/>
      <c r="Z169" s="61"/>
      <c r="AA169" s="30" t="s">
        <v>60</v>
      </c>
      <c r="AB169" s="30"/>
      <c r="AC169" s="30"/>
      <c r="AD169" s="30"/>
      <c r="AE169" s="30"/>
      <c r="AF169" s="30" t="s">
        <v>61</v>
      </c>
      <c r="AG169" s="30"/>
      <c r="AH169" s="30"/>
      <c r="AI169" s="30"/>
      <c r="AJ169" s="30"/>
      <c r="AK169" s="50" t="s">
        <v>122</v>
      </c>
      <c r="AL169" s="50"/>
      <c r="AM169" s="50"/>
      <c r="AN169" s="50"/>
      <c r="AO169" s="50"/>
      <c r="AP169" s="30" t="s">
        <v>62</v>
      </c>
      <c r="AQ169" s="30"/>
      <c r="AR169" s="30"/>
      <c r="AS169" s="30"/>
      <c r="AT169" s="30"/>
      <c r="AU169" s="30" t="s">
        <v>63</v>
      </c>
      <c r="AV169" s="30"/>
      <c r="AW169" s="30"/>
      <c r="AX169" s="30"/>
      <c r="AY169" s="30"/>
      <c r="AZ169" s="50" t="s">
        <v>122</v>
      </c>
      <c r="BA169" s="50"/>
      <c r="BB169" s="50"/>
      <c r="BC169" s="50"/>
      <c r="BD169" s="50"/>
      <c r="CA169" s="1" t="s">
        <v>46</v>
      </c>
    </row>
    <row r="170" spans="1:79" s="99" customFormat="1" ht="38.25" customHeight="1" x14ac:dyDescent="0.2">
      <c r="A170" s="110">
        <v>1</v>
      </c>
      <c r="B170" s="110"/>
      <c r="C170" s="110"/>
      <c r="D170" s="110"/>
      <c r="E170" s="110"/>
      <c r="F170" s="110"/>
      <c r="G170" s="92" t="s">
        <v>199</v>
      </c>
      <c r="H170" s="93"/>
      <c r="I170" s="93"/>
      <c r="J170" s="93"/>
      <c r="K170" s="93"/>
      <c r="L170" s="93"/>
      <c r="M170" s="93"/>
      <c r="N170" s="93"/>
      <c r="O170" s="93"/>
      <c r="P170" s="93"/>
      <c r="Q170" s="93"/>
      <c r="R170" s="93"/>
      <c r="S170" s="94"/>
      <c r="T170" s="118" t="s">
        <v>200</v>
      </c>
      <c r="U170" s="93"/>
      <c r="V170" s="93"/>
      <c r="W170" s="93"/>
      <c r="X170" s="93"/>
      <c r="Y170" s="93"/>
      <c r="Z170" s="94"/>
      <c r="AA170" s="117">
        <v>135000</v>
      </c>
      <c r="AB170" s="117"/>
      <c r="AC170" s="117"/>
      <c r="AD170" s="117"/>
      <c r="AE170" s="117"/>
      <c r="AF170" s="117">
        <v>0</v>
      </c>
      <c r="AG170" s="117"/>
      <c r="AH170" s="117"/>
      <c r="AI170" s="117"/>
      <c r="AJ170" s="117"/>
      <c r="AK170" s="117">
        <f>IF(ISNUMBER(AA170),AA170,0)+IF(ISNUMBER(AF170),AF170,0)</f>
        <v>135000</v>
      </c>
      <c r="AL170" s="117"/>
      <c r="AM170" s="117"/>
      <c r="AN170" s="117"/>
      <c r="AO170" s="117"/>
      <c r="AP170" s="117">
        <v>135000</v>
      </c>
      <c r="AQ170" s="117"/>
      <c r="AR170" s="117"/>
      <c r="AS170" s="117"/>
      <c r="AT170" s="117"/>
      <c r="AU170" s="117">
        <v>0</v>
      </c>
      <c r="AV170" s="117"/>
      <c r="AW170" s="117"/>
      <c r="AX170" s="117"/>
      <c r="AY170" s="117"/>
      <c r="AZ170" s="117">
        <f>IF(ISNUMBER(AP170),AP170,0)+IF(ISNUMBER(AU170),AU170,0)</f>
        <v>135000</v>
      </c>
      <c r="BA170" s="117"/>
      <c r="BB170" s="117"/>
      <c r="BC170" s="117"/>
      <c r="BD170" s="117"/>
      <c r="CA170" s="99" t="s">
        <v>47</v>
      </c>
    </row>
    <row r="171" spans="1:79" s="6" customFormat="1" x14ac:dyDescent="0.2">
      <c r="A171" s="85"/>
      <c r="B171" s="85"/>
      <c r="C171" s="85"/>
      <c r="D171" s="85"/>
      <c r="E171" s="85"/>
      <c r="F171" s="85"/>
      <c r="G171" s="100" t="s">
        <v>147</v>
      </c>
      <c r="H171" s="101"/>
      <c r="I171" s="101"/>
      <c r="J171" s="101"/>
      <c r="K171" s="101"/>
      <c r="L171" s="101"/>
      <c r="M171" s="101"/>
      <c r="N171" s="101"/>
      <c r="O171" s="101"/>
      <c r="P171" s="101"/>
      <c r="Q171" s="101"/>
      <c r="R171" s="101"/>
      <c r="S171" s="102"/>
      <c r="T171" s="119"/>
      <c r="U171" s="101"/>
      <c r="V171" s="101"/>
      <c r="W171" s="101"/>
      <c r="X171" s="101"/>
      <c r="Y171" s="101"/>
      <c r="Z171" s="102"/>
      <c r="AA171" s="116">
        <v>135000</v>
      </c>
      <c r="AB171" s="116"/>
      <c r="AC171" s="116"/>
      <c r="AD171" s="116"/>
      <c r="AE171" s="116"/>
      <c r="AF171" s="116">
        <v>0</v>
      </c>
      <c r="AG171" s="116"/>
      <c r="AH171" s="116"/>
      <c r="AI171" s="116"/>
      <c r="AJ171" s="116"/>
      <c r="AK171" s="116">
        <f>IF(ISNUMBER(AA171),AA171,0)+IF(ISNUMBER(AF171),AF171,0)</f>
        <v>135000</v>
      </c>
      <c r="AL171" s="116"/>
      <c r="AM171" s="116"/>
      <c r="AN171" s="116"/>
      <c r="AO171" s="116"/>
      <c r="AP171" s="116">
        <v>135000</v>
      </c>
      <c r="AQ171" s="116"/>
      <c r="AR171" s="116"/>
      <c r="AS171" s="116"/>
      <c r="AT171" s="116"/>
      <c r="AU171" s="116">
        <v>0</v>
      </c>
      <c r="AV171" s="116"/>
      <c r="AW171" s="116"/>
      <c r="AX171" s="116"/>
      <c r="AY171" s="116"/>
      <c r="AZ171" s="116">
        <f>IF(ISNUMBER(AP171),AP171,0)+IF(ISNUMBER(AU171),AU171,0)</f>
        <v>135000</v>
      </c>
      <c r="BA171" s="116"/>
      <c r="BB171" s="116"/>
      <c r="BC171" s="116"/>
      <c r="BD171" s="116"/>
    </row>
    <row r="174" spans="1:79" ht="14.25" customHeight="1" x14ac:dyDescent="0.2">
      <c r="A174" s="29" t="s">
        <v>248</v>
      </c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</row>
    <row r="175" spans="1:79" ht="15" customHeight="1" x14ac:dyDescent="0.2">
      <c r="A175" s="44" t="s">
        <v>214</v>
      </c>
      <c r="B175" s="44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44"/>
      <c r="P175" s="44"/>
      <c r="Q175" s="44"/>
      <c r="R175" s="44"/>
      <c r="S175" s="44"/>
      <c r="T175" s="44"/>
      <c r="U175" s="44"/>
      <c r="V175" s="44"/>
      <c r="W175" s="44"/>
      <c r="X175" s="44"/>
      <c r="Y175" s="44"/>
      <c r="Z175" s="44"/>
      <c r="AA175" s="75"/>
      <c r="AB175" s="75"/>
      <c r="AC175" s="75"/>
      <c r="AD175" s="75"/>
      <c r="AE175" s="75"/>
      <c r="AF175" s="75"/>
      <c r="AG175" s="75"/>
      <c r="AH175" s="75"/>
      <c r="AI175" s="75"/>
      <c r="AJ175" s="75"/>
      <c r="AK175" s="75"/>
      <c r="AL175" s="75"/>
      <c r="AM175" s="75"/>
      <c r="AN175" s="75"/>
      <c r="AO175" s="75"/>
      <c r="AP175" s="75"/>
      <c r="AQ175" s="75"/>
      <c r="AR175" s="75"/>
      <c r="AS175" s="75"/>
      <c r="AT175" s="75"/>
      <c r="AU175" s="75"/>
      <c r="AV175" s="75"/>
      <c r="AW175" s="75"/>
      <c r="AX175" s="75"/>
      <c r="AY175" s="75"/>
      <c r="AZ175" s="75"/>
      <c r="BA175" s="75"/>
      <c r="BB175" s="75"/>
      <c r="BC175" s="75"/>
      <c r="BD175" s="75"/>
      <c r="BE175" s="75"/>
      <c r="BF175" s="75"/>
      <c r="BG175" s="75"/>
      <c r="BH175" s="75"/>
      <c r="BI175" s="75"/>
      <c r="BJ175" s="75"/>
      <c r="BK175" s="75"/>
      <c r="BL175" s="75"/>
      <c r="BM175" s="75"/>
    </row>
    <row r="176" spans="1:79" ht="23.1" customHeight="1" x14ac:dyDescent="0.2">
      <c r="A176" s="27" t="s">
        <v>128</v>
      </c>
      <c r="B176" s="27"/>
      <c r="C176" s="27"/>
      <c r="D176" s="27"/>
      <c r="E176" s="27"/>
      <c r="F176" s="27"/>
      <c r="G176" s="27"/>
      <c r="H176" s="27"/>
      <c r="I176" s="27"/>
      <c r="J176" s="27"/>
      <c r="K176" s="27"/>
      <c r="L176" s="27"/>
      <c r="M176" s="27"/>
      <c r="N176" s="54" t="s">
        <v>129</v>
      </c>
      <c r="O176" s="55"/>
      <c r="P176" s="55"/>
      <c r="Q176" s="55"/>
      <c r="R176" s="55"/>
      <c r="S176" s="55"/>
      <c r="T176" s="55"/>
      <c r="U176" s="56"/>
      <c r="V176" s="54" t="s">
        <v>130</v>
      </c>
      <c r="W176" s="55"/>
      <c r="X176" s="55"/>
      <c r="Y176" s="55"/>
      <c r="Z176" s="56"/>
      <c r="AA176" s="27" t="s">
        <v>215</v>
      </c>
      <c r="AB176" s="27"/>
      <c r="AC176" s="27"/>
      <c r="AD176" s="27"/>
      <c r="AE176" s="27"/>
      <c r="AF176" s="27"/>
      <c r="AG176" s="27"/>
      <c r="AH176" s="27"/>
      <c r="AI176" s="27"/>
      <c r="AJ176" s="27" t="s">
        <v>218</v>
      </c>
      <c r="AK176" s="27"/>
      <c r="AL176" s="27"/>
      <c r="AM176" s="27"/>
      <c r="AN176" s="27"/>
      <c r="AO176" s="27"/>
      <c r="AP176" s="27"/>
      <c r="AQ176" s="27"/>
      <c r="AR176" s="27"/>
      <c r="AS176" s="27" t="s">
        <v>225</v>
      </c>
      <c r="AT176" s="27"/>
      <c r="AU176" s="27"/>
      <c r="AV176" s="27"/>
      <c r="AW176" s="27"/>
      <c r="AX176" s="27"/>
      <c r="AY176" s="27"/>
      <c r="AZ176" s="27"/>
      <c r="BA176" s="27"/>
      <c r="BB176" s="27" t="s">
        <v>236</v>
      </c>
      <c r="BC176" s="27"/>
      <c r="BD176" s="27"/>
      <c r="BE176" s="27"/>
      <c r="BF176" s="27"/>
      <c r="BG176" s="27"/>
      <c r="BH176" s="27"/>
      <c r="BI176" s="27"/>
      <c r="BJ176" s="27"/>
      <c r="BK176" s="27" t="s">
        <v>241</v>
      </c>
      <c r="BL176" s="27"/>
      <c r="BM176" s="27"/>
      <c r="BN176" s="27"/>
      <c r="BO176" s="27"/>
      <c r="BP176" s="27"/>
      <c r="BQ176" s="27"/>
      <c r="BR176" s="27"/>
      <c r="BS176" s="27"/>
    </row>
    <row r="177" spans="1:79" ht="95.25" customHeight="1" x14ac:dyDescent="0.2">
      <c r="A177" s="27"/>
      <c r="B177" s="27"/>
      <c r="C177" s="27"/>
      <c r="D177" s="27"/>
      <c r="E177" s="27"/>
      <c r="F177" s="27"/>
      <c r="G177" s="27"/>
      <c r="H177" s="27"/>
      <c r="I177" s="27"/>
      <c r="J177" s="27"/>
      <c r="K177" s="27"/>
      <c r="L177" s="27"/>
      <c r="M177" s="27"/>
      <c r="N177" s="57"/>
      <c r="O177" s="58"/>
      <c r="P177" s="58"/>
      <c r="Q177" s="58"/>
      <c r="R177" s="58"/>
      <c r="S177" s="58"/>
      <c r="T177" s="58"/>
      <c r="U177" s="59"/>
      <c r="V177" s="57"/>
      <c r="W177" s="58"/>
      <c r="X177" s="58"/>
      <c r="Y177" s="58"/>
      <c r="Z177" s="59"/>
      <c r="AA177" s="74" t="s">
        <v>133</v>
      </c>
      <c r="AB177" s="74"/>
      <c r="AC177" s="74"/>
      <c r="AD177" s="74"/>
      <c r="AE177" s="74"/>
      <c r="AF177" s="74" t="s">
        <v>134</v>
      </c>
      <c r="AG177" s="74"/>
      <c r="AH177" s="74"/>
      <c r="AI177" s="74"/>
      <c r="AJ177" s="74" t="s">
        <v>133</v>
      </c>
      <c r="AK177" s="74"/>
      <c r="AL177" s="74"/>
      <c r="AM177" s="74"/>
      <c r="AN177" s="74"/>
      <c r="AO177" s="74" t="s">
        <v>134</v>
      </c>
      <c r="AP177" s="74"/>
      <c r="AQ177" s="74"/>
      <c r="AR177" s="74"/>
      <c r="AS177" s="74" t="s">
        <v>133</v>
      </c>
      <c r="AT177" s="74"/>
      <c r="AU177" s="74"/>
      <c r="AV177" s="74"/>
      <c r="AW177" s="74"/>
      <c r="AX177" s="74" t="s">
        <v>134</v>
      </c>
      <c r="AY177" s="74"/>
      <c r="AZ177" s="74"/>
      <c r="BA177" s="74"/>
      <c r="BB177" s="74" t="s">
        <v>133</v>
      </c>
      <c r="BC177" s="74"/>
      <c r="BD177" s="74"/>
      <c r="BE177" s="74"/>
      <c r="BF177" s="74"/>
      <c r="BG177" s="74" t="s">
        <v>134</v>
      </c>
      <c r="BH177" s="74"/>
      <c r="BI177" s="74"/>
      <c r="BJ177" s="74"/>
      <c r="BK177" s="74" t="s">
        <v>133</v>
      </c>
      <c r="BL177" s="74"/>
      <c r="BM177" s="74"/>
      <c r="BN177" s="74"/>
      <c r="BO177" s="74"/>
      <c r="BP177" s="74" t="s">
        <v>134</v>
      </c>
      <c r="BQ177" s="74"/>
      <c r="BR177" s="74"/>
      <c r="BS177" s="74"/>
    </row>
    <row r="178" spans="1:79" ht="15" customHeight="1" x14ac:dyDescent="0.2">
      <c r="A178" s="27">
        <v>1</v>
      </c>
      <c r="B178" s="27"/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36">
        <v>2</v>
      </c>
      <c r="O178" s="37"/>
      <c r="P178" s="37"/>
      <c r="Q178" s="37"/>
      <c r="R178" s="37"/>
      <c r="S178" s="37"/>
      <c r="T178" s="37"/>
      <c r="U178" s="38"/>
      <c r="V178" s="27">
        <v>3</v>
      </c>
      <c r="W178" s="27"/>
      <c r="X178" s="27"/>
      <c r="Y178" s="27"/>
      <c r="Z178" s="27"/>
      <c r="AA178" s="27">
        <v>4</v>
      </c>
      <c r="AB178" s="27"/>
      <c r="AC178" s="27"/>
      <c r="AD178" s="27"/>
      <c r="AE178" s="27"/>
      <c r="AF178" s="27">
        <v>5</v>
      </c>
      <c r="AG178" s="27"/>
      <c r="AH178" s="27"/>
      <c r="AI178" s="27"/>
      <c r="AJ178" s="27">
        <v>6</v>
      </c>
      <c r="AK178" s="27"/>
      <c r="AL178" s="27"/>
      <c r="AM178" s="27"/>
      <c r="AN178" s="27"/>
      <c r="AO178" s="27">
        <v>7</v>
      </c>
      <c r="AP178" s="27"/>
      <c r="AQ178" s="27"/>
      <c r="AR178" s="27"/>
      <c r="AS178" s="27">
        <v>8</v>
      </c>
      <c r="AT178" s="27"/>
      <c r="AU178" s="27"/>
      <c r="AV178" s="27"/>
      <c r="AW178" s="27"/>
      <c r="AX178" s="27">
        <v>9</v>
      </c>
      <c r="AY178" s="27"/>
      <c r="AZ178" s="27"/>
      <c r="BA178" s="27"/>
      <c r="BB178" s="27">
        <v>10</v>
      </c>
      <c r="BC178" s="27"/>
      <c r="BD178" s="27"/>
      <c r="BE178" s="27"/>
      <c r="BF178" s="27"/>
      <c r="BG178" s="27">
        <v>11</v>
      </c>
      <c r="BH178" s="27"/>
      <c r="BI178" s="27"/>
      <c r="BJ178" s="27"/>
      <c r="BK178" s="27">
        <v>12</v>
      </c>
      <c r="BL178" s="27"/>
      <c r="BM178" s="27"/>
      <c r="BN178" s="27"/>
      <c r="BO178" s="27"/>
      <c r="BP178" s="27">
        <v>13</v>
      </c>
      <c r="BQ178" s="27"/>
      <c r="BR178" s="27"/>
      <c r="BS178" s="27"/>
    </row>
    <row r="179" spans="1:79" s="1" customFormat="1" ht="12" hidden="1" customHeight="1" x14ac:dyDescent="0.2">
      <c r="A179" s="61" t="s">
        <v>146</v>
      </c>
      <c r="B179" s="61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  <c r="N179" s="26" t="s">
        <v>131</v>
      </c>
      <c r="O179" s="26"/>
      <c r="P179" s="26"/>
      <c r="Q179" s="26"/>
      <c r="R179" s="26"/>
      <c r="S179" s="26"/>
      <c r="T179" s="26"/>
      <c r="U179" s="26"/>
      <c r="V179" s="26" t="s">
        <v>132</v>
      </c>
      <c r="W179" s="26"/>
      <c r="X179" s="26"/>
      <c r="Y179" s="26"/>
      <c r="Z179" s="26"/>
      <c r="AA179" s="30" t="s">
        <v>65</v>
      </c>
      <c r="AB179" s="30"/>
      <c r="AC179" s="30"/>
      <c r="AD179" s="30"/>
      <c r="AE179" s="30"/>
      <c r="AF179" s="30" t="s">
        <v>66</v>
      </c>
      <c r="AG179" s="30"/>
      <c r="AH179" s="30"/>
      <c r="AI179" s="30"/>
      <c r="AJ179" s="30" t="s">
        <v>67</v>
      </c>
      <c r="AK179" s="30"/>
      <c r="AL179" s="30"/>
      <c r="AM179" s="30"/>
      <c r="AN179" s="30"/>
      <c r="AO179" s="30" t="s">
        <v>68</v>
      </c>
      <c r="AP179" s="30"/>
      <c r="AQ179" s="30"/>
      <c r="AR179" s="30"/>
      <c r="AS179" s="30" t="s">
        <v>58</v>
      </c>
      <c r="AT179" s="30"/>
      <c r="AU179" s="30"/>
      <c r="AV179" s="30"/>
      <c r="AW179" s="30"/>
      <c r="AX179" s="30" t="s">
        <v>59</v>
      </c>
      <c r="AY179" s="30"/>
      <c r="AZ179" s="30"/>
      <c r="BA179" s="30"/>
      <c r="BB179" s="30" t="s">
        <v>60</v>
      </c>
      <c r="BC179" s="30"/>
      <c r="BD179" s="30"/>
      <c r="BE179" s="30"/>
      <c r="BF179" s="30"/>
      <c r="BG179" s="30" t="s">
        <v>61</v>
      </c>
      <c r="BH179" s="30"/>
      <c r="BI179" s="30"/>
      <c r="BJ179" s="30"/>
      <c r="BK179" s="30" t="s">
        <v>62</v>
      </c>
      <c r="BL179" s="30"/>
      <c r="BM179" s="30"/>
      <c r="BN179" s="30"/>
      <c r="BO179" s="30"/>
      <c r="BP179" s="30" t="s">
        <v>63</v>
      </c>
      <c r="BQ179" s="30"/>
      <c r="BR179" s="30"/>
      <c r="BS179" s="30"/>
      <c r="CA179" s="1" t="s">
        <v>48</v>
      </c>
    </row>
    <row r="180" spans="1:79" s="6" customFormat="1" ht="12.75" customHeight="1" x14ac:dyDescent="0.2">
      <c r="A180" s="120" t="s">
        <v>147</v>
      </c>
      <c r="B180" s="120"/>
      <c r="C180" s="120"/>
      <c r="D180" s="120"/>
      <c r="E180" s="120"/>
      <c r="F180" s="120"/>
      <c r="G180" s="120"/>
      <c r="H180" s="120"/>
      <c r="I180" s="120"/>
      <c r="J180" s="120"/>
      <c r="K180" s="120"/>
      <c r="L180" s="120"/>
      <c r="M180" s="120"/>
      <c r="N180" s="86"/>
      <c r="O180" s="87"/>
      <c r="P180" s="87"/>
      <c r="Q180" s="87"/>
      <c r="R180" s="87"/>
      <c r="S180" s="87"/>
      <c r="T180" s="87"/>
      <c r="U180" s="88"/>
      <c r="V180" s="121"/>
      <c r="W180" s="121"/>
      <c r="X180" s="121"/>
      <c r="Y180" s="121"/>
      <c r="Z180" s="121"/>
      <c r="AA180" s="121"/>
      <c r="AB180" s="121"/>
      <c r="AC180" s="121"/>
      <c r="AD180" s="121"/>
      <c r="AE180" s="121"/>
      <c r="AF180" s="121"/>
      <c r="AG180" s="121"/>
      <c r="AH180" s="121"/>
      <c r="AI180" s="121"/>
      <c r="AJ180" s="121"/>
      <c r="AK180" s="121"/>
      <c r="AL180" s="121"/>
      <c r="AM180" s="121"/>
      <c r="AN180" s="121"/>
      <c r="AO180" s="121"/>
      <c r="AP180" s="121"/>
      <c r="AQ180" s="121"/>
      <c r="AR180" s="121"/>
      <c r="AS180" s="121"/>
      <c r="AT180" s="121"/>
      <c r="AU180" s="121"/>
      <c r="AV180" s="121"/>
      <c r="AW180" s="121"/>
      <c r="AX180" s="121"/>
      <c r="AY180" s="121"/>
      <c r="AZ180" s="121"/>
      <c r="BA180" s="121"/>
      <c r="BB180" s="121"/>
      <c r="BC180" s="121"/>
      <c r="BD180" s="121"/>
      <c r="BE180" s="121"/>
      <c r="BF180" s="121"/>
      <c r="BG180" s="121"/>
      <c r="BH180" s="121"/>
      <c r="BI180" s="121"/>
      <c r="BJ180" s="121"/>
      <c r="BK180" s="121"/>
      <c r="BL180" s="121"/>
      <c r="BM180" s="121"/>
      <c r="BN180" s="121"/>
      <c r="BO180" s="121"/>
      <c r="BP180" s="122"/>
      <c r="BQ180" s="123"/>
      <c r="BR180" s="123"/>
      <c r="BS180" s="124"/>
      <c r="CA180" s="6" t="s">
        <v>49</v>
      </c>
    </row>
    <row r="183" spans="1:79" ht="35.25" customHeight="1" x14ac:dyDescent="0.2">
      <c r="A183" s="29" t="s">
        <v>249</v>
      </c>
      <c r="B183" s="29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</row>
    <row r="184" spans="1:79" ht="45" customHeight="1" x14ac:dyDescent="0.2">
      <c r="A184" s="125" t="s">
        <v>202</v>
      </c>
      <c r="B184" s="126"/>
      <c r="C184" s="126"/>
      <c r="D184" s="126"/>
      <c r="E184" s="126"/>
      <c r="F184" s="126"/>
      <c r="G184" s="126"/>
      <c r="H184" s="126"/>
      <c r="I184" s="126"/>
      <c r="J184" s="126"/>
      <c r="K184" s="126"/>
      <c r="L184" s="126"/>
      <c r="M184" s="126"/>
      <c r="N184" s="126"/>
      <c r="O184" s="126"/>
      <c r="P184" s="126"/>
      <c r="Q184" s="126"/>
      <c r="R184" s="126"/>
      <c r="S184" s="126"/>
      <c r="T184" s="126"/>
      <c r="U184" s="126"/>
      <c r="V184" s="126"/>
      <c r="W184" s="126"/>
      <c r="X184" s="126"/>
      <c r="Y184" s="126"/>
      <c r="Z184" s="126"/>
      <c r="AA184" s="126"/>
      <c r="AB184" s="126"/>
      <c r="AC184" s="126"/>
      <c r="AD184" s="126"/>
      <c r="AE184" s="126"/>
      <c r="AF184" s="126"/>
      <c r="AG184" s="126"/>
      <c r="AH184" s="126"/>
      <c r="AI184" s="126"/>
      <c r="AJ184" s="126"/>
      <c r="AK184" s="126"/>
      <c r="AL184" s="126"/>
      <c r="AM184" s="126"/>
      <c r="AN184" s="126"/>
      <c r="AO184" s="126"/>
      <c r="AP184" s="126"/>
      <c r="AQ184" s="126"/>
      <c r="AR184" s="126"/>
      <c r="AS184" s="126"/>
      <c r="AT184" s="126"/>
      <c r="AU184" s="126"/>
      <c r="AV184" s="126"/>
      <c r="AW184" s="126"/>
      <c r="AX184" s="126"/>
      <c r="AY184" s="126"/>
      <c r="AZ184" s="126"/>
      <c r="BA184" s="126"/>
      <c r="BB184" s="126"/>
      <c r="BC184" s="126"/>
      <c r="BD184" s="126"/>
      <c r="BE184" s="126"/>
      <c r="BF184" s="126"/>
      <c r="BG184" s="126"/>
      <c r="BH184" s="126"/>
      <c r="BI184" s="126"/>
      <c r="BJ184" s="126"/>
      <c r="BK184" s="126"/>
      <c r="BL184" s="126"/>
    </row>
    <row r="185" spans="1:79" ht="15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</row>
    <row r="187" spans="1:79" ht="28.5" customHeight="1" x14ac:dyDescent="0.2">
      <c r="A187" s="34" t="s">
        <v>232</v>
      </c>
      <c r="B187" s="34"/>
      <c r="C187" s="34"/>
      <c r="D187" s="34"/>
      <c r="E187" s="34"/>
      <c r="F187" s="34"/>
      <c r="G187" s="34"/>
      <c r="H187" s="34"/>
      <c r="I187" s="34"/>
      <c r="J187" s="34"/>
      <c r="K187" s="34"/>
      <c r="L187" s="34"/>
      <c r="M187" s="34"/>
      <c r="N187" s="34"/>
      <c r="O187" s="34"/>
      <c r="P187" s="34"/>
      <c r="Q187" s="34"/>
      <c r="R187" s="34"/>
      <c r="S187" s="34"/>
      <c r="T187" s="34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F187" s="34"/>
      <c r="AG187" s="34"/>
      <c r="AH187" s="34"/>
      <c r="AI187" s="34"/>
      <c r="AJ187" s="34"/>
      <c r="AK187" s="34"/>
      <c r="AL187" s="34"/>
      <c r="AM187" s="34"/>
      <c r="AN187" s="34"/>
      <c r="AO187" s="34"/>
      <c r="AP187" s="34"/>
      <c r="AQ187" s="34"/>
      <c r="AR187" s="34"/>
      <c r="AS187" s="34"/>
      <c r="AT187" s="34"/>
      <c r="AU187" s="34"/>
      <c r="AV187" s="34"/>
      <c r="AW187" s="34"/>
      <c r="AX187" s="34"/>
      <c r="AY187" s="34"/>
      <c r="AZ187" s="34"/>
      <c r="BA187" s="34"/>
      <c r="BB187" s="34"/>
      <c r="BC187" s="34"/>
      <c r="BD187" s="34"/>
      <c r="BE187" s="34"/>
      <c r="BF187" s="34"/>
      <c r="BG187" s="34"/>
      <c r="BH187" s="34"/>
      <c r="BI187" s="34"/>
      <c r="BJ187" s="34"/>
      <c r="BK187" s="34"/>
      <c r="BL187" s="34"/>
    </row>
    <row r="188" spans="1:79" ht="14.25" customHeight="1" x14ac:dyDescent="0.2">
      <c r="A188" s="29" t="s">
        <v>216</v>
      </c>
      <c r="B188" s="29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</row>
    <row r="189" spans="1:79" ht="15" customHeight="1" x14ac:dyDescent="0.2">
      <c r="A189" s="31" t="s">
        <v>214</v>
      </c>
      <c r="B189" s="31"/>
      <c r="C189" s="31"/>
      <c r="D189" s="31"/>
      <c r="E189" s="31"/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  <c r="R189" s="31"/>
      <c r="S189" s="31"/>
      <c r="T189" s="31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F189" s="31"/>
      <c r="AG189" s="31"/>
      <c r="AH189" s="31"/>
      <c r="AI189" s="31"/>
      <c r="AJ189" s="31"/>
      <c r="AK189" s="31"/>
      <c r="AL189" s="31"/>
      <c r="AM189" s="31"/>
      <c r="AN189" s="31"/>
      <c r="AO189" s="31"/>
      <c r="AP189" s="31"/>
      <c r="AQ189" s="31"/>
      <c r="AR189" s="31"/>
      <c r="AS189" s="31"/>
      <c r="AT189" s="31"/>
      <c r="AU189" s="31"/>
      <c r="AV189" s="31"/>
      <c r="AW189" s="31"/>
      <c r="AX189" s="31"/>
      <c r="AY189" s="31"/>
      <c r="AZ189" s="31"/>
      <c r="BA189" s="31"/>
      <c r="BB189" s="31"/>
      <c r="BC189" s="31"/>
      <c r="BD189" s="31"/>
      <c r="BE189" s="31"/>
      <c r="BF189" s="31"/>
      <c r="BG189" s="31"/>
      <c r="BH189" s="31"/>
      <c r="BI189" s="31"/>
      <c r="BJ189" s="31"/>
      <c r="BK189" s="31"/>
      <c r="BL189" s="31"/>
    </row>
    <row r="190" spans="1:79" ht="42.95" customHeight="1" x14ac:dyDescent="0.2">
      <c r="A190" s="74" t="s">
        <v>135</v>
      </c>
      <c r="B190" s="74"/>
      <c r="C190" s="74"/>
      <c r="D190" s="74"/>
      <c r="E190" s="74"/>
      <c r="F190" s="74"/>
      <c r="G190" s="27" t="s">
        <v>19</v>
      </c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 t="s">
        <v>15</v>
      </c>
      <c r="U190" s="27"/>
      <c r="V190" s="27"/>
      <c r="W190" s="27"/>
      <c r="X190" s="27"/>
      <c r="Y190" s="27"/>
      <c r="Z190" s="27" t="s">
        <v>14</v>
      </c>
      <c r="AA190" s="27"/>
      <c r="AB190" s="27"/>
      <c r="AC190" s="27"/>
      <c r="AD190" s="27"/>
      <c r="AE190" s="27" t="s">
        <v>136</v>
      </c>
      <c r="AF190" s="27"/>
      <c r="AG190" s="27"/>
      <c r="AH190" s="27"/>
      <c r="AI190" s="27"/>
      <c r="AJ190" s="27"/>
      <c r="AK190" s="27" t="s">
        <v>137</v>
      </c>
      <c r="AL190" s="27"/>
      <c r="AM190" s="27"/>
      <c r="AN190" s="27"/>
      <c r="AO190" s="27"/>
      <c r="AP190" s="27"/>
      <c r="AQ190" s="27" t="s">
        <v>138</v>
      </c>
      <c r="AR190" s="27"/>
      <c r="AS190" s="27"/>
      <c r="AT190" s="27"/>
      <c r="AU190" s="27"/>
      <c r="AV190" s="27"/>
      <c r="AW190" s="27" t="s">
        <v>98</v>
      </c>
      <c r="AX190" s="27"/>
      <c r="AY190" s="27"/>
      <c r="AZ190" s="27"/>
      <c r="BA190" s="27"/>
      <c r="BB190" s="27"/>
      <c r="BC190" s="27"/>
      <c r="BD190" s="27"/>
      <c r="BE190" s="27"/>
      <c r="BF190" s="27"/>
      <c r="BG190" s="27" t="s">
        <v>139</v>
      </c>
      <c r="BH190" s="27"/>
      <c r="BI190" s="27"/>
      <c r="BJ190" s="27"/>
      <c r="BK190" s="27"/>
      <c r="BL190" s="27"/>
    </row>
    <row r="191" spans="1:79" ht="39.950000000000003" customHeight="1" x14ac:dyDescent="0.2">
      <c r="A191" s="74"/>
      <c r="B191" s="74"/>
      <c r="C191" s="74"/>
      <c r="D191" s="74"/>
      <c r="E191" s="74"/>
      <c r="F191" s="74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27"/>
      <c r="AF191" s="27"/>
      <c r="AG191" s="27"/>
      <c r="AH191" s="27"/>
      <c r="AI191" s="27"/>
      <c r="AJ191" s="27"/>
      <c r="AK191" s="27"/>
      <c r="AL191" s="27"/>
      <c r="AM191" s="27"/>
      <c r="AN191" s="27"/>
      <c r="AO191" s="27"/>
      <c r="AP191" s="27"/>
      <c r="AQ191" s="27"/>
      <c r="AR191" s="27"/>
      <c r="AS191" s="27"/>
      <c r="AT191" s="27"/>
      <c r="AU191" s="27"/>
      <c r="AV191" s="27"/>
      <c r="AW191" s="27" t="s">
        <v>17</v>
      </c>
      <c r="AX191" s="27"/>
      <c r="AY191" s="27"/>
      <c r="AZ191" s="27"/>
      <c r="BA191" s="27"/>
      <c r="BB191" s="27" t="s">
        <v>16</v>
      </c>
      <c r="BC191" s="27"/>
      <c r="BD191" s="27"/>
      <c r="BE191" s="27"/>
      <c r="BF191" s="27"/>
      <c r="BG191" s="27"/>
      <c r="BH191" s="27"/>
      <c r="BI191" s="27"/>
      <c r="BJ191" s="27"/>
      <c r="BK191" s="27"/>
      <c r="BL191" s="27"/>
    </row>
    <row r="192" spans="1:79" ht="15" customHeight="1" x14ac:dyDescent="0.2">
      <c r="A192" s="27">
        <v>1</v>
      </c>
      <c r="B192" s="27"/>
      <c r="C192" s="27"/>
      <c r="D192" s="27"/>
      <c r="E192" s="27"/>
      <c r="F192" s="27"/>
      <c r="G192" s="27">
        <v>2</v>
      </c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>
        <v>3</v>
      </c>
      <c r="U192" s="27"/>
      <c r="V192" s="27"/>
      <c r="W192" s="27"/>
      <c r="X192" s="27"/>
      <c r="Y192" s="27"/>
      <c r="Z192" s="27">
        <v>4</v>
      </c>
      <c r="AA192" s="27"/>
      <c r="AB192" s="27"/>
      <c r="AC192" s="27"/>
      <c r="AD192" s="27"/>
      <c r="AE192" s="27">
        <v>5</v>
      </c>
      <c r="AF192" s="27"/>
      <c r="AG192" s="27"/>
      <c r="AH192" s="27"/>
      <c r="AI192" s="27"/>
      <c r="AJ192" s="27"/>
      <c r="AK192" s="27">
        <v>6</v>
      </c>
      <c r="AL192" s="27"/>
      <c r="AM192" s="27"/>
      <c r="AN192" s="27"/>
      <c r="AO192" s="27"/>
      <c r="AP192" s="27"/>
      <c r="AQ192" s="27">
        <v>7</v>
      </c>
      <c r="AR192" s="27"/>
      <c r="AS192" s="27"/>
      <c r="AT192" s="27"/>
      <c r="AU192" s="27"/>
      <c r="AV192" s="27"/>
      <c r="AW192" s="27">
        <v>8</v>
      </c>
      <c r="AX192" s="27"/>
      <c r="AY192" s="27"/>
      <c r="AZ192" s="27"/>
      <c r="BA192" s="27"/>
      <c r="BB192" s="27">
        <v>9</v>
      </c>
      <c r="BC192" s="27"/>
      <c r="BD192" s="27"/>
      <c r="BE192" s="27"/>
      <c r="BF192" s="27"/>
      <c r="BG192" s="27">
        <v>10</v>
      </c>
      <c r="BH192" s="27"/>
      <c r="BI192" s="27"/>
      <c r="BJ192" s="27"/>
      <c r="BK192" s="27"/>
      <c r="BL192" s="27"/>
    </row>
    <row r="193" spans="1:79" s="1" customFormat="1" ht="12" hidden="1" customHeight="1" x14ac:dyDescent="0.2">
      <c r="A193" s="26" t="s">
        <v>64</v>
      </c>
      <c r="B193" s="26"/>
      <c r="C193" s="26"/>
      <c r="D193" s="26"/>
      <c r="E193" s="26"/>
      <c r="F193" s="26"/>
      <c r="G193" s="61" t="s">
        <v>57</v>
      </c>
      <c r="H193" s="61"/>
      <c r="I193" s="61"/>
      <c r="J193" s="61"/>
      <c r="K193" s="61"/>
      <c r="L193" s="61"/>
      <c r="M193" s="61"/>
      <c r="N193" s="61"/>
      <c r="O193" s="61"/>
      <c r="P193" s="61"/>
      <c r="Q193" s="61"/>
      <c r="R193" s="61"/>
      <c r="S193" s="61"/>
      <c r="T193" s="30" t="s">
        <v>80</v>
      </c>
      <c r="U193" s="30"/>
      <c r="V193" s="30"/>
      <c r="W193" s="30"/>
      <c r="X193" s="30"/>
      <c r="Y193" s="30"/>
      <c r="Z193" s="30" t="s">
        <v>81</v>
      </c>
      <c r="AA193" s="30"/>
      <c r="AB193" s="30"/>
      <c r="AC193" s="30"/>
      <c r="AD193" s="30"/>
      <c r="AE193" s="30" t="s">
        <v>82</v>
      </c>
      <c r="AF193" s="30"/>
      <c r="AG193" s="30"/>
      <c r="AH193" s="30"/>
      <c r="AI193" s="30"/>
      <c r="AJ193" s="30"/>
      <c r="AK193" s="30" t="s">
        <v>83</v>
      </c>
      <c r="AL193" s="30"/>
      <c r="AM193" s="30"/>
      <c r="AN193" s="30"/>
      <c r="AO193" s="30"/>
      <c r="AP193" s="30"/>
      <c r="AQ193" s="78" t="s">
        <v>99</v>
      </c>
      <c r="AR193" s="30"/>
      <c r="AS193" s="30"/>
      <c r="AT193" s="30"/>
      <c r="AU193" s="30"/>
      <c r="AV193" s="30"/>
      <c r="AW193" s="30" t="s">
        <v>84</v>
      </c>
      <c r="AX193" s="30"/>
      <c r="AY193" s="30"/>
      <c r="AZ193" s="30"/>
      <c r="BA193" s="30"/>
      <c r="BB193" s="30" t="s">
        <v>85</v>
      </c>
      <c r="BC193" s="30"/>
      <c r="BD193" s="30"/>
      <c r="BE193" s="30"/>
      <c r="BF193" s="30"/>
      <c r="BG193" s="78" t="s">
        <v>100</v>
      </c>
      <c r="BH193" s="30"/>
      <c r="BI193" s="30"/>
      <c r="BJ193" s="30"/>
      <c r="BK193" s="30"/>
      <c r="BL193" s="30"/>
      <c r="CA193" s="1" t="s">
        <v>50</v>
      </c>
    </row>
    <row r="194" spans="1:79" s="6" customFormat="1" ht="12.75" customHeight="1" x14ac:dyDescent="0.2">
      <c r="A194" s="85"/>
      <c r="B194" s="85"/>
      <c r="C194" s="85"/>
      <c r="D194" s="85"/>
      <c r="E194" s="85"/>
      <c r="F194" s="85"/>
      <c r="G194" s="120" t="s">
        <v>147</v>
      </c>
      <c r="H194" s="120"/>
      <c r="I194" s="120"/>
      <c r="J194" s="120"/>
      <c r="K194" s="120"/>
      <c r="L194" s="120"/>
      <c r="M194" s="120"/>
      <c r="N194" s="120"/>
      <c r="O194" s="120"/>
      <c r="P194" s="120"/>
      <c r="Q194" s="120"/>
      <c r="R194" s="120"/>
      <c r="S194" s="120"/>
      <c r="T194" s="116"/>
      <c r="U194" s="116"/>
      <c r="V194" s="116"/>
      <c r="W194" s="116"/>
      <c r="X194" s="116"/>
      <c r="Y194" s="116"/>
      <c r="Z194" s="116"/>
      <c r="AA194" s="116"/>
      <c r="AB194" s="116"/>
      <c r="AC194" s="116"/>
      <c r="AD194" s="116"/>
      <c r="AE194" s="116"/>
      <c r="AF194" s="116"/>
      <c r="AG194" s="116"/>
      <c r="AH194" s="116"/>
      <c r="AI194" s="116"/>
      <c r="AJ194" s="116"/>
      <c r="AK194" s="116"/>
      <c r="AL194" s="116"/>
      <c r="AM194" s="116"/>
      <c r="AN194" s="116"/>
      <c r="AO194" s="116"/>
      <c r="AP194" s="116"/>
      <c r="AQ194" s="116">
        <f>IF(ISNUMBER(AK194),AK194,0)-IF(ISNUMBER(AE194),AE194,0)</f>
        <v>0</v>
      </c>
      <c r="AR194" s="116"/>
      <c r="AS194" s="116"/>
      <c r="AT194" s="116"/>
      <c r="AU194" s="116"/>
      <c r="AV194" s="116"/>
      <c r="AW194" s="116"/>
      <c r="AX194" s="116"/>
      <c r="AY194" s="116"/>
      <c r="AZ194" s="116"/>
      <c r="BA194" s="116"/>
      <c r="BB194" s="116"/>
      <c r="BC194" s="116"/>
      <c r="BD194" s="116"/>
      <c r="BE194" s="116"/>
      <c r="BF194" s="116"/>
      <c r="BG194" s="116">
        <f>IF(ISNUMBER(Z194),Z194,0)+IF(ISNUMBER(AK194),AK194,0)</f>
        <v>0</v>
      </c>
      <c r="BH194" s="116"/>
      <c r="BI194" s="116"/>
      <c r="BJ194" s="116"/>
      <c r="BK194" s="116"/>
      <c r="BL194" s="116"/>
      <c r="CA194" s="6" t="s">
        <v>51</v>
      </c>
    </row>
    <row r="196" spans="1:79" ht="14.25" customHeight="1" x14ac:dyDescent="0.2">
      <c r="A196" s="29" t="s">
        <v>233</v>
      </c>
      <c r="B196" s="29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</row>
    <row r="197" spans="1:79" ht="15" customHeight="1" x14ac:dyDescent="0.2">
      <c r="A197" s="31" t="s">
        <v>214</v>
      </c>
      <c r="B197" s="31"/>
      <c r="C197" s="31"/>
      <c r="D197" s="31"/>
      <c r="E197" s="31"/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F197" s="31"/>
      <c r="AG197" s="31"/>
      <c r="AH197" s="31"/>
      <c r="AI197" s="31"/>
      <c r="AJ197" s="31"/>
      <c r="AK197" s="31"/>
      <c r="AL197" s="31"/>
      <c r="AM197" s="31"/>
      <c r="AN197" s="31"/>
      <c r="AO197" s="31"/>
      <c r="AP197" s="31"/>
      <c r="AQ197" s="31"/>
      <c r="AR197" s="31"/>
      <c r="AS197" s="31"/>
      <c r="AT197" s="31"/>
      <c r="AU197" s="31"/>
      <c r="AV197" s="31"/>
      <c r="AW197" s="31"/>
      <c r="AX197" s="31"/>
      <c r="AY197" s="31"/>
      <c r="AZ197" s="31"/>
      <c r="BA197" s="31"/>
      <c r="BB197" s="31"/>
      <c r="BC197" s="31"/>
      <c r="BD197" s="31"/>
      <c r="BE197" s="31"/>
      <c r="BF197" s="31"/>
      <c r="BG197" s="31"/>
      <c r="BH197" s="31"/>
      <c r="BI197" s="31"/>
      <c r="BJ197" s="31"/>
      <c r="BK197" s="31"/>
      <c r="BL197" s="31"/>
    </row>
    <row r="198" spans="1:79" ht="18" customHeight="1" x14ac:dyDescent="0.2">
      <c r="A198" s="27" t="s">
        <v>135</v>
      </c>
      <c r="B198" s="27"/>
      <c r="C198" s="27"/>
      <c r="D198" s="27"/>
      <c r="E198" s="27"/>
      <c r="F198" s="27"/>
      <c r="G198" s="27" t="s">
        <v>19</v>
      </c>
      <c r="H198" s="27"/>
      <c r="I198" s="27"/>
      <c r="J198" s="27"/>
      <c r="K198" s="27"/>
      <c r="L198" s="27"/>
      <c r="M198" s="27"/>
      <c r="N198" s="27"/>
      <c r="O198" s="27"/>
      <c r="P198" s="27"/>
      <c r="Q198" s="27" t="s">
        <v>220</v>
      </c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27"/>
      <c r="AF198" s="27"/>
      <c r="AG198" s="27"/>
      <c r="AH198" s="27"/>
      <c r="AI198" s="27"/>
      <c r="AJ198" s="27"/>
      <c r="AK198" s="27"/>
      <c r="AL198" s="27"/>
      <c r="AM198" s="27"/>
      <c r="AN198" s="27"/>
      <c r="AO198" s="27" t="s">
        <v>230</v>
      </c>
      <c r="AP198" s="27"/>
      <c r="AQ198" s="27"/>
      <c r="AR198" s="27"/>
      <c r="AS198" s="27"/>
      <c r="AT198" s="27"/>
      <c r="AU198" s="27"/>
      <c r="AV198" s="27"/>
      <c r="AW198" s="27"/>
      <c r="AX198" s="27"/>
      <c r="AY198" s="27"/>
      <c r="AZ198" s="27"/>
      <c r="BA198" s="27"/>
      <c r="BB198" s="27"/>
      <c r="BC198" s="27"/>
      <c r="BD198" s="27"/>
      <c r="BE198" s="27"/>
      <c r="BF198" s="27"/>
      <c r="BG198" s="27"/>
      <c r="BH198" s="27"/>
      <c r="BI198" s="27"/>
      <c r="BJ198" s="27"/>
      <c r="BK198" s="27"/>
      <c r="BL198" s="27"/>
    </row>
    <row r="199" spans="1:79" ht="42.95" customHeight="1" x14ac:dyDescent="0.2">
      <c r="A199" s="27"/>
      <c r="B199" s="27"/>
      <c r="C199" s="27"/>
      <c r="D199" s="27"/>
      <c r="E199" s="27"/>
      <c r="F199" s="27"/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27" t="s">
        <v>140</v>
      </c>
      <c r="R199" s="27"/>
      <c r="S199" s="27"/>
      <c r="T199" s="27"/>
      <c r="U199" s="27"/>
      <c r="V199" s="74" t="s">
        <v>141</v>
      </c>
      <c r="W199" s="74"/>
      <c r="X199" s="74"/>
      <c r="Y199" s="74"/>
      <c r="Z199" s="27" t="s">
        <v>142</v>
      </c>
      <c r="AA199" s="27"/>
      <c r="AB199" s="27"/>
      <c r="AC199" s="27"/>
      <c r="AD199" s="27"/>
      <c r="AE199" s="27"/>
      <c r="AF199" s="27"/>
      <c r="AG199" s="27"/>
      <c r="AH199" s="27"/>
      <c r="AI199" s="27"/>
      <c r="AJ199" s="27" t="s">
        <v>143</v>
      </c>
      <c r="AK199" s="27"/>
      <c r="AL199" s="27"/>
      <c r="AM199" s="27"/>
      <c r="AN199" s="27"/>
      <c r="AO199" s="27" t="s">
        <v>20</v>
      </c>
      <c r="AP199" s="27"/>
      <c r="AQ199" s="27"/>
      <c r="AR199" s="27"/>
      <c r="AS199" s="27"/>
      <c r="AT199" s="74" t="s">
        <v>144</v>
      </c>
      <c r="AU199" s="74"/>
      <c r="AV199" s="74"/>
      <c r="AW199" s="74"/>
      <c r="AX199" s="27" t="s">
        <v>142</v>
      </c>
      <c r="AY199" s="27"/>
      <c r="AZ199" s="27"/>
      <c r="BA199" s="27"/>
      <c r="BB199" s="27"/>
      <c r="BC199" s="27"/>
      <c r="BD199" s="27"/>
      <c r="BE199" s="27"/>
      <c r="BF199" s="27"/>
      <c r="BG199" s="27"/>
      <c r="BH199" s="27" t="s">
        <v>145</v>
      </c>
      <c r="BI199" s="27"/>
      <c r="BJ199" s="27"/>
      <c r="BK199" s="27"/>
      <c r="BL199" s="27"/>
    </row>
    <row r="200" spans="1:79" ht="63" customHeight="1" x14ac:dyDescent="0.2">
      <c r="A200" s="27"/>
      <c r="B200" s="27"/>
      <c r="C200" s="27"/>
      <c r="D200" s="27"/>
      <c r="E200" s="27"/>
      <c r="F200" s="27"/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74"/>
      <c r="W200" s="74"/>
      <c r="X200" s="74"/>
      <c r="Y200" s="74"/>
      <c r="Z200" s="27" t="s">
        <v>17</v>
      </c>
      <c r="AA200" s="27"/>
      <c r="AB200" s="27"/>
      <c r="AC200" s="27"/>
      <c r="AD200" s="27"/>
      <c r="AE200" s="27" t="s">
        <v>16</v>
      </c>
      <c r="AF200" s="27"/>
      <c r="AG200" s="27"/>
      <c r="AH200" s="27"/>
      <c r="AI200" s="27"/>
      <c r="AJ200" s="27"/>
      <c r="AK200" s="27"/>
      <c r="AL200" s="27"/>
      <c r="AM200" s="27"/>
      <c r="AN200" s="27"/>
      <c r="AO200" s="27"/>
      <c r="AP200" s="27"/>
      <c r="AQ200" s="27"/>
      <c r="AR200" s="27"/>
      <c r="AS200" s="27"/>
      <c r="AT200" s="74"/>
      <c r="AU200" s="74"/>
      <c r="AV200" s="74"/>
      <c r="AW200" s="74"/>
      <c r="AX200" s="27" t="s">
        <v>17</v>
      </c>
      <c r="AY200" s="27"/>
      <c r="AZ200" s="27"/>
      <c r="BA200" s="27"/>
      <c r="BB200" s="27"/>
      <c r="BC200" s="27" t="s">
        <v>16</v>
      </c>
      <c r="BD200" s="27"/>
      <c r="BE200" s="27"/>
      <c r="BF200" s="27"/>
      <c r="BG200" s="27"/>
      <c r="BH200" s="27"/>
      <c r="BI200" s="27"/>
      <c r="BJ200" s="27"/>
      <c r="BK200" s="27"/>
      <c r="BL200" s="27"/>
    </row>
    <row r="201" spans="1:79" ht="15" customHeight="1" x14ac:dyDescent="0.2">
      <c r="A201" s="27">
        <v>1</v>
      </c>
      <c r="B201" s="27"/>
      <c r="C201" s="27"/>
      <c r="D201" s="27"/>
      <c r="E201" s="27"/>
      <c r="F201" s="27"/>
      <c r="G201" s="27">
        <v>2</v>
      </c>
      <c r="H201" s="27"/>
      <c r="I201" s="27"/>
      <c r="J201" s="27"/>
      <c r="K201" s="27"/>
      <c r="L201" s="27"/>
      <c r="M201" s="27"/>
      <c r="N201" s="27"/>
      <c r="O201" s="27"/>
      <c r="P201" s="27"/>
      <c r="Q201" s="27">
        <v>3</v>
      </c>
      <c r="R201" s="27"/>
      <c r="S201" s="27"/>
      <c r="T201" s="27"/>
      <c r="U201" s="27"/>
      <c r="V201" s="27">
        <v>4</v>
      </c>
      <c r="W201" s="27"/>
      <c r="X201" s="27"/>
      <c r="Y201" s="27"/>
      <c r="Z201" s="27">
        <v>5</v>
      </c>
      <c r="AA201" s="27"/>
      <c r="AB201" s="27"/>
      <c r="AC201" s="27"/>
      <c r="AD201" s="27"/>
      <c r="AE201" s="27">
        <v>6</v>
      </c>
      <c r="AF201" s="27"/>
      <c r="AG201" s="27"/>
      <c r="AH201" s="27"/>
      <c r="AI201" s="27"/>
      <c r="AJ201" s="27">
        <v>7</v>
      </c>
      <c r="AK201" s="27"/>
      <c r="AL201" s="27"/>
      <c r="AM201" s="27"/>
      <c r="AN201" s="27"/>
      <c r="AO201" s="27">
        <v>8</v>
      </c>
      <c r="AP201" s="27"/>
      <c r="AQ201" s="27"/>
      <c r="AR201" s="27"/>
      <c r="AS201" s="27"/>
      <c r="AT201" s="27">
        <v>9</v>
      </c>
      <c r="AU201" s="27"/>
      <c r="AV201" s="27"/>
      <c r="AW201" s="27"/>
      <c r="AX201" s="27">
        <v>10</v>
      </c>
      <c r="AY201" s="27"/>
      <c r="AZ201" s="27"/>
      <c r="BA201" s="27"/>
      <c r="BB201" s="27"/>
      <c r="BC201" s="27">
        <v>11</v>
      </c>
      <c r="BD201" s="27"/>
      <c r="BE201" s="27"/>
      <c r="BF201" s="27"/>
      <c r="BG201" s="27"/>
      <c r="BH201" s="27">
        <v>12</v>
      </c>
      <c r="BI201" s="27"/>
      <c r="BJ201" s="27"/>
      <c r="BK201" s="27"/>
      <c r="BL201" s="27"/>
    </row>
    <row r="202" spans="1:79" s="1" customFormat="1" ht="12" hidden="1" customHeight="1" x14ac:dyDescent="0.2">
      <c r="A202" s="26" t="s">
        <v>64</v>
      </c>
      <c r="B202" s="26"/>
      <c r="C202" s="26"/>
      <c r="D202" s="26"/>
      <c r="E202" s="26"/>
      <c r="F202" s="26"/>
      <c r="G202" s="61" t="s">
        <v>57</v>
      </c>
      <c r="H202" s="61"/>
      <c r="I202" s="61"/>
      <c r="J202" s="61"/>
      <c r="K202" s="61"/>
      <c r="L202" s="61"/>
      <c r="M202" s="61"/>
      <c r="N202" s="61"/>
      <c r="O202" s="61"/>
      <c r="P202" s="61"/>
      <c r="Q202" s="30" t="s">
        <v>80</v>
      </c>
      <c r="R202" s="30"/>
      <c r="S202" s="30"/>
      <c r="T202" s="30"/>
      <c r="U202" s="30"/>
      <c r="V202" s="30" t="s">
        <v>81</v>
      </c>
      <c r="W202" s="30"/>
      <c r="X202" s="30"/>
      <c r="Y202" s="30"/>
      <c r="Z202" s="30" t="s">
        <v>82</v>
      </c>
      <c r="AA202" s="30"/>
      <c r="AB202" s="30"/>
      <c r="AC202" s="30"/>
      <c r="AD202" s="30"/>
      <c r="AE202" s="30" t="s">
        <v>83</v>
      </c>
      <c r="AF202" s="30"/>
      <c r="AG202" s="30"/>
      <c r="AH202" s="30"/>
      <c r="AI202" s="30"/>
      <c r="AJ202" s="78" t="s">
        <v>101</v>
      </c>
      <c r="AK202" s="30"/>
      <c r="AL202" s="30"/>
      <c r="AM202" s="30"/>
      <c r="AN202" s="30"/>
      <c r="AO202" s="30" t="s">
        <v>84</v>
      </c>
      <c r="AP202" s="30"/>
      <c r="AQ202" s="30"/>
      <c r="AR202" s="30"/>
      <c r="AS202" s="30"/>
      <c r="AT202" s="78" t="s">
        <v>102</v>
      </c>
      <c r="AU202" s="30"/>
      <c r="AV202" s="30"/>
      <c r="AW202" s="30"/>
      <c r="AX202" s="30" t="s">
        <v>85</v>
      </c>
      <c r="AY202" s="30"/>
      <c r="AZ202" s="30"/>
      <c r="BA202" s="30"/>
      <c r="BB202" s="30"/>
      <c r="BC202" s="30" t="s">
        <v>86</v>
      </c>
      <c r="BD202" s="30"/>
      <c r="BE202" s="30"/>
      <c r="BF202" s="30"/>
      <c r="BG202" s="30"/>
      <c r="BH202" s="78" t="s">
        <v>101</v>
      </c>
      <c r="BI202" s="30"/>
      <c r="BJ202" s="30"/>
      <c r="BK202" s="30"/>
      <c r="BL202" s="30"/>
      <c r="CA202" s="1" t="s">
        <v>52</v>
      </c>
    </row>
    <row r="203" spans="1:79" s="99" customFormat="1" ht="25.5" customHeight="1" x14ac:dyDescent="0.2">
      <c r="A203" s="110">
        <v>2210</v>
      </c>
      <c r="B203" s="110"/>
      <c r="C203" s="110"/>
      <c r="D203" s="110"/>
      <c r="E203" s="110"/>
      <c r="F203" s="110"/>
      <c r="G203" s="92" t="s">
        <v>174</v>
      </c>
      <c r="H203" s="93"/>
      <c r="I203" s="93"/>
      <c r="J203" s="93"/>
      <c r="K203" s="93"/>
      <c r="L203" s="93"/>
      <c r="M203" s="93"/>
      <c r="N203" s="93"/>
      <c r="O203" s="93"/>
      <c r="P203" s="94"/>
      <c r="Q203" s="117">
        <v>5000</v>
      </c>
      <c r="R203" s="117"/>
      <c r="S203" s="117"/>
      <c r="T203" s="117"/>
      <c r="U203" s="117"/>
      <c r="V203" s="117">
        <v>0</v>
      </c>
      <c r="W203" s="117"/>
      <c r="X203" s="117"/>
      <c r="Y203" s="117"/>
      <c r="Z203" s="117">
        <v>0</v>
      </c>
      <c r="AA203" s="117"/>
      <c r="AB203" s="117"/>
      <c r="AC203" s="117"/>
      <c r="AD203" s="117"/>
      <c r="AE203" s="117">
        <v>0</v>
      </c>
      <c r="AF203" s="117"/>
      <c r="AG203" s="117"/>
      <c r="AH203" s="117"/>
      <c r="AI203" s="117"/>
      <c r="AJ203" s="117">
        <f>IF(ISNUMBER(Q203),Q203,0)-IF(ISNUMBER(Z203),Z203,0)</f>
        <v>5000</v>
      </c>
      <c r="AK203" s="117"/>
      <c r="AL203" s="117"/>
      <c r="AM203" s="117"/>
      <c r="AN203" s="117"/>
      <c r="AO203" s="117">
        <v>5000</v>
      </c>
      <c r="AP203" s="117"/>
      <c r="AQ203" s="117"/>
      <c r="AR203" s="117"/>
      <c r="AS203" s="117"/>
      <c r="AT203" s="117">
        <f>IF(ISNUMBER(V203),V203,0)-IF(ISNUMBER(Z203),Z203,0)-IF(ISNUMBER(AE203),AE203,0)</f>
        <v>0</v>
      </c>
      <c r="AU203" s="117"/>
      <c r="AV203" s="117"/>
      <c r="AW203" s="117"/>
      <c r="AX203" s="117">
        <v>0</v>
      </c>
      <c r="AY203" s="117"/>
      <c r="AZ203" s="117"/>
      <c r="BA203" s="117"/>
      <c r="BB203" s="117"/>
      <c r="BC203" s="117">
        <v>0</v>
      </c>
      <c r="BD203" s="117"/>
      <c r="BE203" s="117"/>
      <c r="BF203" s="117"/>
      <c r="BG203" s="117"/>
      <c r="BH203" s="117">
        <f>IF(ISNUMBER(AO203),AO203,0)-IF(ISNUMBER(AX203),AX203,0)</f>
        <v>5000</v>
      </c>
      <c r="BI203" s="117"/>
      <c r="BJ203" s="117"/>
      <c r="BK203" s="117"/>
      <c r="BL203" s="117"/>
      <c r="CA203" s="99" t="s">
        <v>53</v>
      </c>
    </row>
    <row r="204" spans="1:79" s="99" customFormat="1" ht="12.75" customHeight="1" x14ac:dyDescent="0.2">
      <c r="A204" s="110">
        <v>2730</v>
      </c>
      <c r="B204" s="110"/>
      <c r="C204" s="110"/>
      <c r="D204" s="110"/>
      <c r="E204" s="110"/>
      <c r="F204" s="110"/>
      <c r="G204" s="92" t="s">
        <v>175</v>
      </c>
      <c r="H204" s="93"/>
      <c r="I204" s="93"/>
      <c r="J204" s="93"/>
      <c r="K204" s="93"/>
      <c r="L204" s="93"/>
      <c r="M204" s="93"/>
      <c r="N204" s="93"/>
      <c r="O204" s="93"/>
      <c r="P204" s="94"/>
      <c r="Q204" s="117">
        <v>72000</v>
      </c>
      <c r="R204" s="117"/>
      <c r="S204" s="117"/>
      <c r="T204" s="117"/>
      <c r="U204" s="117"/>
      <c r="V204" s="117">
        <v>0</v>
      </c>
      <c r="W204" s="117"/>
      <c r="X204" s="117"/>
      <c r="Y204" s="117"/>
      <c r="Z204" s="117">
        <v>0</v>
      </c>
      <c r="AA204" s="117"/>
      <c r="AB204" s="117"/>
      <c r="AC204" s="117"/>
      <c r="AD204" s="117"/>
      <c r="AE204" s="117">
        <v>0</v>
      </c>
      <c r="AF204" s="117"/>
      <c r="AG204" s="117"/>
      <c r="AH204" s="117"/>
      <c r="AI204" s="117"/>
      <c r="AJ204" s="117">
        <f>IF(ISNUMBER(Q204),Q204,0)-IF(ISNUMBER(Z204),Z204,0)</f>
        <v>72000</v>
      </c>
      <c r="AK204" s="117"/>
      <c r="AL204" s="117"/>
      <c r="AM204" s="117"/>
      <c r="AN204" s="117"/>
      <c r="AO204" s="117">
        <v>15000</v>
      </c>
      <c r="AP204" s="117"/>
      <c r="AQ204" s="117"/>
      <c r="AR204" s="117"/>
      <c r="AS204" s="117"/>
      <c r="AT204" s="117">
        <f>IF(ISNUMBER(V204),V204,0)-IF(ISNUMBER(Z204),Z204,0)-IF(ISNUMBER(AE204),AE204,0)</f>
        <v>0</v>
      </c>
      <c r="AU204" s="117"/>
      <c r="AV204" s="117"/>
      <c r="AW204" s="117"/>
      <c r="AX204" s="117">
        <v>0</v>
      </c>
      <c r="AY204" s="117"/>
      <c r="AZ204" s="117"/>
      <c r="BA204" s="117"/>
      <c r="BB204" s="117"/>
      <c r="BC204" s="117">
        <v>0</v>
      </c>
      <c r="BD204" s="117"/>
      <c r="BE204" s="117"/>
      <c r="BF204" s="117"/>
      <c r="BG204" s="117"/>
      <c r="BH204" s="117">
        <f>IF(ISNUMBER(AO204),AO204,0)-IF(ISNUMBER(AX204),AX204,0)</f>
        <v>15000</v>
      </c>
      <c r="BI204" s="117"/>
      <c r="BJ204" s="117"/>
      <c r="BK204" s="117"/>
      <c r="BL204" s="117"/>
    </row>
    <row r="205" spans="1:79" s="6" customFormat="1" ht="12.75" customHeight="1" x14ac:dyDescent="0.2">
      <c r="A205" s="85"/>
      <c r="B205" s="85"/>
      <c r="C205" s="85"/>
      <c r="D205" s="85"/>
      <c r="E205" s="85"/>
      <c r="F205" s="85"/>
      <c r="G205" s="100" t="s">
        <v>147</v>
      </c>
      <c r="H205" s="101"/>
      <c r="I205" s="101"/>
      <c r="J205" s="101"/>
      <c r="K205" s="101"/>
      <c r="L205" s="101"/>
      <c r="M205" s="101"/>
      <c r="N205" s="101"/>
      <c r="O205" s="101"/>
      <c r="P205" s="102"/>
      <c r="Q205" s="116">
        <v>77000</v>
      </c>
      <c r="R205" s="116"/>
      <c r="S205" s="116"/>
      <c r="T205" s="116"/>
      <c r="U205" s="116"/>
      <c r="V205" s="116">
        <v>0</v>
      </c>
      <c r="W205" s="116"/>
      <c r="X205" s="116"/>
      <c r="Y205" s="116"/>
      <c r="Z205" s="116">
        <v>0</v>
      </c>
      <c r="AA205" s="116"/>
      <c r="AB205" s="116"/>
      <c r="AC205" s="116"/>
      <c r="AD205" s="116"/>
      <c r="AE205" s="116">
        <v>0</v>
      </c>
      <c r="AF205" s="116"/>
      <c r="AG205" s="116"/>
      <c r="AH205" s="116"/>
      <c r="AI205" s="116"/>
      <c r="AJ205" s="116">
        <f>IF(ISNUMBER(Q205),Q205,0)-IF(ISNUMBER(Z205),Z205,0)</f>
        <v>77000</v>
      </c>
      <c r="AK205" s="116"/>
      <c r="AL205" s="116"/>
      <c r="AM205" s="116"/>
      <c r="AN205" s="116"/>
      <c r="AO205" s="116">
        <v>20000</v>
      </c>
      <c r="AP205" s="116"/>
      <c r="AQ205" s="116"/>
      <c r="AR205" s="116"/>
      <c r="AS205" s="116"/>
      <c r="AT205" s="116">
        <f>IF(ISNUMBER(V205),V205,0)-IF(ISNUMBER(Z205),Z205,0)-IF(ISNUMBER(AE205),AE205,0)</f>
        <v>0</v>
      </c>
      <c r="AU205" s="116"/>
      <c r="AV205" s="116"/>
      <c r="AW205" s="116"/>
      <c r="AX205" s="116">
        <v>0</v>
      </c>
      <c r="AY205" s="116"/>
      <c r="AZ205" s="116"/>
      <c r="BA205" s="116"/>
      <c r="BB205" s="116"/>
      <c r="BC205" s="116">
        <v>0</v>
      </c>
      <c r="BD205" s="116"/>
      <c r="BE205" s="116"/>
      <c r="BF205" s="116"/>
      <c r="BG205" s="116"/>
      <c r="BH205" s="116">
        <f>IF(ISNUMBER(AO205),AO205,0)-IF(ISNUMBER(AX205),AX205,0)</f>
        <v>20000</v>
      </c>
      <c r="BI205" s="116"/>
      <c r="BJ205" s="116"/>
      <c r="BK205" s="116"/>
      <c r="BL205" s="116"/>
    </row>
    <row r="207" spans="1:79" ht="14.25" customHeight="1" x14ac:dyDescent="0.2">
      <c r="A207" s="29" t="s">
        <v>221</v>
      </c>
      <c r="B207" s="29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</row>
    <row r="208" spans="1:79" ht="15" customHeight="1" x14ac:dyDescent="0.2">
      <c r="A208" s="31" t="s">
        <v>214</v>
      </c>
      <c r="B208" s="31"/>
      <c r="C208" s="31"/>
      <c r="D208" s="31"/>
      <c r="E208" s="31"/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F208" s="31"/>
      <c r="AG208" s="31"/>
      <c r="AH208" s="31"/>
      <c r="AI208" s="31"/>
      <c r="AJ208" s="31"/>
      <c r="AK208" s="31"/>
      <c r="AL208" s="31"/>
      <c r="AM208" s="31"/>
      <c r="AN208" s="31"/>
      <c r="AO208" s="31"/>
      <c r="AP208" s="31"/>
      <c r="AQ208" s="31"/>
      <c r="AR208" s="31"/>
      <c r="AS208" s="31"/>
      <c r="AT208" s="31"/>
      <c r="AU208" s="31"/>
      <c r="AV208" s="31"/>
      <c r="AW208" s="31"/>
      <c r="AX208" s="31"/>
      <c r="AY208" s="31"/>
      <c r="AZ208" s="31"/>
      <c r="BA208" s="31"/>
      <c r="BB208" s="31"/>
      <c r="BC208" s="31"/>
      <c r="BD208" s="31"/>
      <c r="BE208" s="31"/>
      <c r="BF208" s="31"/>
      <c r="BG208" s="31"/>
      <c r="BH208" s="31"/>
      <c r="BI208" s="31"/>
      <c r="BJ208" s="31"/>
      <c r="BK208" s="31"/>
      <c r="BL208" s="31"/>
    </row>
    <row r="209" spans="1:79" ht="42.95" customHeight="1" x14ac:dyDescent="0.2">
      <c r="A209" s="74" t="s">
        <v>135</v>
      </c>
      <c r="B209" s="74"/>
      <c r="C209" s="74"/>
      <c r="D209" s="74"/>
      <c r="E209" s="74"/>
      <c r="F209" s="74"/>
      <c r="G209" s="27" t="s">
        <v>19</v>
      </c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 t="s">
        <v>15</v>
      </c>
      <c r="U209" s="27"/>
      <c r="V209" s="27"/>
      <c r="W209" s="27"/>
      <c r="X209" s="27"/>
      <c r="Y209" s="27"/>
      <c r="Z209" s="27" t="s">
        <v>14</v>
      </c>
      <c r="AA209" s="27"/>
      <c r="AB209" s="27"/>
      <c r="AC209" s="27"/>
      <c r="AD209" s="27"/>
      <c r="AE209" s="27" t="s">
        <v>217</v>
      </c>
      <c r="AF209" s="27"/>
      <c r="AG209" s="27"/>
      <c r="AH209" s="27"/>
      <c r="AI209" s="27"/>
      <c r="AJ209" s="27"/>
      <c r="AK209" s="27" t="s">
        <v>222</v>
      </c>
      <c r="AL209" s="27"/>
      <c r="AM209" s="27"/>
      <c r="AN209" s="27"/>
      <c r="AO209" s="27"/>
      <c r="AP209" s="27"/>
      <c r="AQ209" s="27" t="s">
        <v>234</v>
      </c>
      <c r="AR209" s="27"/>
      <c r="AS209" s="27"/>
      <c r="AT209" s="27"/>
      <c r="AU209" s="27"/>
      <c r="AV209" s="27"/>
      <c r="AW209" s="27" t="s">
        <v>18</v>
      </c>
      <c r="AX209" s="27"/>
      <c r="AY209" s="27"/>
      <c r="AZ209" s="27"/>
      <c r="BA209" s="27"/>
      <c r="BB209" s="27"/>
      <c r="BC209" s="27"/>
      <c r="BD209" s="27"/>
      <c r="BE209" s="27" t="s">
        <v>156</v>
      </c>
      <c r="BF209" s="27"/>
      <c r="BG209" s="27"/>
      <c r="BH209" s="27"/>
      <c r="BI209" s="27"/>
      <c r="BJ209" s="27"/>
      <c r="BK209" s="27"/>
      <c r="BL209" s="27"/>
    </row>
    <row r="210" spans="1:79" ht="21.75" customHeight="1" x14ac:dyDescent="0.2">
      <c r="A210" s="74"/>
      <c r="B210" s="74"/>
      <c r="C210" s="74"/>
      <c r="D210" s="74"/>
      <c r="E210" s="74"/>
      <c r="F210" s="74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27"/>
      <c r="AF210" s="27"/>
      <c r="AG210" s="27"/>
      <c r="AH210" s="27"/>
      <c r="AI210" s="27"/>
      <c r="AJ210" s="27"/>
      <c r="AK210" s="27"/>
      <c r="AL210" s="27"/>
      <c r="AM210" s="27"/>
      <c r="AN210" s="27"/>
      <c r="AO210" s="27"/>
      <c r="AP210" s="27"/>
      <c r="AQ210" s="27"/>
      <c r="AR210" s="27"/>
      <c r="AS210" s="27"/>
      <c r="AT210" s="27"/>
      <c r="AU210" s="27"/>
      <c r="AV210" s="27"/>
      <c r="AW210" s="27"/>
      <c r="AX210" s="27"/>
      <c r="AY210" s="27"/>
      <c r="AZ210" s="27"/>
      <c r="BA210" s="27"/>
      <c r="BB210" s="27"/>
      <c r="BC210" s="27"/>
      <c r="BD210" s="27"/>
      <c r="BE210" s="27"/>
      <c r="BF210" s="27"/>
      <c r="BG210" s="27"/>
      <c r="BH210" s="27"/>
      <c r="BI210" s="27"/>
      <c r="BJ210" s="27"/>
      <c r="BK210" s="27"/>
      <c r="BL210" s="27"/>
    </row>
    <row r="211" spans="1:79" ht="15" customHeight="1" x14ac:dyDescent="0.2">
      <c r="A211" s="27">
        <v>1</v>
      </c>
      <c r="B211" s="27"/>
      <c r="C211" s="27"/>
      <c r="D211" s="27"/>
      <c r="E211" s="27"/>
      <c r="F211" s="27"/>
      <c r="G211" s="27">
        <v>2</v>
      </c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>
        <v>3</v>
      </c>
      <c r="U211" s="27"/>
      <c r="V211" s="27"/>
      <c r="W211" s="27"/>
      <c r="X211" s="27"/>
      <c r="Y211" s="27"/>
      <c r="Z211" s="27">
        <v>4</v>
      </c>
      <c r="AA211" s="27"/>
      <c r="AB211" s="27"/>
      <c r="AC211" s="27"/>
      <c r="AD211" s="27"/>
      <c r="AE211" s="27">
        <v>5</v>
      </c>
      <c r="AF211" s="27"/>
      <c r="AG211" s="27"/>
      <c r="AH211" s="27"/>
      <c r="AI211" s="27"/>
      <c r="AJ211" s="27"/>
      <c r="AK211" s="27">
        <v>6</v>
      </c>
      <c r="AL211" s="27"/>
      <c r="AM211" s="27"/>
      <c r="AN211" s="27"/>
      <c r="AO211" s="27"/>
      <c r="AP211" s="27"/>
      <c r="AQ211" s="27">
        <v>7</v>
      </c>
      <c r="AR211" s="27"/>
      <c r="AS211" s="27"/>
      <c r="AT211" s="27"/>
      <c r="AU211" s="27"/>
      <c r="AV211" s="27"/>
      <c r="AW211" s="26">
        <v>8</v>
      </c>
      <c r="AX211" s="26"/>
      <c r="AY211" s="26"/>
      <c r="AZ211" s="26"/>
      <c r="BA211" s="26"/>
      <c r="BB211" s="26"/>
      <c r="BC211" s="26"/>
      <c r="BD211" s="26"/>
      <c r="BE211" s="26">
        <v>9</v>
      </c>
      <c r="BF211" s="26"/>
      <c r="BG211" s="26"/>
      <c r="BH211" s="26"/>
      <c r="BI211" s="26"/>
      <c r="BJ211" s="26"/>
      <c r="BK211" s="26"/>
      <c r="BL211" s="26"/>
    </row>
    <row r="212" spans="1:79" s="1" customFormat="1" ht="18.75" hidden="1" customHeight="1" x14ac:dyDescent="0.2">
      <c r="A212" s="26" t="s">
        <v>64</v>
      </c>
      <c r="B212" s="26"/>
      <c r="C212" s="26"/>
      <c r="D212" s="26"/>
      <c r="E212" s="26"/>
      <c r="F212" s="26"/>
      <c r="G212" s="61" t="s">
        <v>57</v>
      </c>
      <c r="H212" s="61"/>
      <c r="I212" s="61"/>
      <c r="J212" s="61"/>
      <c r="K212" s="61"/>
      <c r="L212" s="61"/>
      <c r="M212" s="61"/>
      <c r="N212" s="61"/>
      <c r="O212" s="61"/>
      <c r="P212" s="61"/>
      <c r="Q212" s="61"/>
      <c r="R212" s="61"/>
      <c r="S212" s="61"/>
      <c r="T212" s="30" t="s">
        <v>80</v>
      </c>
      <c r="U212" s="30"/>
      <c r="V212" s="30"/>
      <c r="W212" s="30"/>
      <c r="X212" s="30"/>
      <c r="Y212" s="30"/>
      <c r="Z212" s="30" t="s">
        <v>81</v>
      </c>
      <c r="AA212" s="30"/>
      <c r="AB212" s="30"/>
      <c r="AC212" s="30"/>
      <c r="AD212" s="30"/>
      <c r="AE212" s="30" t="s">
        <v>82</v>
      </c>
      <c r="AF212" s="30"/>
      <c r="AG212" s="30"/>
      <c r="AH212" s="30"/>
      <c r="AI212" s="30"/>
      <c r="AJ212" s="30"/>
      <c r="AK212" s="30" t="s">
        <v>83</v>
      </c>
      <c r="AL212" s="30"/>
      <c r="AM212" s="30"/>
      <c r="AN212" s="30"/>
      <c r="AO212" s="30"/>
      <c r="AP212" s="30"/>
      <c r="AQ212" s="30" t="s">
        <v>84</v>
      </c>
      <c r="AR212" s="30"/>
      <c r="AS212" s="30"/>
      <c r="AT212" s="30"/>
      <c r="AU212" s="30"/>
      <c r="AV212" s="30"/>
      <c r="AW212" s="61" t="s">
        <v>87</v>
      </c>
      <c r="AX212" s="61"/>
      <c r="AY212" s="61"/>
      <c r="AZ212" s="61"/>
      <c r="BA212" s="61"/>
      <c r="BB212" s="61"/>
      <c r="BC212" s="61"/>
      <c r="BD212" s="61"/>
      <c r="BE212" s="61" t="s">
        <v>88</v>
      </c>
      <c r="BF212" s="61"/>
      <c r="BG212" s="61"/>
      <c r="BH212" s="61"/>
      <c r="BI212" s="61"/>
      <c r="BJ212" s="61"/>
      <c r="BK212" s="61"/>
      <c r="BL212" s="61"/>
      <c r="CA212" s="1" t="s">
        <v>54</v>
      </c>
    </row>
    <row r="213" spans="1:79" s="6" customFormat="1" ht="12.75" customHeight="1" x14ac:dyDescent="0.2">
      <c r="A213" s="85"/>
      <c r="B213" s="85"/>
      <c r="C213" s="85"/>
      <c r="D213" s="85"/>
      <c r="E213" s="85"/>
      <c r="F213" s="85"/>
      <c r="G213" s="120" t="s">
        <v>147</v>
      </c>
      <c r="H213" s="120"/>
      <c r="I213" s="120"/>
      <c r="J213" s="120"/>
      <c r="K213" s="120"/>
      <c r="L213" s="120"/>
      <c r="M213" s="120"/>
      <c r="N213" s="120"/>
      <c r="O213" s="120"/>
      <c r="P213" s="120"/>
      <c r="Q213" s="120"/>
      <c r="R213" s="120"/>
      <c r="S213" s="120"/>
      <c r="T213" s="116"/>
      <c r="U213" s="116"/>
      <c r="V213" s="116"/>
      <c r="W213" s="116"/>
      <c r="X213" s="116"/>
      <c r="Y213" s="116"/>
      <c r="Z213" s="116"/>
      <c r="AA213" s="116"/>
      <c r="AB213" s="116"/>
      <c r="AC213" s="116"/>
      <c r="AD213" s="116"/>
      <c r="AE213" s="116"/>
      <c r="AF213" s="116"/>
      <c r="AG213" s="116"/>
      <c r="AH213" s="116"/>
      <c r="AI213" s="116"/>
      <c r="AJ213" s="116"/>
      <c r="AK213" s="116"/>
      <c r="AL213" s="116"/>
      <c r="AM213" s="116"/>
      <c r="AN213" s="116"/>
      <c r="AO213" s="116"/>
      <c r="AP213" s="116"/>
      <c r="AQ213" s="116"/>
      <c r="AR213" s="116"/>
      <c r="AS213" s="116"/>
      <c r="AT213" s="116"/>
      <c r="AU213" s="116"/>
      <c r="AV213" s="116"/>
      <c r="AW213" s="120"/>
      <c r="AX213" s="120"/>
      <c r="AY213" s="120"/>
      <c r="AZ213" s="120"/>
      <c r="BA213" s="120"/>
      <c r="BB213" s="120"/>
      <c r="BC213" s="120"/>
      <c r="BD213" s="120"/>
      <c r="BE213" s="120"/>
      <c r="BF213" s="120"/>
      <c r="BG213" s="120"/>
      <c r="BH213" s="120"/>
      <c r="BI213" s="120"/>
      <c r="BJ213" s="120"/>
      <c r="BK213" s="120"/>
      <c r="BL213" s="120"/>
      <c r="CA213" s="6" t="s">
        <v>55</v>
      </c>
    </row>
    <row r="215" spans="1:79" ht="14.25" customHeight="1" x14ac:dyDescent="0.2">
      <c r="A215" s="29" t="s">
        <v>235</v>
      </c>
      <c r="B215" s="29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</row>
    <row r="216" spans="1:79" ht="15" customHeight="1" x14ac:dyDescent="0.2">
      <c r="A216" s="125" t="s">
        <v>201</v>
      </c>
      <c r="B216" s="126"/>
      <c r="C216" s="126"/>
      <c r="D216" s="126"/>
      <c r="E216" s="126"/>
      <c r="F216" s="126"/>
      <c r="G216" s="126"/>
      <c r="H216" s="126"/>
      <c r="I216" s="126"/>
      <c r="J216" s="126"/>
      <c r="K216" s="126"/>
      <c r="L216" s="126"/>
      <c r="M216" s="126"/>
      <c r="N216" s="126"/>
      <c r="O216" s="126"/>
      <c r="P216" s="126"/>
      <c r="Q216" s="126"/>
      <c r="R216" s="126"/>
      <c r="S216" s="126"/>
      <c r="T216" s="126"/>
      <c r="U216" s="126"/>
      <c r="V216" s="126"/>
      <c r="W216" s="126"/>
      <c r="X216" s="126"/>
      <c r="Y216" s="126"/>
      <c r="Z216" s="126"/>
      <c r="AA216" s="126"/>
      <c r="AB216" s="126"/>
      <c r="AC216" s="126"/>
      <c r="AD216" s="126"/>
      <c r="AE216" s="126"/>
      <c r="AF216" s="126"/>
      <c r="AG216" s="126"/>
      <c r="AH216" s="126"/>
      <c r="AI216" s="126"/>
      <c r="AJ216" s="126"/>
      <c r="AK216" s="126"/>
      <c r="AL216" s="126"/>
      <c r="AM216" s="126"/>
      <c r="AN216" s="126"/>
      <c r="AO216" s="126"/>
      <c r="AP216" s="126"/>
      <c r="AQ216" s="126"/>
      <c r="AR216" s="126"/>
      <c r="AS216" s="126"/>
      <c r="AT216" s="126"/>
      <c r="AU216" s="126"/>
      <c r="AV216" s="126"/>
      <c r="AW216" s="126"/>
      <c r="AX216" s="126"/>
      <c r="AY216" s="126"/>
      <c r="AZ216" s="126"/>
      <c r="BA216" s="126"/>
      <c r="BB216" s="126"/>
      <c r="BC216" s="126"/>
      <c r="BD216" s="126"/>
      <c r="BE216" s="126"/>
      <c r="BF216" s="126"/>
      <c r="BG216" s="126"/>
      <c r="BH216" s="126"/>
      <c r="BI216" s="126"/>
      <c r="BJ216" s="126"/>
      <c r="BK216" s="126"/>
      <c r="BL216" s="126"/>
    </row>
    <row r="217" spans="1:79" ht="1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</row>
    <row r="219" spans="1:79" ht="14.25" x14ac:dyDescent="0.2">
      <c r="A219" s="29" t="s">
        <v>250</v>
      </c>
      <c r="B219" s="29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</row>
    <row r="220" spans="1:79" ht="14.25" x14ac:dyDescent="0.2">
      <c r="A220" s="29" t="s">
        <v>223</v>
      </c>
      <c r="B220" s="29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</row>
    <row r="221" spans="1:79" ht="15" customHeight="1" x14ac:dyDescent="0.2">
      <c r="A221" s="60"/>
      <c r="B221" s="60"/>
      <c r="C221" s="60"/>
      <c r="D221" s="60"/>
      <c r="E221" s="60"/>
      <c r="F221" s="60"/>
      <c r="G221" s="60"/>
      <c r="H221" s="60"/>
      <c r="I221" s="60"/>
      <c r="J221" s="60"/>
      <c r="K221" s="60"/>
      <c r="L221" s="60"/>
      <c r="M221" s="60"/>
      <c r="N221" s="60"/>
      <c r="O221" s="60"/>
      <c r="P221" s="60"/>
      <c r="Q221" s="60"/>
      <c r="R221" s="60"/>
      <c r="S221" s="60"/>
      <c r="T221" s="60"/>
      <c r="U221" s="60"/>
      <c r="V221" s="60"/>
      <c r="W221" s="60"/>
      <c r="X221" s="60"/>
      <c r="Y221" s="60"/>
      <c r="Z221" s="60"/>
      <c r="AA221" s="60"/>
      <c r="AB221" s="60"/>
      <c r="AC221" s="60"/>
      <c r="AD221" s="60"/>
      <c r="AE221" s="60"/>
      <c r="AF221" s="60"/>
      <c r="AG221" s="60"/>
      <c r="AH221" s="60"/>
      <c r="AI221" s="60"/>
      <c r="AJ221" s="60"/>
      <c r="AK221" s="60"/>
      <c r="AL221" s="60"/>
      <c r="AM221" s="60"/>
      <c r="AN221" s="60"/>
      <c r="AO221" s="60"/>
      <c r="AP221" s="60"/>
      <c r="AQ221" s="60"/>
      <c r="AR221" s="60"/>
      <c r="AS221" s="60"/>
      <c r="AT221" s="60"/>
      <c r="AU221" s="60"/>
      <c r="AV221" s="60"/>
      <c r="AW221" s="60"/>
      <c r="AX221" s="60"/>
      <c r="AY221" s="60"/>
      <c r="AZ221" s="60"/>
      <c r="BA221" s="60"/>
      <c r="BB221" s="60"/>
      <c r="BC221" s="60"/>
      <c r="BD221" s="60"/>
      <c r="BE221" s="60"/>
      <c r="BF221" s="60"/>
      <c r="BG221" s="60"/>
      <c r="BH221" s="60"/>
      <c r="BI221" s="60"/>
      <c r="BJ221" s="60"/>
      <c r="BK221" s="60"/>
      <c r="BL221" s="60"/>
    </row>
    <row r="222" spans="1:79" ht="1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</row>
    <row r="225" spans="1:58" ht="18.95" customHeight="1" x14ac:dyDescent="0.2">
      <c r="A225" s="129" t="s">
        <v>208</v>
      </c>
      <c r="B225" s="126"/>
      <c r="C225" s="126"/>
      <c r="D225" s="126"/>
      <c r="E225" s="126"/>
      <c r="F225" s="126"/>
      <c r="G225" s="126"/>
      <c r="H225" s="126"/>
      <c r="I225" s="126"/>
      <c r="J225" s="126"/>
      <c r="K225" s="126"/>
      <c r="L225" s="126"/>
      <c r="M225" s="126"/>
      <c r="N225" s="126"/>
      <c r="O225" s="126"/>
      <c r="P225" s="126"/>
      <c r="Q225" s="126"/>
      <c r="R225" s="126"/>
      <c r="S225" s="126"/>
      <c r="T225" s="126"/>
      <c r="U225" s="126"/>
      <c r="V225" s="126"/>
      <c r="W225" s="126"/>
      <c r="X225" s="126"/>
      <c r="Y225" s="126"/>
      <c r="Z225" s="126"/>
      <c r="AA225" s="126"/>
      <c r="AB225" s="22"/>
      <c r="AC225" s="22"/>
      <c r="AD225" s="22"/>
      <c r="AE225" s="22"/>
      <c r="AF225" s="22"/>
      <c r="AG225" s="22"/>
      <c r="AH225" s="42"/>
      <c r="AI225" s="42"/>
      <c r="AJ225" s="42"/>
      <c r="AK225" s="42"/>
      <c r="AL225" s="42"/>
      <c r="AM225" s="42"/>
      <c r="AN225" s="42"/>
      <c r="AO225" s="42"/>
      <c r="AP225" s="42"/>
      <c r="AQ225" s="22"/>
      <c r="AR225" s="22"/>
      <c r="AS225" s="22"/>
      <c r="AT225" s="22"/>
      <c r="AU225" s="130" t="s">
        <v>210</v>
      </c>
      <c r="AV225" s="128"/>
      <c r="AW225" s="128"/>
      <c r="AX225" s="128"/>
      <c r="AY225" s="128"/>
      <c r="AZ225" s="128"/>
      <c r="BA225" s="128"/>
      <c r="BB225" s="128"/>
      <c r="BC225" s="128"/>
      <c r="BD225" s="128"/>
      <c r="BE225" s="128"/>
      <c r="BF225" s="128"/>
    </row>
    <row r="226" spans="1:58" ht="12.75" customHeight="1" x14ac:dyDescent="0.2">
      <c r="AB226" s="23"/>
      <c r="AC226" s="23"/>
      <c r="AD226" s="23"/>
      <c r="AE226" s="23"/>
      <c r="AF226" s="23"/>
      <c r="AG226" s="23"/>
      <c r="AH226" s="28" t="s">
        <v>1</v>
      </c>
      <c r="AI226" s="28"/>
      <c r="AJ226" s="28"/>
      <c r="AK226" s="28"/>
      <c r="AL226" s="28"/>
      <c r="AM226" s="28"/>
      <c r="AN226" s="28"/>
      <c r="AO226" s="28"/>
      <c r="AP226" s="28"/>
      <c r="AQ226" s="23"/>
      <c r="AR226" s="23"/>
      <c r="AS226" s="23"/>
      <c r="AT226" s="23"/>
      <c r="AU226" s="28" t="s">
        <v>160</v>
      </c>
      <c r="AV226" s="28"/>
      <c r="AW226" s="28"/>
      <c r="AX226" s="28"/>
      <c r="AY226" s="28"/>
      <c r="AZ226" s="28"/>
      <c r="BA226" s="28"/>
      <c r="BB226" s="28"/>
      <c r="BC226" s="28"/>
      <c r="BD226" s="28"/>
      <c r="BE226" s="28"/>
      <c r="BF226" s="28"/>
    </row>
    <row r="227" spans="1:58" ht="15" x14ac:dyDescent="0.2">
      <c r="AB227" s="23"/>
      <c r="AC227" s="23"/>
      <c r="AD227" s="23"/>
      <c r="AE227" s="23"/>
      <c r="AF227" s="23"/>
      <c r="AG227" s="23"/>
      <c r="AH227" s="24"/>
      <c r="AI227" s="24"/>
      <c r="AJ227" s="24"/>
      <c r="AK227" s="24"/>
      <c r="AL227" s="24"/>
      <c r="AM227" s="24"/>
      <c r="AN227" s="24"/>
      <c r="AO227" s="24"/>
      <c r="AP227" s="24"/>
      <c r="AQ227" s="23"/>
      <c r="AR227" s="23"/>
      <c r="AS227" s="23"/>
      <c r="AT227" s="23"/>
      <c r="AU227" s="24"/>
      <c r="AV227" s="24"/>
      <c r="AW227" s="24"/>
      <c r="AX227" s="24"/>
      <c r="AY227" s="24"/>
      <c r="AZ227" s="24"/>
      <c r="BA227" s="24"/>
      <c r="BB227" s="24"/>
      <c r="BC227" s="24"/>
      <c r="BD227" s="24"/>
      <c r="BE227" s="24"/>
      <c r="BF227" s="24"/>
    </row>
    <row r="228" spans="1:58" ht="28.5" customHeight="1" x14ac:dyDescent="0.2">
      <c r="A228" s="129" t="s">
        <v>209</v>
      </c>
      <c r="B228" s="126"/>
      <c r="C228" s="126"/>
      <c r="D228" s="126"/>
      <c r="E228" s="126"/>
      <c r="F228" s="126"/>
      <c r="G228" s="126"/>
      <c r="H228" s="126"/>
      <c r="I228" s="126"/>
      <c r="J228" s="126"/>
      <c r="K228" s="126"/>
      <c r="L228" s="126"/>
      <c r="M228" s="126"/>
      <c r="N228" s="126"/>
      <c r="O228" s="126"/>
      <c r="P228" s="126"/>
      <c r="Q228" s="126"/>
      <c r="R228" s="126"/>
      <c r="S228" s="126"/>
      <c r="T228" s="126"/>
      <c r="U228" s="126"/>
      <c r="V228" s="126"/>
      <c r="W228" s="126"/>
      <c r="X228" s="126"/>
      <c r="Y228" s="126"/>
      <c r="Z228" s="126"/>
      <c r="AA228" s="126"/>
      <c r="AB228" s="23"/>
      <c r="AC228" s="23"/>
      <c r="AD228" s="23"/>
      <c r="AE228" s="23"/>
      <c r="AF228" s="23"/>
      <c r="AG228" s="23"/>
      <c r="AH228" s="43"/>
      <c r="AI228" s="43"/>
      <c r="AJ228" s="43"/>
      <c r="AK228" s="43"/>
      <c r="AL228" s="43"/>
      <c r="AM228" s="43"/>
      <c r="AN228" s="43"/>
      <c r="AO228" s="43"/>
      <c r="AP228" s="43"/>
      <c r="AQ228" s="23"/>
      <c r="AR228" s="23"/>
      <c r="AS228" s="23"/>
      <c r="AT228" s="23"/>
      <c r="AU228" s="131" t="s">
        <v>211</v>
      </c>
      <c r="AV228" s="128"/>
      <c r="AW228" s="128"/>
      <c r="AX228" s="128"/>
      <c r="AY228" s="128"/>
      <c r="AZ228" s="128"/>
      <c r="BA228" s="128"/>
      <c r="BB228" s="128"/>
      <c r="BC228" s="128"/>
      <c r="BD228" s="128"/>
      <c r="BE228" s="128"/>
      <c r="BF228" s="128"/>
    </row>
    <row r="229" spans="1:58" ht="12" customHeight="1" x14ac:dyDescent="0.2">
      <c r="AB229" s="23"/>
      <c r="AC229" s="23"/>
      <c r="AD229" s="23"/>
      <c r="AE229" s="23"/>
      <c r="AF229" s="23"/>
      <c r="AG229" s="23"/>
      <c r="AH229" s="28" t="s">
        <v>1</v>
      </c>
      <c r="AI229" s="28"/>
      <c r="AJ229" s="28"/>
      <c r="AK229" s="28"/>
      <c r="AL229" s="28"/>
      <c r="AM229" s="28"/>
      <c r="AN229" s="28"/>
      <c r="AO229" s="28"/>
      <c r="AP229" s="28"/>
      <c r="AQ229" s="23"/>
      <c r="AR229" s="23"/>
      <c r="AS229" s="23"/>
      <c r="AT229" s="23"/>
      <c r="AU229" s="28" t="s">
        <v>160</v>
      </c>
      <c r="AV229" s="28"/>
      <c r="AW229" s="28"/>
      <c r="AX229" s="28"/>
      <c r="AY229" s="28"/>
      <c r="AZ229" s="28"/>
      <c r="BA229" s="28"/>
      <c r="BB229" s="28"/>
      <c r="BC229" s="28"/>
      <c r="BD229" s="28"/>
      <c r="BE229" s="28"/>
      <c r="BF229" s="28"/>
    </row>
  </sheetData>
  <mergeCells count="1360">
    <mergeCell ref="AJ205:AN205"/>
    <mergeCell ref="AO205:AS205"/>
    <mergeCell ref="AT205:AW205"/>
    <mergeCell ref="AX205:BB205"/>
    <mergeCell ref="BC205:BG205"/>
    <mergeCell ref="BH205:BL205"/>
    <mergeCell ref="A205:F205"/>
    <mergeCell ref="G205:P205"/>
    <mergeCell ref="Q205:U205"/>
    <mergeCell ref="V205:Y205"/>
    <mergeCell ref="Z205:AD205"/>
    <mergeCell ref="AE205:AI205"/>
    <mergeCell ref="AJ204:AN204"/>
    <mergeCell ref="AO204:AS204"/>
    <mergeCell ref="AT204:AW204"/>
    <mergeCell ref="AX204:BB204"/>
    <mergeCell ref="BC204:BG204"/>
    <mergeCell ref="BH204:BL204"/>
    <mergeCell ref="A204:F204"/>
    <mergeCell ref="G204:P204"/>
    <mergeCell ref="Q204:U204"/>
    <mergeCell ref="V204:Y204"/>
    <mergeCell ref="Z204:AD204"/>
    <mergeCell ref="AE204:AI204"/>
    <mergeCell ref="AU171:AY171"/>
    <mergeCell ref="AZ171:BD171"/>
    <mergeCell ref="A171:F171"/>
    <mergeCell ref="G171:S171"/>
    <mergeCell ref="T171:Z171"/>
    <mergeCell ref="AA171:AE171"/>
    <mergeCell ref="AF171:AJ171"/>
    <mergeCell ref="AK171:AO171"/>
    <mergeCell ref="AP171:AT171"/>
    <mergeCell ref="BO162:BS162"/>
    <mergeCell ref="AK162:AO162"/>
    <mergeCell ref="AP162:AT162"/>
    <mergeCell ref="AU162:AY162"/>
    <mergeCell ref="AZ162:BD162"/>
    <mergeCell ref="BE162:BI162"/>
    <mergeCell ref="BJ162:BN162"/>
    <mergeCell ref="A162:F162"/>
    <mergeCell ref="G162:S162"/>
    <mergeCell ref="T162:Z162"/>
    <mergeCell ref="AA162:AE162"/>
    <mergeCell ref="AF162:AJ162"/>
    <mergeCell ref="AX151:AZ151"/>
    <mergeCell ref="BA151:BC151"/>
    <mergeCell ref="BD151:BF151"/>
    <mergeCell ref="BG151:BI151"/>
    <mergeCell ref="BJ151:BL151"/>
    <mergeCell ref="A151:C151"/>
    <mergeCell ref="D151:V151"/>
    <mergeCell ref="W151:Y151"/>
    <mergeCell ref="Z151:AB151"/>
    <mergeCell ref="AC151:AE151"/>
    <mergeCell ref="AF151:AH151"/>
    <mergeCell ref="AI151:AK151"/>
    <mergeCell ref="A141:T141"/>
    <mergeCell ref="U141:Y141"/>
    <mergeCell ref="Z141:AD141"/>
    <mergeCell ref="AE141:AI141"/>
    <mergeCell ref="AJ141:AN141"/>
    <mergeCell ref="AO141:AS141"/>
    <mergeCell ref="AT141:AX141"/>
    <mergeCell ref="AY141:BC141"/>
    <mergeCell ref="BD141:BH141"/>
    <mergeCell ref="BE132:BI132"/>
    <mergeCell ref="BE131:BI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BE130:BI130"/>
    <mergeCell ref="A131:C131"/>
    <mergeCell ref="D131:P131"/>
    <mergeCell ref="Q131:U131"/>
    <mergeCell ref="V131:AE131"/>
    <mergeCell ref="AF131:AJ131"/>
    <mergeCell ref="AK131:AO131"/>
    <mergeCell ref="AP131:AT131"/>
    <mergeCell ref="AU131:AY131"/>
    <mergeCell ref="AZ131:BD131"/>
    <mergeCell ref="BE129:BI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BE128:BI128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BE127:BI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BE126:BI126"/>
    <mergeCell ref="A127:C127"/>
    <mergeCell ref="D127:P127"/>
    <mergeCell ref="Q127:U127"/>
    <mergeCell ref="V127:AE127"/>
    <mergeCell ref="AF127:AJ127"/>
    <mergeCell ref="AK127:AO127"/>
    <mergeCell ref="AP127:AT127"/>
    <mergeCell ref="AU127:AY127"/>
    <mergeCell ref="AZ127:BD127"/>
    <mergeCell ref="BE125:BI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V125:AE125"/>
    <mergeCell ref="AF125:AJ125"/>
    <mergeCell ref="AK125:AO125"/>
    <mergeCell ref="AP125:AT125"/>
    <mergeCell ref="AU125:AY125"/>
    <mergeCell ref="AZ125:BD125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BE116:BI116"/>
    <mergeCell ref="BJ116:BN116"/>
    <mergeCell ref="BO116:BS116"/>
    <mergeCell ref="BT116:BX116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A109:C109"/>
    <mergeCell ref="D109:P109"/>
    <mergeCell ref="Q109:U109"/>
    <mergeCell ref="V109:AE109"/>
    <mergeCell ref="AF109:AJ109"/>
    <mergeCell ref="AK109:AO109"/>
    <mergeCell ref="AU108:AY108"/>
    <mergeCell ref="AZ108:BD108"/>
    <mergeCell ref="BE108:BI108"/>
    <mergeCell ref="BJ108:BN108"/>
    <mergeCell ref="BO108:BS108"/>
    <mergeCell ref="BT108:BX108"/>
    <mergeCell ref="A108:C108"/>
    <mergeCell ref="D108:P108"/>
    <mergeCell ref="Q108:U108"/>
    <mergeCell ref="V108:AE108"/>
    <mergeCell ref="AF108:AJ108"/>
    <mergeCell ref="AK108:AO108"/>
    <mergeCell ref="AP108:AT108"/>
    <mergeCell ref="A98:C98"/>
    <mergeCell ref="D98:T98"/>
    <mergeCell ref="U98:Y98"/>
    <mergeCell ref="Z98:AD98"/>
    <mergeCell ref="AE98:AI98"/>
    <mergeCell ref="AJ98:AN98"/>
    <mergeCell ref="AO98:AS98"/>
    <mergeCell ref="BB89:BF89"/>
    <mergeCell ref="BG89:BK89"/>
    <mergeCell ref="BL89:BP89"/>
    <mergeCell ref="BQ89:BT89"/>
    <mergeCell ref="BU89:BY89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X89:BA89"/>
    <mergeCell ref="BG70:BK70"/>
    <mergeCell ref="AC70:AG70"/>
    <mergeCell ref="AH70:AL70"/>
    <mergeCell ref="AM70:AQ70"/>
    <mergeCell ref="AR70:AV70"/>
    <mergeCell ref="AW70:BA70"/>
    <mergeCell ref="BB70:BF70"/>
    <mergeCell ref="A69:D69"/>
    <mergeCell ref="E69:W69"/>
    <mergeCell ref="X69:AB69"/>
    <mergeCell ref="AC69:AG69"/>
    <mergeCell ref="AH69:AL69"/>
    <mergeCell ref="AM69:AQ69"/>
    <mergeCell ref="AR69:AV69"/>
    <mergeCell ref="AW69:BA69"/>
    <mergeCell ref="BB69:BF69"/>
    <mergeCell ref="BB52:BF52"/>
    <mergeCell ref="BG52:BK52"/>
    <mergeCell ref="BL52:BP52"/>
    <mergeCell ref="BQ52:BT52"/>
    <mergeCell ref="BU52:BY52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28:AA228"/>
    <mergeCell ref="AH228:AP228"/>
    <mergeCell ref="AU228:BF228"/>
    <mergeCell ref="AH229:AP229"/>
    <mergeCell ref="AU229:BF229"/>
    <mergeCell ref="A31:D31"/>
    <mergeCell ref="E31:T31"/>
    <mergeCell ref="U31:Y31"/>
    <mergeCell ref="Z31:AD31"/>
    <mergeCell ref="AE31:AH31"/>
    <mergeCell ref="A221:BL221"/>
    <mergeCell ref="A225:AA225"/>
    <mergeCell ref="AH225:AP225"/>
    <mergeCell ref="AU225:BF225"/>
    <mergeCell ref="AH226:AP226"/>
    <mergeCell ref="AU226:BF226"/>
    <mergeCell ref="AW213:BD213"/>
    <mergeCell ref="BE213:BL213"/>
    <mergeCell ref="A215:BL215"/>
    <mergeCell ref="A216:BL216"/>
    <mergeCell ref="A219:BL219"/>
    <mergeCell ref="A220:BL220"/>
    <mergeCell ref="AQ212:AV212"/>
    <mergeCell ref="AW212:BD212"/>
    <mergeCell ref="BE212:BL212"/>
    <mergeCell ref="A213:F213"/>
    <mergeCell ref="G213:S213"/>
    <mergeCell ref="T213:Y213"/>
    <mergeCell ref="Z213:AD213"/>
    <mergeCell ref="AE213:AJ213"/>
    <mergeCell ref="AK213:AP213"/>
    <mergeCell ref="AQ213:AV213"/>
    <mergeCell ref="A212:F212"/>
    <mergeCell ref="G212:S212"/>
    <mergeCell ref="T212:Y212"/>
    <mergeCell ref="Z212:AD212"/>
    <mergeCell ref="AE212:AJ212"/>
    <mergeCell ref="AK212:AP212"/>
    <mergeCell ref="BE209:BL210"/>
    <mergeCell ref="A211:F211"/>
    <mergeCell ref="G211:S211"/>
    <mergeCell ref="T211:Y211"/>
    <mergeCell ref="Z211:AD211"/>
    <mergeCell ref="AE211:AJ211"/>
    <mergeCell ref="AK211:AP211"/>
    <mergeCell ref="AQ211:AV211"/>
    <mergeCell ref="AW211:BD211"/>
    <mergeCell ref="BE211:BL211"/>
    <mergeCell ref="A207:BL207"/>
    <mergeCell ref="A208:BL208"/>
    <mergeCell ref="A209:F210"/>
    <mergeCell ref="G209:S210"/>
    <mergeCell ref="T209:Y210"/>
    <mergeCell ref="Z209:AD210"/>
    <mergeCell ref="AE209:AJ210"/>
    <mergeCell ref="AK209:AP210"/>
    <mergeCell ref="AQ209:AV210"/>
    <mergeCell ref="AW209:BD210"/>
    <mergeCell ref="AJ203:AN203"/>
    <mergeCell ref="AO203:AS203"/>
    <mergeCell ref="AT203:AW203"/>
    <mergeCell ref="AX203:BB203"/>
    <mergeCell ref="BC203:BG203"/>
    <mergeCell ref="BH203:BL203"/>
    <mergeCell ref="A203:F203"/>
    <mergeCell ref="G203:P203"/>
    <mergeCell ref="Q203:U203"/>
    <mergeCell ref="V203:Y203"/>
    <mergeCell ref="Z203:AD203"/>
    <mergeCell ref="AE203:AI203"/>
    <mergeCell ref="AJ202:AN202"/>
    <mergeCell ref="AO202:AS202"/>
    <mergeCell ref="AT202:AW202"/>
    <mergeCell ref="AX202:BB202"/>
    <mergeCell ref="BC202:BG202"/>
    <mergeCell ref="BH202:BL202"/>
    <mergeCell ref="A202:F202"/>
    <mergeCell ref="G202:P202"/>
    <mergeCell ref="Q202:U202"/>
    <mergeCell ref="V202:Y202"/>
    <mergeCell ref="Z202:AD202"/>
    <mergeCell ref="AE202:AI202"/>
    <mergeCell ref="AJ201:AN201"/>
    <mergeCell ref="AO201:AS201"/>
    <mergeCell ref="AT201:AW201"/>
    <mergeCell ref="AX201:BB201"/>
    <mergeCell ref="BC201:BG201"/>
    <mergeCell ref="BH201:BL201"/>
    <mergeCell ref="A201:F201"/>
    <mergeCell ref="G201:P201"/>
    <mergeCell ref="Q201:U201"/>
    <mergeCell ref="V201:Y201"/>
    <mergeCell ref="Z201:AD201"/>
    <mergeCell ref="AE201:AI201"/>
    <mergeCell ref="AT199:AW200"/>
    <mergeCell ref="AX199:BG199"/>
    <mergeCell ref="BH199:BL200"/>
    <mergeCell ref="Z200:AD200"/>
    <mergeCell ref="AE200:AI200"/>
    <mergeCell ref="AX200:BB200"/>
    <mergeCell ref="BC200:BG200"/>
    <mergeCell ref="A197:BL197"/>
    <mergeCell ref="A198:F200"/>
    <mergeCell ref="G198:P200"/>
    <mergeCell ref="Q198:AN198"/>
    <mergeCell ref="AO198:BL198"/>
    <mergeCell ref="Q199:U200"/>
    <mergeCell ref="V199:Y200"/>
    <mergeCell ref="Z199:AI199"/>
    <mergeCell ref="AJ199:AN200"/>
    <mergeCell ref="AO199:AS200"/>
    <mergeCell ref="AK194:AP194"/>
    <mergeCell ref="AQ194:AV194"/>
    <mergeCell ref="AW194:BA194"/>
    <mergeCell ref="BB194:BF194"/>
    <mergeCell ref="BG194:BL194"/>
    <mergeCell ref="A196:BL196"/>
    <mergeCell ref="AK193:AP193"/>
    <mergeCell ref="AQ193:AV193"/>
    <mergeCell ref="AW193:BA193"/>
    <mergeCell ref="BB193:BF193"/>
    <mergeCell ref="BG193:BL193"/>
    <mergeCell ref="A194:F194"/>
    <mergeCell ref="G194:S194"/>
    <mergeCell ref="T194:Y194"/>
    <mergeCell ref="Z194:AD194"/>
    <mergeCell ref="AE194:AJ194"/>
    <mergeCell ref="AK192:AP192"/>
    <mergeCell ref="AQ192:AV192"/>
    <mergeCell ref="AW192:BA192"/>
    <mergeCell ref="BB192:BF192"/>
    <mergeCell ref="BG192:BL192"/>
    <mergeCell ref="A193:F193"/>
    <mergeCell ref="G193:S193"/>
    <mergeCell ref="T193:Y193"/>
    <mergeCell ref="Z193:AD193"/>
    <mergeCell ref="AE193:AJ193"/>
    <mergeCell ref="AQ190:AV191"/>
    <mergeCell ref="AW190:BF190"/>
    <mergeCell ref="BG190:BL191"/>
    <mergeCell ref="AW191:BA191"/>
    <mergeCell ref="BB191:BF191"/>
    <mergeCell ref="A192:F192"/>
    <mergeCell ref="G192:S192"/>
    <mergeCell ref="T192:Y192"/>
    <mergeCell ref="Z192:AD192"/>
    <mergeCell ref="AE192:AJ192"/>
    <mergeCell ref="A190:F191"/>
    <mergeCell ref="G190:S191"/>
    <mergeCell ref="T190:Y191"/>
    <mergeCell ref="Z190:AD191"/>
    <mergeCell ref="AE190:AJ191"/>
    <mergeCell ref="AK190:AP191"/>
    <mergeCell ref="BP180:BS180"/>
    <mergeCell ref="A183:BL183"/>
    <mergeCell ref="A184:BL184"/>
    <mergeCell ref="A187:BL187"/>
    <mergeCell ref="A188:BL188"/>
    <mergeCell ref="A189:BL189"/>
    <mergeCell ref="AO180:AR180"/>
    <mergeCell ref="AS180:AW180"/>
    <mergeCell ref="AX180:BA180"/>
    <mergeCell ref="BB180:BF180"/>
    <mergeCell ref="BG180:BJ180"/>
    <mergeCell ref="BK180:BO180"/>
    <mergeCell ref="BB179:BF179"/>
    <mergeCell ref="BG179:BJ179"/>
    <mergeCell ref="BK179:BO179"/>
    <mergeCell ref="BP179:BS179"/>
    <mergeCell ref="A180:M180"/>
    <mergeCell ref="N180:U180"/>
    <mergeCell ref="V180:Z180"/>
    <mergeCell ref="AA180:AE180"/>
    <mergeCell ref="AF180:AI180"/>
    <mergeCell ref="AJ180:AN180"/>
    <mergeCell ref="BP178:BS178"/>
    <mergeCell ref="A179:M179"/>
    <mergeCell ref="N179:U179"/>
    <mergeCell ref="V179:Z179"/>
    <mergeCell ref="AA179:AE179"/>
    <mergeCell ref="AF179:AI179"/>
    <mergeCell ref="AJ179:AN179"/>
    <mergeCell ref="AO179:AR179"/>
    <mergeCell ref="AS179:AW179"/>
    <mergeCell ref="AX179:BA179"/>
    <mergeCell ref="AO178:AR178"/>
    <mergeCell ref="AS178:AW178"/>
    <mergeCell ref="AX178:BA178"/>
    <mergeCell ref="BB178:BF178"/>
    <mergeCell ref="BG178:BJ178"/>
    <mergeCell ref="BK178:BO178"/>
    <mergeCell ref="BB177:BF177"/>
    <mergeCell ref="BG177:BJ177"/>
    <mergeCell ref="BK177:BO177"/>
    <mergeCell ref="BP177:BS177"/>
    <mergeCell ref="A178:M178"/>
    <mergeCell ref="N178:U178"/>
    <mergeCell ref="V178:Z178"/>
    <mergeCell ref="AA178:AE178"/>
    <mergeCell ref="AF178:AI178"/>
    <mergeCell ref="AJ178:AN178"/>
    <mergeCell ref="AA177:AE177"/>
    <mergeCell ref="AF177:AI177"/>
    <mergeCell ref="AJ177:AN177"/>
    <mergeCell ref="AO177:AR177"/>
    <mergeCell ref="AS177:AW177"/>
    <mergeCell ref="AX177:BA177"/>
    <mergeCell ref="A174:BL174"/>
    <mergeCell ref="A175:BM175"/>
    <mergeCell ref="A176:M177"/>
    <mergeCell ref="N176:U177"/>
    <mergeCell ref="V176:Z177"/>
    <mergeCell ref="AA176:AI176"/>
    <mergeCell ref="AJ176:AR176"/>
    <mergeCell ref="AS176:BA176"/>
    <mergeCell ref="BB176:BJ176"/>
    <mergeCell ref="BK176:BS176"/>
    <mergeCell ref="AZ169:BD169"/>
    <mergeCell ref="A170:F170"/>
    <mergeCell ref="G170:S170"/>
    <mergeCell ref="T170:Z170"/>
    <mergeCell ref="AA170:AE170"/>
    <mergeCell ref="AF170:AJ170"/>
    <mergeCell ref="AK170:AO170"/>
    <mergeCell ref="AP170:AT170"/>
    <mergeCell ref="AU170:AY170"/>
    <mergeCell ref="AZ170:BD170"/>
    <mergeCell ref="AU168:AY168"/>
    <mergeCell ref="AZ168:BD168"/>
    <mergeCell ref="A169:F169"/>
    <mergeCell ref="G169:S169"/>
    <mergeCell ref="T169:Z169"/>
    <mergeCell ref="AA169:AE169"/>
    <mergeCell ref="AF169:AJ169"/>
    <mergeCell ref="AK169:AO169"/>
    <mergeCell ref="AP169:AT169"/>
    <mergeCell ref="AU169:AY169"/>
    <mergeCell ref="AP167:AT167"/>
    <mergeCell ref="AU167:AY167"/>
    <mergeCell ref="AZ167:BD167"/>
    <mergeCell ref="A168:F168"/>
    <mergeCell ref="G168:S168"/>
    <mergeCell ref="T168:Z168"/>
    <mergeCell ref="AA168:AE168"/>
    <mergeCell ref="AF168:AJ168"/>
    <mergeCell ref="AK168:AO168"/>
    <mergeCell ref="AP168:AT168"/>
    <mergeCell ref="A164:BL164"/>
    <mergeCell ref="A165:BD165"/>
    <mergeCell ref="A166:F167"/>
    <mergeCell ref="G166:S167"/>
    <mergeCell ref="T166:Z167"/>
    <mergeCell ref="AA166:AO166"/>
    <mergeCell ref="AP166:BD166"/>
    <mergeCell ref="AA167:AE167"/>
    <mergeCell ref="AF167:AJ167"/>
    <mergeCell ref="AK167:AO167"/>
    <mergeCell ref="AP161:AT161"/>
    <mergeCell ref="AU161:AY161"/>
    <mergeCell ref="AZ161:BD161"/>
    <mergeCell ref="BE161:BI161"/>
    <mergeCell ref="BJ161:BN161"/>
    <mergeCell ref="BO161:BS161"/>
    <mergeCell ref="A161:F161"/>
    <mergeCell ref="G161:S161"/>
    <mergeCell ref="T161:Z161"/>
    <mergeCell ref="AA161:AE161"/>
    <mergeCell ref="AF161:AJ161"/>
    <mergeCell ref="AK161:AO161"/>
    <mergeCell ref="AP160:AT160"/>
    <mergeCell ref="AU160:AY160"/>
    <mergeCell ref="AZ160:BD160"/>
    <mergeCell ref="BE160:BI160"/>
    <mergeCell ref="BJ160:BN160"/>
    <mergeCell ref="BO160:BS160"/>
    <mergeCell ref="A160:F160"/>
    <mergeCell ref="G160:S160"/>
    <mergeCell ref="T160:Z160"/>
    <mergeCell ref="AA160:AE160"/>
    <mergeCell ref="AF160:AJ160"/>
    <mergeCell ref="AK160:AO160"/>
    <mergeCell ref="AP159:AT159"/>
    <mergeCell ref="AU159:AY159"/>
    <mergeCell ref="AZ159:BD159"/>
    <mergeCell ref="BE159:BI159"/>
    <mergeCell ref="BJ159:BN159"/>
    <mergeCell ref="BO159:BS159"/>
    <mergeCell ref="A159:F159"/>
    <mergeCell ref="G159:S159"/>
    <mergeCell ref="T159:Z159"/>
    <mergeCell ref="AA159:AE159"/>
    <mergeCell ref="AF159:AJ159"/>
    <mergeCell ref="AK159:AO159"/>
    <mergeCell ref="AP158:AT158"/>
    <mergeCell ref="AU158:AY158"/>
    <mergeCell ref="AZ158:BD158"/>
    <mergeCell ref="BE158:BI158"/>
    <mergeCell ref="BJ158:BN158"/>
    <mergeCell ref="BO158:BS158"/>
    <mergeCell ref="A156:BS156"/>
    <mergeCell ref="A157:F158"/>
    <mergeCell ref="G157:S158"/>
    <mergeCell ref="T157:Z158"/>
    <mergeCell ref="AA157:AO157"/>
    <mergeCell ref="AP157:BD157"/>
    <mergeCell ref="BE157:BS157"/>
    <mergeCell ref="AA158:AE158"/>
    <mergeCell ref="AF158:AJ158"/>
    <mergeCell ref="AK158:AO158"/>
    <mergeCell ref="BA150:BC150"/>
    <mergeCell ref="BD150:BF150"/>
    <mergeCell ref="BG150:BI150"/>
    <mergeCell ref="BJ150:BL150"/>
    <mergeCell ref="A154:BL154"/>
    <mergeCell ref="A155:BS155"/>
    <mergeCell ref="AL151:AN151"/>
    <mergeCell ref="AO151:AQ151"/>
    <mergeCell ref="AR151:AT151"/>
    <mergeCell ref="AU151:AW151"/>
    <mergeCell ref="AI150:AK150"/>
    <mergeCell ref="AL150:AN150"/>
    <mergeCell ref="AO150:AQ150"/>
    <mergeCell ref="AR150:AT150"/>
    <mergeCell ref="AU150:AW150"/>
    <mergeCell ref="AX150:AZ150"/>
    <mergeCell ref="BA149:BC149"/>
    <mergeCell ref="BD149:BF149"/>
    <mergeCell ref="BG149:BI149"/>
    <mergeCell ref="BJ149:BL149"/>
    <mergeCell ref="A150:C150"/>
    <mergeCell ref="D150:V150"/>
    <mergeCell ref="W150:Y150"/>
    <mergeCell ref="Z150:AB150"/>
    <mergeCell ref="AC150:AE150"/>
    <mergeCell ref="AF150:AH150"/>
    <mergeCell ref="AI149:AK149"/>
    <mergeCell ref="AL149:AN149"/>
    <mergeCell ref="AO149:AQ149"/>
    <mergeCell ref="AR149:AT149"/>
    <mergeCell ref="AU149:AW149"/>
    <mergeCell ref="AX149:AZ149"/>
    <mergeCell ref="BA148:BC148"/>
    <mergeCell ref="BD148:BF148"/>
    <mergeCell ref="BG148:BI148"/>
    <mergeCell ref="BJ148:BL148"/>
    <mergeCell ref="A149:C149"/>
    <mergeCell ref="D149:V149"/>
    <mergeCell ref="W149:Y149"/>
    <mergeCell ref="Z149:AB149"/>
    <mergeCell ref="AC149:AE149"/>
    <mergeCell ref="AF149:AH149"/>
    <mergeCell ref="AI148:AK148"/>
    <mergeCell ref="AL148:AN148"/>
    <mergeCell ref="AO148:AQ148"/>
    <mergeCell ref="AR148:AT148"/>
    <mergeCell ref="AU148:AW148"/>
    <mergeCell ref="AX148:AZ148"/>
    <mergeCell ref="A148:C148"/>
    <mergeCell ref="D148:V148"/>
    <mergeCell ref="W148:Y148"/>
    <mergeCell ref="Z148:AB148"/>
    <mergeCell ref="AC148:AE148"/>
    <mergeCell ref="AF148:AH148"/>
    <mergeCell ref="BJ146:BL147"/>
    <mergeCell ref="W147:Y147"/>
    <mergeCell ref="Z147:AB147"/>
    <mergeCell ref="AC147:AE147"/>
    <mergeCell ref="AF147:AH147"/>
    <mergeCell ref="AI147:AK147"/>
    <mergeCell ref="AL147:AN147"/>
    <mergeCell ref="AO147:AQ147"/>
    <mergeCell ref="AR147:AT147"/>
    <mergeCell ref="BG145:BL145"/>
    <mergeCell ref="W146:AB146"/>
    <mergeCell ref="AC146:AH146"/>
    <mergeCell ref="AI146:AN146"/>
    <mergeCell ref="AO146:AT146"/>
    <mergeCell ref="AU146:AW147"/>
    <mergeCell ref="AX146:AZ147"/>
    <mergeCell ref="BA146:BC147"/>
    <mergeCell ref="BD146:BF147"/>
    <mergeCell ref="BG146:BI147"/>
    <mergeCell ref="A145:C147"/>
    <mergeCell ref="D145:V147"/>
    <mergeCell ref="W145:AH145"/>
    <mergeCell ref="AI145:AT145"/>
    <mergeCell ref="AU145:AZ145"/>
    <mergeCell ref="BA145:BF145"/>
    <mergeCell ref="AT140:AX140"/>
    <mergeCell ref="AY140:BC140"/>
    <mergeCell ref="BD140:BH140"/>
    <mergeCell ref="BI140:BM140"/>
    <mergeCell ref="BN140:BR140"/>
    <mergeCell ref="A144:BL144"/>
    <mergeCell ref="BI141:BM141"/>
    <mergeCell ref="BN141:BR141"/>
    <mergeCell ref="A140:T140"/>
    <mergeCell ref="U140:Y140"/>
    <mergeCell ref="Z140:AD140"/>
    <mergeCell ref="AE140:AI140"/>
    <mergeCell ref="AJ140:AN140"/>
    <mergeCell ref="AO140:AS140"/>
    <mergeCell ref="AO139:AS139"/>
    <mergeCell ref="AT139:AX139"/>
    <mergeCell ref="AY139:BC139"/>
    <mergeCell ref="BD139:BH139"/>
    <mergeCell ref="BI139:BM139"/>
    <mergeCell ref="BN139:BR139"/>
    <mergeCell ref="AT138:AX138"/>
    <mergeCell ref="AY138:BC138"/>
    <mergeCell ref="BD138:BH138"/>
    <mergeCell ref="BI138:BM138"/>
    <mergeCell ref="BN138:BR138"/>
    <mergeCell ref="A139:T139"/>
    <mergeCell ref="U139:Y139"/>
    <mergeCell ref="Z139:AD139"/>
    <mergeCell ref="AE139:AI139"/>
    <mergeCell ref="AJ139:AN139"/>
    <mergeCell ref="A138:T138"/>
    <mergeCell ref="U138:Y138"/>
    <mergeCell ref="Z138:AD138"/>
    <mergeCell ref="AE138:AI138"/>
    <mergeCell ref="AJ138:AN138"/>
    <mergeCell ref="AO138:AS138"/>
    <mergeCell ref="AO137:AS137"/>
    <mergeCell ref="AT137:AX137"/>
    <mergeCell ref="AY137:BC137"/>
    <mergeCell ref="BD137:BH137"/>
    <mergeCell ref="BI137:BM137"/>
    <mergeCell ref="BN137:BR137"/>
    <mergeCell ref="A136:T137"/>
    <mergeCell ref="U136:AD136"/>
    <mergeCell ref="AE136:AN136"/>
    <mergeCell ref="AO136:AX136"/>
    <mergeCell ref="AY136:BH136"/>
    <mergeCell ref="BI136:BR136"/>
    <mergeCell ref="U137:Y137"/>
    <mergeCell ref="Z137:AD137"/>
    <mergeCell ref="AE137:AI137"/>
    <mergeCell ref="AJ137:AN137"/>
    <mergeCell ref="AP123:AT123"/>
    <mergeCell ref="AU123:AY123"/>
    <mergeCell ref="AZ123:BD123"/>
    <mergeCell ref="BE123:BI123"/>
    <mergeCell ref="A134:BL134"/>
    <mergeCell ref="A135:BR135"/>
    <mergeCell ref="BE124:BI124"/>
    <mergeCell ref="A125:C125"/>
    <mergeCell ref="D125:P125"/>
    <mergeCell ref="Q125:U125"/>
    <mergeCell ref="AP122:AT122"/>
    <mergeCell ref="AU122:AY122"/>
    <mergeCell ref="AZ122:BD122"/>
    <mergeCell ref="BE122:BI122"/>
    <mergeCell ref="A123:C123"/>
    <mergeCell ref="D123:P123"/>
    <mergeCell ref="Q123:U123"/>
    <mergeCell ref="V123:AE123"/>
    <mergeCell ref="AF123:AJ123"/>
    <mergeCell ref="AK123:AO123"/>
    <mergeCell ref="AP121:AT121"/>
    <mergeCell ref="AU121:AY121"/>
    <mergeCell ref="AZ121:BD121"/>
    <mergeCell ref="BE121:BI121"/>
    <mergeCell ref="A122:C122"/>
    <mergeCell ref="D122:P122"/>
    <mergeCell ref="Q122:U122"/>
    <mergeCell ref="V122:AE122"/>
    <mergeCell ref="AF122:AJ122"/>
    <mergeCell ref="AK122:AO122"/>
    <mergeCell ref="AP120:AT120"/>
    <mergeCell ref="AU120:AY120"/>
    <mergeCell ref="AZ120:BD120"/>
    <mergeCell ref="BE120:BI120"/>
    <mergeCell ref="A121:C121"/>
    <mergeCell ref="D121:P121"/>
    <mergeCell ref="Q121:U121"/>
    <mergeCell ref="V121:AE121"/>
    <mergeCell ref="AF121:AJ121"/>
    <mergeCell ref="AK121:AO121"/>
    <mergeCell ref="BT107:BX107"/>
    <mergeCell ref="A118:BL118"/>
    <mergeCell ref="A119:C120"/>
    <mergeCell ref="D119:P120"/>
    <mergeCell ref="Q119:U120"/>
    <mergeCell ref="V119:AE120"/>
    <mergeCell ref="AF119:AT119"/>
    <mergeCell ref="AU119:BI119"/>
    <mergeCell ref="AF120:AJ120"/>
    <mergeCell ref="AK120:AO120"/>
    <mergeCell ref="AP107:AT107"/>
    <mergeCell ref="AU107:AY107"/>
    <mergeCell ref="AZ107:BD107"/>
    <mergeCell ref="BE107:BI107"/>
    <mergeCell ref="BJ107:BN107"/>
    <mergeCell ref="BO107:BS107"/>
    <mergeCell ref="BE106:BI106"/>
    <mergeCell ref="BJ106:BN106"/>
    <mergeCell ref="BO106:BS106"/>
    <mergeCell ref="BT106:BX106"/>
    <mergeCell ref="A107:C107"/>
    <mergeCell ref="D107:P107"/>
    <mergeCell ref="Q107:U107"/>
    <mergeCell ref="V107:AE107"/>
    <mergeCell ref="AF107:AJ107"/>
    <mergeCell ref="AK107:AO107"/>
    <mergeCell ref="BT105:BX105"/>
    <mergeCell ref="A106:C106"/>
    <mergeCell ref="D106:P106"/>
    <mergeCell ref="Q106:U106"/>
    <mergeCell ref="V106:AE106"/>
    <mergeCell ref="AF106:AJ106"/>
    <mergeCell ref="AK106:AO106"/>
    <mergeCell ref="AP106:AT106"/>
    <mergeCell ref="AU106:AY106"/>
    <mergeCell ref="AZ106:BD106"/>
    <mergeCell ref="AP105:AT105"/>
    <mergeCell ref="AU105:AY105"/>
    <mergeCell ref="AZ105:BD105"/>
    <mergeCell ref="BE105:BI105"/>
    <mergeCell ref="BJ105:BN105"/>
    <mergeCell ref="BO105:BS105"/>
    <mergeCell ref="A105:C105"/>
    <mergeCell ref="D105:P105"/>
    <mergeCell ref="Q105:U105"/>
    <mergeCell ref="V105:AE105"/>
    <mergeCell ref="AF105:AJ105"/>
    <mergeCell ref="AK105:AO105"/>
    <mergeCell ref="BJ103:BX103"/>
    <mergeCell ref="AF104:AJ104"/>
    <mergeCell ref="AK104:AO104"/>
    <mergeCell ref="AP104:AT104"/>
    <mergeCell ref="AU104:AY104"/>
    <mergeCell ref="AZ104:BD104"/>
    <mergeCell ref="BE104:BI104"/>
    <mergeCell ref="BJ104:BN104"/>
    <mergeCell ref="BO104:BS104"/>
    <mergeCell ref="BT104:BX104"/>
    <mergeCell ref="A103:C104"/>
    <mergeCell ref="D103:P104"/>
    <mergeCell ref="Q103:U104"/>
    <mergeCell ref="V103:AE104"/>
    <mergeCell ref="AF103:AT103"/>
    <mergeCell ref="AU103:BI103"/>
    <mergeCell ref="AO97:AS97"/>
    <mergeCell ref="AT97:AX97"/>
    <mergeCell ref="AY97:BC97"/>
    <mergeCell ref="BD97:BH97"/>
    <mergeCell ref="A101:BL101"/>
    <mergeCell ref="A102:BL102"/>
    <mergeCell ref="AT98:AX98"/>
    <mergeCell ref="AY98:BC98"/>
    <mergeCell ref="BD98:BH98"/>
    <mergeCell ref="AO96:AS96"/>
    <mergeCell ref="AT96:AX96"/>
    <mergeCell ref="AY96:BC96"/>
    <mergeCell ref="BD96:BH96"/>
    <mergeCell ref="A97:C97"/>
    <mergeCell ref="D97:T97"/>
    <mergeCell ref="U97:Y97"/>
    <mergeCell ref="Z97:AD97"/>
    <mergeCell ref="AE97:AI97"/>
    <mergeCell ref="AJ97:AN97"/>
    <mergeCell ref="AO95:AS95"/>
    <mergeCell ref="AT95:AX95"/>
    <mergeCell ref="AY95:BC95"/>
    <mergeCell ref="BD95:BH95"/>
    <mergeCell ref="A96:C96"/>
    <mergeCell ref="D96:T96"/>
    <mergeCell ref="U96:Y96"/>
    <mergeCell ref="Z96:AD96"/>
    <mergeCell ref="AE96:AI96"/>
    <mergeCell ref="AJ96:AN96"/>
    <mergeCell ref="A95:C95"/>
    <mergeCell ref="D95:T95"/>
    <mergeCell ref="U95:Y95"/>
    <mergeCell ref="Z95:AD95"/>
    <mergeCell ref="AE95:AI95"/>
    <mergeCell ref="AJ95:AN95"/>
    <mergeCell ref="AE94:AI94"/>
    <mergeCell ref="AJ94:AN94"/>
    <mergeCell ref="AO94:AS94"/>
    <mergeCell ref="AT94:AX94"/>
    <mergeCell ref="AY94:BC94"/>
    <mergeCell ref="BD94:BH94"/>
    <mergeCell ref="BQ88:BT88"/>
    <mergeCell ref="BU88:BY88"/>
    <mergeCell ref="A91:BL91"/>
    <mergeCell ref="A92:BH92"/>
    <mergeCell ref="A93:C94"/>
    <mergeCell ref="D93:T94"/>
    <mergeCell ref="U93:AN93"/>
    <mergeCell ref="AO93:BH93"/>
    <mergeCell ref="U94:Y94"/>
    <mergeCell ref="Z94:AD94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BQ86:BT86"/>
    <mergeCell ref="BU86:BY86"/>
    <mergeCell ref="A87:C87"/>
    <mergeCell ref="D87:T87"/>
    <mergeCell ref="U87:Y87"/>
    <mergeCell ref="Z87:AD87"/>
    <mergeCell ref="AE87:AH87"/>
    <mergeCell ref="AI87:AM87"/>
    <mergeCell ref="AN87:AR87"/>
    <mergeCell ref="AS87:AW87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U85:Y85"/>
    <mergeCell ref="Z85:AD85"/>
    <mergeCell ref="AE85:AH85"/>
    <mergeCell ref="AI85:AM85"/>
    <mergeCell ref="AN85:AR85"/>
    <mergeCell ref="AS85:AW85"/>
    <mergeCell ref="BB78:BF78"/>
    <mergeCell ref="BG78:BK78"/>
    <mergeCell ref="A81:BL81"/>
    <mergeCell ref="A82:BL82"/>
    <mergeCell ref="A83:BY83"/>
    <mergeCell ref="A84:C85"/>
    <mergeCell ref="D84:T85"/>
    <mergeCell ref="U84:AM84"/>
    <mergeCell ref="AN84:BF84"/>
    <mergeCell ref="BG84:BY84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A74:E75"/>
    <mergeCell ref="F74:W75"/>
    <mergeCell ref="X74:AQ74"/>
    <mergeCell ref="AR74:BK74"/>
    <mergeCell ref="X75:AB75"/>
    <mergeCell ref="AC75:AG75"/>
    <mergeCell ref="AH75:AL75"/>
    <mergeCell ref="AM75:AQ75"/>
    <mergeCell ref="AR75:AV75"/>
    <mergeCell ref="AW75:BA75"/>
    <mergeCell ref="AR68:AV68"/>
    <mergeCell ref="AW68:BA68"/>
    <mergeCell ref="BB68:BF68"/>
    <mergeCell ref="BG68:BK68"/>
    <mergeCell ref="A72:BL72"/>
    <mergeCell ref="A73:BK73"/>
    <mergeCell ref="BG69:BK69"/>
    <mergeCell ref="A70:D70"/>
    <mergeCell ref="E70:W70"/>
    <mergeCell ref="X70:AB70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66:D66"/>
    <mergeCell ref="E66:W66"/>
    <mergeCell ref="X66:AB66"/>
    <mergeCell ref="AC66:AG66"/>
    <mergeCell ref="AH66:AL66"/>
    <mergeCell ref="AM66:AQ66"/>
    <mergeCell ref="AH65:AL65"/>
    <mergeCell ref="AM65:AQ65"/>
    <mergeCell ref="AR65:AV65"/>
    <mergeCell ref="AW65:BA65"/>
    <mergeCell ref="BB65:BF65"/>
    <mergeCell ref="BG65:BK65"/>
    <mergeCell ref="BQ60:BT60"/>
    <mergeCell ref="BU60:BY60"/>
    <mergeCell ref="A62:BL62"/>
    <mergeCell ref="A63:BK63"/>
    <mergeCell ref="A64:D65"/>
    <mergeCell ref="E64:W65"/>
    <mergeCell ref="X64:AQ64"/>
    <mergeCell ref="AR64:BK64"/>
    <mergeCell ref="X65:AB65"/>
    <mergeCell ref="AC65:AG65"/>
    <mergeCell ref="AN60:AR60"/>
    <mergeCell ref="AS60:AW60"/>
    <mergeCell ref="AX60:BA60"/>
    <mergeCell ref="BB60:BF60"/>
    <mergeCell ref="BG60:BK60"/>
    <mergeCell ref="BL60:BP60"/>
    <mergeCell ref="A60:E60"/>
    <mergeCell ref="F60:T60"/>
    <mergeCell ref="U60:Y60"/>
    <mergeCell ref="Z60:AD60"/>
    <mergeCell ref="AE60:AH60"/>
    <mergeCell ref="AI60:AM60"/>
    <mergeCell ref="AX59:BA59"/>
    <mergeCell ref="BB59:BF59"/>
    <mergeCell ref="BG59:BK59"/>
    <mergeCell ref="BL59:BP59"/>
    <mergeCell ref="BQ59:BT59"/>
    <mergeCell ref="BU59:BY59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N59:AR59"/>
    <mergeCell ref="AS59:AW59"/>
    <mergeCell ref="AN58:AR58"/>
    <mergeCell ref="AS58:AW58"/>
    <mergeCell ref="AX58:BA58"/>
    <mergeCell ref="BB58:BF58"/>
    <mergeCell ref="BG58:BK58"/>
    <mergeCell ref="BL58:BP58"/>
    <mergeCell ref="BG57:BK57"/>
    <mergeCell ref="BL57:BP57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E57:AH57"/>
    <mergeCell ref="AI57:AM57"/>
    <mergeCell ref="AN57:AR57"/>
    <mergeCell ref="AS57:AW57"/>
    <mergeCell ref="AX57:BA57"/>
    <mergeCell ref="BB57:BF57"/>
    <mergeCell ref="BU50:BY50"/>
    <mergeCell ref="A54:BL54"/>
    <mergeCell ref="A55:BY55"/>
    <mergeCell ref="A56:E57"/>
    <mergeCell ref="F56:T57"/>
    <mergeCell ref="U56:AM56"/>
    <mergeCell ref="AN56:BF56"/>
    <mergeCell ref="BG56:BY56"/>
    <mergeCell ref="U57:Y57"/>
    <mergeCell ref="Z57:AD57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8 A150 A97">
    <cfRule type="cellIs" dxfId="42" priority="47" stopIfTrue="1" operator="equal">
      <formula>A87</formula>
    </cfRule>
  </conditionalFormatting>
  <conditionalFormatting sqref="A107:C107 A123:C123">
    <cfRule type="cellIs" dxfId="41" priority="48" stopIfTrue="1" operator="equal">
      <formula>A106</formula>
    </cfRule>
    <cfRule type="cellIs" dxfId="40" priority="49" stopIfTrue="1" operator="equal">
      <formula>0</formula>
    </cfRule>
  </conditionalFormatting>
  <conditionalFormatting sqref="A89">
    <cfRule type="cellIs" dxfId="39" priority="46" stopIfTrue="1" operator="equal">
      <formula>A88</formula>
    </cfRule>
  </conditionalFormatting>
  <conditionalFormatting sqref="A99">
    <cfRule type="cellIs" dxfId="38" priority="51" stopIfTrue="1" operator="equal">
      <formula>A97</formula>
    </cfRule>
  </conditionalFormatting>
  <conditionalFormatting sqref="A98">
    <cfRule type="cellIs" dxfId="37" priority="44" stopIfTrue="1" operator="equal">
      <formula>A97</formula>
    </cfRule>
  </conditionalFormatting>
  <conditionalFormatting sqref="A151">
    <cfRule type="cellIs" dxfId="36" priority="2" stopIfTrue="1" operator="equal">
      <formula>A150</formula>
    </cfRule>
  </conditionalFormatting>
  <conditionalFormatting sqref="A108:C108">
    <cfRule type="cellIs" dxfId="35" priority="41" stopIfTrue="1" operator="equal">
      <formula>A107</formula>
    </cfRule>
    <cfRule type="cellIs" dxfId="34" priority="42" stopIfTrue="1" operator="equal">
      <formula>0</formula>
    </cfRule>
  </conditionalFormatting>
  <conditionalFormatting sqref="A109:C109">
    <cfRule type="cellIs" dxfId="33" priority="39" stopIfTrue="1" operator="equal">
      <formula>A108</formula>
    </cfRule>
    <cfRule type="cellIs" dxfId="32" priority="40" stopIfTrue="1" operator="equal">
      <formula>0</formula>
    </cfRule>
  </conditionalFormatting>
  <conditionalFormatting sqref="A110:C110">
    <cfRule type="cellIs" dxfId="31" priority="37" stopIfTrue="1" operator="equal">
      <formula>A109</formula>
    </cfRule>
    <cfRule type="cellIs" dxfId="30" priority="38" stopIfTrue="1" operator="equal">
      <formula>0</formula>
    </cfRule>
  </conditionalFormatting>
  <conditionalFormatting sqref="A111:C111">
    <cfRule type="cellIs" dxfId="29" priority="35" stopIfTrue="1" operator="equal">
      <formula>A110</formula>
    </cfRule>
    <cfRule type="cellIs" dxfId="28" priority="36" stopIfTrue="1" operator="equal">
      <formula>0</formula>
    </cfRule>
  </conditionalFormatting>
  <conditionalFormatting sqref="A112:C112">
    <cfRule type="cellIs" dxfId="27" priority="33" stopIfTrue="1" operator="equal">
      <formula>A111</formula>
    </cfRule>
    <cfRule type="cellIs" dxfId="26" priority="34" stopIfTrue="1" operator="equal">
      <formula>0</formula>
    </cfRule>
  </conditionalFormatting>
  <conditionalFormatting sqref="A113:C113">
    <cfRule type="cellIs" dxfId="25" priority="31" stopIfTrue="1" operator="equal">
      <formula>A112</formula>
    </cfRule>
    <cfRule type="cellIs" dxfId="24" priority="32" stopIfTrue="1" operator="equal">
      <formula>0</formula>
    </cfRule>
  </conditionalFormatting>
  <conditionalFormatting sqref="A114:C114">
    <cfRule type="cellIs" dxfId="23" priority="29" stopIfTrue="1" operator="equal">
      <formula>A113</formula>
    </cfRule>
    <cfRule type="cellIs" dxfId="22" priority="30" stopIfTrue="1" operator="equal">
      <formula>0</formula>
    </cfRule>
  </conditionalFormatting>
  <conditionalFormatting sqref="A115:C115">
    <cfRule type="cellIs" dxfId="21" priority="27" stopIfTrue="1" operator="equal">
      <formula>A114</formula>
    </cfRule>
    <cfRule type="cellIs" dxfId="20" priority="28" stopIfTrue="1" operator="equal">
      <formula>0</formula>
    </cfRule>
  </conditionalFormatting>
  <conditionalFormatting sqref="A116:C116">
    <cfRule type="cellIs" dxfId="19" priority="25" stopIfTrue="1" operator="equal">
      <formula>A115</formula>
    </cfRule>
    <cfRule type="cellIs" dxfId="18" priority="26" stopIfTrue="1" operator="equal">
      <formula>0</formula>
    </cfRule>
  </conditionalFormatting>
  <conditionalFormatting sqref="A124:C124">
    <cfRule type="cellIs" dxfId="17" priority="21" stopIfTrue="1" operator="equal">
      <formula>A123</formula>
    </cfRule>
    <cfRule type="cellIs" dxfId="16" priority="22" stopIfTrue="1" operator="equal">
      <formula>0</formula>
    </cfRule>
  </conditionalFormatting>
  <conditionalFormatting sqref="A125:C125">
    <cfRule type="cellIs" dxfId="15" priority="19" stopIfTrue="1" operator="equal">
      <formula>A124</formula>
    </cfRule>
    <cfRule type="cellIs" dxfId="14" priority="20" stopIfTrue="1" operator="equal">
      <formula>0</formula>
    </cfRule>
  </conditionalFormatting>
  <conditionalFormatting sqref="A126:C126">
    <cfRule type="cellIs" dxfId="13" priority="17" stopIfTrue="1" operator="equal">
      <formula>A125</formula>
    </cfRule>
    <cfRule type="cellIs" dxfId="12" priority="18" stopIfTrue="1" operator="equal">
      <formula>0</formula>
    </cfRule>
  </conditionalFormatting>
  <conditionalFormatting sqref="A127:C127">
    <cfRule type="cellIs" dxfId="11" priority="15" stopIfTrue="1" operator="equal">
      <formula>A126</formula>
    </cfRule>
    <cfRule type="cellIs" dxfId="10" priority="16" stopIfTrue="1" operator="equal">
      <formula>0</formula>
    </cfRule>
  </conditionalFormatting>
  <conditionalFormatting sqref="A128:C128">
    <cfRule type="cellIs" dxfId="9" priority="13" stopIfTrue="1" operator="equal">
      <formula>A127</formula>
    </cfRule>
    <cfRule type="cellIs" dxfId="8" priority="14" stopIfTrue="1" operator="equal">
      <formula>0</formula>
    </cfRule>
  </conditionalFormatting>
  <conditionalFormatting sqref="A129:C129">
    <cfRule type="cellIs" dxfId="7" priority="11" stopIfTrue="1" operator="equal">
      <formula>A128</formula>
    </cfRule>
    <cfRule type="cellIs" dxfId="6" priority="12" stopIfTrue="1" operator="equal">
      <formula>0</formula>
    </cfRule>
  </conditionalFormatting>
  <conditionalFormatting sqref="A130:C130">
    <cfRule type="cellIs" dxfId="5" priority="9" stopIfTrue="1" operator="equal">
      <formula>A129</formula>
    </cfRule>
    <cfRule type="cellIs" dxfId="4" priority="10" stopIfTrue="1" operator="equal">
      <formula>0</formula>
    </cfRule>
  </conditionalFormatting>
  <conditionalFormatting sqref="A131:C131">
    <cfRule type="cellIs" dxfId="3" priority="7" stopIfTrue="1" operator="equal">
      <formula>A130</formula>
    </cfRule>
    <cfRule type="cellIs" dxfId="2" priority="8" stopIfTrue="1" operator="equal">
      <formula>0</formula>
    </cfRule>
  </conditionalFormatting>
  <conditionalFormatting sqref="A132:C132">
    <cfRule type="cellIs" dxfId="1" priority="5" stopIfTrue="1" operator="equal">
      <formula>A131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КПК0213123</vt:lpstr>
      <vt:lpstr>'Додаток2 КПК0213123'!Область_печати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VNMR</cp:lastModifiedBy>
  <cp:lastPrinted>2019-10-19T14:09:19Z</cp:lastPrinted>
  <dcterms:created xsi:type="dcterms:W3CDTF">2016-07-02T12:27:50Z</dcterms:created>
  <dcterms:modified xsi:type="dcterms:W3CDTF">2022-12-19T06:55:13Z</dcterms:modified>
</cp:coreProperties>
</file>