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640" sheetId="6" r:id="rId1"/>
  </sheets>
  <definedNames>
    <definedName name="_xlnm.Print_Area" localSheetId="0">'Додаток2 КПК0217640'!$A$1:$BY$244</definedName>
  </definedNames>
  <calcPr calcId="162913"/>
</workbook>
</file>

<file path=xl/calcChain.xml><?xml version="1.0" encoding="utf-8"?>
<calcChain xmlns="http://schemas.openxmlformats.org/spreadsheetml/2006/main">
  <c r="BH219" i="6" l="1"/>
  <c r="AT219" i="6"/>
  <c r="AJ219" i="6"/>
  <c r="BG210" i="6"/>
  <c r="AQ210" i="6"/>
  <c r="BG209" i="6"/>
  <c r="AQ209" i="6"/>
  <c r="BG208" i="6"/>
  <c r="AQ208" i="6"/>
  <c r="AZ185" i="6"/>
  <c r="AK185" i="6"/>
  <c r="AZ184" i="6"/>
  <c r="AK184" i="6"/>
  <c r="AZ183" i="6"/>
  <c r="AK183" i="6"/>
  <c r="BO175" i="6"/>
  <c r="AZ175" i="6"/>
  <c r="AK175" i="6"/>
  <c r="BO174" i="6"/>
  <c r="AZ174" i="6"/>
  <c r="AK174" i="6"/>
  <c r="BO173" i="6"/>
  <c r="AZ173" i="6"/>
  <c r="AK173" i="6"/>
  <c r="BD102" i="6"/>
  <c r="AJ102" i="6"/>
  <c r="BD101" i="6"/>
  <c r="AJ101" i="6"/>
  <c r="BD100" i="6"/>
  <c r="AJ100" i="6"/>
  <c r="BD99" i="6"/>
  <c r="AJ99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<sst xmlns="http://schemas.openxmlformats.org/spreadsheetml/2006/main" count="732" uniqueCount="266">
  <si>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</si>
  <si>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</si>
  <si>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</si>
  <si>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</si>
  <si>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</si>
  <si>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</si>
  <si>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</si>
  <si>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</si>
  <si>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</si>
  <si>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</si>
  <si>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</si>
  <si>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</si>
  <si>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</si>
  <si>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</si>
  <si>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</si>
  <si>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</si>
  <si>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</si>
  <si>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</si>
  <si>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</si>
  <si>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</si>
  <si>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</si>
  <si>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</si>
  <si>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</si>
  <si>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</si>
  <si>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</si>
  <si>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</si>
  <si>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</si>
  <si>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</si>
  <si>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</si>
  <si>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</si>
  <si>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</si>
  <si>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</si>
  <si>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</si>
  <si>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</si>
  <si>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</si>
  <si>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</si>
  <si>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</si>
  <si>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</si>
  <si>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</si>
  <si>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</si>
  <si>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</si>
  <si>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</si>
  <si>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</si>
  <si>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</si>
  <si>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</si>
  <si>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</si>
  <si>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</si>
  <si>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</si>
  <si>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</si>
  <si>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</si>
  <si>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</si>
  <si>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</si>
  <si>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</si>
  <si>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</si>
  <si>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</si>
  <si>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</si>
  <si>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</si>
  <si>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</si>
  <si>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</si>
  <si>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</si>
  <si>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</si>
  <si>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</si>
  <si>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</si>
  <si>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</si>
  <si>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</si>
  <si>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</si>
  <si>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</si>
  <si>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</si>
  <si>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</si>
  <si>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</si>
  <si>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</si>
  <si>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</si>
  <si>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</si>
  <si>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</si>
  <si>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</si>
  <si>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</si>
  <si>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</si>
  <si>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</si>
  <si>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</si>
  <si>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</si>
  <si>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</si>
  <si>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</si>
  <si>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</si>
  <si>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</si>
  <si>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</si>
  <si>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</si>
  <si>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</si>
  <si>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</si>
  <si>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</si>
  <si>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</si>
  <si>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</si>
  <si>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</si>
  <si>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</si>
  <si>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</si>
  <si>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</si>
  <si>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</si>
  <si>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</si>
  <si>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</si>
  <si>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</si>
  <si>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</si>
  <si>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</si>
  <si>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</si>
  <si>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</si>
  <si>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</si>
  <si>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</si>
  <si>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</si>
  <si>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</si>
  <si>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</si>
  <si>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</si>
  <si>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</si>
  <si>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</si>
  <si>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</si>
  <si>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</si>
  <si>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</si>
  <si>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</si>
  <si>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</si>
  <si>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</si>
  <si>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</si>
  <si>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</si>
  <si>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</si>
  <si>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</si>
  <si>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</si>
  <si>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</si>
  <si>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</si>
  <si>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</si>
  <si>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</si>
  <si>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</si>
  <si>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</si>
  <si>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</si>
  <si>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</si>
  <si>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</si>
  <si>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</si>
  <si>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</si>
  <si>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</si>
  <si>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</si>
  <si>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</si>
  <si>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</si>
  <si>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</si>
  <si>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</si>
  <si>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</si>
  <si>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</si>
  <si>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</si>
  <si>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</si>
  <si>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</si>
  <si>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</si>
  <si>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</si>
  <si>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</si>
  <si>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</si>
  <si>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</si>
  <si>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</si>
  <si>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</si>
  <si>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</si>
  <si>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</si>
  <si>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</si>
  <si>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</si>
  <si>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</si>
  <si>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</si>
  <si>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</si>
  <si>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</si>
  <si>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</si>
  <si>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</si>
  <si>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</si>
  <si>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</si>
  <si>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</si>
  <si>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</si>
  <si>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</si>
  <si>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</si>
  <si>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</si>
  <si>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</si>
  <si>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</si>
  <si>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</si>
  <si>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</si>
  <si>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</si>
  <si>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</si>
  <si>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</si>
  <si>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Субсидії та поточні трансферти підприємствам (установам, організаціям)</t>
  </si>
  <si>
    <t>Відшкодування частини тіла кредитів, залучених на впровадження  енергозберігаючих заходів</t>
  </si>
  <si>
    <t>Дослідження рівня енергетичної ефективності будівель</t>
  </si>
  <si>
    <t>Визначення потенціалу енергозбереження, розробка основних напрямків підвищення рівня енергоефективності та створення плану першочергових заходів і завдань</t>
  </si>
  <si>
    <t>затрат</t>
  </si>
  <si>
    <t xml:space="preserve">formula=RC[-16]+RC[-8]                          </t>
  </si>
  <si>
    <t>Обсяг видатків на виконання заходів програми</t>
  </si>
  <si>
    <t>грн.</t>
  </si>
  <si>
    <t>кошторисні призначення</t>
  </si>
  <si>
    <t>Обсяг видатків на відшкодування кредитів</t>
  </si>
  <si>
    <t>Обсяг видатків на дослідження енергоефективності будівель</t>
  </si>
  <si>
    <t>продукту</t>
  </si>
  <si>
    <t>Кількість заходів програми</t>
  </si>
  <si>
    <t>од.</t>
  </si>
  <si>
    <t>внутрішній облік</t>
  </si>
  <si>
    <t>Кількість осіб, яким відшкодовано енергокредити</t>
  </si>
  <si>
    <t>осіб</t>
  </si>
  <si>
    <t>кількість будівель, яким планується провести дослідження енергоефективності</t>
  </si>
  <si>
    <t>ефективності</t>
  </si>
  <si>
    <t>Середні витрати на виконання одного заходу програми</t>
  </si>
  <si>
    <t>розрахунок (обсяг видатків на виконання заходів програми / кількість заходів програми *100)</t>
  </si>
  <si>
    <t>Середні витрати на відшкодування кредиту 1 особі</t>
  </si>
  <si>
    <t>розрахунок (обсяг видатків на відшкодування кредитів/кількість осіб, яким відшкодовано енергокредити*100)</t>
  </si>
  <si>
    <t>середні витрати на проведення дослідження енергоефективності однієї будівлі</t>
  </si>
  <si>
    <t>розрахунок (обсяг видатків на дослідження енергоефективності будівель/кількість будівель*100)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</si>
  <si>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</si>
  <si>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</si>
  <si>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</si>
  <si>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</si>
  <si>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</si>
  <si>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</si>
  <si>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</si>
  <si>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стимулювання до запровадження енергоефективних заходів населення, _x000D_
об’єднань співвласників багатоквартирних будинків (ОСББ) та житлово-будівельних кооперативів (ЖБК) населених пунктів, що входять до складу</t>
  </si>
  <si>
    <t>рішення міської ради</t>
  </si>
  <si>
    <t>Комплексна програма енергоефективності бюджетної, комунальної та житлової сфер Ніжинської територіальної громади</t>
  </si>
  <si>
    <t>Недопущення дебіторської та кредиторської заборгованостей</t>
  </si>
  <si>
    <t>У 2021 році виконаноі завданя  програми по відшкодуванню частини тіла 14 кредитів та проведено дослідження енергоефективності 2 будівель. У 2022 році планові показники відсутні. В 2023-2025 роках планується  виконання завдань програми по визначенню потенціалу енергозбереження, розробка основних напрямків підвищення рівня енергоефективності та створення плану першочергових заходів і завдань.</t>
  </si>
  <si>
    <t>Створення умов для підвищення енергоефективності  Ніжинської міської територіальної громади через впровадження ефективних механізмів та інструментів підвищення енергоефективності</t>
  </si>
  <si>
    <t>визначення потенціалу енергозбереження, розробка основних напрямків підвищення рівня енергоефективності та створення плану першочергових заходів і завдань.</t>
  </si>
  <si>
    <t>1)	Закон України від 21.05.1997 № 280/97-ВР «Про місцеве самоврядування в Україні»; _x000D_
2)	Закон України від 01.07.1994 № 74/94-ВР «Про енергозбереження»; _x000D_
3)	Закон України від 09.04.2015 № 327-VIII «Про запровадження нових інвестиційних можливостей, гарантування прав та законних інтересів суб’єктів підприємницької діяльності для проведення масштабної енергомодернізації»; _x000D_
4)	Закон України від 8 червня 2017 року № 2095-VIII «Про Фонд енергоефективності»; _x000D_
5)	Закон України від 22 червня 2017 року № 2118-VIII «Про енергетичну ефективність будівель»;_x000D_
6)	Закон України від 14.05.2015 № 417-8 «Про особливості здійснення права власності у багатоквартирному будинку» ;_x000D_
7)	Закон України від 29.11.2001 № 2866-II Про об'єднання співвласників багатоквартирного будинку" ;_x000D_
8)	Закон України від 01.06.2012 р. № 760-V «Про внесення змін до деяких законодавчих актів України щодо стимулювання заходів з енергозбереження»;_x000D_
9)	Постанова Кабінету Міністрів України від 31 грудня 1997 року №1505 «Про програму державної підтримки розвитку нетрадиційних та відновлювальних джерел енергії, малої гідро і теплоенергетики»; _x000D_
10)	Постанова Кабінету Міністрів України від 11.10.2002 № 1521 "Про реалізацію Закону України "Про об'єднання співвласників багатоквартирного будинку";_x000D_
11)	Розпорядження Кабінету Міністрів України від 16.10.2008 р. №1337-р «Про здійснення заходів щодо скорочення споживання електричної енергії бюджетними установами»;_x000D_
12)	Розпорядження Кабінету Міністрів України від 26 квітня 2017 р. № 732-р «Про затвердження плану заходів із впровадження систем енергетичного менеджменту в бюджетних установах»;_x000D_
13)	Енергетична стратегія України на період до 2035 року “Безпека, енергоефективність, конкурентоспроможність”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</si>
  <si>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</si>
  <si>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</si>
  <si>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</si>
  <si>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</si>
  <si>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</si>
  <si>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</si>
  <si>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</si>
  <si>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</si>
  <si>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</si>
  <si>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</si>
  <si>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</si>
  <si>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</si>
  <si>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</si>
  <si>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</si>
  <si>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</si>
  <si>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</si>
  <si>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</si>
  <si>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</si>
  <si>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</si>
  <si>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</si>
  <si>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</si>
  <si>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</si>
  <si>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</si>
  <si>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</si>
  <si>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</si>
  <si>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</si>
  <si>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</si>
  <si>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</si>
  <si>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</si>
  <si>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</si>
  <si>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</si>
  <si>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</si>
  <si>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</si>
  <si>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</si>
  <si>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</si>
  <si>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</si>
  <si>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</si>
  <si>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</si>
  <si>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</si>
  <si>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</si>
  <si>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</si>
  <si>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</si>
  <si>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</si>
  <si>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</si>
  <si>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</si>
  <si>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(0)(2)(1)(7)(6)(4)(0)</t>
  </si>
  <si>
    <t>(7)(6)(4)(0)</t>
  </si>
  <si>
    <t>(0)(4)(7)(0)</t>
  </si>
  <si>
    <t>Заходи з енергозбереження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</si>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</sst>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216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215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221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264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221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261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262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263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222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248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212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213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95" customHeight="1" x14ac:dyDescent="0.2">
      <c r="A21" s="126" t="s">
        <v>214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233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224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227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234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102895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102895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102895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102895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0</v>
      </c>
      <c r="BV31" s="105"/>
      <c r="BW31" s="105"/>
      <c r="BX31" s="105"/>
      <c r="BY31" s="106"/>
    </row>
    <row r="33" spans="1:79" ht="14.25" customHeight="1" x14ac:dyDescent="0.2">
      <c r="A33" s="79" t="s">
        <v>249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245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250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500000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500000</v>
      </c>
      <c r="AN39" s="97"/>
      <c r="AO39" s="97"/>
      <c r="AP39" s="97"/>
      <c r="AQ39" s="98"/>
      <c r="AR39" s="96">
        <v>500000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500000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500000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500000</v>
      </c>
      <c r="AN40" s="105"/>
      <c r="AO40" s="105"/>
      <c r="AP40" s="105"/>
      <c r="AQ40" s="106"/>
      <c r="AR40" s="104">
        <v>500000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500000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235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223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224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227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234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48000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48000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25.5" customHeight="1" x14ac:dyDescent="0.2">
      <c r="A51" s="89">
        <v>2610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54895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54895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102895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102895</v>
      </c>
      <c r="AJ52" s="105"/>
      <c r="AK52" s="105"/>
      <c r="AL52" s="105"/>
      <c r="AM52" s="106"/>
      <c r="AN52" s="104">
        <v>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0</v>
      </c>
      <c r="BC52" s="105"/>
      <c r="BD52" s="105"/>
      <c r="BE52" s="105"/>
      <c r="BF52" s="106"/>
      <c r="BG52" s="104">
        <v>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0</v>
      </c>
      <c r="BV52" s="105"/>
      <c r="BW52" s="105"/>
      <c r="BX52" s="105"/>
      <c r="BY52" s="106"/>
    </row>
    <row r="54" spans="1:79" ht="14.25" customHeight="1" x14ac:dyDescent="0.2">
      <c r="A54" s="29" t="s">
        <v>236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223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224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227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234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251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223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245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250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0</v>
      </c>
      <c r="AN68" s="97"/>
      <c r="AO68" s="97"/>
      <c r="AP68" s="97"/>
      <c r="AQ68" s="98"/>
      <c r="AR68" s="96">
        <v>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0</v>
      </c>
      <c r="BH68" s="95"/>
      <c r="BI68" s="95"/>
      <c r="BJ68" s="95"/>
      <c r="BK68" s="95"/>
      <c r="CA68" s="99" t="s">
        <v>30</v>
      </c>
    </row>
    <row r="69" spans="1:79" s="99" customFormat="1" ht="25.5" customHeight="1" x14ac:dyDescent="0.2">
      <c r="A69" s="89">
        <v>2610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500000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500000</v>
      </c>
      <c r="AN69" s="97"/>
      <c r="AO69" s="97"/>
      <c r="AP69" s="97"/>
      <c r="AQ69" s="98"/>
      <c r="AR69" s="96">
        <v>500000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500000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500000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500000</v>
      </c>
      <c r="AN70" s="105"/>
      <c r="AO70" s="105"/>
      <c r="AP70" s="105"/>
      <c r="AQ70" s="106"/>
      <c r="AR70" s="104">
        <v>500000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500000</v>
      </c>
      <c r="BH70" s="103"/>
      <c r="BI70" s="103"/>
      <c r="BJ70" s="103"/>
      <c r="BK70" s="103"/>
    </row>
    <row r="72" spans="1:79" ht="14.25" customHeight="1" x14ac:dyDescent="0.2">
      <c r="A72" s="29" t="s">
        <v>252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223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245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250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237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223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224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227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234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54895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54895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25.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48000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48000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99" customFormat="1" ht="51" customHeight="1" x14ac:dyDescent="0.2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</row>
    <row r="91" spans="1:79" s="6" customFormat="1" ht="12.75" customHeight="1" x14ac:dyDescent="0.2">
      <c r="A91" s="86"/>
      <c r="B91" s="87"/>
      <c r="C91" s="87"/>
      <c r="D91" s="100" t="s">
        <v>147</v>
      </c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2"/>
      <c r="U91" s="104">
        <v>102895</v>
      </c>
      <c r="V91" s="105"/>
      <c r="W91" s="105"/>
      <c r="X91" s="105"/>
      <c r="Y91" s="106"/>
      <c r="Z91" s="104">
        <v>0</v>
      </c>
      <c r="AA91" s="105"/>
      <c r="AB91" s="105"/>
      <c r="AC91" s="105"/>
      <c r="AD91" s="106"/>
      <c r="AE91" s="104">
        <v>0</v>
      </c>
      <c r="AF91" s="105"/>
      <c r="AG91" s="105"/>
      <c r="AH91" s="106"/>
      <c r="AI91" s="104">
        <f>IF(ISNUMBER(U91),U91,0)+IF(ISNUMBER(Z91),Z91,0)</f>
        <v>102895</v>
      </c>
      <c r="AJ91" s="105"/>
      <c r="AK91" s="105"/>
      <c r="AL91" s="105"/>
      <c r="AM91" s="106"/>
      <c r="AN91" s="104">
        <v>0</v>
      </c>
      <c r="AO91" s="105"/>
      <c r="AP91" s="105"/>
      <c r="AQ91" s="105"/>
      <c r="AR91" s="106"/>
      <c r="AS91" s="104">
        <v>0</v>
      </c>
      <c r="AT91" s="105"/>
      <c r="AU91" s="105"/>
      <c r="AV91" s="105"/>
      <c r="AW91" s="106"/>
      <c r="AX91" s="104">
        <v>0</v>
      </c>
      <c r="AY91" s="105"/>
      <c r="AZ91" s="105"/>
      <c r="BA91" s="106"/>
      <c r="BB91" s="104">
        <f>IF(ISNUMBER(AN91),AN91,0)+IF(ISNUMBER(AS91),AS91,0)</f>
        <v>0</v>
      </c>
      <c r="BC91" s="105"/>
      <c r="BD91" s="105"/>
      <c r="BE91" s="105"/>
      <c r="BF91" s="106"/>
      <c r="BG91" s="104">
        <v>0</v>
      </c>
      <c r="BH91" s="105"/>
      <c r="BI91" s="105"/>
      <c r="BJ91" s="105"/>
      <c r="BK91" s="106"/>
      <c r="BL91" s="104">
        <v>0</v>
      </c>
      <c r="BM91" s="105"/>
      <c r="BN91" s="105"/>
      <c r="BO91" s="105"/>
      <c r="BP91" s="106"/>
      <c r="BQ91" s="104">
        <v>0</v>
      </c>
      <c r="BR91" s="105"/>
      <c r="BS91" s="105"/>
      <c r="BT91" s="106"/>
      <c r="BU91" s="104">
        <f>IF(ISNUMBER(BG91),BG91,0)+IF(ISNUMBER(BL91),BL91,0)</f>
        <v>0</v>
      </c>
      <c r="BV91" s="105"/>
      <c r="BW91" s="105"/>
      <c r="BX91" s="105"/>
      <c r="BY91" s="106"/>
    </row>
    <row r="93" spans="1:79" ht="14.25" customHeight="1" x14ac:dyDescent="0.2">
      <c r="A93" s="29" t="s">
        <v>253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</row>
    <row r="94" spans="1:79" ht="15" customHeight="1" x14ac:dyDescent="0.2">
      <c r="A94" s="75" t="s">
        <v>223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</row>
    <row r="95" spans="1:79" ht="23.1" customHeight="1" x14ac:dyDescent="0.2">
      <c r="A95" s="54" t="s">
        <v>6</v>
      </c>
      <c r="B95" s="55"/>
      <c r="C95" s="55"/>
      <c r="D95" s="54" t="s">
        <v>121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27" t="s">
        <v>245</v>
      </c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 t="s">
        <v>250</v>
      </c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</row>
    <row r="96" spans="1:79" ht="54" customHeight="1" x14ac:dyDescent="0.2">
      <c r="A96" s="57"/>
      <c r="B96" s="58"/>
      <c r="C96" s="58"/>
      <c r="D96" s="57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9"/>
      <c r="U96" s="36" t="s">
        <v>4</v>
      </c>
      <c r="V96" s="37"/>
      <c r="W96" s="37"/>
      <c r="X96" s="37"/>
      <c r="Y96" s="38"/>
      <c r="Z96" s="36" t="s">
        <v>3</v>
      </c>
      <c r="AA96" s="37"/>
      <c r="AB96" s="37"/>
      <c r="AC96" s="37"/>
      <c r="AD96" s="38"/>
      <c r="AE96" s="51" t="s">
        <v>116</v>
      </c>
      <c r="AF96" s="52"/>
      <c r="AG96" s="52"/>
      <c r="AH96" s="52"/>
      <c r="AI96" s="53"/>
      <c r="AJ96" s="36" t="s">
        <v>5</v>
      </c>
      <c r="AK96" s="37"/>
      <c r="AL96" s="37"/>
      <c r="AM96" s="37"/>
      <c r="AN96" s="38"/>
      <c r="AO96" s="36" t="s">
        <v>4</v>
      </c>
      <c r="AP96" s="37"/>
      <c r="AQ96" s="37"/>
      <c r="AR96" s="37"/>
      <c r="AS96" s="38"/>
      <c r="AT96" s="36" t="s">
        <v>3</v>
      </c>
      <c r="AU96" s="37"/>
      <c r="AV96" s="37"/>
      <c r="AW96" s="37"/>
      <c r="AX96" s="38"/>
      <c r="AY96" s="51" t="s">
        <v>116</v>
      </c>
      <c r="AZ96" s="52"/>
      <c r="BA96" s="52"/>
      <c r="BB96" s="52"/>
      <c r="BC96" s="53"/>
      <c r="BD96" s="27" t="s">
        <v>96</v>
      </c>
      <c r="BE96" s="27"/>
      <c r="BF96" s="27"/>
      <c r="BG96" s="27"/>
      <c r="BH96" s="27"/>
    </row>
    <row r="97" spans="1:79" ht="15" customHeight="1" x14ac:dyDescent="0.2">
      <c r="A97" s="36" t="s">
        <v>169</v>
      </c>
      <c r="B97" s="37"/>
      <c r="C97" s="37"/>
      <c r="D97" s="36">
        <v>2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6">
        <v>3</v>
      </c>
      <c r="V97" s="37"/>
      <c r="W97" s="37"/>
      <c r="X97" s="37"/>
      <c r="Y97" s="38"/>
      <c r="Z97" s="36">
        <v>4</v>
      </c>
      <c r="AA97" s="37"/>
      <c r="AB97" s="37"/>
      <c r="AC97" s="37"/>
      <c r="AD97" s="38"/>
      <c r="AE97" s="36">
        <v>5</v>
      </c>
      <c r="AF97" s="37"/>
      <c r="AG97" s="37"/>
      <c r="AH97" s="37"/>
      <c r="AI97" s="38"/>
      <c r="AJ97" s="36">
        <v>6</v>
      </c>
      <c r="AK97" s="37"/>
      <c r="AL97" s="37"/>
      <c r="AM97" s="37"/>
      <c r="AN97" s="38"/>
      <c r="AO97" s="36">
        <v>7</v>
      </c>
      <c r="AP97" s="37"/>
      <c r="AQ97" s="37"/>
      <c r="AR97" s="37"/>
      <c r="AS97" s="38"/>
      <c r="AT97" s="36">
        <v>8</v>
      </c>
      <c r="AU97" s="37"/>
      <c r="AV97" s="37"/>
      <c r="AW97" s="37"/>
      <c r="AX97" s="38"/>
      <c r="AY97" s="36">
        <v>9</v>
      </c>
      <c r="AZ97" s="37"/>
      <c r="BA97" s="37"/>
      <c r="BB97" s="37"/>
      <c r="BC97" s="38"/>
      <c r="BD97" s="36">
        <v>10</v>
      </c>
      <c r="BE97" s="37"/>
      <c r="BF97" s="37"/>
      <c r="BG97" s="37"/>
      <c r="BH97" s="38"/>
    </row>
    <row r="98" spans="1:79" s="1" customFormat="1" ht="12.75" hidden="1" customHeight="1" x14ac:dyDescent="0.2">
      <c r="A98" s="39" t="s">
        <v>69</v>
      </c>
      <c r="B98" s="40"/>
      <c r="C98" s="40"/>
      <c r="D98" s="39" t="s">
        <v>57</v>
      </c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1"/>
      <c r="U98" s="39" t="s">
        <v>60</v>
      </c>
      <c r="V98" s="40"/>
      <c r="W98" s="40"/>
      <c r="X98" s="40"/>
      <c r="Y98" s="41"/>
      <c r="Z98" s="39" t="s">
        <v>61</v>
      </c>
      <c r="AA98" s="40"/>
      <c r="AB98" s="40"/>
      <c r="AC98" s="40"/>
      <c r="AD98" s="41"/>
      <c r="AE98" s="39" t="s">
        <v>94</v>
      </c>
      <c r="AF98" s="40"/>
      <c r="AG98" s="40"/>
      <c r="AH98" s="40"/>
      <c r="AI98" s="41"/>
      <c r="AJ98" s="47" t="s">
        <v>171</v>
      </c>
      <c r="AK98" s="48"/>
      <c r="AL98" s="48"/>
      <c r="AM98" s="48"/>
      <c r="AN98" s="49"/>
      <c r="AO98" s="39" t="s">
        <v>62</v>
      </c>
      <c r="AP98" s="40"/>
      <c r="AQ98" s="40"/>
      <c r="AR98" s="40"/>
      <c r="AS98" s="41"/>
      <c r="AT98" s="39" t="s">
        <v>63</v>
      </c>
      <c r="AU98" s="40"/>
      <c r="AV98" s="40"/>
      <c r="AW98" s="40"/>
      <c r="AX98" s="41"/>
      <c r="AY98" s="39" t="s">
        <v>95</v>
      </c>
      <c r="AZ98" s="40"/>
      <c r="BA98" s="40"/>
      <c r="BB98" s="40"/>
      <c r="BC98" s="41"/>
      <c r="BD98" s="50" t="s">
        <v>171</v>
      </c>
      <c r="BE98" s="50"/>
      <c r="BF98" s="50"/>
      <c r="BG98" s="50"/>
      <c r="BH98" s="50"/>
      <c r="CA98" s="1" t="s">
        <v>35</v>
      </c>
    </row>
    <row r="99" spans="1:79" s="99" customFormat="1" ht="25.5" customHeight="1" x14ac:dyDescent="0.2">
      <c r="A99" s="89">
        <v>1</v>
      </c>
      <c r="B99" s="90"/>
      <c r="C99" s="90"/>
      <c r="D99" s="92" t="s">
        <v>176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5">
        <v>0</v>
      </c>
      <c r="AF99" s="95"/>
      <c r="AG99" s="95"/>
      <c r="AH99" s="95"/>
      <c r="AI99" s="95"/>
      <c r="AJ99" s="110">
        <f>IF(ISNUMBER(U99),U99,0)+IF(ISNUMBER(Z99),Z99,0)</f>
        <v>0</v>
      </c>
      <c r="AK99" s="110"/>
      <c r="AL99" s="110"/>
      <c r="AM99" s="110"/>
      <c r="AN99" s="110"/>
      <c r="AO99" s="95">
        <v>0</v>
      </c>
      <c r="AP99" s="95"/>
      <c r="AQ99" s="95"/>
      <c r="AR99" s="95"/>
      <c r="AS99" s="95"/>
      <c r="AT99" s="110">
        <v>0</v>
      </c>
      <c r="AU99" s="110"/>
      <c r="AV99" s="110"/>
      <c r="AW99" s="110"/>
      <c r="AX99" s="110"/>
      <c r="AY99" s="95">
        <v>0</v>
      </c>
      <c r="AZ99" s="95"/>
      <c r="BA99" s="95"/>
      <c r="BB99" s="95"/>
      <c r="BC99" s="95"/>
      <c r="BD99" s="110">
        <f>IF(ISNUMBER(AO99),AO99,0)+IF(ISNUMBER(AT99),AT99,0)</f>
        <v>0</v>
      </c>
      <c r="BE99" s="110"/>
      <c r="BF99" s="110"/>
      <c r="BG99" s="110"/>
      <c r="BH99" s="110"/>
      <c r="CA99" s="99" t="s">
        <v>36</v>
      </c>
    </row>
    <row r="100" spans="1:79" s="99" customFormat="1" ht="25.5" customHeight="1" x14ac:dyDescent="0.2">
      <c r="A100" s="89">
        <v>2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</row>
    <row r="101" spans="1:79" s="99" customFormat="1" ht="51" customHeight="1" x14ac:dyDescent="0.2">
      <c r="A101" s="89">
        <v>3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500000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500000</v>
      </c>
      <c r="AK101" s="110"/>
      <c r="AL101" s="110"/>
      <c r="AM101" s="110"/>
      <c r="AN101" s="110"/>
      <c r="AO101" s="95">
        <v>500000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500000</v>
      </c>
      <c r="BE101" s="110"/>
      <c r="BF101" s="110"/>
      <c r="BG101" s="110"/>
      <c r="BH101" s="110"/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500000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500000</v>
      </c>
      <c r="AK102" s="85"/>
      <c r="AL102" s="85"/>
      <c r="AM102" s="85"/>
      <c r="AN102" s="85"/>
      <c r="AO102" s="103">
        <v>500000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500000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238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224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227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234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28.5" customHeight="1" x14ac:dyDescent="0.2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0</v>
      </c>
      <c r="BF112" s="115"/>
      <c r="BG112" s="115"/>
      <c r="BH112" s="115"/>
      <c r="BI112" s="115"/>
      <c r="BJ112" s="115">
        <v>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0</v>
      </c>
      <c r="BU112" s="115"/>
      <c r="BV112" s="115"/>
      <c r="BW112" s="115"/>
      <c r="BX112" s="115"/>
    </row>
    <row r="113" spans="1:76" s="99" customFormat="1" ht="30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54895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54895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4" spans="1:76" s="99" customFormat="1" ht="30" customHeight="1" x14ac:dyDescent="0.2">
      <c r="A114" s="89">
        <v>3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182</v>
      </c>
      <c r="R114" s="27"/>
      <c r="S114" s="27"/>
      <c r="T114" s="27"/>
      <c r="U114" s="27"/>
      <c r="V114" s="114" t="s">
        <v>183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48000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48000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0</v>
      </c>
      <c r="BU114" s="115"/>
      <c r="BV114" s="115"/>
      <c r="BW114" s="115"/>
      <c r="BX114" s="115"/>
    </row>
    <row r="115" spans="1:76" s="6" customFormat="1" ht="15" customHeight="1" x14ac:dyDescent="0.2">
      <c r="A115" s="86">
        <v>0</v>
      </c>
      <c r="B115" s="87"/>
      <c r="C115" s="87"/>
      <c r="D115" s="113" t="s">
        <v>186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2"/>
      <c r="Q115" s="111"/>
      <c r="R115" s="111"/>
      <c r="S115" s="111"/>
      <c r="T115" s="111"/>
      <c r="U115" s="111"/>
      <c r="V115" s="113"/>
      <c r="W115" s="101"/>
      <c r="X115" s="101"/>
      <c r="Y115" s="101"/>
      <c r="Z115" s="101"/>
      <c r="AA115" s="101"/>
      <c r="AB115" s="101"/>
      <c r="AC115" s="101"/>
      <c r="AD115" s="101"/>
      <c r="AE115" s="102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</row>
    <row r="116" spans="1:76" s="99" customFormat="1" ht="15" customHeight="1" x14ac:dyDescent="0.2">
      <c r="A116" s="89">
        <v>4</v>
      </c>
      <c r="B116" s="90"/>
      <c r="C116" s="90"/>
      <c r="D116" s="114" t="s">
        <v>187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188</v>
      </c>
      <c r="R116" s="27"/>
      <c r="S116" s="27"/>
      <c r="T116" s="27"/>
      <c r="U116" s="27"/>
      <c r="V116" s="114" t="s">
        <v>189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0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0</v>
      </c>
      <c r="BU116" s="115"/>
      <c r="BV116" s="115"/>
      <c r="BW116" s="115"/>
      <c r="BX116" s="115"/>
    </row>
    <row r="117" spans="1:76" s="99" customFormat="1" ht="30" customHeight="1" x14ac:dyDescent="0.2">
      <c r="A117" s="89">
        <v>5</v>
      </c>
      <c r="B117" s="90"/>
      <c r="C117" s="90"/>
      <c r="D117" s="114" t="s">
        <v>190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191</v>
      </c>
      <c r="R117" s="27"/>
      <c r="S117" s="27"/>
      <c r="T117" s="27"/>
      <c r="U117" s="27"/>
      <c r="V117" s="114" t="s">
        <v>189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14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14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0</v>
      </c>
      <c r="BF117" s="115"/>
      <c r="BG117" s="115"/>
      <c r="BH117" s="115"/>
      <c r="BI117" s="115"/>
      <c r="BJ117" s="115">
        <v>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0</v>
      </c>
      <c r="BU117" s="115"/>
      <c r="BV117" s="115"/>
      <c r="BW117" s="115"/>
      <c r="BX117" s="115"/>
    </row>
    <row r="118" spans="1:76" s="99" customFormat="1" ht="45" customHeight="1" x14ac:dyDescent="0.2">
      <c r="A118" s="89">
        <v>6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188</v>
      </c>
      <c r="R118" s="27"/>
      <c r="S118" s="27"/>
      <c r="T118" s="27"/>
      <c r="U118" s="27"/>
      <c r="V118" s="114" t="s">
        <v>189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2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2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0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0</v>
      </c>
      <c r="BU118" s="115"/>
      <c r="BV118" s="115"/>
      <c r="BW118" s="115"/>
      <c r="BX118" s="115"/>
    </row>
    <row r="119" spans="1:76" s="6" customFormat="1" ht="15" customHeight="1" x14ac:dyDescent="0.2">
      <c r="A119" s="86">
        <v>0</v>
      </c>
      <c r="B119" s="87"/>
      <c r="C119" s="87"/>
      <c r="D119" s="113" t="s">
        <v>193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3"/>
      <c r="W119" s="101"/>
      <c r="X119" s="101"/>
      <c r="Y119" s="101"/>
      <c r="Z119" s="101"/>
      <c r="AA119" s="101"/>
      <c r="AB119" s="101"/>
      <c r="AC119" s="101"/>
      <c r="AD119" s="101"/>
      <c r="AE119" s="102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</row>
    <row r="120" spans="1:76" s="99" customFormat="1" ht="71.25" customHeight="1" x14ac:dyDescent="0.2">
      <c r="A120" s="89">
        <v>7</v>
      </c>
      <c r="B120" s="90"/>
      <c r="C120" s="90"/>
      <c r="D120" s="114" t="s">
        <v>194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182</v>
      </c>
      <c r="R120" s="27"/>
      <c r="S120" s="27"/>
      <c r="T120" s="27"/>
      <c r="U120" s="27"/>
      <c r="V120" s="114" t="s">
        <v>195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6" s="99" customFormat="1" ht="75" customHeight="1" x14ac:dyDescent="0.2">
      <c r="A121" s="89">
        <v>8</v>
      </c>
      <c r="B121" s="90"/>
      <c r="C121" s="90"/>
      <c r="D121" s="114" t="s">
        <v>196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182</v>
      </c>
      <c r="R121" s="27"/>
      <c r="S121" s="27"/>
      <c r="T121" s="27"/>
      <c r="U121" s="27"/>
      <c r="V121" s="114" t="s">
        <v>197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3921.07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3921.07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0</v>
      </c>
      <c r="BU121" s="115"/>
      <c r="BV121" s="115"/>
      <c r="BW121" s="115"/>
      <c r="BX121" s="115"/>
    </row>
    <row r="122" spans="1:76" s="99" customFormat="1" ht="75" customHeight="1" x14ac:dyDescent="0.2">
      <c r="A122" s="89">
        <v>9</v>
      </c>
      <c r="B122" s="90"/>
      <c r="C122" s="90"/>
      <c r="D122" s="114" t="s">
        <v>198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182</v>
      </c>
      <c r="R122" s="27"/>
      <c r="S122" s="27"/>
      <c r="T122" s="27"/>
      <c r="U122" s="27"/>
      <c r="V122" s="114" t="s">
        <v>199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24000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24000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0</v>
      </c>
      <c r="BF122" s="115"/>
      <c r="BG122" s="115"/>
      <c r="BH122" s="115"/>
      <c r="BI122" s="115"/>
      <c r="BJ122" s="115">
        <v>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0</v>
      </c>
      <c r="BU122" s="115"/>
      <c r="BV122" s="115"/>
      <c r="BW122" s="115"/>
      <c r="BX122" s="115"/>
    </row>
    <row r="123" spans="1:76" s="6" customFormat="1" ht="15" customHeight="1" x14ac:dyDescent="0.2">
      <c r="A123" s="86">
        <v>0</v>
      </c>
      <c r="B123" s="87"/>
      <c r="C123" s="87"/>
      <c r="D123" s="113" t="s">
        <v>200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</row>
    <row r="124" spans="1:76" s="99" customFormat="1" ht="42.75" customHeight="1" x14ac:dyDescent="0.2">
      <c r="A124" s="89">
        <v>10</v>
      </c>
      <c r="B124" s="90"/>
      <c r="C124" s="90"/>
      <c r="D124" s="114" t="s">
        <v>201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202</v>
      </c>
      <c r="R124" s="27"/>
      <c r="S124" s="27"/>
      <c r="T124" s="27"/>
      <c r="U124" s="27"/>
      <c r="V124" s="114" t="s">
        <v>203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100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  <c r="BJ124" s="115">
        <v>0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0</v>
      </c>
      <c r="BU124" s="115"/>
      <c r="BV124" s="115"/>
      <c r="BW124" s="115"/>
      <c r="BX124" s="115"/>
    </row>
    <row r="126" spans="1:76" ht="14.25" customHeight="1" x14ac:dyDescent="0.2">
      <c r="A126" s="29" t="s">
        <v>254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1:76" ht="23.1" customHeight="1" x14ac:dyDescent="0.2">
      <c r="A127" s="54" t="s">
        <v>6</v>
      </c>
      <c r="B127" s="55"/>
      <c r="C127" s="55"/>
      <c r="D127" s="27" t="s">
        <v>9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8</v>
      </c>
      <c r="R127" s="27"/>
      <c r="S127" s="27"/>
      <c r="T127" s="27"/>
      <c r="U127" s="27"/>
      <c r="V127" s="27" t="s">
        <v>7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36" t="s">
        <v>245</v>
      </c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8"/>
      <c r="AU127" s="36" t="s">
        <v>250</v>
      </c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8"/>
    </row>
    <row r="128" spans="1:76" ht="28.5" customHeight="1" x14ac:dyDescent="0.2">
      <c r="A128" s="57"/>
      <c r="B128" s="58"/>
      <c r="C128" s="58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 t="s">
        <v>4</v>
      </c>
      <c r="AG128" s="27"/>
      <c r="AH128" s="27"/>
      <c r="AI128" s="27"/>
      <c r="AJ128" s="27"/>
      <c r="AK128" s="27" t="s">
        <v>3</v>
      </c>
      <c r="AL128" s="27"/>
      <c r="AM128" s="27"/>
      <c r="AN128" s="27"/>
      <c r="AO128" s="27"/>
      <c r="AP128" s="27" t="s">
        <v>123</v>
      </c>
      <c r="AQ128" s="27"/>
      <c r="AR128" s="27"/>
      <c r="AS128" s="27"/>
      <c r="AT128" s="27"/>
      <c r="AU128" s="27" t="s">
        <v>4</v>
      </c>
      <c r="AV128" s="27"/>
      <c r="AW128" s="27"/>
      <c r="AX128" s="27"/>
      <c r="AY128" s="27"/>
      <c r="AZ128" s="27" t="s">
        <v>3</v>
      </c>
      <c r="BA128" s="27"/>
      <c r="BB128" s="27"/>
      <c r="BC128" s="27"/>
      <c r="BD128" s="27"/>
      <c r="BE128" s="27" t="s">
        <v>90</v>
      </c>
      <c r="BF128" s="27"/>
      <c r="BG128" s="27"/>
      <c r="BH128" s="27"/>
      <c r="BI128" s="27"/>
    </row>
    <row r="129" spans="1:79" ht="15" customHeight="1" x14ac:dyDescent="0.2">
      <c r="A129" s="36">
        <v>1</v>
      </c>
      <c r="B129" s="37"/>
      <c r="C129" s="37"/>
      <c r="D129" s="27">
        <v>2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>
        <v>3</v>
      </c>
      <c r="R129" s="27"/>
      <c r="S129" s="27"/>
      <c r="T129" s="27"/>
      <c r="U129" s="27"/>
      <c r="V129" s="27">
        <v>4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7">
        <v>5</v>
      </c>
      <c r="AG129" s="27"/>
      <c r="AH129" s="27"/>
      <c r="AI129" s="27"/>
      <c r="AJ129" s="27"/>
      <c r="AK129" s="27">
        <v>6</v>
      </c>
      <c r="AL129" s="27"/>
      <c r="AM129" s="27"/>
      <c r="AN129" s="27"/>
      <c r="AO129" s="27"/>
      <c r="AP129" s="27">
        <v>7</v>
      </c>
      <c r="AQ129" s="27"/>
      <c r="AR129" s="27"/>
      <c r="AS129" s="27"/>
      <c r="AT129" s="27"/>
      <c r="AU129" s="27">
        <v>8</v>
      </c>
      <c r="AV129" s="27"/>
      <c r="AW129" s="27"/>
      <c r="AX129" s="27"/>
      <c r="AY129" s="27"/>
      <c r="AZ129" s="27">
        <v>9</v>
      </c>
      <c r="BA129" s="27"/>
      <c r="BB129" s="27"/>
      <c r="BC129" s="27"/>
      <c r="BD129" s="27"/>
      <c r="BE129" s="27">
        <v>10</v>
      </c>
      <c r="BF129" s="27"/>
      <c r="BG129" s="27"/>
      <c r="BH129" s="27"/>
      <c r="BI129" s="27"/>
    </row>
    <row r="130" spans="1:79" ht="15.75" hidden="1" customHeight="1" x14ac:dyDescent="0.2">
      <c r="A130" s="39" t="s">
        <v>154</v>
      </c>
      <c r="B130" s="40"/>
      <c r="C130" s="40"/>
      <c r="D130" s="27" t="s">
        <v>57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 t="s">
        <v>70</v>
      </c>
      <c r="R130" s="27"/>
      <c r="S130" s="27"/>
      <c r="T130" s="27"/>
      <c r="U130" s="27"/>
      <c r="V130" s="27" t="s">
        <v>71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6" t="s">
        <v>107</v>
      </c>
      <c r="AG130" s="26"/>
      <c r="AH130" s="26"/>
      <c r="AI130" s="26"/>
      <c r="AJ130" s="26"/>
      <c r="AK130" s="30" t="s">
        <v>108</v>
      </c>
      <c r="AL130" s="30"/>
      <c r="AM130" s="30"/>
      <c r="AN130" s="30"/>
      <c r="AO130" s="30"/>
      <c r="AP130" s="50" t="s">
        <v>180</v>
      </c>
      <c r="AQ130" s="50"/>
      <c r="AR130" s="50"/>
      <c r="AS130" s="50"/>
      <c r="AT130" s="50"/>
      <c r="AU130" s="26" t="s">
        <v>109</v>
      </c>
      <c r="AV130" s="26"/>
      <c r="AW130" s="26"/>
      <c r="AX130" s="26"/>
      <c r="AY130" s="26"/>
      <c r="AZ130" s="30" t="s">
        <v>110</v>
      </c>
      <c r="BA130" s="30"/>
      <c r="BB130" s="30"/>
      <c r="BC130" s="30"/>
      <c r="BD130" s="30"/>
      <c r="BE130" s="50" t="s">
        <v>180</v>
      </c>
      <c r="BF130" s="50"/>
      <c r="BG130" s="50"/>
      <c r="BH130" s="50"/>
      <c r="BI130" s="50"/>
      <c r="CA130" t="s">
        <v>39</v>
      </c>
    </row>
    <row r="131" spans="1:79" s="6" customFormat="1" ht="14.25" x14ac:dyDescent="0.2">
      <c r="A131" s="86">
        <v>0</v>
      </c>
      <c r="B131" s="87"/>
      <c r="C131" s="87"/>
      <c r="D131" s="111" t="s">
        <v>179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CA131" s="6" t="s">
        <v>40</v>
      </c>
    </row>
    <row r="132" spans="1:79" s="99" customFormat="1" ht="28.5" customHeight="1" x14ac:dyDescent="0.2">
      <c r="A132" s="89">
        <v>1</v>
      </c>
      <c r="B132" s="90"/>
      <c r="C132" s="90"/>
      <c r="D132" s="114" t="s">
        <v>181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182</v>
      </c>
      <c r="R132" s="27"/>
      <c r="S132" s="27"/>
      <c r="T132" s="27"/>
      <c r="U132" s="27"/>
      <c r="V132" s="114" t="s">
        <v>183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0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</row>
    <row r="133" spans="1:79" s="99" customFormat="1" ht="30" customHeight="1" x14ac:dyDescent="0.2">
      <c r="A133" s="89">
        <v>2</v>
      </c>
      <c r="B133" s="90"/>
      <c r="C133" s="90"/>
      <c r="D133" s="114" t="s">
        <v>184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182</v>
      </c>
      <c r="R133" s="27"/>
      <c r="S133" s="27"/>
      <c r="T133" s="27"/>
      <c r="U133" s="27"/>
      <c r="V133" s="114" t="s">
        <v>183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500000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500000</v>
      </c>
      <c r="AQ133" s="115"/>
      <c r="AR133" s="115"/>
      <c r="AS133" s="115"/>
      <c r="AT133" s="115"/>
      <c r="AU133" s="115">
        <v>500000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500000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3</v>
      </c>
      <c r="B134" s="90"/>
      <c r="C134" s="90"/>
      <c r="D134" s="114" t="s">
        <v>185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182</v>
      </c>
      <c r="R134" s="27"/>
      <c r="S134" s="27"/>
      <c r="T134" s="27"/>
      <c r="U134" s="27"/>
      <c r="V134" s="114" t="s">
        <v>183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9" s="6" customFormat="1" ht="14.25" x14ac:dyDescent="0.2">
      <c r="A135" s="86">
        <v>0</v>
      </c>
      <c r="B135" s="87"/>
      <c r="C135" s="87"/>
      <c r="D135" s="113" t="s">
        <v>186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9" s="99" customFormat="1" ht="14.25" customHeight="1" x14ac:dyDescent="0.2">
      <c r="A136" s="89">
        <v>4</v>
      </c>
      <c r="B136" s="90"/>
      <c r="C136" s="90"/>
      <c r="D136" s="114" t="s">
        <v>187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188</v>
      </c>
      <c r="R136" s="27"/>
      <c r="S136" s="27"/>
      <c r="T136" s="27"/>
      <c r="U136" s="27"/>
      <c r="V136" s="114" t="s">
        <v>189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</row>
    <row r="137" spans="1:79" s="99" customFormat="1" ht="30" customHeight="1" x14ac:dyDescent="0.2">
      <c r="A137" s="89">
        <v>5</v>
      </c>
      <c r="B137" s="90"/>
      <c r="C137" s="90"/>
      <c r="D137" s="114" t="s">
        <v>190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191</v>
      </c>
      <c r="R137" s="27"/>
      <c r="S137" s="27"/>
      <c r="T137" s="27"/>
      <c r="U137" s="27"/>
      <c r="V137" s="114" t="s">
        <v>189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5">
        <v>10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v>10</v>
      </c>
      <c r="AQ137" s="115"/>
      <c r="AR137" s="115"/>
      <c r="AS137" s="115"/>
      <c r="AT137" s="115"/>
      <c r="AU137" s="115">
        <v>10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v>10</v>
      </c>
      <c r="BF137" s="115"/>
      <c r="BG137" s="115"/>
      <c r="BH137" s="115"/>
      <c r="BI137" s="115"/>
    </row>
    <row r="138" spans="1:79" s="99" customFormat="1" ht="45" customHeight="1" x14ac:dyDescent="0.2">
      <c r="A138" s="89">
        <v>6</v>
      </c>
      <c r="B138" s="90"/>
      <c r="C138" s="90"/>
      <c r="D138" s="114" t="s">
        <v>192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188</v>
      </c>
      <c r="R138" s="27"/>
      <c r="S138" s="27"/>
      <c r="T138" s="27"/>
      <c r="U138" s="27"/>
      <c r="V138" s="114" t="s">
        <v>189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39" spans="1:79" s="6" customFormat="1" ht="14.25" x14ac:dyDescent="0.2">
      <c r="A139" s="86">
        <v>0</v>
      </c>
      <c r="B139" s="87"/>
      <c r="C139" s="87"/>
      <c r="D139" s="113" t="s">
        <v>193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3"/>
      <c r="W139" s="101"/>
      <c r="X139" s="101"/>
      <c r="Y139" s="101"/>
      <c r="Z139" s="101"/>
      <c r="AA139" s="101"/>
      <c r="AB139" s="101"/>
      <c r="AC139" s="101"/>
      <c r="AD139" s="101"/>
      <c r="AE139" s="102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</row>
    <row r="140" spans="1:79" s="99" customFormat="1" ht="71.25" customHeight="1" x14ac:dyDescent="0.2">
      <c r="A140" s="89">
        <v>7</v>
      </c>
      <c r="B140" s="90"/>
      <c r="C140" s="90"/>
      <c r="D140" s="114" t="s">
        <v>194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182</v>
      </c>
      <c r="R140" s="27"/>
      <c r="S140" s="27"/>
      <c r="T140" s="27"/>
      <c r="U140" s="27"/>
      <c r="V140" s="114" t="s">
        <v>195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0</v>
      </c>
      <c r="AQ140" s="115"/>
      <c r="AR140" s="115"/>
      <c r="AS140" s="115"/>
      <c r="AT140" s="115"/>
      <c r="AU140" s="115">
        <v>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0</v>
      </c>
      <c r="BF140" s="115"/>
      <c r="BG140" s="115"/>
      <c r="BH140" s="115"/>
      <c r="BI140" s="115"/>
    </row>
    <row r="141" spans="1:79" s="99" customFormat="1" ht="75" customHeight="1" x14ac:dyDescent="0.2">
      <c r="A141" s="89">
        <v>8</v>
      </c>
      <c r="B141" s="90"/>
      <c r="C141" s="90"/>
      <c r="D141" s="114" t="s">
        <v>196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182</v>
      </c>
      <c r="R141" s="27"/>
      <c r="S141" s="27"/>
      <c r="T141" s="27"/>
      <c r="U141" s="27"/>
      <c r="V141" s="114" t="s">
        <v>197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50000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50000</v>
      </c>
      <c r="AQ141" s="115"/>
      <c r="AR141" s="115"/>
      <c r="AS141" s="115"/>
      <c r="AT141" s="115"/>
      <c r="AU141" s="115">
        <v>50000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50000</v>
      </c>
      <c r="BF141" s="115"/>
      <c r="BG141" s="115"/>
      <c r="BH141" s="115"/>
      <c r="BI141" s="115"/>
    </row>
    <row r="142" spans="1:79" s="99" customFormat="1" ht="75" customHeight="1" x14ac:dyDescent="0.2">
      <c r="A142" s="89">
        <v>9</v>
      </c>
      <c r="B142" s="90"/>
      <c r="C142" s="90"/>
      <c r="D142" s="114" t="s">
        <v>198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182</v>
      </c>
      <c r="R142" s="27"/>
      <c r="S142" s="27"/>
      <c r="T142" s="27"/>
      <c r="U142" s="27"/>
      <c r="V142" s="114" t="s">
        <v>199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v>0</v>
      </c>
      <c r="BF142" s="115"/>
      <c r="BG142" s="115"/>
      <c r="BH142" s="115"/>
      <c r="BI142" s="115"/>
    </row>
    <row r="143" spans="1:79" s="6" customFormat="1" ht="14.25" x14ac:dyDescent="0.2">
      <c r="A143" s="86">
        <v>0</v>
      </c>
      <c r="B143" s="87"/>
      <c r="C143" s="87"/>
      <c r="D143" s="113" t="s">
        <v>200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3"/>
      <c r="W143" s="101"/>
      <c r="X143" s="101"/>
      <c r="Y143" s="101"/>
      <c r="Z143" s="101"/>
      <c r="AA143" s="101"/>
      <c r="AB143" s="101"/>
      <c r="AC143" s="101"/>
      <c r="AD143" s="101"/>
      <c r="AE143" s="102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</row>
    <row r="144" spans="1:79" s="99" customFormat="1" ht="42.75" customHeight="1" x14ac:dyDescent="0.2">
      <c r="A144" s="89">
        <v>10</v>
      </c>
      <c r="B144" s="90"/>
      <c r="C144" s="90"/>
      <c r="D144" s="114" t="s">
        <v>201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202</v>
      </c>
      <c r="R144" s="27"/>
      <c r="S144" s="27"/>
      <c r="T144" s="27"/>
      <c r="U144" s="27"/>
      <c r="V144" s="114" t="s">
        <v>203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100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100</v>
      </c>
      <c r="AQ144" s="115"/>
      <c r="AR144" s="115"/>
      <c r="AS144" s="115"/>
      <c r="AT144" s="115"/>
      <c r="AU144" s="115">
        <v>100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100</v>
      </c>
      <c r="BF144" s="115"/>
      <c r="BG144" s="115"/>
      <c r="BH144" s="115"/>
      <c r="BI144" s="115"/>
    </row>
    <row r="146" spans="1:79" ht="14.25" customHeight="1" x14ac:dyDescent="0.2">
      <c r="A146" s="29" t="s">
        <v>124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</row>
    <row r="147" spans="1:79" ht="15" customHeight="1" x14ac:dyDescent="0.2">
      <c r="A147" s="44" t="s">
        <v>223</v>
      </c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</row>
    <row r="148" spans="1:79" ht="12.95" customHeight="1" x14ac:dyDescent="0.2">
      <c r="A148" s="54" t="s">
        <v>19</v>
      </c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6"/>
      <c r="U148" s="27" t="s">
        <v>224</v>
      </c>
      <c r="V148" s="27"/>
      <c r="W148" s="27"/>
      <c r="X148" s="27"/>
      <c r="Y148" s="27"/>
      <c r="Z148" s="27"/>
      <c r="AA148" s="27"/>
      <c r="AB148" s="27"/>
      <c r="AC148" s="27"/>
      <c r="AD148" s="27"/>
      <c r="AE148" s="27" t="s">
        <v>227</v>
      </c>
      <c r="AF148" s="27"/>
      <c r="AG148" s="27"/>
      <c r="AH148" s="27"/>
      <c r="AI148" s="27"/>
      <c r="AJ148" s="27"/>
      <c r="AK148" s="27"/>
      <c r="AL148" s="27"/>
      <c r="AM148" s="27"/>
      <c r="AN148" s="27"/>
      <c r="AO148" s="27" t="s">
        <v>234</v>
      </c>
      <c r="AP148" s="27"/>
      <c r="AQ148" s="27"/>
      <c r="AR148" s="27"/>
      <c r="AS148" s="27"/>
      <c r="AT148" s="27"/>
      <c r="AU148" s="27"/>
      <c r="AV148" s="27"/>
      <c r="AW148" s="27"/>
      <c r="AX148" s="27"/>
      <c r="AY148" s="27" t="s">
        <v>245</v>
      </c>
      <c r="AZ148" s="27"/>
      <c r="BA148" s="27"/>
      <c r="BB148" s="27"/>
      <c r="BC148" s="27"/>
      <c r="BD148" s="27"/>
      <c r="BE148" s="27"/>
      <c r="BF148" s="27"/>
      <c r="BG148" s="27"/>
      <c r="BH148" s="27"/>
      <c r="BI148" s="27" t="s">
        <v>250</v>
      </c>
      <c r="BJ148" s="27"/>
      <c r="BK148" s="27"/>
      <c r="BL148" s="27"/>
      <c r="BM148" s="27"/>
      <c r="BN148" s="27"/>
      <c r="BO148" s="27"/>
      <c r="BP148" s="27"/>
      <c r="BQ148" s="27"/>
      <c r="BR148" s="27"/>
    </row>
    <row r="149" spans="1:79" ht="30" customHeight="1" x14ac:dyDescent="0.2">
      <c r="A149" s="57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9"/>
      <c r="U149" s="27" t="s">
        <v>4</v>
      </c>
      <c r="V149" s="27"/>
      <c r="W149" s="27"/>
      <c r="X149" s="27"/>
      <c r="Y149" s="27"/>
      <c r="Z149" s="27" t="s">
        <v>3</v>
      </c>
      <c r="AA149" s="27"/>
      <c r="AB149" s="27"/>
      <c r="AC149" s="27"/>
      <c r="AD149" s="27"/>
      <c r="AE149" s="27" t="s">
        <v>4</v>
      </c>
      <c r="AF149" s="27"/>
      <c r="AG149" s="27"/>
      <c r="AH149" s="27"/>
      <c r="AI149" s="27"/>
      <c r="AJ149" s="27" t="s">
        <v>3</v>
      </c>
      <c r="AK149" s="27"/>
      <c r="AL149" s="27"/>
      <c r="AM149" s="27"/>
      <c r="AN149" s="27"/>
      <c r="AO149" s="27" t="s">
        <v>4</v>
      </c>
      <c r="AP149" s="27"/>
      <c r="AQ149" s="27"/>
      <c r="AR149" s="27"/>
      <c r="AS149" s="27"/>
      <c r="AT149" s="27" t="s">
        <v>3</v>
      </c>
      <c r="AU149" s="27"/>
      <c r="AV149" s="27"/>
      <c r="AW149" s="27"/>
      <c r="AX149" s="27"/>
      <c r="AY149" s="27" t="s">
        <v>4</v>
      </c>
      <c r="AZ149" s="27"/>
      <c r="BA149" s="27"/>
      <c r="BB149" s="27"/>
      <c r="BC149" s="27"/>
      <c r="BD149" s="27" t="s">
        <v>3</v>
      </c>
      <c r="BE149" s="27"/>
      <c r="BF149" s="27"/>
      <c r="BG149" s="27"/>
      <c r="BH149" s="27"/>
      <c r="BI149" s="27" t="s">
        <v>4</v>
      </c>
      <c r="BJ149" s="27"/>
      <c r="BK149" s="27"/>
      <c r="BL149" s="27"/>
      <c r="BM149" s="27"/>
      <c r="BN149" s="27" t="s">
        <v>3</v>
      </c>
      <c r="BO149" s="27"/>
      <c r="BP149" s="27"/>
      <c r="BQ149" s="27"/>
      <c r="BR149" s="27"/>
    </row>
    <row r="150" spans="1:79" ht="15" customHeight="1" x14ac:dyDescent="0.2">
      <c r="A150" s="36">
        <v>1</v>
      </c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8"/>
      <c r="U150" s="27">
        <v>2</v>
      </c>
      <c r="V150" s="27"/>
      <c r="W150" s="27"/>
      <c r="X150" s="27"/>
      <c r="Y150" s="27"/>
      <c r="Z150" s="27">
        <v>3</v>
      </c>
      <c r="AA150" s="27"/>
      <c r="AB150" s="27"/>
      <c r="AC150" s="27"/>
      <c r="AD150" s="27"/>
      <c r="AE150" s="27">
        <v>4</v>
      </c>
      <c r="AF150" s="27"/>
      <c r="AG150" s="27"/>
      <c r="AH150" s="27"/>
      <c r="AI150" s="27"/>
      <c r="AJ150" s="27">
        <v>5</v>
      </c>
      <c r="AK150" s="27"/>
      <c r="AL150" s="27"/>
      <c r="AM150" s="27"/>
      <c r="AN150" s="27"/>
      <c r="AO150" s="27">
        <v>6</v>
      </c>
      <c r="AP150" s="27"/>
      <c r="AQ150" s="27"/>
      <c r="AR150" s="27"/>
      <c r="AS150" s="27"/>
      <c r="AT150" s="27">
        <v>7</v>
      </c>
      <c r="AU150" s="27"/>
      <c r="AV150" s="27"/>
      <c r="AW150" s="27"/>
      <c r="AX150" s="27"/>
      <c r="AY150" s="27">
        <v>8</v>
      </c>
      <c r="AZ150" s="27"/>
      <c r="BA150" s="27"/>
      <c r="BB150" s="27"/>
      <c r="BC150" s="27"/>
      <c r="BD150" s="27">
        <v>9</v>
      </c>
      <c r="BE150" s="27"/>
      <c r="BF150" s="27"/>
      <c r="BG150" s="27"/>
      <c r="BH150" s="27"/>
      <c r="BI150" s="27">
        <v>10</v>
      </c>
      <c r="BJ150" s="27"/>
      <c r="BK150" s="27"/>
      <c r="BL150" s="27"/>
      <c r="BM150" s="27"/>
      <c r="BN150" s="27">
        <v>11</v>
      </c>
      <c r="BO150" s="27"/>
      <c r="BP150" s="27"/>
      <c r="BQ150" s="27"/>
      <c r="BR150" s="27"/>
    </row>
    <row r="151" spans="1:79" s="1" customFormat="1" ht="15.75" hidden="1" customHeight="1" x14ac:dyDescent="0.2">
      <c r="A151" s="39" t="s">
        <v>57</v>
      </c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1"/>
      <c r="U151" s="26" t="s">
        <v>65</v>
      </c>
      <c r="V151" s="26"/>
      <c r="W151" s="26"/>
      <c r="X151" s="26"/>
      <c r="Y151" s="26"/>
      <c r="Z151" s="30" t="s">
        <v>66</v>
      </c>
      <c r="AA151" s="30"/>
      <c r="AB151" s="30"/>
      <c r="AC151" s="30"/>
      <c r="AD151" s="30"/>
      <c r="AE151" s="26" t="s">
        <v>67</v>
      </c>
      <c r="AF151" s="26"/>
      <c r="AG151" s="26"/>
      <c r="AH151" s="26"/>
      <c r="AI151" s="26"/>
      <c r="AJ151" s="30" t="s">
        <v>68</v>
      </c>
      <c r="AK151" s="30"/>
      <c r="AL151" s="30"/>
      <c r="AM151" s="30"/>
      <c r="AN151" s="30"/>
      <c r="AO151" s="26" t="s">
        <v>58</v>
      </c>
      <c r="AP151" s="26"/>
      <c r="AQ151" s="26"/>
      <c r="AR151" s="26"/>
      <c r="AS151" s="26"/>
      <c r="AT151" s="30" t="s">
        <v>59</v>
      </c>
      <c r="AU151" s="30"/>
      <c r="AV151" s="30"/>
      <c r="AW151" s="30"/>
      <c r="AX151" s="30"/>
      <c r="AY151" s="26" t="s">
        <v>60</v>
      </c>
      <c r="AZ151" s="26"/>
      <c r="BA151" s="26"/>
      <c r="BB151" s="26"/>
      <c r="BC151" s="26"/>
      <c r="BD151" s="30" t="s">
        <v>61</v>
      </c>
      <c r="BE151" s="30"/>
      <c r="BF151" s="30"/>
      <c r="BG151" s="30"/>
      <c r="BH151" s="30"/>
      <c r="BI151" s="26" t="s">
        <v>62</v>
      </c>
      <c r="BJ151" s="26"/>
      <c r="BK151" s="26"/>
      <c r="BL151" s="26"/>
      <c r="BM151" s="26"/>
      <c r="BN151" s="30" t="s">
        <v>63</v>
      </c>
      <c r="BO151" s="30"/>
      <c r="BP151" s="30"/>
      <c r="BQ151" s="30"/>
      <c r="BR151" s="30"/>
      <c r="CA151" t="s">
        <v>41</v>
      </c>
    </row>
    <row r="152" spans="1:79" s="6" customFormat="1" ht="12.75" customHeight="1" x14ac:dyDescent="0.2">
      <c r="A152" s="86" t="s">
        <v>147</v>
      </c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8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BM152" s="116"/>
      <c r="BN152" s="116"/>
      <c r="BO152" s="116"/>
      <c r="BP152" s="116"/>
      <c r="BQ152" s="116"/>
      <c r="BR152" s="116"/>
      <c r="CA152" s="6" t="s">
        <v>42</v>
      </c>
    </row>
    <row r="153" spans="1:79" s="99" customFormat="1" ht="38.25" customHeight="1" x14ac:dyDescent="0.2">
      <c r="A153" s="92" t="s">
        <v>204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4"/>
      <c r="U153" s="117" t="s">
        <v>173</v>
      </c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 t="s">
        <v>173</v>
      </c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 t="s">
        <v>173</v>
      </c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 t="s">
        <v>173</v>
      </c>
      <c r="AZ153" s="117"/>
      <c r="BA153" s="117"/>
      <c r="BB153" s="117"/>
      <c r="BC153" s="117"/>
      <c r="BD153" s="117"/>
      <c r="BE153" s="117"/>
      <c r="BF153" s="117"/>
      <c r="BG153" s="117"/>
      <c r="BH153" s="117"/>
      <c r="BI153" s="117" t="s">
        <v>173</v>
      </c>
      <c r="BJ153" s="117"/>
      <c r="BK153" s="117"/>
      <c r="BL153" s="117"/>
      <c r="BM153" s="117"/>
      <c r="BN153" s="117"/>
      <c r="BO153" s="117"/>
      <c r="BP153" s="117"/>
      <c r="BQ153" s="117"/>
      <c r="BR153" s="117"/>
    </row>
    <row r="156" spans="1:79" ht="14.25" customHeight="1" x14ac:dyDescent="0.2">
      <c r="A156" s="29" t="s">
        <v>125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 x14ac:dyDescent="0.2">
      <c r="A157" s="54" t="s">
        <v>6</v>
      </c>
      <c r="B157" s="55"/>
      <c r="C157" s="55"/>
      <c r="D157" s="54" t="s">
        <v>10</v>
      </c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6"/>
      <c r="W157" s="27" t="s">
        <v>224</v>
      </c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 t="s">
        <v>228</v>
      </c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 t="s">
        <v>239</v>
      </c>
      <c r="AV157" s="27"/>
      <c r="AW157" s="27"/>
      <c r="AX157" s="27"/>
      <c r="AY157" s="27"/>
      <c r="AZ157" s="27"/>
      <c r="BA157" s="27" t="s">
        <v>246</v>
      </c>
      <c r="BB157" s="27"/>
      <c r="BC157" s="27"/>
      <c r="BD157" s="27"/>
      <c r="BE157" s="27"/>
      <c r="BF157" s="27"/>
      <c r="BG157" s="27" t="s">
        <v>255</v>
      </c>
      <c r="BH157" s="27"/>
      <c r="BI157" s="27"/>
      <c r="BJ157" s="27"/>
      <c r="BK157" s="27"/>
      <c r="BL157" s="27"/>
    </row>
    <row r="158" spans="1:79" ht="15" customHeight="1" x14ac:dyDescent="0.2">
      <c r="A158" s="71"/>
      <c r="B158" s="72"/>
      <c r="C158" s="72"/>
      <c r="D158" s="71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3"/>
      <c r="W158" s="27" t="s">
        <v>4</v>
      </c>
      <c r="X158" s="27"/>
      <c r="Y158" s="27"/>
      <c r="Z158" s="27"/>
      <c r="AA158" s="27"/>
      <c r="AB158" s="27"/>
      <c r="AC158" s="27" t="s">
        <v>3</v>
      </c>
      <c r="AD158" s="27"/>
      <c r="AE158" s="27"/>
      <c r="AF158" s="27"/>
      <c r="AG158" s="27"/>
      <c r="AH158" s="27"/>
      <c r="AI158" s="27" t="s">
        <v>4</v>
      </c>
      <c r="AJ158" s="27"/>
      <c r="AK158" s="27"/>
      <c r="AL158" s="27"/>
      <c r="AM158" s="27"/>
      <c r="AN158" s="27"/>
      <c r="AO158" s="27" t="s">
        <v>3</v>
      </c>
      <c r="AP158" s="27"/>
      <c r="AQ158" s="27"/>
      <c r="AR158" s="27"/>
      <c r="AS158" s="27"/>
      <c r="AT158" s="27"/>
      <c r="AU158" s="74" t="s">
        <v>4</v>
      </c>
      <c r="AV158" s="74"/>
      <c r="AW158" s="74"/>
      <c r="AX158" s="74" t="s">
        <v>3</v>
      </c>
      <c r="AY158" s="74"/>
      <c r="AZ158" s="74"/>
      <c r="BA158" s="74" t="s">
        <v>4</v>
      </c>
      <c r="BB158" s="74"/>
      <c r="BC158" s="74"/>
      <c r="BD158" s="74" t="s">
        <v>3</v>
      </c>
      <c r="BE158" s="74"/>
      <c r="BF158" s="74"/>
      <c r="BG158" s="74" t="s">
        <v>4</v>
      </c>
      <c r="BH158" s="74"/>
      <c r="BI158" s="74"/>
      <c r="BJ158" s="74" t="s">
        <v>3</v>
      </c>
      <c r="BK158" s="74"/>
      <c r="BL158" s="74"/>
    </row>
    <row r="159" spans="1:79" ht="57" customHeight="1" x14ac:dyDescent="0.2">
      <c r="A159" s="57"/>
      <c r="B159" s="58"/>
      <c r="C159" s="58"/>
      <c r="D159" s="57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9"/>
      <c r="W159" s="27" t="s">
        <v>12</v>
      </c>
      <c r="X159" s="27"/>
      <c r="Y159" s="27"/>
      <c r="Z159" s="27" t="s">
        <v>11</v>
      </c>
      <c r="AA159" s="27"/>
      <c r="AB159" s="27"/>
      <c r="AC159" s="27" t="s">
        <v>12</v>
      </c>
      <c r="AD159" s="27"/>
      <c r="AE159" s="27"/>
      <c r="AF159" s="27" t="s">
        <v>11</v>
      </c>
      <c r="AG159" s="27"/>
      <c r="AH159" s="27"/>
      <c r="AI159" s="27" t="s">
        <v>12</v>
      </c>
      <c r="AJ159" s="27"/>
      <c r="AK159" s="27"/>
      <c r="AL159" s="27" t="s">
        <v>11</v>
      </c>
      <c r="AM159" s="27"/>
      <c r="AN159" s="27"/>
      <c r="AO159" s="27" t="s">
        <v>12</v>
      </c>
      <c r="AP159" s="27"/>
      <c r="AQ159" s="27"/>
      <c r="AR159" s="27" t="s">
        <v>11</v>
      </c>
      <c r="AS159" s="27"/>
      <c r="AT159" s="27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</row>
    <row r="160" spans="1:79" ht="15" customHeight="1" x14ac:dyDescent="0.2">
      <c r="A160" s="36">
        <v>1</v>
      </c>
      <c r="B160" s="37"/>
      <c r="C160" s="37"/>
      <c r="D160" s="36">
        <v>2</v>
      </c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8"/>
      <c r="W160" s="27">
        <v>3</v>
      </c>
      <c r="X160" s="27"/>
      <c r="Y160" s="27"/>
      <c r="Z160" s="27">
        <v>4</v>
      </c>
      <c r="AA160" s="27"/>
      <c r="AB160" s="27"/>
      <c r="AC160" s="27">
        <v>5</v>
      </c>
      <c r="AD160" s="27"/>
      <c r="AE160" s="27"/>
      <c r="AF160" s="27">
        <v>6</v>
      </c>
      <c r="AG160" s="27"/>
      <c r="AH160" s="27"/>
      <c r="AI160" s="27">
        <v>7</v>
      </c>
      <c r="AJ160" s="27"/>
      <c r="AK160" s="27"/>
      <c r="AL160" s="27">
        <v>8</v>
      </c>
      <c r="AM160" s="27"/>
      <c r="AN160" s="27"/>
      <c r="AO160" s="27">
        <v>9</v>
      </c>
      <c r="AP160" s="27"/>
      <c r="AQ160" s="27"/>
      <c r="AR160" s="27">
        <v>10</v>
      </c>
      <c r="AS160" s="27"/>
      <c r="AT160" s="27"/>
      <c r="AU160" s="27">
        <v>11</v>
      </c>
      <c r="AV160" s="27"/>
      <c r="AW160" s="27"/>
      <c r="AX160" s="27">
        <v>12</v>
      </c>
      <c r="AY160" s="27"/>
      <c r="AZ160" s="27"/>
      <c r="BA160" s="27">
        <v>13</v>
      </c>
      <c r="BB160" s="27"/>
      <c r="BC160" s="27"/>
      <c r="BD160" s="27">
        <v>14</v>
      </c>
      <c r="BE160" s="27"/>
      <c r="BF160" s="27"/>
      <c r="BG160" s="27">
        <v>15</v>
      </c>
      <c r="BH160" s="27"/>
      <c r="BI160" s="27"/>
      <c r="BJ160" s="27">
        <v>16</v>
      </c>
      <c r="BK160" s="27"/>
      <c r="BL160" s="27"/>
    </row>
    <row r="161" spans="1:79" s="1" customFormat="1" ht="12.75" hidden="1" customHeight="1" x14ac:dyDescent="0.2">
      <c r="A161" s="39" t="s">
        <v>69</v>
      </c>
      <c r="B161" s="40"/>
      <c r="C161" s="40"/>
      <c r="D161" s="39" t="s">
        <v>57</v>
      </c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1"/>
      <c r="W161" s="26" t="s">
        <v>72</v>
      </c>
      <c r="X161" s="26"/>
      <c r="Y161" s="26"/>
      <c r="Z161" s="26" t="s">
        <v>73</v>
      </c>
      <c r="AA161" s="26"/>
      <c r="AB161" s="26"/>
      <c r="AC161" s="30" t="s">
        <v>74</v>
      </c>
      <c r="AD161" s="30"/>
      <c r="AE161" s="30"/>
      <c r="AF161" s="30" t="s">
        <v>75</v>
      </c>
      <c r="AG161" s="30"/>
      <c r="AH161" s="30"/>
      <c r="AI161" s="26" t="s">
        <v>76</v>
      </c>
      <c r="AJ161" s="26"/>
      <c r="AK161" s="26"/>
      <c r="AL161" s="26" t="s">
        <v>77</v>
      </c>
      <c r="AM161" s="26"/>
      <c r="AN161" s="26"/>
      <c r="AO161" s="30" t="s">
        <v>104</v>
      </c>
      <c r="AP161" s="30"/>
      <c r="AQ161" s="30"/>
      <c r="AR161" s="30" t="s">
        <v>78</v>
      </c>
      <c r="AS161" s="30"/>
      <c r="AT161" s="30"/>
      <c r="AU161" s="26" t="s">
        <v>105</v>
      </c>
      <c r="AV161" s="26"/>
      <c r="AW161" s="26"/>
      <c r="AX161" s="30" t="s">
        <v>106</v>
      </c>
      <c r="AY161" s="30"/>
      <c r="AZ161" s="30"/>
      <c r="BA161" s="26" t="s">
        <v>107</v>
      </c>
      <c r="BB161" s="26"/>
      <c r="BC161" s="26"/>
      <c r="BD161" s="30" t="s">
        <v>108</v>
      </c>
      <c r="BE161" s="30"/>
      <c r="BF161" s="30"/>
      <c r="BG161" s="26" t="s">
        <v>109</v>
      </c>
      <c r="BH161" s="26"/>
      <c r="BI161" s="26"/>
      <c r="BJ161" s="30" t="s">
        <v>110</v>
      </c>
      <c r="BK161" s="30"/>
      <c r="BL161" s="30"/>
      <c r="CA161" s="1" t="s">
        <v>103</v>
      </c>
    </row>
    <row r="162" spans="1:79" s="6" customFormat="1" ht="12.75" customHeight="1" x14ac:dyDescent="0.2">
      <c r="A162" s="86">
        <v>1</v>
      </c>
      <c r="B162" s="87"/>
      <c r="C162" s="87"/>
      <c r="D162" s="100" t="s">
        <v>205</v>
      </c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2"/>
      <c r="W162" s="112"/>
      <c r="X162" s="112"/>
      <c r="Y162" s="112"/>
      <c r="Z162" s="112"/>
      <c r="AA162" s="112"/>
      <c r="AB162" s="112"/>
      <c r="AC162" s="112"/>
      <c r="AD162" s="112"/>
      <c r="AE162" s="112"/>
      <c r="AF162" s="112"/>
      <c r="AG162" s="112"/>
      <c r="AH162" s="112"/>
      <c r="AI162" s="112"/>
      <c r="AJ162" s="112"/>
      <c r="AK162" s="112"/>
      <c r="AL162" s="112"/>
      <c r="AM162" s="112"/>
      <c r="AN162" s="112"/>
      <c r="AO162" s="112"/>
      <c r="AP162" s="112"/>
      <c r="AQ162" s="112"/>
      <c r="AR162" s="112"/>
      <c r="AS162" s="112"/>
      <c r="AT162" s="11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  <c r="BJ162" s="112"/>
      <c r="BK162" s="112"/>
      <c r="BL162" s="112"/>
      <c r="CA162" s="6" t="s">
        <v>43</v>
      </c>
    </row>
    <row r="163" spans="1:79" s="99" customFormat="1" ht="25.5" customHeight="1" x14ac:dyDescent="0.2">
      <c r="A163" s="89">
        <v>2</v>
      </c>
      <c r="B163" s="90"/>
      <c r="C163" s="90"/>
      <c r="D163" s="92" t="s">
        <v>206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4"/>
      <c r="W163" s="115" t="s">
        <v>173</v>
      </c>
      <c r="X163" s="115"/>
      <c r="Y163" s="115"/>
      <c r="Z163" s="115" t="s">
        <v>173</v>
      </c>
      <c r="AA163" s="115"/>
      <c r="AB163" s="115"/>
      <c r="AC163" s="115"/>
      <c r="AD163" s="115"/>
      <c r="AE163" s="115"/>
      <c r="AF163" s="115"/>
      <c r="AG163" s="115"/>
      <c r="AH163" s="115"/>
      <c r="AI163" s="115" t="s">
        <v>173</v>
      </c>
      <c r="AJ163" s="115"/>
      <c r="AK163" s="115"/>
      <c r="AL163" s="115" t="s">
        <v>173</v>
      </c>
      <c r="AM163" s="115"/>
      <c r="AN163" s="115"/>
      <c r="AO163" s="115"/>
      <c r="AP163" s="115"/>
      <c r="AQ163" s="115"/>
      <c r="AR163" s="115"/>
      <c r="AS163" s="115"/>
      <c r="AT163" s="115"/>
      <c r="AU163" s="115" t="s">
        <v>173</v>
      </c>
      <c r="AV163" s="115"/>
      <c r="AW163" s="115"/>
      <c r="AX163" s="115"/>
      <c r="AY163" s="115"/>
      <c r="AZ163" s="115"/>
      <c r="BA163" s="115" t="s">
        <v>173</v>
      </c>
      <c r="BB163" s="115"/>
      <c r="BC163" s="115"/>
      <c r="BD163" s="115"/>
      <c r="BE163" s="115"/>
      <c r="BF163" s="115"/>
      <c r="BG163" s="115" t="s">
        <v>173</v>
      </c>
      <c r="BH163" s="115"/>
      <c r="BI163" s="115"/>
      <c r="BJ163" s="115"/>
      <c r="BK163" s="115"/>
      <c r="BL163" s="115"/>
    </row>
    <row r="166" spans="1:79" ht="14.25" customHeight="1" x14ac:dyDescent="0.2">
      <c r="A166" s="29" t="s">
        <v>153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4.25" customHeight="1" x14ac:dyDescent="0.2">
      <c r="A167" s="29" t="s">
        <v>240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</row>
    <row r="168" spans="1:79" ht="15" customHeight="1" x14ac:dyDescent="0.2">
      <c r="A168" s="31" t="s">
        <v>223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</row>
    <row r="169" spans="1:79" ht="15" customHeight="1" x14ac:dyDescent="0.2">
      <c r="A169" s="27" t="s">
        <v>6</v>
      </c>
      <c r="B169" s="27"/>
      <c r="C169" s="27"/>
      <c r="D169" s="27"/>
      <c r="E169" s="27"/>
      <c r="F169" s="27"/>
      <c r="G169" s="27" t="s">
        <v>126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 t="s">
        <v>13</v>
      </c>
      <c r="U169" s="27"/>
      <c r="V169" s="27"/>
      <c r="W169" s="27"/>
      <c r="X169" s="27"/>
      <c r="Y169" s="27"/>
      <c r="Z169" s="27"/>
      <c r="AA169" s="36" t="s">
        <v>224</v>
      </c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7"/>
      <c r="AP169" s="36" t="s">
        <v>227</v>
      </c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8"/>
      <c r="BE169" s="36" t="s">
        <v>234</v>
      </c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8"/>
    </row>
    <row r="170" spans="1:79" ht="32.1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 t="s">
        <v>4</v>
      </c>
      <c r="AB170" s="27"/>
      <c r="AC170" s="27"/>
      <c r="AD170" s="27"/>
      <c r="AE170" s="27"/>
      <c r="AF170" s="27" t="s">
        <v>3</v>
      </c>
      <c r="AG170" s="27"/>
      <c r="AH170" s="27"/>
      <c r="AI170" s="27"/>
      <c r="AJ170" s="27"/>
      <c r="AK170" s="27" t="s">
        <v>89</v>
      </c>
      <c r="AL170" s="27"/>
      <c r="AM170" s="27"/>
      <c r="AN170" s="27"/>
      <c r="AO170" s="27"/>
      <c r="AP170" s="27" t="s">
        <v>4</v>
      </c>
      <c r="AQ170" s="27"/>
      <c r="AR170" s="27"/>
      <c r="AS170" s="27"/>
      <c r="AT170" s="27"/>
      <c r="AU170" s="27" t="s">
        <v>3</v>
      </c>
      <c r="AV170" s="27"/>
      <c r="AW170" s="27"/>
      <c r="AX170" s="27"/>
      <c r="AY170" s="27"/>
      <c r="AZ170" s="27" t="s">
        <v>96</v>
      </c>
      <c r="BA170" s="27"/>
      <c r="BB170" s="27"/>
      <c r="BC170" s="27"/>
      <c r="BD170" s="27"/>
      <c r="BE170" s="27" t="s">
        <v>4</v>
      </c>
      <c r="BF170" s="27"/>
      <c r="BG170" s="27"/>
      <c r="BH170" s="27"/>
      <c r="BI170" s="27"/>
      <c r="BJ170" s="27" t="s">
        <v>3</v>
      </c>
      <c r="BK170" s="27"/>
      <c r="BL170" s="27"/>
      <c r="BM170" s="27"/>
      <c r="BN170" s="27"/>
      <c r="BO170" s="27" t="s">
        <v>127</v>
      </c>
      <c r="BP170" s="27"/>
      <c r="BQ170" s="27"/>
      <c r="BR170" s="27"/>
      <c r="BS170" s="27"/>
    </row>
    <row r="171" spans="1:79" ht="15" customHeight="1" x14ac:dyDescent="0.2">
      <c r="A171" s="27">
        <v>1</v>
      </c>
      <c r="B171" s="27"/>
      <c r="C171" s="27"/>
      <c r="D171" s="27"/>
      <c r="E171" s="27"/>
      <c r="F171" s="27"/>
      <c r="G171" s="27">
        <v>2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>
        <v>3</v>
      </c>
      <c r="U171" s="27"/>
      <c r="V171" s="27"/>
      <c r="W171" s="27"/>
      <c r="X171" s="27"/>
      <c r="Y171" s="27"/>
      <c r="Z171" s="27"/>
      <c r="AA171" s="27">
        <v>4</v>
      </c>
      <c r="AB171" s="27"/>
      <c r="AC171" s="27"/>
      <c r="AD171" s="27"/>
      <c r="AE171" s="27"/>
      <c r="AF171" s="27">
        <v>5</v>
      </c>
      <c r="AG171" s="27"/>
      <c r="AH171" s="27"/>
      <c r="AI171" s="27"/>
      <c r="AJ171" s="27"/>
      <c r="AK171" s="27">
        <v>6</v>
      </c>
      <c r="AL171" s="27"/>
      <c r="AM171" s="27"/>
      <c r="AN171" s="27"/>
      <c r="AO171" s="27"/>
      <c r="AP171" s="27">
        <v>7</v>
      </c>
      <c r="AQ171" s="27"/>
      <c r="AR171" s="27"/>
      <c r="AS171" s="27"/>
      <c r="AT171" s="27"/>
      <c r="AU171" s="27">
        <v>8</v>
      </c>
      <c r="AV171" s="27"/>
      <c r="AW171" s="27"/>
      <c r="AX171" s="27"/>
      <c r="AY171" s="27"/>
      <c r="AZ171" s="27">
        <v>9</v>
      </c>
      <c r="BA171" s="27"/>
      <c r="BB171" s="27"/>
      <c r="BC171" s="27"/>
      <c r="BD171" s="27"/>
      <c r="BE171" s="27">
        <v>10</v>
      </c>
      <c r="BF171" s="27"/>
      <c r="BG171" s="27"/>
      <c r="BH171" s="27"/>
      <c r="BI171" s="27"/>
      <c r="BJ171" s="27">
        <v>11</v>
      </c>
      <c r="BK171" s="27"/>
      <c r="BL171" s="27"/>
      <c r="BM171" s="27"/>
      <c r="BN171" s="27"/>
      <c r="BO171" s="27">
        <v>12</v>
      </c>
      <c r="BP171" s="27"/>
      <c r="BQ171" s="27"/>
      <c r="BR171" s="27"/>
      <c r="BS171" s="27"/>
    </row>
    <row r="172" spans="1:79" s="1" customFormat="1" ht="15" hidden="1" customHeight="1" x14ac:dyDescent="0.2">
      <c r="A172" s="26" t="s">
        <v>69</v>
      </c>
      <c r="B172" s="26"/>
      <c r="C172" s="26"/>
      <c r="D172" s="26"/>
      <c r="E172" s="26"/>
      <c r="F172" s="26"/>
      <c r="G172" s="61" t="s">
        <v>57</v>
      </c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 t="s">
        <v>79</v>
      </c>
      <c r="U172" s="61"/>
      <c r="V172" s="61"/>
      <c r="W172" s="61"/>
      <c r="X172" s="61"/>
      <c r="Y172" s="61"/>
      <c r="Z172" s="61"/>
      <c r="AA172" s="30" t="s">
        <v>65</v>
      </c>
      <c r="AB172" s="30"/>
      <c r="AC172" s="30"/>
      <c r="AD172" s="30"/>
      <c r="AE172" s="30"/>
      <c r="AF172" s="30" t="s">
        <v>66</v>
      </c>
      <c r="AG172" s="30"/>
      <c r="AH172" s="30"/>
      <c r="AI172" s="30"/>
      <c r="AJ172" s="30"/>
      <c r="AK172" s="50" t="s">
        <v>122</v>
      </c>
      <c r="AL172" s="50"/>
      <c r="AM172" s="50"/>
      <c r="AN172" s="50"/>
      <c r="AO172" s="50"/>
      <c r="AP172" s="30" t="s">
        <v>67</v>
      </c>
      <c r="AQ172" s="30"/>
      <c r="AR172" s="30"/>
      <c r="AS172" s="30"/>
      <c r="AT172" s="30"/>
      <c r="AU172" s="30" t="s">
        <v>68</v>
      </c>
      <c r="AV172" s="30"/>
      <c r="AW172" s="30"/>
      <c r="AX172" s="30"/>
      <c r="AY172" s="30"/>
      <c r="AZ172" s="50" t="s">
        <v>122</v>
      </c>
      <c r="BA172" s="50"/>
      <c r="BB172" s="50"/>
      <c r="BC172" s="50"/>
      <c r="BD172" s="50"/>
      <c r="BE172" s="30" t="s">
        <v>58</v>
      </c>
      <c r="BF172" s="30"/>
      <c r="BG172" s="30"/>
      <c r="BH172" s="30"/>
      <c r="BI172" s="30"/>
      <c r="BJ172" s="30" t="s">
        <v>59</v>
      </c>
      <c r="BK172" s="30"/>
      <c r="BL172" s="30"/>
      <c r="BM172" s="30"/>
      <c r="BN172" s="30"/>
      <c r="BO172" s="50" t="s">
        <v>122</v>
      </c>
      <c r="BP172" s="50"/>
      <c r="BQ172" s="50"/>
      <c r="BR172" s="50"/>
      <c r="BS172" s="50"/>
      <c r="CA172" s="1" t="s">
        <v>44</v>
      </c>
    </row>
    <row r="173" spans="1:79" s="99" customFormat="1" ht="102" customHeight="1" x14ac:dyDescent="0.2">
      <c r="A173" s="110">
        <v>1</v>
      </c>
      <c r="B173" s="110"/>
      <c r="C173" s="110"/>
      <c r="D173" s="110"/>
      <c r="E173" s="110"/>
      <c r="F173" s="110"/>
      <c r="G173" s="92" t="s">
        <v>207</v>
      </c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4"/>
      <c r="T173" s="118" t="s">
        <v>208</v>
      </c>
      <c r="U173" s="93"/>
      <c r="V173" s="93"/>
      <c r="W173" s="93"/>
      <c r="X173" s="93"/>
      <c r="Y173" s="93"/>
      <c r="Z173" s="94"/>
      <c r="AA173" s="117">
        <v>102895</v>
      </c>
      <c r="AB173" s="117"/>
      <c r="AC173" s="117"/>
      <c r="AD173" s="117"/>
      <c r="AE173" s="117"/>
      <c r="AF173" s="117">
        <v>0</v>
      </c>
      <c r="AG173" s="117"/>
      <c r="AH173" s="117"/>
      <c r="AI173" s="117"/>
      <c r="AJ173" s="117"/>
      <c r="AK173" s="117">
        <f>IF(ISNUMBER(AA173),AA173,0)+IF(ISNUMBER(AF173),AF173,0)</f>
        <v>102895</v>
      </c>
      <c r="AL173" s="117"/>
      <c r="AM173" s="117"/>
      <c r="AN173" s="117"/>
      <c r="AO173" s="117"/>
      <c r="AP173" s="117">
        <v>0</v>
      </c>
      <c r="AQ173" s="117"/>
      <c r="AR173" s="117"/>
      <c r="AS173" s="117"/>
      <c r="AT173" s="117"/>
      <c r="AU173" s="117">
        <v>0</v>
      </c>
      <c r="AV173" s="117"/>
      <c r="AW173" s="117"/>
      <c r="AX173" s="117"/>
      <c r="AY173" s="117"/>
      <c r="AZ173" s="117">
        <f>IF(ISNUMBER(AP173),AP173,0)+IF(ISNUMBER(AU173),AU173,0)</f>
        <v>0</v>
      </c>
      <c r="BA173" s="117"/>
      <c r="BB173" s="117"/>
      <c r="BC173" s="117"/>
      <c r="BD173" s="117"/>
      <c r="BE173" s="117">
        <v>0</v>
      </c>
      <c r="BF173" s="117"/>
      <c r="BG173" s="117"/>
      <c r="BH173" s="117"/>
      <c r="BI173" s="117"/>
      <c r="BJ173" s="117">
        <v>0</v>
      </c>
      <c r="BK173" s="117"/>
      <c r="BL173" s="117"/>
      <c r="BM173" s="117"/>
      <c r="BN173" s="117"/>
      <c r="BO173" s="117">
        <f>IF(ISNUMBER(BE173),BE173,0)+IF(ISNUMBER(BJ173),BJ173,0)</f>
        <v>0</v>
      </c>
      <c r="BP173" s="117"/>
      <c r="BQ173" s="117"/>
      <c r="BR173" s="117"/>
      <c r="BS173" s="117"/>
      <c r="CA173" s="99" t="s">
        <v>45</v>
      </c>
    </row>
    <row r="174" spans="1:79" s="99" customFormat="1" ht="51" customHeight="1" x14ac:dyDescent="0.2">
      <c r="A174" s="110">
        <v>2</v>
      </c>
      <c r="B174" s="110"/>
      <c r="C174" s="110"/>
      <c r="D174" s="110"/>
      <c r="E174" s="110"/>
      <c r="F174" s="110"/>
      <c r="G174" s="92" t="s">
        <v>209</v>
      </c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4"/>
      <c r="T174" s="118" t="s">
        <v>208</v>
      </c>
      <c r="U174" s="93"/>
      <c r="V174" s="93"/>
      <c r="W174" s="93"/>
      <c r="X174" s="93"/>
      <c r="Y174" s="93"/>
      <c r="Z174" s="94"/>
      <c r="AA174" s="117">
        <v>0</v>
      </c>
      <c r="AB174" s="117"/>
      <c r="AC174" s="117"/>
      <c r="AD174" s="117"/>
      <c r="AE174" s="117"/>
      <c r="AF174" s="117">
        <v>0</v>
      </c>
      <c r="AG174" s="117"/>
      <c r="AH174" s="117"/>
      <c r="AI174" s="117"/>
      <c r="AJ174" s="117"/>
      <c r="AK174" s="117">
        <f>IF(ISNUMBER(AA174),AA174,0)+IF(ISNUMBER(AF174),AF174,0)</f>
        <v>0</v>
      </c>
      <c r="AL174" s="117"/>
      <c r="AM174" s="117"/>
      <c r="AN174" s="117"/>
      <c r="AO174" s="117"/>
      <c r="AP174" s="117">
        <v>0</v>
      </c>
      <c r="AQ174" s="117"/>
      <c r="AR174" s="117"/>
      <c r="AS174" s="117"/>
      <c r="AT174" s="117"/>
      <c r="AU174" s="117">
        <v>0</v>
      </c>
      <c r="AV174" s="117"/>
      <c r="AW174" s="117"/>
      <c r="AX174" s="117"/>
      <c r="AY174" s="117"/>
      <c r="AZ174" s="117">
        <f>IF(ISNUMBER(AP174),AP174,0)+IF(ISNUMBER(AU174),AU174,0)</f>
        <v>0</v>
      </c>
      <c r="BA174" s="117"/>
      <c r="BB174" s="117"/>
      <c r="BC174" s="117"/>
      <c r="BD174" s="117"/>
      <c r="BE174" s="117">
        <v>0</v>
      </c>
      <c r="BF174" s="117"/>
      <c r="BG174" s="117"/>
      <c r="BH174" s="117"/>
      <c r="BI174" s="117"/>
      <c r="BJ174" s="117">
        <v>0</v>
      </c>
      <c r="BK174" s="117"/>
      <c r="BL174" s="117"/>
      <c r="BM174" s="117"/>
      <c r="BN174" s="117"/>
      <c r="BO174" s="117">
        <f>IF(ISNUMBER(BE174),BE174,0)+IF(ISNUMBER(BJ174),BJ174,0)</f>
        <v>0</v>
      </c>
      <c r="BP174" s="117"/>
      <c r="BQ174" s="117"/>
      <c r="BR174" s="117"/>
      <c r="BS174" s="117"/>
    </row>
    <row r="175" spans="1:79" s="6" customFormat="1" ht="12.75" customHeight="1" x14ac:dyDescent="0.2">
      <c r="A175" s="85"/>
      <c r="B175" s="85"/>
      <c r="C175" s="85"/>
      <c r="D175" s="85"/>
      <c r="E175" s="85"/>
      <c r="F175" s="85"/>
      <c r="G175" s="100" t="s">
        <v>147</v>
      </c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2"/>
      <c r="T175" s="119"/>
      <c r="U175" s="101"/>
      <c r="V175" s="101"/>
      <c r="W175" s="101"/>
      <c r="X175" s="101"/>
      <c r="Y175" s="101"/>
      <c r="Z175" s="102"/>
      <c r="AA175" s="116">
        <v>102895</v>
      </c>
      <c r="AB175" s="116"/>
      <c r="AC175" s="116"/>
      <c r="AD175" s="116"/>
      <c r="AE175" s="116"/>
      <c r="AF175" s="116">
        <v>0</v>
      </c>
      <c r="AG175" s="116"/>
      <c r="AH175" s="116"/>
      <c r="AI175" s="116"/>
      <c r="AJ175" s="116"/>
      <c r="AK175" s="116">
        <f>IF(ISNUMBER(AA175),AA175,0)+IF(ISNUMBER(AF175),AF175,0)</f>
        <v>102895</v>
      </c>
      <c r="AL175" s="116"/>
      <c r="AM175" s="116"/>
      <c r="AN175" s="116"/>
      <c r="AO175" s="116"/>
      <c r="AP175" s="116">
        <v>0</v>
      </c>
      <c r="AQ175" s="116"/>
      <c r="AR175" s="116"/>
      <c r="AS175" s="116"/>
      <c r="AT175" s="116"/>
      <c r="AU175" s="116">
        <v>0</v>
      </c>
      <c r="AV175" s="116"/>
      <c r="AW175" s="116"/>
      <c r="AX175" s="116"/>
      <c r="AY175" s="116"/>
      <c r="AZ175" s="116">
        <f>IF(ISNUMBER(AP175),AP175,0)+IF(ISNUMBER(AU175),AU175,0)</f>
        <v>0</v>
      </c>
      <c r="BA175" s="116"/>
      <c r="BB175" s="116"/>
      <c r="BC175" s="116"/>
      <c r="BD175" s="116"/>
      <c r="BE175" s="116">
        <v>0</v>
      </c>
      <c r="BF175" s="116"/>
      <c r="BG175" s="116"/>
      <c r="BH175" s="116"/>
      <c r="BI175" s="116"/>
      <c r="BJ175" s="116">
        <v>0</v>
      </c>
      <c r="BK175" s="116"/>
      <c r="BL175" s="116"/>
      <c r="BM175" s="116"/>
      <c r="BN175" s="116"/>
      <c r="BO175" s="116">
        <f>IF(ISNUMBER(BE175),BE175,0)+IF(ISNUMBER(BJ175),BJ175,0)</f>
        <v>0</v>
      </c>
      <c r="BP175" s="116"/>
      <c r="BQ175" s="116"/>
      <c r="BR175" s="116"/>
      <c r="BS175" s="116"/>
    </row>
    <row r="177" spans="1:79" ht="13.5" customHeight="1" x14ac:dyDescent="0.2">
      <c r="A177" s="29" t="s">
        <v>256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customHeight="1" x14ac:dyDescent="0.2">
      <c r="A178" s="44" t="s">
        <v>223</v>
      </c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</row>
    <row r="179" spans="1:79" ht="15" customHeight="1" x14ac:dyDescent="0.2">
      <c r="A179" s="27" t="s">
        <v>6</v>
      </c>
      <c r="B179" s="27"/>
      <c r="C179" s="27"/>
      <c r="D179" s="27"/>
      <c r="E179" s="27"/>
      <c r="F179" s="27"/>
      <c r="G179" s="27" t="s">
        <v>126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 t="s">
        <v>13</v>
      </c>
      <c r="U179" s="27"/>
      <c r="V179" s="27"/>
      <c r="W179" s="27"/>
      <c r="X179" s="27"/>
      <c r="Y179" s="27"/>
      <c r="Z179" s="27"/>
      <c r="AA179" s="36" t="s">
        <v>245</v>
      </c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7"/>
      <c r="AP179" s="36" t="s">
        <v>250</v>
      </c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8"/>
    </row>
    <row r="180" spans="1:79" ht="32.1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 t="s">
        <v>4</v>
      </c>
      <c r="AB180" s="27"/>
      <c r="AC180" s="27"/>
      <c r="AD180" s="27"/>
      <c r="AE180" s="27"/>
      <c r="AF180" s="27" t="s">
        <v>3</v>
      </c>
      <c r="AG180" s="27"/>
      <c r="AH180" s="27"/>
      <c r="AI180" s="27"/>
      <c r="AJ180" s="27"/>
      <c r="AK180" s="27" t="s">
        <v>89</v>
      </c>
      <c r="AL180" s="27"/>
      <c r="AM180" s="27"/>
      <c r="AN180" s="27"/>
      <c r="AO180" s="27"/>
      <c r="AP180" s="27" t="s">
        <v>4</v>
      </c>
      <c r="AQ180" s="27"/>
      <c r="AR180" s="27"/>
      <c r="AS180" s="27"/>
      <c r="AT180" s="27"/>
      <c r="AU180" s="27" t="s">
        <v>3</v>
      </c>
      <c r="AV180" s="27"/>
      <c r="AW180" s="27"/>
      <c r="AX180" s="27"/>
      <c r="AY180" s="27"/>
      <c r="AZ180" s="27" t="s">
        <v>96</v>
      </c>
      <c r="BA180" s="27"/>
      <c r="BB180" s="27"/>
      <c r="BC180" s="27"/>
      <c r="BD180" s="27"/>
    </row>
    <row r="181" spans="1:79" ht="15" customHeight="1" x14ac:dyDescent="0.2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>
        <v>3</v>
      </c>
      <c r="U181" s="27"/>
      <c r="V181" s="27"/>
      <c r="W181" s="27"/>
      <c r="X181" s="27"/>
      <c r="Y181" s="27"/>
      <c r="Z181" s="27"/>
      <c r="AA181" s="27">
        <v>4</v>
      </c>
      <c r="AB181" s="27"/>
      <c r="AC181" s="27"/>
      <c r="AD181" s="27"/>
      <c r="AE181" s="27"/>
      <c r="AF181" s="27">
        <v>5</v>
      </c>
      <c r="AG181" s="27"/>
      <c r="AH181" s="27"/>
      <c r="AI181" s="27"/>
      <c r="AJ181" s="27"/>
      <c r="AK181" s="27">
        <v>6</v>
      </c>
      <c r="AL181" s="27"/>
      <c r="AM181" s="27"/>
      <c r="AN181" s="27"/>
      <c r="AO181" s="27"/>
      <c r="AP181" s="27">
        <v>7</v>
      </c>
      <c r="AQ181" s="27"/>
      <c r="AR181" s="27"/>
      <c r="AS181" s="27"/>
      <c r="AT181" s="27"/>
      <c r="AU181" s="27">
        <v>8</v>
      </c>
      <c r="AV181" s="27"/>
      <c r="AW181" s="27"/>
      <c r="AX181" s="27"/>
      <c r="AY181" s="27"/>
      <c r="AZ181" s="27">
        <v>9</v>
      </c>
      <c r="BA181" s="27"/>
      <c r="BB181" s="27"/>
      <c r="BC181" s="27"/>
      <c r="BD181" s="27"/>
    </row>
    <row r="182" spans="1:79" s="1" customFormat="1" ht="12" hidden="1" customHeight="1" x14ac:dyDescent="0.2">
      <c r="A182" s="26" t="s">
        <v>69</v>
      </c>
      <c r="B182" s="26"/>
      <c r="C182" s="26"/>
      <c r="D182" s="26"/>
      <c r="E182" s="26"/>
      <c r="F182" s="26"/>
      <c r="G182" s="61" t="s">
        <v>57</v>
      </c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 t="s">
        <v>79</v>
      </c>
      <c r="U182" s="61"/>
      <c r="V182" s="61"/>
      <c r="W182" s="61"/>
      <c r="X182" s="61"/>
      <c r="Y182" s="61"/>
      <c r="Z182" s="61"/>
      <c r="AA182" s="30" t="s">
        <v>60</v>
      </c>
      <c r="AB182" s="30"/>
      <c r="AC182" s="30"/>
      <c r="AD182" s="30"/>
      <c r="AE182" s="30"/>
      <c r="AF182" s="30" t="s">
        <v>61</v>
      </c>
      <c r="AG182" s="30"/>
      <c r="AH182" s="30"/>
      <c r="AI182" s="30"/>
      <c r="AJ182" s="30"/>
      <c r="AK182" s="50" t="s">
        <v>122</v>
      </c>
      <c r="AL182" s="50"/>
      <c r="AM182" s="50"/>
      <c r="AN182" s="50"/>
      <c r="AO182" s="50"/>
      <c r="AP182" s="30" t="s">
        <v>62</v>
      </c>
      <c r="AQ182" s="30"/>
      <c r="AR182" s="30"/>
      <c r="AS182" s="30"/>
      <c r="AT182" s="30"/>
      <c r="AU182" s="30" t="s">
        <v>63</v>
      </c>
      <c r="AV182" s="30"/>
      <c r="AW182" s="30"/>
      <c r="AX182" s="30"/>
      <c r="AY182" s="30"/>
      <c r="AZ182" s="50" t="s">
        <v>122</v>
      </c>
      <c r="BA182" s="50"/>
      <c r="BB182" s="50"/>
      <c r="BC182" s="50"/>
      <c r="BD182" s="50"/>
      <c r="CA182" s="1" t="s">
        <v>46</v>
      </c>
    </row>
    <row r="183" spans="1:79" s="99" customFormat="1" ht="102" customHeight="1" x14ac:dyDescent="0.2">
      <c r="A183" s="110">
        <v>1</v>
      </c>
      <c r="B183" s="110"/>
      <c r="C183" s="110"/>
      <c r="D183" s="110"/>
      <c r="E183" s="110"/>
      <c r="F183" s="110"/>
      <c r="G183" s="92" t="s">
        <v>207</v>
      </c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4"/>
      <c r="T183" s="118" t="s">
        <v>208</v>
      </c>
      <c r="U183" s="93"/>
      <c r="V183" s="93"/>
      <c r="W183" s="93"/>
      <c r="X183" s="93"/>
      <c r="Y183" s="93"/>
      <c r="Z183" s="94"/>
      <c r="AA183" s="117">
        <v>0</v>
      </c>
      <c r="AB183" s="117"/>
      <c r="AC183" s="117"/>
      <c r="AD183" s="117"/>
      <c r="AE183" s="117"/>
      <c r="AF183" s="117">
        <v>0</v>
      </c>
      <c r="AG183" s="117"/>
      <c r="AH183" s="117"/>
      <c r="AI183" s="117"/>
      <c r="AJ183" s="117"/>
      <c r="AK183" s="117">
        <f>IF(ISNUMBER(AA183),AA183,0)+IF(ISNUMBER(AF183),AF183,0)</f>
        <v>0</v>
      </c>
      <c r="AL183" s="117"/>
      <c r="AM183" s="117"/>
      <c r="AN183" s="117"/>
      <c r="AO183" s="117"/>
      <c r="AP183" s="117">
        <v>0</v>
      </c>
      <c r="AQ183" s="117"/>
      <c r="AR183" s="117"/>
      <c r="AS183" s="117"/>
      <c r="AT183" s="117"/>
      <c r="AU183" s="117">
        <v>0</v>
      </c>
      <c r="AV183" s="117"/>
      <c r="AW183" s="117"/>
      <c r="AX183" s="117"/>
      <c r="AY183" s="117"/>
      <c r="AZ183" s="117">
        <f>IF(ISNUMBER(AP183),AP183,0)+IF(ISNUMBER(AU183),AU183,0)</f>
        <v>0</v>
      </c>
      <c r="BA183" s="117"/>
      <c r="BB183" s="117"/>
      <c r="BC183" s="117"/>
      <c r="BD183" s="117"/>
      <c r="CA183" s="99" t="s">
        <v>47</v>
      </c>
    </row>
    <row r="184" spans="1:79" s="99" customFormat="1" ht="51" customHeight="1" x14ac:dyDescent="0.2">
      <c r="A184" s="110">
        <v>2</v>
      </c>
      <c r="B184" s="110"/>
      <c r="C184" s="110"/>
      <c r="D184" s="110"/>
      <c r="E184" s="110"/>
      <c r="F184" s="110"/>
      <c r="G184" s="92" t="s">
        <v>209</v>
      </c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4"/>
      <c r="T184" s="118" t="s">
        <v>208</v>
      </c>
      <c r="U184" s="93"/>
      <c r="V184" s="93"/>
      <c r="W184" s="93"/>
      <c r="X184" s="93"/>
      <c r="Y184" s="93"/>
      <c r="Z184" s="94"/>
      <c r="AA184" s="117">
        <v>500000</v>
      </c>
      <c r="AB184" s="117"/>
      <c r="AC184" s="117"/>
      <c r="AD184" s="117"/>
      <c r="AE184" s="117"/>
      <c r="AF184" s="117">
        <v>0</v>
      </c>
      <c r="AG184" s="117"/>
      <c r="AH184" s="117"/>
      <c r="AI184" s="117"/>
      <c r="AJ184" s="117"/>
      <c r="AK184" s="117">
        <f>IF(ISNUMBER(AA184),AA184,0)+IF(ISNUMBER(AF184),AF184,0)</f>
        <v>500000</v>
      </c>
      <c r="AL184" s="117"/>
      <c r="AM184" s="117"/>
      <c r="AN184" s="117"/>
      <c r="AO184" s="117"/>
      <c r="AP184" s="117">
        <v>500000</v>
      </c>
      <c r="AQ184" s="117"/>
      <c r="AR184" s="117"/>
      <c r="AS184" s="117"/>
      <c r="AT184" s="117"/>
      <c r="AU184" s="117">
        <v>0</v>
      </c>
      <c r="AV184" s="117"/>
      <c r="AW184" s="117"/>
      <c r="AX184" s="117"/>
      <c r="AY184" s="117"/>
      <c r="AZ184" s="117">
        <f>IF(ISNUMBER(AP184),AP184,0)+IF(ISNUMBER(AU184),AU184,0)</f>
        <v>500000</v>
      </c>
      <c r="BA184" s="117"/>
      <c r="BB184" s="117"/>
      <c r="BC184" s="117"/>
      <c r="BD184" s="117"/>
    </row>
    <row r="185" spans="1:79" s="6" customFormat="1" x14ac:dyDescent="0.2">
      <c r="A185" s="85"/>
      <c r="B185" s="85"/>
      <c r="C185" s="85"/>
      <c r="D185" s="85"/>
      <c r="E185" s="85"/>
      <c r="F185" s="85"/>
      <c r="G185" s="100" t="s">
        <v>147</v>
      </c>
      <c r="H185" s="101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2"/>
      <c r="T185" s="119"/>
      <c r="U185" s="101"/>
      <c r="V185" s="101"/>
      <c r="W185" s="101"/>
      <c r="X185" s="101"/>
      <c r="Y185" s="101"/>
      <c r="Z185" s="102"/>
      <c r="AA185" s="116">
        <v>500000</v>
      </c>
      <c r="AB185" s="116"/>
      <c r="AC185" s="116"/>
      <c r="AD185" s="116"/>
      <c r="AE185" s="116"/>
      <c r="AF185" s="116">
        <v>0</v>
      </c>
      <c r="AG185" s="116"/>
      <c r="AH185" s="116"/>
      <c r="AI185" s="116"/>
      <c r="AJ185" s="116"/>
      <c r="AK185" s="116">
        <f>IF(ISNUMBER(AA185),AA185,0)+IF(ISNUMBER(AF185),AF185,0)</f>
        <v>500000</v>
      </c>
      <c r="AL185" s="116"/>
      <c r="AM185" s="116"/>
      <c r="AN185" s="116"/>
      <c r="AO185" s="116"/>
      <c r="AP185" s="116">
        <v>500000</v>
      </c>
      <c r="AQ185" s="116"/>
      <c r="AR185" s="116"/>
      <c r="AS185" s="116"/>
      <c r="AT185" s="116"/>
      <c r="AU185" s="116">
        <v>0</v>
      </c>
      <c r="AV185" s="116"/>
      <c r="AW185" s="116"/>
      <c r="AX185" s="116"/>
      <c r="AY185" s="116"/>
      <c r="AZ185" s="116">
        <f>IF(ISNUMBER(AP185),AP185,0)+IF(ISNUMBER(AU185),AU185,0)</f>
        <v>500000</v>
      </c>
      <c r="BA185" s="116"/>
      <c r="BB185" s="116"/>
      <c r="BC185" s="116"/>
      <c r="BD185" s="116"/>
    </row>
    <row r="188" spans="1:79" ht="14.25" customHeight="1" x14ac:dyDescent="0.2">
      <c r="A188" s="29" t="s">
        <v>257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44" t="s">
        <v>223</v>
      </c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75"/>
      <c r="BM189" s="75"/>
    </row>
    <row r="190" spans="1:79" ht="23.1" customHeight="1" x14ac:dyDescent="0.2">
      <c r="A190" s="27" t="s">
        <v>128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54" t="s">
        <v>129</v>
      </c>
      <c r="O190" s="55"/>
      <c r="P190" s="55"/>
      <c r="Q190" s="55"/>
      <c r="R190" s="55"/>
      <c r="S190" s="55"/>
      <c r="T190" s="55"/>
      <c r="U190" s="56"/>
      <c r="V190" s="54" t="s">
        <v>130</v>
      </c>
      <c r="W190" s="55"/>
      <c r="X190" s="55"/>
      <c r="Y190" s="55"/>
      <c r="Z190" s="56"/>
      <c r="AA190" s="27" t="s">
        <v>224</v>
      </c>
      <c r="AB190" s="27"/>
      <c r="AC190" s="27"/>
      <c r="AD190" s="27"/>
      <c r="AE190" s="27"/>
      <c r="AF190" s="27"/>
      <c r="AG190" s="27"/>
      <c r="AH190" s="27"/>
      <c r="AI190" s="27"/>
      <c r="AJ190" s="27" t="s">
        <v>227</v>
      </c>
      <c r="AK190" s="27"/>
      <c r="AL190" s="27"/>
      <c r="AM190" s="27"/>
      <c r="AN190" s="27"/>
      <c r="AO190" s="27"/>
      <c r="AP190" s="27"/>
      <c r="AQ190" s="27"/>
      <c r="AR190" s="27"/>
      <c r="AS190" s="27" t="s">
        <v>234</v>
      </c>
      <c r="AT190" s="27"/>
      <c r="AU190" s="27"/>
      <c r="AV190" s="27"/>
      <c r="AW190" s="27"/>
      <c r="AX190" s="27"/>
      <c r="AY190" s="27"/>
      <c r="AZ190" s="27"/>
      <c r="BA190" s="27"/>
      <c r="BB190" s="27" t="s">
        <v>245</v>
      </c>
      <c r="BC190" s="27"/>
      <c r="BD190" s="27"/>
      <c r="BE190" s="27"/>
      <c r="BF190" s="27"/>
      <c r="BG190" s="27"/>
      <c r="BH190" s="27"/>
      <c r="BI190" s="27"/>
      <c r="BJ190" s="27"/>
      <c r="BK190" s="27" t="s">
        <v>250</v>
      </c>
      <c r="BL190" s="27"/>
      <c r="BM190" s="27"/>
      <c r="BN190" s="27"/>
      <c r="BO190" s="27"/>
      <c r="BP190" s="27"/>
      <c r="BQ190" s="27"/>
      <c r="BR190" s="27"/>
      <c r="BS190" s="27"/>
    </row>
    <row r="191" spans="1:79" ht="95.25" customHeight="1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57"/>
      <c r="O191" s="58"/>
      <c r="P191" s="58"/>
      <c r="Q191" s="58"/>
      <c r="R191" s="58"/>
      <c r="S191" s="58"/>
      <c r="T191" s="58"/>
      <c r="U191" s="59"/>
      <c r="V191" s="57"/>
      <c r="W191" s="58"/>
      <c r="X191" s="58"/>
      <c r="Y191" s="58"/>
      <c r="Z191" s="59"/>
      <c r="AA191" s="74" t="s">
        <v>133</v>
      </c>
      <c r="AB191" s="74"/>
      <c r="AC191" s="74"/>
      <c r="AD191" s="74"/>
      <c r="AE191" s="74"/>
      <c r="AF191" s="74" t="s">
        <v>134</v>
      </c>
      <c r="AG191" s="74"/>
      <c r="AH191" s="74"/>
      <c r="AI191" s="74"/>
      <c r="AJ191" s="74" t="s">
        <v>133</v>
      </c>
      <c r="AK191" s="74"/>
      <c r="AL191" s="74"/>
      <c r="AM191" s="74"/>
      <c r="AN191" s="74"/>
      <c r="AO191" s="74" t="s">
        <v>134</v>
      </c>
      <c r="AP191" s="74"/>
      <c r="AQ191" s="74"/>
      <c r="AR191" s="74"/>
      <c r="AS191" s="74" t="s">
        <v>133</v>
      </c>
      <c r="AT191" s="74"/>
      <c r="AU191" s="74"/>
      <c r="AV191" s="74"/>
      <c r="AW191" s="74"/>
      <c r="AX191" s="74" t="s">
        <v>134</v>
      </c>
      <c r="AY191" s="74"/>
      <c r="AZ191" s="74"/>
      <c r="BA191" s="74"/>
      <c r="BB191" s="74" t="s">
        <v>133</v>
      </c>
      <c r="BC191" s="74"/>
      <c r="BD191" s="74"/>
      <c r="BE191" s="74"/>
      <c r="BF191" s="74"/>
      <c r="BG191" s="74" t="s">
        <v>134</v>
      </c>
      <c r="BH191" s="74"/>
      <c r="BI191" s="74"/>
      <c r="BJ191" s="74"/>
      <c r="BK191" s="74" t="s">
        <v>133</v>
      </c>
      <c r="BL191" s="74"/>
      <c r="BM191" s="74"/>
      <c r="BN191" s="74"/>
      <c r="BO191" s="74"/>
      <c r="BP191" s="74" t="s">
        <v>134</v>
      </c>
      <c r="BQ191" s="74"/>
      <c r="BR191" s="74"/>
      <c r="BS191" s="74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36">
        <v>2</v>
      </c>
      <c r="O192" s="37"/>
      <c r="P192" s="37"/>
      <c r="Q192" s="37"/>
      <c r="R192" s="37"/>
      <c r="S192" s="37"/>
      <c r="T192" s="37"/>
      <c r="U192" s="38"/>
      <c r="V192" s="27">
        <v>3</v>
      </c>
      <c r="W192" s="27"/>
      <c r="X192" s="27"/>
      <c r="Y192" s="27"/>
      <c r="Z192" s="27"/>
      <c r="AA192" s="27">
        <v>4</v>
      </c>
      <c r="AB192" s="27"/>
      <c r="AC192" s="27"/>
      <c r="AD192" s="27"/>
      <c r="AE192" s="27"/>
      <c r="AF192" s="27">
        <v>5</v>
      </c>
      <c r="AG192" s="27"/>
      <c r="AH192" s="27"/>
      <c r="AI192" s="27"/>
      <c r="AJ192" s="27">
        <v>6</v>
      </c>
      <c r="AK192" s="27"/>
      <c r="AL192" s="27"/>
      <c r="AM192" s="27"/>
      <c r="AN192" s="27"/>
      <c r="AO192" s="27">
        <v>7</v>
      </c>
      <c r="AP192" s="27"/>
      <c r="AQ192" s="27"/>
      <c r="AR192" s="27"/>
      <c r="AS192" s="27">
        <v>8</v>
      </c>
      <c r="AT192" s="27"/>
      <c r="AU192" s="27"/>
      <c r="AV192" s="27"/>
      <c r="AW192" s="27"/>
      <c r="AX192" s="27">
        <v>9</v>
      </c>
      <c r="AY192" s="27"/>
      <c r="AZ192" s="27"/>
      <c r="BA192" s="27"/>
      <c r="BB192" s="27">
        <v>10</v>
      </c>
      <c r="BC192" s="27"/>
      <c r="BD192" s="27"/>
      <c r="BE192" s="27"/>
      <c r="BF192" s="27"/>
      <c r="BG192" s="27">
        <v>11</v>
      </c>
      <c r="BH192" s="27"/>
      <c r="BI192" s="27"/>
      <c r="BJ192" s="27"/>
      <c r="BK192" s="27">
        <v>12</v>
      </c>
      <c r="BL192" s="27"/>
      <c r="BM192" s="27"/>
      <c r="BN192" s="27"/>
      <c r="BO192" s="27"/>
      <c r="BP192" s="27">
        <v>13</v>
      </c>
      <c r="BQ192" s="27"/>
      <c r="BR192" s="27"/>
      <c r="BS192" s="27"/>
    </row>
    <row r="193" spans="1:79" s="1" customFormat="1" ht="12" hidden="1" customHeight="1" x14ac:dyDescent="0.2">
      <c r="A193" s="61" t="s">
        <v>146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26" t="s">
        <v>131</v>
      </c>
      <c r="O193" s="26"/>
      <c r="P193" s="26"/>
      <c r="Q193" s="26"/>
      <c r="R193" s="26"/>
      <c r="S193" s="26"/>
      <c r="T193" s="26"/>
      <c r="U193" s="26"/>
      <c r="V193" s="26" t="s">
        <v>132</v>
      </c>
      <c r="W193" s="26"/>
      <c r="X193" s="26"/>
      <c r="Y193" s="26"/>
      <c r="Z193" s="26"/>
      <c r="AA193" s="30" t="s">
        <v>65</v>
      </c>
      <c r="AB193" s="30"/>
      <c r="AC193" s="30"/>
      <c r="AD193" s="30"/>
      <c r="AE193" s="30"/>
      <c r="AF193" s="30" t="s">
        <v>66</v>
      </c>
      <c r="AG193" s="30"/>
      <c r="AH193" s="30"/>
      <c r="AI193" s="30"/>
      <c r="AJ193" s="30" t="s">
        <v>67</v>
      </c>
      <c r="AK193" s="30"/>
      <c r="AL193" s="30"/>
      <c r="AM193" s="30"/>
      <c r="AN193" s="30"/>
      <c r="AO193" s="30" t="s">
        <v>68</v>
      </c>
      <c r="AP193" s="30"/>
      <c r="AQ193" s="30"/>
      <c r="AR193" s="30"/>
      <c r="AS193" s="30" t="s">
        <v>58</v>
      </c>
      <c r="AT193" s="30"/>
      <c r="AU193" s="30"/>
      <c r="AV193" s="30"/>
      <c r="AW193" s="30"/>
      <c r="AX193" s="30" t="s">
        <v>59</v>
      </c>
      <c r="AY193" s="30"/>
      <c r="AZ193" s="30"/>
      <c r="BA193" s="30"/>
      <c r="BB193" s="30" t="s">
        <v>60</v>
      </c>
      <c r="BC193" s="30"/>
      <c r="BD193" s="30"/>
      <c r="BE193" s="30"/>
      <c r="BF193" s="30"/>
      <c r="BG193" s="30" t="s">
        <v>61</v>
      </c>
      <c r="BH193" s="30"/>
      <c r="BI193" s="30"/>
      <c r="BJ193" s="30"/>
      <c r="BK193" s="30" t="s">
        <v>62</v>
      </c>
      <c r="BL193" s="30"/>
      <c r="BM193" s="30"/>
      <c r="BN193" s="30"/>
      <c r="BO193" s="30"/>
      <c r="BP193" s="30" t="s">
        <v>63</v>
      </c>
      <c r="BQ193" s="30"/>
      <c r="BR193" s="30"/>
      <c r="BS193" s="30"/>
      <c r="CA193" s="1" t="s">
        <v>48</v>
      </c>
    </row>
    <row r="194" spans="1:79" s="6" customFormat="1" ht="12.75" customHeight="1" x14ac:dyDescent="0.2">
      <c r="A194" s="120" t="s">
        <v>147</v>
      </c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86"/>
      <c r="O194" s="87"/>
      <c r="P194" s="87"/>
      <c r="Q194" s="87"/>
      <c r="R194" s="87"/>
      <c r="S194" s="87"/>
      <c r="T194" s="87"/>
      <c r="U194" s="88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F194" s="121"/>
      <c r="AG194" s="121"/>
      <c r="AH194" s="121"/>
      <c r="AI194" s="121"/>
      <c r="AJ194" s="121"/>
      <c r="AK194" s="121"/>
      <c r="AL194" s="121"/>
      <c r="AM194" s="121"/>
      <c r="AN194" s="121"/>
      <c r="AO194" s="121"/>
      <c r="AP194" s="121"/>
      <c r="AQ194" s="121"/>
      <c r="AR194" s="121"/>
      <c r="AS194" s="121"/>
      <c r="AT194" s="121"/>
      <c r="AU194" s="121"/>
      <c r="AV194" s="121"/>
      <c r="AW194" s="121"/>
      <c r="AX194" s="121"/>
      <c r="AY194" s="121"/>
      <c r="AZ194" s="121"/>
      <c r="BA194" s="121"/>
      <c r="BB194" s="121"/>
      <c r="BC194" s="121"/>
      <c r="BD194" s="121"/>
      <c r="BE194" s="121"/>
      <c r="BF194" s="121"/>
      <c r="BG194" s="121"/>
      <c r="BH194" s="121"/>
      <c r="BI194" s="121"/>
      <c r="BJ194" s="121"/>
      <c r="BK194" s="121"/>
      <c r="BL194" s="121"/>
      <c r="BM194" s="121"/>
      <c r="BN194" s="121"/>
      <c r="BO194" s="121"/>
      <c r="BP194" s="122"/>
      <c r="BQ194" s="123"/>
      <c r="BR194" s="123"/>
      <c r="BS194" s="124"/>
      <c r="CA194" s="6" t="s">
        <v>49</v>
      </c>
    </row>
    <row r="197" spans="1:79" ht="35.25" customHeight="1" x14ac:dyDescent="0.2">
      <c r="A197" s="29" t="s">
        <v>258</v>
      </c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</row>
    <row r="198" spans="1:79" ht="45" customHeight="1" x14ac:dyDescent="0.2">
      <c r="A198" s="126" t="s">
        <v>211</v>
      </c>
      <c r="B198" s="127"/>
      <c r="C198" s="127"/>
      <c r="D198" s="127"/>
      <c r="E198" s="127"/>
      <c r="F198" s="127"/>
      <c r="G198" s="127"/>
      <c r="H198" s="127"/>
      <c r="I198" s="127"/>
      <c r="J198" s="127"/>
      <c r="K198" s="127"/>
      <c r="L198" s="127"/>
      <c r="M198" s="127"/>
      <c r="N198" s="127"/>
      <c r="O198" s="127"/>
      <c r="P198" s="127"/>
      <c r="Q198" s="127"/>
      <c r="R198" s="127"/>
      <c r="S198" s="127"/>
      <c r="T198" s="127"/>
      <c r="U198" s="127"/>
      <c r="V198" s="127"/>
      <c r="W198" s="127"/>
      <c r="X198" s="127"/>
      <c r="Y198" s="127"/>
      <c r="Z198" s="127"/>
      <c r="AA198" s="127"/>
      <c r="AB198" s="127"/>
      <c r="AC198" s="127"/>
      <c r="AD198" s="127"/>
      <c r="AE198" s="127"/>
      <c r="AF198" s="127"/>
      <c r="AG198" s="127"/>
      <c r="AH198" s="127"/>
      <c r="AI198" s="127"/>
      <c r="AJ198" s="127"/>
      <c r="AK198" s="127"/>
      <c r="AL198" s="127"/>
      <c r="AM198" s="127"/>
      <c r="AN198" s="127"/>
      <c r="AO198" s="127"/>
      <c r="AP198" s="127"/>
      <c r="AQ198" s="127"/>
      <c r="AR198" s="127"/>
      <c r="AS198" s="127"/>
      <c r="AT198" s="127"/>
      <c r="AU198" s="127"/>
      <c r="AV198" s="127"/>
      <c r="AW198" s="127"/>
      <c r="AX198" s="127"/>
      <c r="AY198" s="127"/>
      <c r="AZ198" s="127"/>
      <c r="BA198" s="127"/>
      <c r="BB198" s="127"/>
      <c r="BC198" s="127"/>
      <c r="BD198" s="127"/>
      <c r="BE198" s="127"/>
      <c r="BF198" s="127"/>
      <c r="BG198" s="127"/>
      <c r="BH198" s="127"/>
      <c r="BI198" s="127"/>
      <c r="BJ198" s="127"/>
      <c r="BK198" s="127"/>
      <c r="BL198" s="127"/>
    </row>
    <row r="199" spans="1:79" ht="1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</row>
    <row r="201" spans="1:79" ht="28.5" customHeight="1" x14ac:dyDescent="0.2">
      <c r="A201" s="34" t="s">
        <v>241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2" spans="1:79" ht="14.25" customHeight="1" x14ac:dyDescent="0.2">
      <c r="A202" s="29" t="s">
        <v>225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223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136</v>
      </c>
      <c r="AF204" s="27"/>
      <c r="AG204" s="27"/>
      <c r="AH204" s="27"/>
      <c r="AI204" s="27"/>
      <c r="AJ204" s="27"/>
      <c r="AK204" s="27" t="s">
        <v>137</v>
      </c>
      <c r="AL204" s="27"/>
      <c r="AM204" s="27"/>
      <c r="AN204" s="27"/>
      <c r="AO204" s="27"/>
      <c r="AP204" s="27"/>
      <c r="AQ204" s="27" t="s">
        <v>138</v>
      </c>
      <c r="AR204" s="27"/>
      <c r="AS204" s="27"/>
      <c r="AT204" s="27"/>
      <c r="AU204" s="27"/>
      <c r="AV204" s="27"/>
      <c r="AW204" s="27" t="s">
        <v>98</v>
      </c>
      <c r="AX204" s="27"/>
      <c r="AY204" s="27"/>
      <c r="AZ204" s="27"/>
      <c r="BA204" s="27"/>
      <c r="BB204" s="27"/>
      <c r="BC204" s="27"/>
      <c r="BD204" s="27"/>
      <c r="BE204" s="27"/>
      <c r="BF204" s="27"/>
      <c r="BG204" s="27" t="s">
        <v>139</v>
      </c>
      <c r="BH204" s="27"/>
      <c r="BI204" s="27"/>
      <c r="BJ204" s="27"/>
      <c r="BK204" s="27"/>
      <c r="BL204" s="27"/>
    </row>
    <row r="205" spans="1:79" ht="39.950000000000003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 t="s">
        <v>17</v>
      </c>
      <c r="AX205" s="27"/>
      <c r="AY205" s="27"/>
      <c r="AZ205" s="27"/>
      <c r="BA205" s="27"/>
      <c r="BB205" s="27" t="s">
        <v>16</v>
      </c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7">
        <v>8</v>
      </c>
      <c r="AX206" s="27"/>
      <c r="AY206" s="27"/>
      <c r="AZ206" s="27"/>
      <c r="BA206" s="27"/>
      <c r="BB206" s="27">
        <v>9</v>
      </c>
      <c r="BC206" s="27"/>
      <c r="BD206" s="27"/>
      <c r="BE206" s="27"/>
      <c r="BF206" s="27"/>
      <c r="BG206" s="27">
        <v>10</v>
      </c>
      <c r="BH206" s="27"/>
      <c r="BI206" s="27"/>
      <c r="BJ206" s="27"/>
      <c r="BK206" s="27"/>
      <c r="BL206" s="27"/>
    </row>
    <row r="207" spans="1:79" s="1" customFormat="1" ht="12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78" t="s">
        <v>99</v>
      </c>
      <c r="AR207" s="30"/>
      <c r="AS207" s="30"/>
      <c r="AT207" s="30"/>
      <c r="AU207" s="30"/>
      <c r="AV207" s="30"/>
      <c r="AW207" s="30" t="s">
        <v>84</v>
      </c>
      <c r="AX207" s="30"/>
      <c r="AY207" s="30"/>
      <c r="AZ207" s="30"/>
      <c r="BA207" s="30"/>
      <c r="BB207" s="30" t="s">
        <v>85</v>
      </c>
      <c r="BC207" s="30"/>
      <c r="BD207" s="30"/>
      <c r="BE207" s="30"/>
      <c r="BF207" s="30"/>
      <c r="BG207" s="78" t="s">
        <v>100</v>
      </c>
      <c r="BH207" s="30"/>
      <c r="BI207" s="30"/>
      <c r="BJ207" s="30"/>
      <c r="BK207" s="30"/>
      <c r="BL207" s="30"/>
      <c r="CA207" s="1" t="s">
        <v>50</v>
      </c>
    </row>
    <row r="208" spans="1:79" s="99" customFormat="1" ht="12.75" customHeight="1" x14ac:dyDescent="0.2">
      <c r="A208" s="110">
        <v>2240</v>
      </c>
      <c r="B208" s="110"/>
      <c r="C208" s="110"/>
      <c r="D208" s="110"/>
      <c r="E208" s="110"/>
      <c r="F208" s="110"/>
      <c r="G208" s="92" t="s">
        <v>174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17">
        <v>48000</v>
      </c>
      <c r="U208" s="117"/>
      <c r="V208" s="117"/>
      <c r="W208" s="117"/>
      <c r="X208" s="117"/>
      <c r="Y208" s="117"/>
      <c r="Z208" s="117">
        <v>48000</v>
      </c>
      <c r="AA208" s="117"/>
      <c r="AB208" s="117"/>
      <c r="AC208" s="117"/>
      <c r="AD208" s="117"/>
      <c r="AE208" s="117">
        <v>0</v>
      </c>
      <c r="AF208" s="117"/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/>
      <c r="AQ208" s="117">
        <f>IF(ISNUMBER(AK208),AK208,0)-IF(ISNUMBER(AE208),AE208,0)</f>
        <v>0</v>
      </c>
      <c r="AR208" s="117"/>
      <c r="AS208" s="117"/>
      <c r="AT208" s="117"/>
      <c r="AU208" s="117"/>
      <c r="AV208" s="117"/>
      <c r="AW208" s="117">
        <v>0</v>
      </c>
      <c r="AX208" s="117"/>
      <c r="AY208" s="117"/>
      <c r="AZ208" s="117"/>
      <c r="BA208" s="117"/>
      <c r="BB208" s="117">
        <v>0</v>
      </c>
      <c r="BC208" s="117"/>
      <c r="BD208" s="117"/>
      <c r="BE208" s="117"/>
      <c r="BF208" s="117"/>
      <c r="BG208" s="117">
        <f>IF(ISNUMBER(Z208),Z208,0)+IF(ISNUMBER(AK208),AK208,0)</f>
        <v>48000</v>
      </c>
      <c r="BH208" s="117"/>
      <c r="BI208" s="117"/>
      <c r="BJ208" s="117"/>
      <c r="BK208" s="117"/>
      <c r="BL208" s="117"/>
      <c r="CA208" s="99" t="s">
        <v>51</v>
      </c>
    </row>
    <row r="209" spans="1:79" s="99" customFormat="1" ht="38.25" customHeight="1" x14ac:dyDescent="0.2">
      <c r="A209" s="110">
        <v>2610</v>
      </c>
      <c r="B209" s="110"/>
      <c r="C209" s="110"/>
      <c r="D209" s="110"/>
      <c r="E209" s="110"/>
      <c r="F209" s="110"/>
      <c r="G209" s="92" t="s">
        <v>175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17">
        <v>54895</v>
      </c>
      <c r="U209" s="117"/>
      <c r="V209" s="117"/>
      <c r="W209" s="117"/>
      <c r="X209" s="117"/>
      <c r="Y209" s="117"/>
      <c r="Z209" s="117">
        <v>54895</v>
      </c>
      <c r="AA209" s="117"/>
      <c r="AB209" s="117"/>
      <c r="AC209" s="117"/>
      <c r="AD209" s="117"/>
      <c r="AE209" s="117">
        <v>0</v>
      </c>
      <c r="AF209" s="117"/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/>
      <c r="AQ209" s="117">
        <f>IF(ISNUMBER(AK209),AK209,0)-IF(ISNUMBER(AE209),AE209,0)</f>
        <v>0</v>
      </c>
      <c r="AR209" s="117"/>
      <c r="AS209" s="117"/>
      <c r="AT209" s="117"/>
      <c r="AU209" s="117"/>
      <c r="AV209" s="117"/>
      <c r="AW209" s="117">
        <v>0</v>
      </c>
      <c r="AX209" s="117"/>
      <c r="AY209" s="117"/>
      <c r="AZ209" s="117"/>
      <c r="BA209" s="117"/>
      <c r="BB209" s="117">
        <v>0</v>
      </c>
      <c r="BC209" s="117"/>
      <c r="BD209" s="117"/>
      <c r="BE209" s="117"/>
      <c r="BF209" s="117"/>
      <c r="BG209" s="117">
        <f>IF(ISNUMBER(Z209),Z209,0)+IF(ISNUMBER(AK209),AK209,0)</f>
        <v>54895</v>
      </c>
      <c r="BH209" s="117"/>
      <c r="BI209" s="117"/>
      <c r="BJ209" s="117"/>
      <c r="BK209" s="117"/>
      <c r="BL209" s="117"/>
    </row>
    <row r="210" spans="1:79" s="6" customFormat="1" ht="12.75" customHeight="1" x14ac:dyDescent="0.2">
      <c r="A210" s="85"/>
      <c r="B210" s="85"/>
      <c r="C210" s="85"/>
      <c r="D210" s="85"/>
      <c r="E210" s="85"/>
      <c r="F210" s="85"/>
      <c r="G210" s="100" t="s">
        <v>147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2"/>
      <c r="T210" s="116">
        <v>102895</v>
      </c>
      <c r="U210" s="116"/>
      <c r="V210" s="116"/>
      <c r="W210" s="116"/>
      <c r="X210" s="116"/>
      <c r="Y210" s="116"/>
      <c r="Z210" s="116">
        <v>102895</v>
      </c>
      <c r="AA210" s="116"/>
      <c r="AB210" s="116"/>
      <c r="AC210" s="116"/>
      <c r="AD210" s="116"/>
      <c r="AE210" s="116">
        <v>0</v>
      </c>
      <c r="AF210" s="116"/>
      <c r="AG210" s="116"/>
      <c r="AH210" s="116"/>
      <c r="AI210" s="116"/>
      <c r="AJ210" s="116"/>
      <c r="AK210" s="116">
        <v>0</v>
      </c>
      <c r="AL210" s="116"/>
      <c r="AM210" s="116"/>
      <c r="AN210" s="116"/>
      <c r="AO210" s="116"/>
      <c r="AP210" s="116"/>
      <c r="AQ210" s="116">
        <f>IF(ISNUMBER(AK210),AK210,0)-IF(ISNUMBER(AE210),AE210,0)</f>
        <v>0</v>
      </c>
      <c r="AR210" s="116"/>
      <c r="AS210" s="116"/>
      <c r="AT210" s="116"/>
      <c r="AU210" s="116"/>
      <c r="AV210" s="116"/>
      <c r="AW210" s="116">
        <v>0</v>
      </c>
      <c r="AX210" s="116"/>
      <c r="AY210" s="116"/>
      <c r="AZ210" s="116"/>
      <c r="BA210" s="116"/>
      <c r="BB210" s="116">
        <v>0</v>
      </c>
      <c r="BC210" s="116"/>
      <c r="BD210" s="116"/>
      <c r="BE210" s="116"/>
      <c r="BF210" s="116"/>
      <c r="BG210" s="116">
        <f>IF(ISNUMBER(Z210),Z210,0)+IF(ISNUMBER(AK210),AK210,0)</f>
        <v>102895</v>
      </c>
      <c r="BH210" s="116"/>
      <c r="BI210" s="116"/>
      <c r="BJ210" s="116"/>
      <c r="BK210" s="116"/>
      <c r="BL210" s="116"/>
    </row>
    <row r="212" spans="1:79" ht="14.25" customHeight="1" x14ac:dyDescent="0.2">
      <c r="A212" s="29" t="s">
        <v>242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31" t="s">
        <v>223</v>
      </c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</row>
    <row r="214" spans="1:79" ht="18" customHeight="1" x14ac:dyDescent="0.2">
      <c r="A214" s="27" t="s">
        <v>135</v>
      </c>
      <c r="B214" s="27"/>
      <c r="C214" s="27"/>
      <c r="D214" s="27"/>
      <c r="E214" s="27"/>
      <c r="F214" s="27"/>
      <c r="G214" s="27" t="s">
        <v>19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 t="s">
        <v>229</v>
      </c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 t="s">
        <v>239</v>
      </c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42.95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 t="s">
        <v>140</v>
      </c>
      <c r="R215" s="27"/>
      <c r="S215" s="27"/>
      <c r="T215" s="27"/>
      <c r="U215" s="27"/>
      <c r="V215" s="74" t="s">
        <v>141</v>
      </c>
      <c r="W215" s="74"/>
      <c r="X215" s="74"/>
      <c r="Y215" s="74"/>
      <c r="Z215" s="27" t="s">
        <v>142</v>
      </c>
      <c r="AA215" s="27"/>
      <c r="AB215" s="27"/>
      <c r="AC215" s="27"/>
      <c r="AD215" s="27"/>
      <c r="AE215" s="27"/>
      <c r="AF215" s="27"/>
      <c r="AG215" s="27"/>
      <c r="AH215" s="27"/>
      <c r="AI215" s="27"/>
      <c r="AJ215" s="27" t="s">
        <v>143</v>
      </c>
      <c r="AK215" s="27"/>
      <c r="AL215" s="27"/>
      <c r="AM215" s="27"/>
      <c r="AN215" s="27"/>
      <c r="AO215" s="27" t="s">
        <v>20</v>
      </c>
      <c r="AP215" s="27"/>
      <c r="AQ215" s="27"/>
      <c r="AR215" s="27"/>
      <c r="AS215" s="27"/>
      <c r="AT215" s="74" t="s">
        <v>144</v>
      </c>
      <c r="AU215" s="74"/>
      <c r="AV215" s="74"/>
      <c r="AW215" s="74"/>
      <c r="AX215" s="27" t="s">
        <v>142</v>
      </c>
      <c r="AY215" s="27"/>
      <c r="AZ215" s="27"/>
      <c r="BA215" s="27"/>
      <c r="BB215" s="27"/>
      <c r="BC215" s="27"/>
      <c r="BD215" s="27"/>
      <c r="BE215" s="27"/>
      <c r="BF215" s="27"/>
      <c r="BG215" s="27"/>
      <c r="BH215" s="27" t="s">
        <v>145</v>
      </c>
      <c r="BI215" s="27"/>
      <c r="BJ215" s="27"/>
      <c r="BK215" s="27"/>
      <c r="BL215" s="27"/>
    </row>
    <row r="216" spans="1:79" ht="63" customHeight="1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74"/>
      <c r="W216" s="74"/>
      <c r="X216" s="74"/>
      <c r="Y216" s="74"/>
      <c r="Z216" s="27" t="s">
        <v>17</v>
      </c>
      <c r="AA216" s="27"/>
      <c r="AB216" s="27"/>
      <c r="AC216" s="27"/>
      <c r="AD216" s="27"/>
      <c r="AE216" s="27" t="s">
        <v>16</v>
      </c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74"/>
      <c r="AU216" s="74"/>
      <c r="AV216" s="74"/>
      <c r="AW216" s="74"/>
      <c r="AX216" s="27" t="s">
        <v>17</v>
      </c>
      <c r="AY216" s="27"/>
      <c r="AZ216" s="27"/>
      <c r="BA216" s="27"/>
      <c r="BB216" s="27"/>
      <c r="BC216" s="27" t="s">
        <v>16</v>
      </c>
      <c r="BD216" s="27"/>
      <c r="BE216" s="27"/>
      <c r="BF216" s="27"/>
      <c r="BG216" s="27"/>
      <c r="BH216" s="27"/>
      <c r="BI216" s="27"/>
      <c r="BJ216" s="27"/>
      <c r="BK216" s="27"/>
      <c r="BL216" s="27"/>
    </row>
    <row r="217" spans="1:79" ht="15" customHeight="1" x14ac:dyDescent="0.2">
      <c r="A217" s="27">
        <v>1</v>
      </c>
      <c r="B217" s="27"/>
      <c r="C217" s="27"/>
      <c r="D217" s="27"/>
      <c r="E217" s="27"/>
      <c r="F217" s="27"/>
      <c r="G217" s="27">
        <v>2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>
        <v>3</v>
      </c>
      <c r="R217" s="27"/>
      <c r="S217" s="27"/>
      <c r="T217" s="27"/>
      <c r="U217" s="27"/>
      <c r="V217" s="27">
        <v>4</v>
      </c>
      <c r="W217" s="27"/>
      <c r="X217" s="27"/>
      <c r="Y217" s="27"/>
      <c r="Z217" s="27">
        <v>5</v>
      </c>
      <c r="AA217" s="27"/>
      <c r="AB217" s="27"/>
      <c r="AC217" s="27"/>
      <c r="AD217" s="27"/>
      <c r="AE217" s="27">
        <v>6</v>
      </c>
      <c r="AF217" s="27"/>
      <c r="AG217" s="27"/>
      <c r="AH217" s="27"/>
      <c r="AI217" s="27"/>
      <c r="AJ217" s="27">
        <v>7</v>
      </c>
      <c r="AK217" s="27"/>
      <c r="AL217" s="27"/>
      <c r="AM217" s="27"/>
      <c r="AN217" s="27"/>
      <c r="AO217" s="27">
        <v>8</v>
      </c>
      <c r="AP217" s="27"/>
      <c r="AQ217" s="27"/>
      <c r="AR217" s="27"/>
      <c r="AS217" s="27"/>
      <c r="AT217" s="27">
        <v>9</v>
      </c>
      <c r="AU217" s="27"/>
      <c r="AV217" s="27"/>
      <c r="AW217" s="27"/>
      <c r="AX217" s="27">
        <v>10</v>
      </c>
      <c r="AY217" s="27"/>
      <c r="AZ217" s="27"/>
      <c r="BA217" s="27"/>
      <c r="BB217" s="27"/>
      <c r="BC217" s="27">
        <v>11</v>
      </c>
      <c r="BD217" s="27"/>
      <c r="BE217" s="27"/>
      <c r="BF217" s="27"/>
      <c r="BG217" s="27"/>
      <c r="BH217" s="27">
        <v>12</v>
      </c>
      <c r="BI217" s="27"/>
      <c r="BJ217" s="27"/>
      <c r="BK217" s="27"/>
      <c r="BL217" s="27"/>
    </row>
    <row r="218" spans="1:79" s="1" customFormat="1" ht="12" hidden="1" customHeight="1" x14ac:dyDescent="0.2">
      <c r="A218" s="26" t="s">
        <v>64</v>
      </c>
      <c r="B218" s="26"/>
      <c r="C218" s="26"/>
      <c r="D218" s="26"/>
      <c r="E218" s="26"/>
      <c r="F218" s="26"/>
      <c r="G218" s="61" t="s">
        <v>57</v>
      </c>
      <c r="H218" s="61"/>
      <c r="I218" s="61"/>
      <c r="J218" s="61"/>
      <c r="K218" s="61"/>
      <c r="L218" s="61"/>
      <c r="M218" s="61"/>
      <c r="N218" s="61"/>
      <c r="O218" s="61"/>
      <c r="P218" s="61"/>
      <c r="Q218" s="30" t="s">
        <v>80</v>
      </c>
      <c r="R218" s="30"/>
      <c r="S218" s="30"/>
      <c r="T218" s="30"/>
      <c r="U218" s="30"/>
      <c r="V218" s="30" t="s">
        <v>81</v>
      </c>
      <c r="W218" s="30"/>
      <c r="X218" s="30"/>
      <c r="Y218" s="30"/>
      <c r="Z218" s="30" t="s">
        <v>82</v>
      </c>
      <c r="AA218" s="30"/>
      <c r="AB218" s="30"/>
      <c r="AC218" s="30"/>
      <c r="AD218" s="30"/>
      <c r="AE218" s="30" t="s">
        <v>83</v>
      </c>
      <c r="AF218" s="30"/>
      <c r="AG218" s="30"/>
      <c r="AH218" s="30"/>
      <c r="AI218" s="30"/>
      <c r="AJ218" s="78" t="s">
        <v>101</v>
      </c>
      <c r="AK218" s="30"/>
      <c r="AL218" s="30"/>
      <c r="AM218" s="30"/>
      <c r="AN218" s="30"/>
      <c r="AO218" s="30" t="s">
        <v>84</v>
      </c>
      <c r="AP218" s="30"/>
      <c r="AQ218" s="30"/>
      <c r="AR218" s="30"/>
      <c r="AS218" s="30"/>
      <c r="AT218" s="78" t="s">
        <v>102</v>
      </c>
      <c r="AU218" s="30"/>
      <c r="AV218" s="30"/>
      <c r="AW218" s="30"/>
      <c r="AX218" s="30" t="s">
        <v>85</v>
      </c>
      <c r="AY218" s="30"/>
      <c r="AZ218" s="30"/>
      <c r="BA218" s="30"/>
      <c r="BB218" s="30"/>
      <c r="BC218" s="30" t="s">
        <v>86</v>
      </c>
      <c r="BD218" s="30"/>
      <c r="BE218" s="30"/>
      <c r="BF218" s="30"/>
      <c r="BG218" s="30"/>
      <c r="BH218" s="78" t="s">
        <v>101</v>
      </c>
      <c r="BI218" s="30"/>
      <c r="BJ218" s="30"/>
      <c r="BK218" s="30"/>
      <c r="BL218" s="30"/>
      <c r="CA218" s="1" t="s">
        <v>52</v>
      </c>
    </row>
    <row r="219" spans="1:79" s="6" customFormat="1" ht="12.75" customHeight="1" x14ac:dyDescent="0.2">
      <c r="A219" s="85"/>
      <c r="B219" s="85"/>
      <c r="C219" s="85"/>
      <c r="D219" s="85"/>
      <c r="E219" s="85"/>
      <c r="F219" s="85"/>
      <c r="G219" s="120" t="s">
        <v>147</v>
      </c>
      <c r="H219" s="120"/>
      <c r="I219" s="120"/>
      <c r="J219" s="120"/>
      <c r="K219" s="120"/>
      <c r="L219" s="120"/>
      <c r="M219" s="120"/>
      <c r="N219" s="120"/>
      <c r="O219" s="120"/>
      <c r="P219" s="120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>
        <f>IF(ISNUMBER(Q219),Q219,0)-IF(ISNUMBER(Z219),Z219,0)</f>
        <v>0</v>
      </c>
      <c r="AK219" s="116"/>
      <c r="AL219" s="116"/>
      <c r="AM219" s="116"/>
      <c r="AN219" s="116"/>
      <c r="AO219" s="116"/>
      <c r="AP219" s="116"/>
      <c r="AQ219" s="116"/>
      <c r="AR219" s="116"/>
      <c r="AS219" s="116"/>
      <c r="AT219" s="116">
        <f>IF(ISNUMBER(V219),V219,0)-IF(ISNUMBER(Z219),Z219,0)-IF(ISNUMBER(AE219),AE219,0)</f>
        <v>0</v>
      </c>
      <c r="AU219" s="116"/>
      <c r="AV219" s="116"/>
      <c r="AW219" s="116"/>
      <c r="AX219" s="116"/>
      <c r="AY219" s="116"/>
      <c r="AZ219" s="116"/>
      <c r="BA219" s="116"/>
      <c r="BB219" s="116"/>
      <c r="BC219" s="116"/>
      <c r="BD219" s="116"/>
      <c r="BE219" s="116"/>
      <c r="BF219" s="116"/>
      <c r="BG219" s="116"/>
      <c r="BH219" s="116">
        <f>IF(ISNUMBER(AO219),AO219,0)-IF(ISNUMBER(AX219),AX219,0)</f>
        <v>0</v>
      </c>
      <c r="BI219" s="116"/>
      <c r="BJ219" s="116"/>
      <c r="BK219" s="116"/>
      <c r="BL219" s="116"/>
      <c r="CA219" s="6" t="s">
        <v>53</v>
      </c>
    </row>
    <row r="221" spans="1:79" ht="14.25" customHeight="1" x14ac:dyDescent="0.2">
      <c r="A221" s="29" t="s">
        <v>230</v>
      </c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</row>
    <row r="222" spans="1:79" ht="15" customHeight="1" x14ac:dyDescent="0.2">
      <c r="A222" s="31" t="s">
        <v>223</v>
      </c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</row>
    <row r="223" spans="1:79" ht="42.95" customHeight="1" x14ac:dyDescent="0.2">
      <c r="A223" s="74" t="s">
        <v>135</v>
      </c>
      <c r="B223" s="74"/>
      <c r="C223" s="74"/>
      <c r="D223" s="74"/>
      <c r="E223" s="74"/>
      <c r="F223" s="74"/>
      <c r="G223" s="27" t="s">
        <v>19</v>
      </c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 t="s">
        <v>15</v>
      </c>
      <c r="U223" s="27"/>
      <c r="V223" s="27"/>
      <c r="W223" s="27"/>
      <c r="X223" s="27"/>
      <c r="Y223" s="27"/>
      <c r="Z223" s="27" t="s">
        <v>14</v>
      </c>
      <c r="AA223" s="27"/>
      <c r="AB223" s="27"/>
      <c r="AC223" s="27"/>
      <c r="AD223" s="27"/>
      <c r="AE223" s="27" t="s">
        <v>226</v>
      </c>
      <c r="AF223" s="27"/>
      <c r="AG223" s="27"/>
      <c r="AH223" s="27"/>
      <c r="AI223" s="27"/>
      <c r="AJ223" s="27"/>
      <c r="AK223" s="27" t="s">
        <v>231</v>
      </c>
      <c r="AL223" s="27"/>
      <c r="AM223" s="27"/>
      <c r="AN223" s="27"/>
      <c r="AO223" s="27"/>
      <c r="AP223" s="27"/>
      <c r="AQ223" s="27" t="s">
        <v>243</v>
      </c>
      <c r="AR223" s="27"/>
      <c r="AS223" s="27"/>
      <c r="AT223" s="27"/>
      <c r="AU223" s="27"/>
      <c r="AV223" s="27"/>
      <c r="AW223" s="27" t="s">
        <v>18</v>
      </c>
      <c r="AX223" s="27"/>
      <c r="AY223" s="27"/>
      <c r="AZ223" s="27"/>
      <c r="BA223" s="27"/>
      <c r="BB223" s="27"/>
      <c r="BC223" s="27"/>
      <c r="BD223" s="27"/>
      <c r="BE223" s="27" t="s">
        <v>156</v>
      </c>
      <c r="BF223" s="27"/>
      <c r="BG223" s="27"/>
      <c r="BH223" s="27"/>
      <c r="BI223" s="27"/>
      <c r="BJ223" s="27"/>
      <c r="BK223" s="27"/>
      <c r="BL223" s="27"/>
    </row>
    <row r="224" spans="1:79" ht="21.75" customHeight="1" x14ac:dyDescent="0.2">
      <c r="A224" s="74"/>
      <c r="B224" s="74"/>
      <c r="C224" s="74"/>
      <c r="D224" s="74"/>
      <c r="E224" s="74"/>
      <c r="F224" s="74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</row>
    <row r="225" spans="1:79" ht="15" customHeight="1" x14ac:dyDescent="0.2">
      <c r="A225" s="27">
        <v>1</v>
      </c>
      <c r="B225" s="27"/>
      <c r="C225" s="27"/>
      <c r="D225" s="27"/>
      <c r="E225" s="27"/>
      <c r="F225" s="27"/>
      <c r="G225" s="27">
        <v>2</v>
      </c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>
        <v>3</v>
      </c>
      <c r="U225" s="27"/>
      <c r="V225" s="27"/>
      <c r="W225" s="27"/>
      <c r="X225" s="27"/>
      <c r="Y225" s="27"/>
      <c r="Z225" s="27">
        <v>4</v>
      </c>
      <c r="AA225" s="27"/>
      <c r="AB225" s="27"/>
      <c r="AC225" s="27"/>
      <c r="AD225" s="27"/>
      <c r="AE225" s="27">
        <v>5</v>
      </c>
      <c r="AF225" s="27"/>
      <c r="AG225" s="27"/>
      <c r="AH225" s="27"/>
      <c r="AI225" s="27"/>
      <c r="AJ225" s="27"/>
      <c r="AK225" s="27">
        <v>6</v>
      </c>
      <c r="AL225" s="27"/>
      <c r="AM225" s="27"/>
      <c r="AN225" s="27"/>
      <c r="AO225" s="27"/>
      <c r="AP225" s="27"/>
      <c r="AQ225" s="27">
        <v>7</v>
      </c>
      <c r="AR225" s="27"/>
      <c r="AS225" s="27"/>
      <c r="AT225" s="27"/>
      <c r="AU225" s="27"/>
      <c r="AV225" s="27"/>
      <c r="AW225" s="26">
        <v>8</v>
      </c>
      <c r="AX225" s="26"/>
      <c r="AY225" s="26"/>
      <c r="AZ225" s="26"/>
      <c r="BA225" s="26"/>
      <c r="BB225" s="26"/>
      <c r="BC225" s="26"/>
      <c r="BD225" s="26"/>
      <c r="BE225" s="26">
        <v>9</v>
      </c>
      <c r="BF225" s="26"/>
      <c r="BG225" s="26"/>
      <c r="BH225" s="26"/>
      <c r="BI225" s="26"/>
      <c r="BJ225" s="26"/>
      <c r="BK225" s="26"/>
      <c r="BL225" s="26"/>
    </row>
    <row r="226" spans="1:79" s="1" customFormat="1" ht="18.75" hidden="1" customHeight="1" x14ac:dyDescent="0.2">
      <c r="A226" s="26" t="s">
        <v>64</v>
      </c>
      <c r="B226" s="26"/>
      <c r="C226" s="26"/>
      <c r="D226" s="26"/>
      <c r="E226" s="26"/>
      <c r="F226" s="26"/>
      <c r="G226" s="61" t="s">
        <v>57</v>
      </c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30" t="s">
        <v>80</v>
      </c>
      <c r="U226" s="30"/>
      <c r="V226" s="30"/>
      <c r="W226" s="30"/>
      <c r="X226" s="30"/>
      <c r="Y226" s="30"/>
      <c r="Z226" s="30" t="s">
        <v>81</v>
      </c>
      <c r="AA226" s="30"/>
      <c r="AB226" s="30"/>
      <c r="AC226" s="30"/>
      <c r="AD226" s="30"/>
      <c r="AE226" s="30" t="s">
        <v>82</v>
      </c>
      <c r="AF226" s="30"/>
      <c r="AG226" s="30"/>
      <c r="AH226" s="30"/>
      <c r="AI226" s="30"/>
      <c r="AJ226" s="30"/>
      <c r="AK226" s="30" t="s">
        <v>83</v>
      </c>
      <c r="AL226" s="30"/>
      <c r="AM226" s="30"/>
      <c r="AN226" s="30"/>
      <c r="AO226" s="30"/>
      <c r="AP226" s="30"/>
      <c r="AQ226" s="30" t="s">
        <v>84</v>
      </c>
      <c r="AR226" s="30"/>
      <c r="AS226" s="30"/>
      <c r="AT226" s="30"/>
      <c r="AU226" s="30"/>
      <c r="AV226" s="30"/>
      <c r="AW226" s="61" t="s">
        <v>87</v>
      </c>
      <c r="AX226" s="61"/>
      <c r="AY226" s="61"/>
      <c r="AZ226" s="61"/>
      <c r="BA226" s="61"/>
      <c r="BB226" s="61"/>
      <c r="BC226" s="61"/>
      <c r="BD226" s="61"/>
      <c r="BE226" s="61" t="s">
        <v>88</v>
      </c>
      <c r="BF226" s="61"/>
      <c r="BG226" s="61"/>
      <c r="BH226" s="61"/>
      <c r="BI226" s="61"/>
      <c r="BJ226" s="61"/>
      <c r="BK226" s="61"/>
      <c r="BL226" s="61"/>
      <c r="CA226" s="1" t="s">
        <v>54</v>
      </c>
    </row>
    <row r="227" spans="1:79" s="99" customFormat="1" ht="12.75" customHeight="1" x14ac:dyDescent="0.2">
      <c r="A227" s="110">
        <v>2240</v>
      </c>
      <c r="B227" s="110"/>
      <c r="C227" s="110"/>
      <c r="D227" s="110"/>
      <c r="E227" s="110"/>
      <c r="F227" s="110"/>
      <c r="G227" s="92" t="s">
        <v>174</v>
      </c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4"/>
      <c r="T227" s="117">
        <v>48000</v>
      </c>
      <c r="U227" s="117"/>
      <c r="V227" s="117"/>
      <c r="W227" s="117"/>
      <c r="X227" s="117"/>
      <c r="Y227" s="117"/>
      <c r="Z227" s="117">
        <v>48000</v>
      </c>
      <c r="AA227" s="117"/>
      <c r="AB227" s="117"/>
      <c r="AC227" s="117"/>
      <c r="AD227" s="117"/>
      <c r="AE227" s="117">
        <v>0</v>
      </c>
      <c r="AF227" s="117"/>
      <c r="AG227" s="117"/>
      <c r="AH227" s="117"/>
      <c r="AI227" s="117"/>
      <c r="AJ227" s="117"/>
      <c r="AK227" s="117">
        <v>0</v>
      </c>
      <c r="AL227" s="117"/>
      <c r="AM227" s="117"/>
      <c r="AN227" s="117"/>
      <c r="AO227" s="117"/>
      <c r="AP227" s="117"/>
      <c r="AQ227" s="117">
        <v>0</v>
      </c>
      <c r="AR227" s="117"/>
      <c r="AS227" s="117"/>
      <c r="AT227" s="117"/>
      <c r="AU227" s="117"/>
      <c r="AV227" s="117"/>
      <c r="AW227" s="125"/>
      <c r="AX227" s="125"/>
      <c r="AY227" s="125"/>
      <c r="AZ227" s="125"/>
      <c r="BA227" s="125"/>
      <c r="BB227" s="125"/>
      <c r="BC227" s="125"/>
      <c r="BD227" s="125"/>
      <c r="BE227" s="125"/>
      <c r="BF227" s="125"/>
      <c r="BG227" s="125"/>
      <c r="BH227" s="125"/>
      <c r="BI227" s="125"/>
      <c r="BJ227" s="125"/>
      <c r="BK227" s="125"/>
      <c r="BL227" s="125"/>
      <c r="CA227" s="99" t="s">
        <v>55</v>
      </c>
    </row>
    <row r="228" spans="1:79" s="99" customFormat="1" ht="38.25" customHeight="1" x14ac:dyDescent="0.2">
      <c r="A228" s="110">
        <v>2610</v>
      </c>
      <c r="B228" s="110"/>
      <c r="C228" s="110"/>
      <c r="D228" s="110"/>
      <c r="E228" s="110"/>
      <c r="F228" s="110"/>
      <c r="G228" s="92" t="s">
        <v>175</v>
      </c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4"/>
      <c r="T228" s="117">
        <v>54895</v>
      </c>
      <c r="U228" s="117"/>
      <c r="V228" s="117"/>
      <c r="W228" s="117"/>
      <c r="X228" s="117"/>
      <c r="Y228" s="117"/>
      <c r="Z228" s="117">
        <v>54895</v>
      </c>
      <c r="AA228" s="117"/>
      <c r="AB228" s="117"/>
      <c r="AC228" s="117"/>
      <c r="AD228" s="117"/>
      <c r="AE228" s="117">
        <v>0</v>
      </c>
      <c r="AF228" s="117"/>
      <c r="AG228" s="117"/>
      <c r="AH228" s="117"/>
      <c r="AI228" s="117"/>
      <c r="AJ228" s="117"/>
      <c r="AK228" s="117">
        <v>0</v>
      </c>
      <c r="AL228" s="117"/>
      <c r="AM228" s="117"/>
      <c r="AN228" s="117"/>
      <c r="AO228" s="117"/>
      <c r="AP228" s="117"/>
      <c r="AQ228" s="117">
        <v>0</v>
      </c>
      <c r="AR228" s="117"/>
      <c r="AS228" s="117"/>
      <c r="AT228" s="117"/>
      <c r="AU228" s="117"/>
      <c r="AV228" s="117"/>
      <c r="AW228" s="125"/>
      <c r="AX228" s="125"/>
      <c r="AY228" s="125"/>
      <c r="AZ228" s="125"/>
      <c r="BA228" s="125"/>
      <c r="BB228" s="125"/>
      <c r="BC228" s="125"/>
      <c r="BD228" s="125"/>
      <c r="BE228" s="125"/>
      <c r="BF228" s="125"/>
      <c r="BG228" s="125"/>
      <c r="BH228" s="125"/>
      <c r="BI228" s="125"/>
      <c r="BJ228" s="125"/>
      <c r="BK228" s="125"/>
      <c r="BL228" s="125"/>
    </row>
    <row r="229" spans="1:79" s="6" customFormat="1" ht="12.75" customHeight="1" x14ac:dyDescent="0.2">
      <c r="A229" s="85"/>
      <c r="B229" s="85"/>
      <c r="C229" s="85"/>
      <c r="D229" s="85"/>
      <c r="E229" s="85"/>
      <c r="F229" s="85"/>
      <c r="G229" s="100" t="s">
        <v>147</v>
      </c>
      <c r="H229" s="101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2"/>
      <c r="T229" s="116">
        <v>102895</v>
      </c>
      <c r="U229" s="116"/>
      <c r="V229" s="116"/>
      <c r="W229" s="116"/>
      <c r="X229" s="116"/>
      <c r="Y229" s="116"/>
      <c r="Z229" s="116">
        <v>102895</v>
      </c>
      <c r="AA229" s="116"/>
      <c r="AB229" s="116"/>
      <c r="AC229" s="116"/>
      <c r="AD229" s="116"/>
      <c r="AE229" s="116">
        <v>0</v>
      </c>
      <c r="AF229" s="116"/>
      <c r="AG229" s="116"/>
      <c r="AH229" s="116"/>
      <c r="AI229" s="116"/>
      <c r="AJ229" s="116"/>
      <c r="AK229" s="116">
        <v>0</v>
      </c>
      <c r="AL229" s="116"/>
      <c r="AM229" s="116"/>
      <c r="AN229" s="116"/>
      <c r="AO229" s="116"/>
      <c r="AP229" s="116"/>
      <c r="AQ229" s="116">
        <v>0</v>
      </c>
      <c r="AR229" s="116"/>
      <c r="AS229" s="116"/>
      <c r="AT229" s="116"/>
      <c r="AU229" s="116"/>
      <c r="AV229" s="116"/>
      <c r="AW229" s="120"/>
      <c r="AX229" s="120"/>
      <c r="AY229" s="120"/>
      <c r="AZ229" s="120"/>
      <c r="BA229" s="120"/>
      <c r="BB229" s="120"/>
      <c r="BC229" s="120"/>
      <c r="BD229" s="120"/>
      <c r="BE229" s="120"/>
      <c r="BF229" s="120"/>
      <c r="BG229" s="120"/>
      <c r="BH229" s="120"/>
      <c r="BI229" s="120"/>
      <c r="BJ229" s="120"/>
      <c r="BK229" s="120"/>
      <c r="BL229" s="120"/>
    </row>
    <row r="231" spans="1:79" ht="14.25" customHeight="1" x14ac:dyDescent="0.2">
      <c r="A231" s="29" t="s">
        <v>244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</row>
    <row r="232" spans="1:79" ht="15" customHeight="1" x14ac:dyDescent="0.2">
      <c r="A232" s="126" t="s">
        <v>210</v>
      </c>
      <c r="B232" s="127"/>
      <c r="C232" s="127"/>
      <c r="D232" s="127"/>
      <c r="E232" s="127"/>
      <c r="F232" s="127"/>
      <c r="G232" s="127"/>
      <c r="H232" s="127"/>
      <c r="I232" s="127"/>
      <c r="J232" s="127"/>
      <c r="K232" s="127"/>
      <c r="L232" s="127"/>
      <c r="M232" s="127"/>
      <c r="N232" s="127"/>
      <c r="O232" s="127"/>
      <c r="P232" s="127"/>
      <c r="Q232" s="127"/>
      <c r="R232" s="127"/>
      <c r="S232" s="127"/>
      <c r="T232" s="127"/>
      <c r="U232" s="127"/>
      <c r="V232" s="127"/>
      <c r="W232" s="127"/>
      <c r="X232" s="127"/>
      <c r="Y232" s="127"/>
      <c r="Z232" s="127"/>
      <c r="AA232" s="127"/>
      <c r="AB232" s="127"/>
      <c r="AC232" s="127"/>
      <c r="AD232" s="127"/>
      <c r="AE232" s="127"/>
      <c r="AF232" s="127"/>
      <c r="AG232" s="127"/>
      <c r="AH232" s="127"/>
      <c r="AI232" s="127"/>
      <c r="AJ232" s="127"/>
      <c r="AK232" s="127"/>
      <c r="AL232" s="127"/>
      <c r="AM232" s="127"/>
      <c r="AN232" s="127"/>
      <c r="AO232" s="127"/>
      <c r="AP232" s="127"/>
      <c r="AQ232" s="127"/>
      <c r="AR232" s="127"/>
      <c r="AS232" s="127"/>
      <c r="AT232" s="127"/>
      <c r="AU232" s="127"/>
      <c r="AV232" s="127"/>
      <c r="AW232" s="127"/>
      <c r="AX232" s="127"/>
      <c r="AY232" s="127"/>
      <c r="AZ232" s="127"/>
      <c r="BA232" s="127"/>
      <c r="BB232" s="127"/>
      <c r="BC232" s="127"/>
      <c r="BD232" s="127"/>
      <c r="BE232" s="127"/>
      <c r="BF232" s="127"/>
      <c r="BG232" s="127"/>
      <c r="BH232" s="127"/>
      <c r="BI232" s="127"/>
      <c r="BJ232" s="127"/>
      <c r="BK232" s="127"/>
      <c r="BL232" s="127"/>
    </row>
    <row r="233" spans="1:79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5" spans="1:79" ht="14.25" x14ac:dyDescent="0.2">
      <c r="A235" s="29" t="s">
        <v>259</v>
      </c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</row>
    <row r="236" spans="1:79" ht="14.25" x14ac:dyDescent="0.2">
      <c r="A236" s="29" t="s">
        <v>232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5" customHeight="1" x14ac:dyDescent="0.2">
      <c r="A237" s="60"/>
      <c r="B237" s="60"/>
      <c r="C237" s="60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  <c r="AY237" s="60"/>
      <c r="AZ237" s="60"/>
      <c r="BA237" s="60"/>
      <c r="BB237" s="60"/>
      <c r="BC237" s="60"/>
      <c r="BD237" s="60"/>
      <c r="BE237" s="60"/>
      <c r="BF237" s="60"/>
      <c r="BG237" s="60"/>
      <c r="BH237" s="60"/>
      <c r="BI237" s="60"/>
      <c r="BJ237" s="60"/>
      <c r="BK237" s="60"/>
      <c r="BL237" s="60"/>
    </row>
    <row r="238" spans="1:79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1" spans="1:58" ht="18.95" customHeight="1" x14ac:dyDescent="0.2">
      <c r="A241" s="130" t="s">
        <v>217</v>
      </c>
      <c r="B241" s="127"/>
      <c r="C241" s="127"/>
      <c r="D241" s="127"/>
      <c r="E241" s="127"/>
      <c r="F241" s="127"/>
      <c r="G241" s="127"/>
      <c r="H241" s="127"/>
      <c r="I241" s="127"/>
      <c r="J241" s="127"/>
      <c r="K241" s="127"/>
      <c r="L241" s="127"/>
      <c r="M241" s="12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127"/>
      <c r="Y241" s="127"/>
      <c r="Z241" s="127"/>
      <c r="AA241" s="127"/>
      <c r="AB241" s="22"/>
      <c r="AC241" s="22"/>
      <c r="AD241" s="22"/>
      <c r="AE241" s="22"/>
      <c r="AF241" s="22"/>
      <c r="AG241" s="22"/>
      <c r="AH241" s="42"/>
      <c r="AI241" s="42"/>
      <c r="AJ241" s="42"/>
      <c r="AK241" s="42"/>
      <c r="AL241" s="42"/>
      <c r="AM241" s="42"/>
      <c r="AN241" s="42"/>
      <c r="AO241" s="42"/>
      <c r="AP241" s="42"/>
      <c r="AQ241" s="22"/>
      <c r="AR241" s="22"/>
      <c r="AS241" s="22"/>
      <c r="AT241" s="22"/>
      <c r="AU241" s="131" t="s">
        <v>219</v>
      </c>
      <c r="AV241" s="129"/>
      <c r="AW241" s="129"/>
      <c r="AX241" s="129"/>
      <c r="AY241" s="129"/>
      <c r="AZ241" s="129"/>
      <c r="BA241" s="129"/>
      <c r="BB241" s="129"/>
      <c r="BC241" s="129"/>
      <c r="BD241" s="129"/>
      <c r="BE241" s="129"/>
      <c r="BF241" s="129"/>
    </row>
    <row r="242" spans="1:58" ht="12.75" customHeight="1" x14ac:dyDescent="0.2">
      <c r="AB242" s="23"/>
      <c r="AC242" s="23"/>
      <c r="AD242" s="23"/>
      <c r="AE242" s="23"/>
      <c r="AF242" s="23"/>
      <c r="AG242" s="23"/>
      <c r="AH242" s="28" t="s">
        <v>1</v>
      </c>
      <c r="AI242" s="28"/>
      <c r="AJ242" s="28"/>
      <c r="AK242" s="28"/>
      <c r="AL242" s="28"/>
      <c r="AM242" s="28"/>
      <c r="AN242" s="28"/>
      <c r="AO242" s="28"/>
      <c r="AP242" s="28"/>
      <c r="AQ242" s="23"/>
      <c r="AR242" s="23"/>
      <c r="AS242" s="23"/>
      <c r="AT242" s="23"/>
      <c r="AU242" s="28" t="s">
        <v>160</v>
      </c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</row>
    <row r="243" spans="1:58" ht="15" x14ac:dyDescent="0.2">
      <c r="AB243" s="23"/>
      <c r="AC243" s="23"/>
      <c r="AD243" s="23"/>
      <c r="AE243" s="23"/>
      <c r="AF243" s="23"/>
      <c r="AG243" s="23"/>
      <c r="AH243" s="24"/>
      <c r="AI243" s="24"/>
      <c r="AJ243" s="24"/>
      <c r="AK243" s="24"/>
      <c r="AL243" s="24"/>
      <c r="AM243" s="24"/>
      <c r="AN243" s="24"/>
      <c r="AO243" s="24"/>
      <c r="AP243" s="24"/>
      <c r="AQ243" s="23"/>
      <c r="AR243" s="23"/>
      <c r="AS243" s="23"/>
      <c r="AT243" s="23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</row>
    <row r="244" spans="1:58" ht="28.5" customHeight="1" x14ac:dyDescent="0.2">
      <c r="A244" s="130" t="s">
        <v>218</v>
      </c>
      <c r="B244" s="127"/>
      <c r="C244" s="127"/>
      <c r="D244" s="127"/>
      <c r="E244" s="127"/>
      <c r="F244" s="127"/>
      <c r="G244" s="127"/>
      <c r="H244" s="127"/>
      <c r="I244" s="127"/>
      <c r="J244" s="127"/>
      <c r="K244" s="127"/>
      <c r="L244" s="127"/>
      <c r="M244" s="127"/>
      <c r="N244" s="127"/>
      <c r="O244" s="127"/>
      <c r="P244" s="127"/>
      <c r="Q244" s="127"/>
      <c r="R244" s="127"/>
      <c r="S244" s="127"/>
      <c r="T244" s="127"/>
      <c r="U244" s="127"/>
      <c r="V244" s="127"/>
      <c r="W244" s="127"/>
      <c r="X244" s="127"/>
      <c r="Y244" s="127"/>
      <c r="Z244" s="127"/>
      <c r="AA244" s="127"/>
      <c r="AB244" s="23"/>
      <c r="AC244" s="23"/>
      <c r="AD244" s="23"/>
      <c r="AE244" s="23"/>
      <c r="AF244" s="23"/>
      <c r="AG244" s="23"/>
      <c r="AH244" s="43"/>
      <c r="AI244" s="43"/>
      <c r="AJ244" s="43"/>
      <c r="AK244" s="43"/>
      <c r="AL244" s="43"/>
      <c r="AM244" s="43"/>
      <c r="AN244" s="43"/>
      <c r="AO244" s="43"/>
      <c r="AP244" s="43"/>
      <c r="AQ244" s="23"/>
      <c r="AR244" s="23"/>
      <c r="AS244" s="23"/>
      <c r="AT244" s="23"/>
      <c r="AU244" s="132" t="s">
        <v>220</v>
      </c>
      <c r="AV244" s="129"/>
      <c r="AW244" s="129"/>
      <c r="AX244" s="129"/>
      <c r="AY244" s="129"/>
      <c r="AZ244" s="129"/>
      <c r="BA244" s="129"/>
      <c r="BB244" s="129"/>
      <c r="BC244" s="129"/>
      <c r="BD244" s="129"/>
      <c r="BE244" s="129"/>
      <c r="BF244" s="129"/>
    </row>
    <row r="245" spans="1:58" ht="12" customHeight="1" x14ac:dyDescent="0.2">
      <c r="AB245" s="23"/>
      <c r="AC245" s="23"/>
      <c r="AD245" s="23"/>
      <c r="AE245" s="23"/>
      <c r="AF245" s="23"/>
      <c r="AG245" s="23"/>
      <c r="AH245" s="28" t="s">
        <v>1</v>
      </c>
      <c r="AI245" s="28"/>
      <c r="AJ245" s="28"/>
      <c r="AK245" s="28"/>
      <c r="AL245" s="28"/>
      <c r="AM245" s="28"/>
      <c r="AN245" s="28"/>
      <c r="AO245" s="28"/>
      <c r="AP245" s="28"/>
      <c r="AQ245" s="23"/>
      <c r="AR245" s="23"/>
      <c r="AS245" s="23"/>
      <c r="AT245" s="23"/>
      <c r="AU245" s="28" t="s">
        <v>160</v>
      </c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</row>
  </sheetData>
  <mergeCells count="1535">
    <mergeCell ref="BE229:BL229"/>
    <mergeCell ref="T229:Y229"/>
    <mergeCell ref="Z229:AD229"/>
    <mergeCell ref="AE229:AJ229"/>
    <mergeCell ref="AK229:AP229"/>
    <mergeCell ref="AQ229:AV229"/>
    <mergeCell ref="AW229:BD229"/>
    <mergeCell ref="A228:F228"/>
    <mergeCell ref="G228:S228"/>
    <mergeCell ref="T228:Y228"/>
    <mergeCell ref="Z228:AD228"/>
    <mergeCell ref="AE228:AJ228"/>
    <mergeCell ref="AK228:AP228"/>
    <mergeCell ref="AQ228:AV228"/>
    <mergeCell ref="BG210:BL210"/>
    <mergeCell ref="Z210:AD210"/>
    <mergeCell ref="AE210:AJ210"/>
    <mergeCell ref="AK210:AP210"/>
    <mergeCell ref="AQ210:AV210"/>
    <mergeCell ref="AW210:BA210"/>
    <mergeCell ref="BB210:BF210"/>
    <mergeCell ref="A209:F209"/>
    <mergeCell ref="G209:S209"/>
    <mergeCell ref="T209:Y209"/>
    <mergeCell ref="Z209:AD209"/>
    <mergeCell ref="AE209:AJ209"/>
    <mergeCell ref="AK209:AP209"/>
    <mergeCell ref="AQ209:AV209"/>
    <mergeCell ref="AW209:BA209"/>
    <mergeCell ref="BB209:BF209"/>
    <mergeCell ref="AP185:AT185"/>
    <mergeCell ref="AU185:AY185"/>
    <mergeCell ref="AZ185:BD185"/>
    <mergeCell ref="AK184:AO184"/>
    <mergeCell ref="AP184:AT184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184:F184"/>
    <mergeCell ref="G184:S184"/>
    <mergeCell ref="T184:Z184"/>
    <mergeCell ref="AA184:AE184"/>
    <mergeCell ref="AF184:AJ184"/>
    <mergeCell ref="BE175:BI175"/>
    <mergeCell ref="BJ175:BN175"/>
    <mergeCell ref="BO175:BS175"/>
    <mergeCell ref="BO174:BS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Z175:BD175"/>
    <mergeCell ref="AK174:AO174"/>
    <mergeCell ref="AP174:AT174"/>
    <mergeCell ref="AU174:AY174"/>
    <mergeCell ref="AZ174:BD174"/>
    <mergeCell ref="BE174:BI174"/>
    <mergeCell ref="BJ174:BN174"/>
    <mergeCell ref="A174:F174"/>
    <mergeCell ref="G174:S174"/>
    <mergeCell ref="T174:Z174"/>
    <mergeCell ref="AA174:AE174"/>
    <mergeCell ref="AF174:AJ174"/>
    <mergeCell ref="AX163:AZ163"/>
    <mergeCell ref="BA163:BC163"/>
    <mergeCell ref="BD163:BF163"/>
    <mergeCell ref="BG163:BI163"/>
    <mergeCell ref="BJ163:BL163"/>
    <mergeCell ref="A163:C163"/>
    <mergeCell ref="D163:V163"/>
    <mergeCell ref="W163:Y163"/>
    <mergeCell ref="Z163:AB163"/>
    <mergeCell ref="AC163:AE163"/>
    <mergeCell ref="AF163:AH163"/>
    <mergeCell ref="AI163:AK163"/>
    <mergeCell ref="A153:T153"/>
    <mergeCell ref="U153:Y153"/>
    <mergeCell ref="Z153:AD153"/>
    <mergeCell ref="AE153:AI153"/>
    <mergeCell ref="AJ153:AN153"/>
    <mergeCell ref="AO153:AS153"/>
    <mergeCell ref="AT153:AX153"/>
    <mergeCell ref="AY153:BC153"/>
    <mergeCell ref="BD153:BH153"/>
    <mergeCell ref="BE144:BI144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4:BI124"/>
    <mergeCell ref="BJ124:BN124"/>
    <mergeCell ref="BO124:BS124"/>
    <mergeCell ref="BT124:BX124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BD101:BH101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D100:BH100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A100:C100"/>
    <mergeCell ref="D100:T100"/>
    <mergeCell ref="U100:Y100"/>
    <mergeCell ref="Z100:AD100"/>
    <mergeCell ref="AE100:AI100"/>
    <mergeCell ref="BU91:BY91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4:AA244"/>
    <mergeCell ref="AH244:AP244"/>
    <mergeCell ref="AU244:BF244"/>
    <mergeCell ref="AH245:AP245"/>
    <mergeCell ref="AU245:BF245"/>
    <mergeCell ref="A31:D31"/>
    <mergeCell ref="E31:T31"/>
    <mergeCell ref="U31:Y31"/>
    <mergeCell ref="Z31:AD31"/>
    <mergeCell ref="AE31:AH31"/>
    <mergeCell ref="A237:BL237"/>
    <mergeCell ref="A241:AA241"/>
    <mergeCell ref="AH241:AP241"/>
    <mergeCell ref="AU241:BF241"/>
    <mergeCell ref="AH242:AP242"/>
    <mergeCell ref="AU242:BF242"/>
    <mergeCell ref="AW227:BD227"/>
    <mergeCell ref="BE227:BL227"/>
    <mergeCell ref="A231:BL231"/>
    <mergeCell ref="A232:BL232"/>
    <mergeCell ref="A235:BL235"/>
    <mergeCell ref="A236:BL236"/>
    <mergeCell ref="AW228:BD228"/>
    <mergeCell ref="BE228:BL228"/>
    <mergeCell ref="A229:F229"/>
    <mergeCell ref="G229:S229"/>
    <mergeCell ref="AQ226:AV226"/>
    <mergeCell ref="AW226:BD226"/>
    <mergeCell ref="BE226:BL226"/>
    <mergeCell ref="A227:F227"/>
    <mergeCell ref="G227:S227"/>
    <mergeCell ref="T227:Y227"/>
    <mergeCell ref="Z227:AD227"/>
    <mergeCell ref="AE227:AJ227"/>
    <mergeCell ref="AK227:AP227"/>
    <mergeCell ref="AQ227:AV227"/>
    <mergeCell ref="A226:F226"/>
    <mergeCell ref="G226:S226"/>
    <mergeCell ref="T226:Y226"/>
    <mergeCell ref="Z226:AD226"/>
    <mergeCell ref="AE226:AJ226"/>
    <mergeCell ref="AK226:AP226"/>
    <mergeCell ref="BE223:BL224"/>
    <mergeCell ref="A225:F225"/>
    <mergeCell ref="G225:S225"/>
    <mergeCell ref="T225:Y225"/>
    <mergeCell ref="Z225:AD225"/>
    <mergeCell ref="AE225:AJ225"/>
    <mergeCell ref="AK225:AP225"/>
    <mergeCell ref="AQ225:AV225"/>
    <mergeCell ref="AW225:BD225"/>
    <mergeCell ref="BE225:BL225"/>
    <mergeCell ref="A221:BL221"/>
    <mergeCell ref="A222:BL222"/>
    <mergeCell ref="A223:F224"/>
    <mergeCell ref="G223:S224"/>
    <mergeCell ref="T223:Y224"/>
    <mergeCell ref="Z223:AD224"/>
    <mergeCell ref="AE223:AJ224"/>
    <mergeCell ref="AK223:AP224"/>
    <mergeCell ref="AQ223:AV224"/>
    <mergeCell ref="AW223:BD224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T215:AW216"/>
    <mergeCell ref="AX215:BG215"/>
    <mergeCell ref="BH215:BL216"/>
    <mergeCell ref="Z216:AD216"/>
    <mergeCell ref="AE216:AI216"/>
    <mergeCell ref="AX216:BB216"/>
    <mergeCell ref="BC216:BG216"/>
    <mergeCell ref="A213:BL213"/>
    <mergeCell ref="A214:F216"/>
    <mergeCell ref="G214:P216"/>
    <mergeCell ref="Q214:AN214"/>
    <mergeCell ref="AO214:BL214"/>
    <mergeCell ref="Q215:U216"/>
    <mergeCell ref="V215:Y216"/>
    <mergeCell ref="Z215:AI215"/>
    <mergeCell ref="AJ215:AN216"/>
    <mergeCell ref="AO215:AS216"/>
    <mergeCell ref="AK208:AP208"/>
    <mergeCell ref="AQ208:AV208"/>
    <mergeCell ref="AW208:BA208"/>
    <mergeCell ref="BB208:BF208"/>
    <mergeCell ref="BG208:BL208"/>
    <mergeCell ref="A212:BL212"/>
    <mergeCell ref="BG209:BL209"/>
    <mergeCell ref="A210:F210"/>
    <mergeCell ref="G210:S210"/>
    <mergeCell ref="T210:Y210"/>
    <mergeCell ref="AK207:AP207"/>
    <mergeCell ref="AQ207:AV207"/>
    <mergeCell ref="AW207:BA207"/>
    <mergeCell ref="BB207:BF207"/>
    <mergeCell ref="BG207:BL207"/>
    <mergeCell ref="A208:F208"/>
    <mergeCell ref="G208:S208"/>
    <mergeCell ref="T208:Y208"/>
    <mergeCell ref="Z208:AD208"/>
    <mergeCell ref="AE208:AJ208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Q204:AV205"/>
    <mergeCell ref="AW204:BF204"/>
    <mergeCell ref="BG204:BL205"/>
    <mergeCell ref="AW205:BA205"/>
    <mergeCell ref="BB205:BF205"/>
    <mergeCell ref="A206:F206"/>
    <mergeCell ref="G206:S206"/>
    <mergeCell ref="T206:Y206"/>
    <mergeCell ref="Z206:AD206"/>
    <mergeCell ref="AE206:AJ206"/>
    <mergeCell ref="A204:F205"/>
    <mergeCell ref="G204:S205"/>
    <mergeCell ref="T204:Y205"/>
    <mergeCell ref="Z204:AD205"/>
    <mergeCell ref="AE204:AJ205"/>
    <mergeCell ref="AK204:AP205"/>
    <mergeCell ref="BP194:BS194"/>
    <mergeCell ref="A197:BL197"/>
    <mergeCell ref="A198:BL198"/>
    <mergeCell ref="A201:BL201"/>
    <mergeCell ref="A202:BL202"/>
    <mergeCell ref="A203:BL203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BP192:BS192"/>
    <mergeCell ref="A193:M193"/>
    <mergeCell ref="N193:U193"/>
    <mergeCell ref="V193:Z193"/>
    <mergeCell ref="AA193:AE193"/>
    <mergeCell ref="AF193:AI193"/>
    <mergeCell ref="AJ193:AN193"/>
    <mergeCell ref="AO193:AR193"/>
    <mergeCell ref="AS193:AW193"/>
    <mergeCell ref="AX193:BA193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AA191:AE191"/>
    <mergeCell ref="AF191:AI191"/>
    <mergeCell ref="AJ191:AN191"/>
    <mergeCell ref="AO191:AR191"/>
    <mergeCell ref="AS191:AW191"/>
    <mergeCell ref="AX191:BA191"/>
    <mergeCell ref="A188:BL188"/>
    <mergeCell ref="A189:BM189"/>
    <mergeCell ref="A190:M191"/>
    <mergeCell ref="N190:U191"/>
    <mergeCell ref="V190:Z191"/>
    <mergeCell ref="AA190:AI190"/>
    <mergeCell ref="AJ190:AR190"/>
    <mergeCell ref="AS190:BA190"/>
    <mergeCell ref="BB190:BJ190"/>
    <mergeCell ref="BK190:BS190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P180:AT180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177:BL177"/>
    <mergeCell ref="A178:BD178"/>
    <mergeCell ref="A179:F180"/>
    <mergeCell ref="G179:S180"/>
    <mergeCell ref="T179:Z180"/>
    <mergeCell ref="AA179:AO179"/>
    <mergeCell ref="AP179:BD179"/>
    <mergeCell ref="AA180:AE180"/>
    <mergeCell ref="AF180:AJ180"/>
    <mergeCell ref="AK180:AO180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2:BC162"/>
    <mergeCell ref="BD162:BF162"/>
    <mergeCell ref="BG162:BI162"/>
    <mergeCell ref="BJ162:BL162"/>
    <mergeCell ref="A166:BL166"/>
    <mergeCell ref="A167:BS167"/>
    <mergeCell ref="AL163:AN163"/>
    <mergeCell ref="AO163:AQ163"/>
    <mergeCell ref="AR163:AT163"/>
    <mergeCell ref="AU163:AW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BA160:BC160"/>
    <mergeCell ref="BD160:BF160"/>
    <mergeCell ref="BG160:BI160"/>
    <mergeCell ref="BJ160:BL160"/>
    <mergeCell ref="A161:C161"/>
    <mergeCell ref="D161:V161"/>
    <mergeCell ref="W161:Y161"/>
    <mergeCell ref="Z161:AB161"/>
    <mergeCell ref="AC161:AE161"/>
    <mergeCell ref="AF161:AH161"/>
    <mergeCell ref="AI160:AK160"/>
    <mergeCell ref="AL160:AN160"/>
    <mergeCell ref="AO160:AQ160"/>
    <mergeCell ref="AR160:AT160"/>
    <mergeCell ref="AU160:AW160"/>
    <mergeCell ref="AX160:AZ160"/>
    <mergeCell ref="A160:C160"/>
    <mergeCell ref="D160:V160"/>
    <mergeCell ref="W160:Y160"/>
    <mergeCell ref="Z160:AB160"/>
    <mergeCell ref="AC160:AE160"/>
    <mergeCell ref="AF160:AH160"/>
    <mergeCell ref="BJ158:BL159"/>
    <mergeCell ref="W159:Y159"/>
    <mergeCell ref="Z159:AB159"/>
    <mergeCell ref="AC159:AE159"/>
    <mergeCell ref="AF159:AH159"/>
    <mergeCell ref="AI159:AK159"/>
    <mergeCell ref="AL159:AN159"/>
    <mergeCell ref="AO159:AQ159"/>
    <mergeCell ref="AR159:AT159"/>
    <mergeCell ref="BG157:BL157"/>
    <mergeCell ref="W158:AB158"/>
    <mergeCell ref="AC158:AH158"/>
    <mergeCell ref="AI158:AN158"/>
    <mergeCell ref="AO158:AT158"/>
    <mergeCell ref="AU158:AW159"/>
    <mergeCell ref="AX158:AZ159"/>
    <mergeCell ref="BA158:BC159"/>
    <mergeCell ref="BD158:BF159"/>
    <mergeCell ref="BG158:BI159"/>
    <mergeCell ref="A157:C159"/>
    <mergeCell ref="D157:V159"/>
    <mergeCell ref="W157:AH157"/>
    <mergeCell ref="AI157:AT157"/>
    <mergeCell ref="AU157:AZ157"/>
    <mergeCell ref="BA157:BF157"/>
    <mergeCell ref="AT152:AX152"/>
    <mergeCell ref="AY152:BC152"/>
    <mergeCell ref="BD152:BH152"/>
    <mergeCell ref="BI152:BM152"/>
    <mergeCell ref="BN152:BR152"/>
    <mergeCell ref="A156:BL156"/>
    <mergeCell ref="BI153:BM153"/>
    <mergeCell ref="BN153:BR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T150:AX150"/>
    <mergeCell ref="AY150:BC150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148:T149"/>
    <mergeCell ref="U148:AD148"/>
    <mergeCell ref="AE148:AN148"/>
    <mergeCell ref="AO148:AX148"/>
    <mergeCell ref="AY148:BH148"/>
    <mergeCell ref="BI148:BR148"/>
    <mergeCell ref="U149:Y149"/>
    <mergeCell ref="Z149:AD149"/>
    <mergeCell ref="AE149:AI149"/>
    <mergeCell ref="AJ149:AN149"/>
    <mergeCell ref="AP131:AT131"/>
    <mergeCell ref="AU131:AY131"/>
    <mergeCell ref="AZ131:BD131"/>
    <mergeCell ref="BE131:BI131"/>
    <mergeCell ref="A146:BL146"/>
    <mergeCell ref="A147:BR147"/>
    <mergeCell ref="BE132:BI132"/>
    <mergeCell ref="A133:C133"/>
    <mergeCell ref="D133:P133"/>
    <mergeCell ref="Q133:U13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11:BX111"/>
    <mergeCell ref="A126:BL126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99:AS99"/>
    <mergeCell ref="AT99:AX99"/>
    <mergeCell ref="AY99:BC99"/>
    <mergeCell ref="BD99:BH99"/>
    <mergeCell ref="A105:BL105"/>
    <mergeCell ref="A106:BL106"/>
    <mergeCell ref="AJ100:AN100"/>
    <mergeCell ref="AO100:AS100"/>
    <mergeCell ref="AT100:AX100"/>
    <mergeCell ref="AY100:BC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97:C97"/>
    <mergeCell ref="D97:T97"/>
    <mergeCell ref="U97:Y97"/>
    <mergeCell ref="Z97:AD97"/>
    <mergeCell ref="AE97:AI97"/>
    <mergeCell ref="AJ97:AN97"/>
    <mergeCell ref="AE96:AI96"/>
    <mergeCell ref="AJ96:AN96"/>
    <mergeCell ref="AO96:AS96"/>
    <mergeCell ref="AT96:AX96"/>
    <mergeCell ref="AY96:BC96"/>
    <mergeCell ref="BD96:BH96"/>
    <mergeCell ref="BQ88:BT88"/>
    <mergeCell ref="BU88:BY88"/>
    <mergeCell ref="A93:BL93"/>
    <mergeCell ref="A94:BH94"/>
    <mergeCell ref="A95:C96"/>
    <mergeCell ref="D95:T96"/>
    <mergeCell ref="U95:AN95"/>
    <mergeCell ref="AO95:BH95"/>
    <mergeCell ref="U96:Y96"/>
    <mergeCell ref="Z96:AD96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62 A99">
    <cfRule type="cellIs" dxfId="62" priority="67" stopIfTrue="1" operator="equal">
      <formula>A87</formula>
    </cfRule>
  </conditionalFormatting>
  <conditionalFormatting sqref="A111:C111 A131:C131">
    <cfRule type="cellIs" dxfId="61" priority="68" stopIfTrue="1" operator="equal">
      <formula>A110</formula>
    </cfRule>
    <cfRule type="cellIs" dxfId="60" priority="69" stopIfTrue="1" operator="equal">
      <formula>0</formula>
    </cfRule>
  </conditionalFormatting>
  <conditionalFormatting sqref="A89">
    <cfRule type="cellIs" dxfId="59" priority="66" stopIfTrue="1" operator="equal">
      <formula>A88</formula>
    </cfRule>
  </conditionalFormatting>
  <conditionalFormatting sqref="A90">
    <cfRule type="cellIs" dxfId="58" priority="65" stopIfTrue="1" operator="equal">
      <formula>A89</formula>
    </cfRule>
  </conditionalFormatting>
  <conditionalFormatting sqref="A91">
    <cfRule type="cellIs" dxfId="57" priority="64" stopIfTrue="1" operator="equal">
      <formula>A90</formula>
    </cfRule>
  </conditionalFormatting>
  <conditionalFormatting sqref="A103">
    <cfRule type="cellIs" dxfId="56" priority="71" stopIfTrue="1" operator="equal">
      <formula>A99</formula>
    </cfRule>
  </conditionalFormatting>
  <conditionalFormatting sqref="A100">
    <cfRule type="cellIs" dxfId="55" priority="62" stopIfTrue="1" operator="equal">
      <formula>A99</formula>
    </cfRule>
  </conditionalFormatting>
  <conditionalFormatting sqref="A101">
    <cfRule type="cellIs" dxfId="54" priority="61" stopIfTrue="1" operator="equal">
      <formula>A100</formula>
    </cfRule>
  </conditionalFormatting>
  <conditionalFormatting sqref="A102">
    <cfRule type="cellIs" dxfId="53" priority="60" stopIfTrue="1" operator="equal">
      <formula>A101</formula>
    </cfRule>
  </conditionalFormatting>
  <conditionalFormatting sqref="A163">
    <cfRule type="cellIs" dxfId="52" priority="2" stopIfTrue="1" operator="equal">
      <formula>A162</formula>
    </cfRule>
  </conditionalFormatting>
  <conditionalFormatting sqref="A112:C112">
    <cfRule type="cellIs" dxfId="51" priority="57" stopIfTrue="1" operator="equal">
      <formula>A111</formula>
    </cfRule>
    <cfRule type="cellIs" dxfId="50" priority="58" stopIfTrue="1" operator="equal">
      <formula>0</formula>
    </cfRule>
  </conditionalFormatting>
  <conditionalFormatting sqref="A113:C113">
    <cfRule type="cellIs" dxfId="49" priority="55" stopIfTrue="1" operator="equal">
      <formula>A112</formula>
    </cfRule>
    <cfRule type="cellIs" dxfId="48" priority="56" stopIfTrue="1" operator="equal">
      <formula>0</formula>
    </cfRule>
  </conditionalFormatting>
  <conditionalFormatting sqref="A114:C114">
    <cfRule type="cellIs" dxfId="47" priority="53" stopIfTrue="1" operator="equal">
      <formula>A113</formula>
    </cfRule>
    <cfRule type="cellIs" dxfId="46" priority="54" stopIfTrue="1" operator="equal">
      <formula>0</formula>
    </cfRule>
  </conditionalFormatting>
  <conditionalFormatting sqref="A115:C115">
    <cfRule type="cellIs" dxfId="45" priority="51" stopIfTrue="1" operator="equal">
      <formula>A114</formula>
    </cfRule>
    <cfRule type="cellIs" dxfId="44" priority="52" stopIfTrue="1" operator="equal">
      <formula>0</formula>
    </cfRule>
  </conditionalFormatting>
  <conditionalFormatting sqref="A116:C116">
    <cfRule type="cellIs" dxfId="43" priority="49" stopIfTrue="1" operator="equal">
      <formula>A115</formula>
    </cfRule>
    <cfRule type="cellIs" dxfId="42" priority="50" stopIfTrue="1" operator="equal">
      <formula>0</formula>
    </cfRule>
  </conditionalFormatting>
  <conditionalFormatting sqref="A117:C117">
    <cfRule type="cellIs" dxfId="41" priority="47" stopIfTrue="1" operator="equal">
      <formula>A116</formula>
    </cfRule>
    <cfRule type="cellIs" dxfId="40" priority="48" stopIfTrue="1" operator="equal">
      <formula>0</formula>
    </cfRule>
  </conditionalFormatting>
  <conditionalFormatting sqref="A118:C118">
    <cfRule type="cellIs" dxfId="39" priority="45" stopIfTrue="1" operator="equal">
      <formula>A117</formula>
    </cfRule>
    <cfRule type="cellIs" dxfId="38" priority="46" stopIfTrue="1" operator="equal">
      <formula>0</formula>
    </cfRule>
  </conditionalFormatting>
  <conditionalFormatting sqref="A119:C119">
    <cfRule type="cellIs" dxfId="37" priority="43" stopIfTrue="1" operator="equal">
      <formula>A118</formula>
    </cfRule>
    <cfRule type="cellIs" dxfId="36" priority="44" stopIfTrue="1" operator="equal">
      <formula>0</formula>
    </cfRule>
  </conditionalFormatting>
  <conditionalFormatting sqref="A120:C120">
    <cfRule type="cellIs" dxfId="35" priority="41" stopIfTrue="1" operator="equal">
      <formula>A119</formula>
    </cfRule>
    <cfRule type="cellIs" dxfId="34" priority="42" stopIfTrue="1" operator="equal">
      <formula>0</formula>
    </cfRule>
  </conditionalFormatting>
  <conditionalFormatting sqref="A121:C121">
    <cfRule type="cellIs" dxfId="33" priority="39" stopIfTrue="1" operator="equal">
      <formula>A120</formula>
    </cfRule>
    <cfRule type="cellIs" dxfId="32" priority="40" stopIfTrue="1" operator="equal">
      <formula>0</formula>
    </cfRule>
  </conditionalFormatting>
  <conditionalFormatting sqref="A122:C122">
    <cfRule type="cellIs" dxfId="31" priority="37" stopIfTrue="1" operator="equal">
      <formula>A121</formula>
    </cfRule>
    <cfRule type="cellIs" dxfId="30" priority="38" stopIfTrue="1" operator="equal">
      <formula>0</formula>
    </cfRule>
  </conditionalFormatting>
  <conditionalFormatting sqref="A123:C123">
    <cfRule type="cellIs" dxfId="29" priority="35" stopIfTrue="1" operator="equal">
      <formula>A122</formula>
    </cfRule>
    <cfRule type="cellIs" dxfId="28" priority="36" stopIfTrue="1" operator="equal">
      <formula>0</formula>
    </cfRule>
  </conditionalFormatting>
  <conditionalFormatting sqref="A124:C124">
    <cfRule type="cellIs" dxfId="27" priority="33" stopIfTrue="1" operator="equal">
      <formula>A123</formula>
    </cfRule>
    <cfRule type="cellIs" dxfId="26" priority="34" stopIfTrue="1" operator="equal">
      <formula>0</formula>
    </cfRule>
  </conditionalFormatting>
  <conditionalFormatting sqref="A132:C132">
    <cfRule type="cellIs" dxfId="25" priority="29" stopIfTrue="1" operator="equal">
      <formula>A131</formula>
    </cfRule>
    <cfRule type="cellIs" dxfId="24" priority="30" stopIfTrue="1" operator="equal">
      <formula>0</formula>
    </cfRule>
  </conditionalFormatting>
  <conditionalFormatting sqref="A133:C133">
    <cfRule type="cellIs" dxfId="23" priority="27" stopIfTrue="1" operator="equal">
      <formula>A132</formula>
    </cfRule>
    <cfRule type="cellIs" dxfId="22" priority="28" stopIfTrue="1" operator="equal">
      <formula>0</formula>
    </cfRule>
  </conditionalFormatting>
  <conditionalFormatting sqref="A134:C134">
    <cfRule type="cellIs" dxfId="21" priority="25" stopIfTrue="1" operator="equal">
      <formula>A133</formula>
    </cfRule>
    <cfRule type="cellIs" dxfId="20" priority="26" stopIfTrue="1" operator="equal">
      <formula>0</formula>
    </cfRule>
  </conditionalFormatting>
  <conditionalFormatting sqref="A135:C135">
    <cfRule type="cellIs" dxfId="19" priority="23" stopIfTrue="1" operator="equal">
      <formula>A134</formula>
    </cfRule>
    <cfRule type="cellIs" dxfId="18" priority="24" stopIfTrue="1" operator="equal">
      <formula>0</formula>
    </cfRule>
  </conditionalFormatting>
  <conditionalFormatting sqref="A136:C136">
    <cfRule type="cellIs" dxfId="17" priority="21" stopIfTrue="1" operator="equal">
      <formula>A135</formula>
    </cfRule>
    <cfRule type="cellIs" dxfId="16" priority="22" stopIfTrue="1" operator="equal">
      <formula>0</formula>
    </cfRule>
  </conditionalFormatting>
  <conditionalFormatting sqref="A137:C137">
    <cfRule type="cellIs" dxfId="15" priority="19" stopIfTrue="1" operator="equal">
      <formula>A136</formula>
    </cfRule>
    <cfRule type="cellIs" dxfId="14" priority="20" stopIfTrue="1" operator="equal">
      <formula>0</formula>
    </cfRule>
  </conditionalFormatting>
  <conditionalFormatting sqref="A138:C138">
    <cfRule type="cellIs" dxfId="13" priority="17" stopIfTrue="1" operator="equal">
      <formula>A137</formula>
    </cfRule>
    <cfRule type="cellIs" dxfId="12" priority="18" stopIfTrue="1" operator="equal">
      <formula>0</formula>
    </cfRule>
  </conditionalFormatting>
  <conditionalFormatting sqref="A139:C139">
    <cfRule type="cellIs" dxfId="11" priority="15" stopIfTrue="1" operator="equal">
      <formula>A138</formula>
    </cfRule>
    <cfRule type="cellIs" dxfId="10" priority="16" stopIfTrue="1" operator="equal">
      <formula>0</formula>
    </cfRule>
  </conditionalFormatting>
  <conditionalFormatting sqref="A140:C140">
    <cfRule type="cellIs" dxfId="9" priority="13" stopIfTrue="1" operator="equal">
      <formula>A139</formula>
    </cfRule>
    <cfRule type="cellIs" dxfId="8" priority="14" stopIfTrue="1" operator="equal">
      <formula>0</formula>
    </cfRule>
  </conditionalFormatting>
  <conditionalFormatting sqref="A141:C141">
    <cfRule type="cellIs" dxfId="7" priority="11" stopIfTrue="1" operator="equal">
      <formula>A140</formula>
    </cfRule>
    <cfRule type="cellIs" dxfId="6" priority="12" stopIfTrue="1" operator="equal">
      <formula>0</formula>
    </cfRule>
  </conditionalFormatting>
  <conditionalFormatting sqref="A142:C142">
    <cfRule type="cellIs" dxfId="5" priority="9" stopIfTrue="1" operator="equal">
      <formula>A141</formula>
    </cfRule>
    <cfRule type="cellIs" dxfId="4" priority="10" stopIfTrue="1" operator="equal">
      <formula>0</formula>
    </cfRule>
  </conditionalFormatting>
  <conditionalFormatting sqref="A143:C143">
    <cfRule type="cellIs" dxfId="3" priority="7" stopIfTrue="1" operator="equal">
      <formula>A142</formula>
    </cfRule>
    <cfRule type="cellIs" dxfId="2" priority="8" stopIfTrue="1" operator="equal">
      <formula>0</formula>
    </cfRule>
  </conditionalFormatting>
  <conditionalFormatting sqref="A144:C144">
    <cfRule type="cellIs" dxfId="1" priority="5" stopIfTrue="1" operator="equal">
      <formula>A143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КПК0217640</vt:lpstr>
      <vt:lpstr>'Додаток2 КПК0217640'!Область_печати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2022-12-19T07:14:50Z</dcterms:modified>
</cp:coreProperties>
</file>