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6082" sheetId="6" r:id="rId1"/>
  </sheets>
  <definedNames>
    <definedName name="_xlnm.Print_Area" localSheetId="0">'Додаток2 КПК0216082'!$A$1:$BY$238</definedName>
  </definedNames>
  <calcPr calcId="162913"/>
</workbook>
</file>

<file path=xl/calcChain.xml><?xml version="1.0" encoding="utf-8"?>
<calcChain xmlns="http://schemas.openxmlformats.org/spreadsheetml/2006/main">
  <c r="BH215" i="6" l="1"/>
  <c r="AT215" i="6"/>
  <c r="AJ215" i="6"/>
  <c r="BG206" i="6"/>
  <c r="AQ206" i="6"/>
  <c r="AZ183" i="6"/>
  <c r="AK183" i="6"/>
  <c r="AZ182" i="6"/>
  <c r="AK182" i="6"/>
  <c r="AZ181" i="6"/>
  <c r="AK181" i="6"/>
  <c r="AZ180" i="6"/>
  <c r="AK180" i="6"/>
  <c r="AZ179" i="6"/>
  <c r="AK179" i="6"/>
  <c r="BO171" i="6"/>
  <c r="AZ171" i="6"/>
  <c r="AK171" i="6"/>
  <c r="BO170" i="6"/>
  <c r="AZ170" i="6"/>
  <c r="AK170" i="6"/>
  <c r="BO169" i="6"/>
  <c r="AZ169" i="6"/>
  <c r="AK169" i="6"/>
  <c r="BO168" i="6"/>
  <c r="AZ168" i="6"/>
  <c r="AK168" i="6"/>
  <c r="BO167" i="6"/>
  <c r="AZ167" i="6"/>
  <c r="AK167" i="6"/>
  <c r="BD106" i="6"/>
  <c r="AJ106" i="6"/>
  <c r="BD105" i="6"/>
  <c r="AJ105" i="6"/>
  <c r="BD104" i="6"/>
  <c r="AJ104" i="6"/>
  <c r="BD103" i="6"/>
  <c r="AJ103" i="6"/>
  <c r="BD102" i="6"/>
  <c r="AJ102" i="6"/>
  <c r="BD101" i="6"/>
  <c r="AJ101" i="6"/>
  <c r="BU93" i="6"/>
  <c r="BB93" i="6"/>
  <c r="AI93" i="6"/>
  <c r="BU92" i="6"/>
  <c r="BB92" i="6"/>
  <c r="AI92" i="6"/>
  <c r="BU91" i="6"/>
  <c r="BB91" i="6"/>
  <c r="AI91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G42" i="6"/>
  <c r="AM42" i="6"/>
  <c r="BG41" i="6"/>
  <c r="AM41" i="6"/>
  <c r="BG40" i="6"/>
  <c r="AM40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<sst xmlns="http://schemas.openxmlformats.org/spreadsheetml/2006/main" count="709" uniqueCount="260">
  <si>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</si>
  <si>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</si>
  <si>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</si>
  <si>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</si>
  <si>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</si>
  <si>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</si>
  <si>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</si>
  <si>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</si>
  <si>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</si>
  <si>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</si>
  <si>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</si>
  <si>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</si>
  <si>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</si>
  <si>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</si>
  <si>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</si>
  <si>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</si>
  <si>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</si>
  <si>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</si>
  <si>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</si>
  <si>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</si>
  <si>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</si>
  <si>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</si>
  <si>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</si>
  <si>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</si>
  <si>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</si>
  <si>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</si>
  <si>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</si>
  <si>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</si>
  <si>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</si>
  <si>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</si>
  <si>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</si>
  <si>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</si>
  <si>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</si>
  <si>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</si>
  <si>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</si>
  <si>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</si>
  <si>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</si>
  <si>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</si>
  <si>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</si>
  <si>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</si>
  <si>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</si>
  <si>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</si>
  <si>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</si>
  <si>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</si>
  <si>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</si>
  <si>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</si>
  <si>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</si>
  <si>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</si>
  <si>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</si>
  <si>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</si>
  <si>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</si>
  <si>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</si>
  <si>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</si>
  <si>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</si>
  <si>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</si>
  <si>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</si>
  <si>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</si>
  <si>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</si>
  <si>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</si>
  <si>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</si>
  <si>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</si>
  <si>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</si>
  <si>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</si>
  <si>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</si>
  <si>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</si>
  <si>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</si>
  <si>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</si>
  <si>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</si>
  <si>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</si>
  <si>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</si>
  <si>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</si>
  <si>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</si>
  <si>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</si>
  <si>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</si>
  <si>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</si>
  <si>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</si>
  <si>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</si>
  <si>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</si>
  <si>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</si>
  <si>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</si>
  <si>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</si>
  <si>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</si>
  <si>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</si>
  <si>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</si>
  <si>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</si>
  <si>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</si>
  <si>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</si>
  <si>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</si>
  <si>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</si>
  <si>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</si>
  <si>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</si>
  <si>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</si>
  <si>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</si>
  <si>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</si>
  <si>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</si>
  <si>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</si>
  <si>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</si>
  <si>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</si>
  <si>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</si>
  <si>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</si>
  <si>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</si>
  <si>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</si>
  <si>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</si>
  <si>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</si>
  <si>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</si>
  <si>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</si>
  <si>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</si>
  <si>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</si>
  <si>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</si>
  <si>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</si>
  <si>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</si>
  <si>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</si>
  <si>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</si>
  <si>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</si>
  <si>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</si>
  <si>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</si>
  <si>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</si>
  <si>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</si>
  <si>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</si>
  <si>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</si>
  <si>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</si>
  <si>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</si>
  <si>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</si>
  <si>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</si>
  <si>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</si>
  <si>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</si>
  <si>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</si>
  <si>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</si>
  <si>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</si>
  <si>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</si>
  <si>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</si>
  <si>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</si>
  <si>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</si>
  <si>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</si>
  <si>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</si>
  <si>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</si>
  <si>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</si>
  <si>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</si>
  <si>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</si>
  <si>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</si>
  <si>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</si>
  <si>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</si>
  <si>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</si>
  <si>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</si>
  <si>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</si>
  <si>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</si>
  <si>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</si>
  <si>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</si>
  <si>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</si>
  <si>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</si>
  <si>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</si>
  <si>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</si>
  <si>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</si>
  <si>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</si>
  <si>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</si>
  <si>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</si>
  <si>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</si>
  <si>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</si>
  <si>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</si>
  <si>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</si>
  <si>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</si>
  <si>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</si>
  <si>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</si>
  <si>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</si>
  <si>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</si>
  <si>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</si>
  <si>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</si>
  <si>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</si>
  <si>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</si>
  <si>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</si>
  <si>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</si>
  <si>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</si>
  <si>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</si>
  <si>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</si>
  <si>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Кошти, що передаються із загального фонду бюджету до бюджету розвитку (спеціального фонду)</t>
  </si>
  <si>
    <t>Капітальне будівництво (придбання) житла</t>
  </si>
  <si>
    <t>Забезпечення житлом лікарів, лікарів-інтернів КНП "Ніжинська міська  стоматологічна поліклініка"</t>
  </si>
  <si>
    <t>Забезпечення житлом лікарів, лікарів-інтернів КНП "Ніжинська центральна міська лікарня ім.М.Галицького"</t>
  </si>
  <si>
    <t>Забезпечення житлом лікарів, лікарів-інтернів КНП "Ніжинський міський пологовий будинок"</t>
  </si>
  <si>
    <t>Забезпечення житлом лікарів, лікарів-інтернів КНП "Ніжинський міський центр первинної медико-санітарної допомоги"</t>
  </si>
  <si>
    <t>забезпечення житлом (купівля) осіб, з числа сімей, які його втратили</t>
  </si>
  <si>
    <t>затрат</t>
  </si>
  <si>
    <t xml:space="preserve">formula=RC[-16]+RC[-8]                          </t>
  </si>
  <si>
    <t>Обсяг видатків на придбання житла</t>
  </si>
  <si>
    <t>грн.</t>
  </si>
  <si>
    <t>рішення міської ради</t>
  </si>
  <si>
    <t>продукту</t>
  </si>
  <si>
    <t>Кількість квартир, які планується придбати</t>
  </si>
  <si>
    <t>од.</t>
  </si>
  <si>
    <t>журнал реєстрації рішень виконкому</t>
  </si>
  <si>
    <t>в т.ч кількість квартир, які планується придбати для осіб жіночої статі</t>
  </si>
  <si>
    <t>ефективності</t>
  </si>
  <si>
    <t>Середні витрати на придбання 1 квартири</t>
  </si>
  <si>
    <t>розрахунок (обсяг видатків /кількість квартир)</t>
  </si>
  <si>
    <t>якості</t>
  </si>
  <si>
    <t>Відсоток фактично придбаних квартир від запланованих</t>
  </si>
  <si>
    <t>відс.</t>
  </si>
  <si>
    <t>розрахунок (касові видатки/плановий обсяг видатків)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</si>
  <si>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</si>
  <si>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</si>
  <si>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</si>
  <si>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забезпечення житлом лікарів в КНП "Ніжинський міський пологовий будинок" Ніжинської міської ради Чернігівської області</t>
  </si>
  <si>
    <t>Міська програма забезпечення службовим  житлом лікарів КНП "Ніжинська ЦМЛ ім.М.Галицького" Ніжинської міської ради Чернігівської області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</si>
  <si>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</t>
  </si>
  <si>
    <t>Міська цільова програма «Придбання у комунальну власність житла для надання у тимчасове користування особам, які постраждали від воєнної агресії рф та залишилися без житла» на 2022 рік</t>
  </si>
  <si>
    <t>'У 2021 році за спеціальним фондом (бюджет розвитку) було придбано два житла лікарям: КНП "Ніжинська ЦМЛ ім.М.Галицького" Ніжинської міської ради Чернігівської області та  КНП "Ніжинський міський пологовий будинок" Ніжинської міської ради Чернігівської області.'У 2022 році очікується забезпечення житлом (купівля)  осіб, з числа сімей, які його втратили - 3 житла. На 2024 рік планується придбання житла для лікарів, лікарів-інтернів комунальних медичних закладів Ніжинської міської ради</t>
  </si>
  <si>
    <t>Вжиття заходів для забезпечення житлом лікарів (інтернів)</t>
  </si>
  <si>
    <t>Забезпечення лікарів (інтернів) житлом</t>
  </si>
  <si>
    <t>Конституція України, Житловий Кодекс, Закон України «Про місцеве самоврядування в Україні», Бюджетний Кодекс України, Положення про порядок надання службових житлових приміщень і користування ними в Українській РСР, Закон України ‘’Основи законодавства України про охорону здоров’я" від 19.11.1992 №2801-ХІІ (зі змінами та дововненнями).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</si>
  <si>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</si>
  <si>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</si>
  <si>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</si>
  <si>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</si>
  <si>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</si>
  <si>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</si>
  <si>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</si>
  <si>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</si>
  <si>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</si>
  <si>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</si>
  <si>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</si>
  <si>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</si>
  <si>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</si>
  <si>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</si>
  <si>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</si>
  <si>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</si>
  <si>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</si>
  <si>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</si>
  <si>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</si>
  <si>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</si>
  <si>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</si>
  <si>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</si>
  <si>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</si>
  <si>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</si>
  <si>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</si>
  <si>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</si>
  <si>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</si>
  <si>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</si>
  <si>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</si>
  <si>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</si>
  <si>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</si>
  <si>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</si>
  <si>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</si>
  <si>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</si>
  <si>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</si>
  <si>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</si>
  <si>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</si>
  <si>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</si>
  <si>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</si>
  <si>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</si>
  <si>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</si>
  <si>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</si>
  <si>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</si>
  <si>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</si>
  <si>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</si>
  <si>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(0)(2)(1)(6)(0)(8)(2)</t>
  </si>
  <si>
    <t>(6)(0)(8)(2)</t>
  </si>
  <si>
    <t>(0)(6)(1)(0)</t>
  </si>
  <si>
    <t>Придбання житла для окремих категорій населення відповідно до законодавства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</si>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</sst>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quotePrefix="1" applyFont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210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209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215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258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259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215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254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255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256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257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216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7" t="s">
        <v>206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7" t="s">
        <v>207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30" customHeight="1" x14ac:dyDescent="0.2">
      <c r="A21" s="127" t="s">
        <v>208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227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218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221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228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819000</v>
      </c>
      <c r="AA30" s="95"/>
      <c r="AB30" s="95"/>
      <c r="AC30" s="95"/>
      <c r="AD30" s="95"/>
      <c r="AE30" s="96">
        <v>819000</v>
      </c>
      <c r="AF30" s="97"/>
      <c r="AG30" s="97"/>
      <c r="AH30" s="98"/>
      <c r="AI30" s="96">
        <f>IF(ISNUMBER(U30),U30,0)+IF(ISNUMBER(Z30),Z30,0)</f>
        <v>819000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5386484</v>
      </c>
      <c r="AT30" s="97"/>
      <c r="AU30" s="97"/>
      <c r="AV30" s="97"/>
      <c r="AW30" s="98"/>
      <c r="AX30" s="96">
        <v>5386484</v>
      </c>
      <c r="AY30" s="97"/>
      <c r="AZ30" s="97"/>
      <c r="BA30" s="98"/>
      <c r="BB30" s="96">
        <f>IF(ISNUMBER(AN30),AN30,0)+IF(ISNUMBER(AS30),AS30,0)</f>
        <v>5386484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2000000</v>
      </c>
      <c r="BM30" s="97"/>
      <c r="BN30" s="97"/>
      <c r="BO30" s="97"/>
      <c r="BP30" s="98"/>
      <c r="BQ30" s="96">
        <v>2000000</v>
      </c>
      <c r="BR30" s="97"/>
      <c r="BS30" s="97"/>
      <c r="BT30" s="98"/>
      <c r="BU30" s="96">
        <f>IF(ISNUMBER(BG30),BG30,0)+IF(ISNUMBER(BL30),BL30,0)</f>
        <v>2000000</v>
      </c>
      <c r="BV30" s="97"/>
      <c r="BW30" s="97"/>
      <c r="BX30" s="97"/>
      <c r="BY30" s="98"/>
      <c r="CA30" s="99" t="s">
        <v>22</v>
      </c>
    </row>
    <row r="31" spans="1:79" s="99" customFormat="1" ht="38.25" customHeight="1" x14ac:dyDescent="0.2">
      <c r="A31" s="89">
        <v>602400</v>
      </c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819000</v>
      </c>
      <c r="AA31" s="95"/>
      <c r="AB31" s="95"/>
      <c r="AC31" s="95"/>
      <c r="AD31" s="95"/>
      <c r="AE31" s="96">
        <v>819000</v>
      </c>
      <c r="AF31" s="97"/>
      <c r="AG31" s="97"/>
      <c r="AH31" s="98"/>
      <c r="AI31" s="96">
        <f>IF(ISNUMBER(U31),U31,0)+IF(ISNUMBER(Z31),Z31,0)</f>
        <v>819000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5386484</v>
      </c>
      <c r="AT31" s="97"/>
      <c r="AU31" s="97"/>
      <c r="AV31" s="97"/>
      <c r="AW31" s="98"/>
      <c r="AX31" s="96">
        <v>5386484</v>
      </c>
      <c r="AY31" s="97"/>
      <c r="AZ31" s="97"/>
      <c r="BA31" s="98"/>
      <c r="BB31" s="96">
        <f>IF(ISNUMBER(AN31),AN31,0)+IF(ISNUMBER(AS31),AS31,0)</f>
        <v>5386484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2000000</v>
      </c>
      <c r="BM31" s="97"/>
      <c r="BN31" s="97"/>
      <c r="BO31" s="97"/>
      <c r="BP31" s="98"/>
      <c r="BQ31" s="96">
        <v>2000000</v>
      </c>
      <c r="BR31" s="97"/>
      <c r="BS31" s="97"/>
      <c r="BT31" s="98"/>
      <c r="BU31" s="96">
        <f>IF(ISNUMBER(BG31),BG31,0)+IF(ISNUMBER(BL31),BL31,0)</f>
        <v>2000000</v>
      </c>
      <c r="BV31" s="97"/>
      <c r="BW31" s="97"/>
      <c r="BX31" s="97"/>
      <c r="BY31" s="98"/>
    </row>
    <row r="32" spans="1:79" s="6" customFormat="1" ht="12.75" customHeight="1" x14ac:dyDescent="0.2">
      <c r="A32" s="86"/>
      <c r="B32" s="87"/>
      <c r="C32" s="87"/>
      <c r="D32" s="88"/>
      <c r="E32" s="100" t="s">
        <v>147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03">
        <v>0</v>
      </c>
      <c r="V32" s="103"/>
      <c r="W32" s="103"/>
      <c r="X32" s="103"/>
      <c r="Y32" s="103"/>
      <c r="Z32" s="103">
        <v>819000</v>
      </c>
      <c r="AA32" s="103"/>
      <c r="AB32" s="103"/>
      <c r="AC32" s="103"/>
      <c r="AD32" s="103"/>
      <c r="AE32" s="104">
        <v>819000</v>
      </c>
      <c r="AF32" s="105"/>
      <c r="AG32" s="105"/>
      <c r="AH32" s="106"/>
      <c r="AI32" s="104">
        <f>IF(ISNUMBER(U32),U32,0)+IF(ISNUMBER(Z32),Z32,0)</f>
        <v>819000</v>
      </c>
      <c r="AJ32" s="105"/>
      <c r="AK32" s="105"/>
      <c r="AL32" s="105"/>
      <c r="AM32" s="106"/>
      <c r="AN32" s="104">
        <v>0</v>
      </c>
      <c r="AO32" s="105"/>
      <c r="AP32" s="105"/>
      <c r="AQ32" s="105"/>
      <c r="AR32" s="106"/>
      <c r="AS32" s="104">
        <v>5386484</v>
      </c>
      <c r="AT32" s="105"/>
      <c r="AU32" s="105"/>
      <c r="AV32" s="105"/>
      <c r="AW32" s="106"/>
      <c r="AX32" s="104">
        <v>5386484</v>
      </c>
      <c r="AY32" s="105"/>
      <c r="AZ32" s="105"/>
      <c r="BA32" s="106"/>
      <c r="BB32" s="104">
        <f>IF(ISNUMBER(AN32),AN32,0)+IF(ISNUMBER(AS32),AS32,0)</f>
        <v>5386484</v>
      </c>
      <c r="BC32" s="105"/>
      <c r="BD32" s="105"/>
      <c r="BE32" s="105"/>
      <c r="BF32" s="106"/>
      <c r="BG32" s="104">
        <v>0</v>
      </c>
      <c r="BH32" s="105"/>
      <c r="BI32" s="105"/>
      <c r="BJ32" s="105"/>
      <c r="BK32" s="106"/>
      <c r="BL32" s="104">
        <v>2000000</v>
      </c>
      <c r="BM32" s="105"/>
      <c r="BN32" s="105"/>
      <c r="BO32" s="105"/>
      <c r="BP32" s="106"/>
      <c r="BQ32" s="104">
        <v>2000000</v>
      </c>
      <c r="BR32" s="105"/>
      <c r="BS32" s="105"/>
      <c r="BT32" s="106"/>
      <c r="BU32" s="104">
        <f>IF(ISNUMBER(BG32),BG32,0)+IF(ISNUMBER(BL32),BL32,0)</f>
        <v>2000000</v>
      </c>
      <c r="BV32" s="105"/>
      <c r="BW32" s="105"/>
      <c r="BX32" s="105"/>
      <c r="BY32" s="106"/>
    </row>
    <row r="34" spans="1:79" ht="14.25" customHeight="1" x14ac:dyDescent="0.2">
      <c r="A34" s="79" t="s">
        <v>243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" customHeight="1" x14ac:dyDescent="0.2">
      <c r="A35" s="44" t="s">
        <v>217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</row>
    <row r="36" spans="1:79" ht="22.5" customHeight="1" x14ac:dyDescent="0.2">
      <c r="A36" s="54" t="s">
        <v>2</v>
      </c>
      <c r="B36" s="55"/>
      <c r="C36" s="55"/>
      <c r="D36" s="56"/>
      <c r="E36" s="54" t="s">
        <v>19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36" t="s">
        <v>239</v>
      </c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27" t="s">
        <v>244</v>
      </c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</row>
    <row r="37" spans="1:79" ht="36" customHeight="1" x14ac:dyDescent="0.2">
      <c r="A37" s="57"/>
      <c r="B37" s="58"/>
      <c r="C37" s="58"/>
      <c r="D37" s="59"/>
      <c r="E37" s="57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9"/>
      <c r="X37" s="27" t="s">
        <v>4</v>
      </c>
      <c r="Y37" s="27"/>
      <c r="Z37" s="27"/>
      <c r="AA37" s="27"/>
      <c r="AB37" s="27"/>
      <c r="AC37" s="27" t="s">
        <v>3</v>
      </c>
      <c r="AD37" s="27"/>
      <c r="AE37" s="27"/>
      <c r="AF37" s="27"/>
      <c r="AG37" s="27"/>
      <c r="AH37" s="51" t="s">
        <v>116</v>
      </c>
      <c r="AI37" s="52"/>
      <c r="AJ37" s="52"/>
      <c r="AK37" s="52"/>
      <c r="AL37" s="53"/>
      <c r="AM37" s="36" t="s">
        <v>5</v>
      </c>
      <c r="AN37" s="37"/>
      <c r="AO37" s="37"/>
      <c r="AP37" s="37"/>
      <c r="AQ37" s="38"/>
      <c r="AR37" s="36" t="s">
        <v>4</v>
      </c>
      <c r="AS37" s="37"/>
      <c r="AT37" s="37"/>
      <c r="AU37" s="37"/>
      <c r="AV37" s="38"/>
      <c r="AW37" s="36" t="s">
        <v>3</v>
      </c>
      <c r="AX37" s="37"/>
      <c r="AY37" s="37"/>
      <c r="AZ37" s="37"/>
      <c r="BA37" s="38"/>
      <c r="BB37" s="51" t="s">
        <v>116</v>
      </c>
      <c r="BC37" s="52"/>
      <c r="BD37" s="52"/>
      <c r="BE37" s="52"/>
      <c r="BF37" s="53"/>
      <c r="BG37" s="36" t="s">
        <v>96</v>
      </c>
      <c r="BH37" s="37"/>
      <c r="BI37" s="37"/>
      <c r="BJ37" s="37"/>
      <c r="BK37" s="38"/>
    </row>
    <row r="38" spans="1:79" ht="15" customHeight="1" x14ac:dyDescent="0.2">
      <c r="A38" s="36">
        <v>1</v>
      </c>
      <c r="B38" s="37"/>
      <c r="C38" s="37"/>
      <c r="D38" s="38"/>
      <c r="E38" s="36">
        <v>2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8"/>
      <c r="X38" s="27">
        <v>3</v>
      </c>
      <c r="Y38" s="27"/>
      <c r="Z38" s="27"/>
      <c r="AA38" s="27"/>
      <c r="AB38" s="27"/>
      <c r="AC38" s="27">
        <v>4</v>
      </c>
      <c r="AD38" s="27"/>
      <c r="AE38" s="27"/>
      <c r="AF38" s="27"/>
      <c r="AG38" s="27"/>
      <c r="AH38" s="27">
        <v>5</v>
      </c>
      <c r="AI38" s="27"/>
      <c r="AJ38" s="27"/>
      <c r="AK38" s="27"/>
      <c r="AL38" s="27"/>
      <c r="AM38" s="27">
        <v>6</v>
      </c>
      <c r="AN38" s="27"/>
      <c r="AO38" s="27"/>
      <c r="AP38" s="27"/>
      <c r="AQ38" s="27"/>
      <c r="AR38" s="36">
        <v>7</v>
      </c>
      <c r="AS38" s="37"/>
      <c r="AT38" s="37"/>
      <c r="AU38" s="37"/>
      <c r="AV38" s="38"/>
      <c r="AW38" s="36">
        <v>8</v>
      </c>
      <c r="AX38" s="37"/>
      <c r="AY38" s="37"/>
      <c r="AZ38" s="37"/>
      <c r="BA38" s="38"/>
      <c r="BB38" s="36">
        <v>9</v>
      </c>
      <c r="BC38" s="37"/>
      <c r="BD38" s="37"/>
      <c r="BE38" s="37"/>
      <c r="BF38" s="38"/>
      <c r="BG38" s="36">
        <v>10</v>
      </c>
      <c r="BH38" s="37"/>
      <c r="BI38" s="37"/>
      <c r="BJ38" s="37"/>
      <c r="BK38" s="38"/>
    </row>
    <row r="39" spans="1:79" ht="20.25" hidden="1" customHeight="1" x14ac:dyDescent="0.2">
      <c r="A39" s="39" t="s">
        <v>56</v>
      </c>
      <c r="B39" s="40"/>
      <c r="C39" s="40"/>
      <c r="D39" s="41"/>
      <c r="E39" s="39" t="s">
        <v>57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1"/>
      <c r="X39" s="26" t="s">
        <v>60</v>
      </c>
      <c r="Y39" s="26"/>
      <c r="Z39" s="26"/>
      <c r="AA39" s="26"/>
      <c r="AB39" s="26"/>
      <c r="AC39" s="26" t="s">
        <v>61</v>
      </c>
      <c r="AD39" s="26"/>
      <c r="AE39" s="26"/>
      <c r="AF39" s="26"/>
      <c r="AG39" s="26"/>
      <c r="AH39" s="39" t="s">
        <v>94</v>
      </c>
      <c r="AI39" s="40"/>
      <c r="AJ39" s="40"/>
      <c r="AK39" s="40"/>
      <c r="AL39" s="41"/>
      <c r="AM39" s="47" t="s">
        <v>171</v>
      </c>
      <c r="AN39" s="48"/>
      <c r="AO39" s="48"/>
      <c r="AP39" s="48"/>
      <c r="AQ39" s="49"/>
      <c r="AR39" s="39" t="s">
        <v>62</v>
      </c>
      <c r="AS39" s="40"/>
      <c r="AT39" s="40"/>
      <c r="AU39" s="40"/>
      <c r="AV39" s="41"/>
      <c r="AW39" s="39" t="s">
        <v>63</v>
      </c>
      <c r="AX39" s="40"/>
      <c r="AY39" s="40"/>
      <c r="AZ39" s="40"/>
      <c r="BA39" s="41"/>
      <c r="BB39" s="39" t="s">
        <v>95</v>
      </c>
      <c r="BC39" s="40"/>
      <c r="BD39" s="40"/>
      <c r="BE39" s="40"/>
      <c r="BF39" s="41"/>
      <c r="BG39" s="47" t="s">
        <v>171</v>
      </c>
      <c r="BH39" s="48"/>
      <c r="BI39" s="48"/>
      <c r="BJ39" s="48"/>
      <c r="BK39" s="49"/>
      <c r="CA39" t="s">
        <v>23</v>
      </c>
    </row>
    <row r="40" spans="1:79" s="99" customFormat="1" ht="25.5" customHeight="1" x14ac:dyDescent="0.2">
      <c r="A40" s="89"/>
      <c r="B40" s="90"/>
      <c r="C40" s="90"/>
      <c r="D40" s="91"/>
      <c r="E40" s="92" t="s">
        <v>172</v>
      </c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4"/>
      <c r="X40" s="96" t="s">
        <v>173</v>
      </c>
      <c r="Y40" s="97"/>
      <c r="Z40" s="97"/>
      <c r="AA40" s="97"/>
      <c r="AB40" s="98"/>
      <c r="AC40" s="96">
        <v>1500000</v>
      </c>
      <c r="AD40" s="97"/>
      <c r="AE40" s="97"/>
      <c r="AF40" s="97"/>
      <c r="AG40" s="98"/>
      <c r="AH40" s="96">
        <v>1500000</v>
      </c>
      <c r="AI40" s="97"/>
      <c r="AJ40" s="97"/>
      <c r="AK40" s="97"/>
      <c r="AL40" s="98"/>
      <c r="AM40" s="96">
        <f>IF(ISNUMBER(X40),X40,0)+IF(ISNUMBER(AC40),AC40,0)</f>
        <v>1500000</v>
      </c>
      <c r="AN40" s="97"/>
      <c r="AO40" s="97"/>
      <c r="AP40" s="97"/>
      <c r="AQ40" s="98"/>
      <c r="AR40" s="96" t="s">
        <v>173</v>
      </c>
      <c r="AS40" s="97"/>
      <c r="AT40" s="97"/>
      <c r="AU40" s="97"/>
      <c r="AV40" s="98"/>
      <c r="AW40" s="96">
        <v>0</v>
      </c>
      <c r="AX40" s="97"/>
      <c r="AY40" s="97"/>
      <c r="AZ40" s="97"/>
      <c r="BA40" s="98"/>
      <c r="BB40" s="96">
        <v>0</v>
      </c>
      <c r="BC40" s="97"/>
      <c r="BD40" s="97"/>
      <c r="BE40" s="97"/>
      <c r="BF40" s="98"/>
      <c r="BG40" s="95">
        <f>IF(ISNUMBER(AR40),AR40,0)+IF(ISNUMBER(AW40),AW40,0)</f>
        <v>0</v>
      </c>
      <c r="BH40" s="95"/>
      <c r="BI40" s="95"/>
      <c r="BJ40" s="95"/>
      <c r="BK40" s="95"/>
      <c r="CA40" s="99" t="s">
        <v>24</v>
      </c>
    </row>
    <row r="41" spans="1:79" s="99" customFormat="1" ht="25.5" customHeight="1" x14ac:dyDescent="0.2">
      <c r="A41" s="89">
        <v>602400</v>
      </c>
      <c r="B41" s="90"/>
      <c r="C41" s="90"/>
      <c r="D41" s="91"/>
      <c r="E41" s="92" t="s">
        <v>174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 t="s">
        <v>173</v>
      </c>
      <c r="Y41" s="97"/>
      <c r="Z41" s="97"/>
      <c r="AA41" s="97"/>
      <c r="AB41" s="98"/>
      <c r="AC41" s="96">
        <v>1500000</v>
      </c>
      <c r="AD41" s="97"/>
      <c r="AE41" s="97"/>
      <c r="AF41" s="97"/>
      <c r="AG41" s="98"/>
      <c r="AH41" s="96">
        <v>1500000</v>
      </c>
      <c r="AI41" s="97"/>
      <c r="AJ41" s="97"/>
      <c r="AK41" s="97"/>
      <c r="AL41" s="98"/>
      <c r="AM41" s="96">
        <f>IF(ISNUMBER(X41),X41,0)+IF(ISNUMBER(AC41),AC41,0)</f>
        <v>1500000</v>
      </c>
      <c r="AN41" s="97"/>
      <c r="AO41" s="97"/>
      <c r="AP41" s="97"/>
      <c r="AQ41" s="98"/>
      <c r="AR41" s="96" t="s">
        <v>173</v>
      </c>
      <c r="AS41" s="97"/>
      <c r="AT41" s="97"/>
      <c r="AU41" s="97"/>
      <c r="AV41" s="98"/>
      <c r="AW41" s="96">
        <v>0</v>
      </c>
      <c r="AX41" s="97"/>
      <c r="AY41" s="97"/>
      <c r="AZ41" s="97"/>
      <c r="BA41" s="98"/>
      <c r="BB41" s="96">
        <v>0</v>
      </c>
      <c r="BC41" s="97"/>
      <c r="BD41" s="97"/>
      <c r="BE41" s="97"/>
      <c r="BF41" s="98"/>
      <c r="BG41" s="95">
        <f>IF(ISNUMBER(AR41),AR41,0)+IF(ISNUMBER(AW41),AW41,0)</f>
        <v>0</v>
      </c>
      <c r="BH41" s="95"/>
      <c r="BI41" s="95"/>
      <c r="BJ41" s="95"/>
      <c r="BK41" s="95"/>
    </row>
    <row r="42" spans="1:79" s="6" customFormat="1" ht="12.75" customHeight="1" x14ac:dyDescent="0.2">
      <c r="A42" s="86"/>
      <c r="B42" s="87"/>
      <c r="C42" s="87"/>
      <c r="D42" s="88"/>
      <c r="E42" s="100" t="s">
        <v>147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04">
        <v>0</v>
      </c>
      <c r="Y42" s="105"/>
      <c r="Z42" s="105"/>
      <c r="AA42" s="105"/>
      <c r="AB42" s="106"/>
      <c r="AC42" s="104">
        <v>1500000</v>
      </c>
      <c r="AD42" s="105"/>
      <c r="AE42" s="105"/>
      <c r="AF42" s="105"/>
      <c r="AG42" s="106"/>
      <c r="AH42" s="104">
        <v>1500000</v>
      </c>
      <c r="AI42" s="105"/>
      <c r="AJ42" s="105"/>
      <c r="AK42" s="105"/>
      <c r="AL42" s="106"/>
      <c r="AM42" s="104">
        <f>IF(ISNUMBER(X42),X42,0)+IF(ISNUMBER(AC42),AC42,0)</f>
        <v>1500000</v>
      </c>
      <c r="AN42" s="105"/>
      <c r="AO42" s="105"/>
      <c r="AP42" s="105"/>
      <c r="AQ42" s="106"/>
      <c r="AR42" s="104">
        <v>0</v>
      </c>
      <c r="AS42" s="105"/>
      <c r="AT42" s="105"/>
      <c r="AU42" s="105"/>
      <c r="AV42" s="106"/>
      <c r="AW42" s="104">
        <v>0</v>
      </c>
      <c r="AX42" s="105"/>
      <c r="AY42" s="105"/>
      <c r="AZ42" s="105"/>
      <c r="BA42" s="106"/>
      <c r="BB42" s="104">
        <v>0</v>
      </c>
      <c r="BC42" s="105"/>
      <c r="BD42" s="105"/>
      <c r="BE42" s="105"/>
      <c r="BF42" s="106"/>
      <c r="BG42" s="103">
        <f>IF(ISNUMBER(AR42),AR42,0)+IF(ISNUMBER(AW42),AW42,0)</f>
        <v>0</v>
      </c>
      <c r="BH42" s="103"/>
      <c r="BI42" s="103"/>
      <c r="BJ42" s="103"/>
      <c r="BK42" s="103"/>
    </row>
    <row r="43" spans="1:79" s="4" customFormat="1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5" spans="1:79" s="3" customFormat="1" ht="14.25" customHeight="1" x14ac:dyDescent="0.2">
      <c r="A45" s="29" t="s">
        <v>117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9"/>
    </row>
    <row r="46" spans="1:79" ht="14.25" customHeight="1" x14ac:dyDescent="0.2">
      <c r="A46" s="29" t="s">
        <v>229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</row>
    <row r="47" spans="1:79" ht="15" customHeight="1" x14ac:dyDescent="0.2">
      <c r="A47" s="31" t="s">
        <v>217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</row>
    <row r="48" spans="1:79" ht="23.1" customHeight="1" x14ac:dyDescent="0.2">
      <c r="A48" s="62" t="s">
        <v>118</v>
      </c>
      <c r="B48" s="63"/>
      <c r="C48" s="63"/>
      <c r="D48" s="64"/>
      <c r="E48" s="27" t="s">
        <v>19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36" t="s">
        <v>218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8"/>
      <c r="AN48" s="36" t="s">
        <v>221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8"/>
      <c r="BG48" s="36" t="s">
        <v>228</v>
      </c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8"/>
    </row>
    <row r="49" spans="1:79" ht="48.75" customHeight="1" x14ac:dyDescent="0.2">
      <c r="A49" s="65"/>
      <c r="B49" s="66"/>
      <c r="C49" s="66"/>
      <c r="D49" s="6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36" t="s">
        <v>4</v>
      </c>
      <c r="V49" s="37"/>
      <c r="W49" s="37"/>
      <c r="X49" s="37"/>
      <c r="Y49" s="38"/>
      <c r="Z49" s="36" t="s">
        <v>3</v>
      </c>
      <c r="AA49" s="37"/>
      <c r="AB49" s="37"/>
      <c r="AC49" s="37"/>
      <c r="AD49" s="38"/>
      <c r="AE49" s="51" t="s">
        <v>116</v>
      </c>
      <c r="AF49" s="52"/>
      <c r="AG49" s="52"/>
      <c r="AH49" s="53"/>
      <c r="AI49" s="36" t="s">
        <v>5</v>
      </c>
      <c r="AJ49" s="37"/>
      <c r="AK49" s="37"/>
      <c r="AL49" s="37"/>
      <c r="AM49" s="38"/>
      <c r="AN49" s="36" t="s">
        <v>4</v>
      </c>
      <c r="AO49" s="37"/>
      <c r="AP49" s="37"/>
      <c r="AQ49" s="37"/>
      <c r="AR49" s="38"/>
      <c r="AS49" s="36" t="s">
        <v>3</v>
      </c>
      <c r="AT49" s="37"/>
      <c r="AU49" s="37"/>
      <c r="AV49" s="37"/>
      <c r="AW49" s="38"/>
      <c r="AX49" s="51" t="s">
        <v>116</v>
      </c>
      <c r="AY49" s="52"/>
      <c r="AZ49" s="52"/>
      <c r="BA49" s="53"/>
      <c r="BB49" s="36" t="s">
        <v>96</v>
      </c>
      <c r="BC49" s="37"/>
      <c r="BD49" s="37"/>
      <c r="BE49" s="37"/>
      <c r="BF49" s="38"/>
      <c r="BG49" s="36" t="s">
        <v>4</v>
      </c>
      <c r="BH49" s="37"/>
      <c r="BI49" s="37"/>
      <c r="BJ49" s="37"/>
      <c r="BK49" s="38"/>
      <c r="BL49" s="36" t="s">
        <v>3</v>
      </c>
      <c r="BM49" s="37"/>
      <c r="BN49" s="37"/>
      <c r="BO49" s="37"/>
      <c r="BP49" s="38"/>
      <c r="BQ49" s="51" t="s">
        <v>116</v>
      </c>
      <c r="BR49" s="52"/>
      <c r="BS49" s="52"/>
      <c r="BT49" s="53"/>
      <c r="BU49" s="36" t="s">
        <v>97</v>
      </c>
      <c r="BV49" s="37"/>
      <c r="BW49" s="37"/>
      <c r="BX49" s="37"/>
      <c r="BY49" s="38"/>
    </row>
    <row r="50" spans="1:79" ht="15" customHeight="1" x14ac:dyDescent="0.2">
      <c r="A50" s="36">
        <v>1</v>
      </c>
      <c r="B50" s="37"/>
      <c r="C50" s="37"/>
      <c r="D50" s="38"/>
      <c r="E50" s="36">
        <v>2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6">
        <v>3</v>
      </c>
      <c r="V50" s="37"/>
      <c r="W50" s="37"/>
      <c r="X50" s="37"/>
      <c r="Y50" s="38"/>
      <c r="Z50" s="36">
        <v>4</v>
      </c>
      <c r="AA50" s="37"/>
      <c r="AB50" s="37"/>
      <c r="AC50" s="37"/>
      <c r="AD50" s="38"/>
      <c r="AE50" s="36">
        <v>5</v>
      </c>
      <c r="AF50" s="37"/>
      <c r="AG50" s="37"/>
      <c r="AH50" s="38"/>
      <c r="AI50" s="36">
        <v>6</v>
      </c>
      <c r="AJ50" s="37"/>
      <c r="AK50" s="37"/>
      <c r="AL50" s="37"/>
      <c r="AM50" s="38"/>
      <c r="AN50" s="36">
        <v>7</v>
      </c>
      <c r="AO50" s="37"/>
      <c r="AP50" s="37"/>
      <c r="AQ50" s="37"/>
      <c r="AR50" s="38"/>
      <c r="AS50" s="36">
        <v>8</v>
      </c>
      <c r="AT50" s="37"/>
      <c r="AU50" s="37"/>
      <c r="AV50" s="37"/>
      <c r="AW50" s="38"/>
      <c r="AX50" s="36">
        <v>9</v>
      </c>
      <c r="AY50" s="37"/>
      <c r="AZ50" s="37"/>
      <c r="BA50" s="38"/>
      <c r="BB50" s="36">
        <v>10</v>
      </c>
      <c r="BC50" s="37"/>
      <c r="BD50" s="37"/>
      <c r="BE50" s="37"/>
      <c r="BF50" s="38"/>
      <c r="BG50" s="36">
        <v>11</v>
      </c>
      <c r="BH50" s="37"/>
      <c r="BI50" s="37"/>
      <c r="BJ50" s="37"/>
      <c r="BK50" s="38"/>
      <c r="BL50" s="36">
        <v>12</v>
      </c>
      <c r="BM50" s="37"/>
      <c r="BN50" s="37"/>
      <c r="BO50" s="37"/>
      <c r="BP50" s="38"/>
      <c r="BQ50" s="36">
        <v>13</v>
      </c>
      <c r="BR50" s="37"/>
      <c r="BS50" s="37"/>
      <c r="BT50" s="38"/>
      <c r="BU50" s="36">
        <v>14</v>
      </c>
      <c r="BV50" s="37"/>
      <c r="BW50" s="37"/>
      <c r="BX50" s="37"/>
      <c r="BY50" s="38"/>
    </row>
    <row r="51" spans="1:79" s="1" customFormat="1" ht="12.75" hidden="1" customHeight="1" x14ac:dyDescent="0.2">
      <c r="A51" s="39" t="s">
        <v>64</v>
      </c>
      <c r="B51" s="40"/>
      <c r="C51" s="40"/>
      <c r="D51" s="41"/>
      <c r="E51" s="39" t="s">
        <v>57</v>
      </c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1"/>
      <c r="U51" s="39" t="s">
        <v>65</v>
      </c>
      <c r="V51" s="40"/>
      <c r="W51" s="40"/>
      <c r="X51" s="40"/>
      <c r="Y51" s="41"/>
      <c r="Z51" s="39" t="s">
        <v>66</v>
      </c>
      <c r="AA51" s="40"/>
      <c r="AB51" s="40"/>
      <c r="AC51" s="40"/>
      <c r="AD51" s="41"/>
      <c r="AE51" s="39" t="s">
        <v>91</v>
      </c>
      <c r="AF51" s="40"/>
      <c r="AG51" s="40"/>
      <c r="AH51" s="41"/>
      <c r="AI51" s="47" t="s">
        <v>170</v>
      </c>
      <c r="AJ51" s="48"/>
      <c r="AK51" s="48"/>
      <c r="AL51" s="48"/>
      <c r="AM51" s="49"/>
      <c r="AN51" s="39" t="s">
        <v>67</v>
      </c>
      <c r="AO51" s="40"/>
      <c r="AP51" s="40"/>
      <c r="AQ51" s="40"/>
      <c r="AR51" s="41"/>
      <c r="AS51" s="39" t="s">
        <v>68</v>
      </c>
      <c r="AT51" s="40"/>
      <c r="AU51" s="40"/>
      <c r="AV51" s="40"/>
      <c r="AW51" s="41"/>
      <c r="AX51" s="39" t="s">
        <v>92</v>
      </c>
      <c r="AY51" s="40"/>
      <c r="AZ51" s="40"/>
      <c r="BA51" s="41"/>
      <c r="BB51" s="47" t="s">
        <v>170</v>
      </c>
      <c r="BC51" s="48"/>
      <c r="BD51" s="48"/>
      <c r="BE51" s="48"/>
      <c r="BF51" s="49"/>
      <c r="BG51" s="39" t="s">
        <v>58</v>
      </c>
      <c r="BH51" s="40"/>
      <c r="BI51" s="40"/>
      <c r="BJ51" s="40"/>
      <c r="BK51" s="41"/>
      <c r="BL51" s="39" t="s">
        <v>59</v>
      </c>
      <c r="BM51" s="40"/>
      <c r="BN51" s="40"/>
      <c r="BO51" s="40"/>
      <c r="BP51" s="41"/>
      <c r="BQ51" s="39" t="s">
        <v>93</v>
      </c>
      <c r="BR51" s="40"/>
      <c r="BS51" s="40"/>
      <c r="BT51" s="41"/>
      <c r="BU51" s="47" t="s">
        <v>170</v>
      </c>
      <c r="BV51" s="48"/>
      <c r="BW51" s="48"/>
      <c r="BX51" s="48"/>
      <c r="BY51" s="49"/>
      <c r="CA51" t="s">
        <v>25</v>
      </c>
    </row>
    <row r="52" spans="1:79" s="99" customFormat="1" ht="12.75" customHeight="1" x14ac:dyDescent="0.2">
      <c r="A52" s="89">
        <v>3121</v>
      </c>
      <c r="B52" s="90"/>
      <c r="C52" s="90"/>
      <c r="D52" s="91"/>
      <c r="E52" s="92" t="s">
        <v>175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819000</v>
      </c>
      <c r="AA52" s="97"/>
      <c r="AB52" s="97"/>
      <c r="AC52" s="97"/>
      <c r="AD52" s="98"/>
      <c r="AE52" s="96">
        <v>819000</v>
      </c>
      <c r="AF52" s="97"/>
      <c r="AG52" s="97"/>
      <c r="AH52" s="98"/>
      <c r="AI52" s="96">
        <f>IF(ISNUMBER(U52),U52,0)+IF(ISNUMBER(Z52),Z52,0)</f>
        <v>819000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5386484</v>
      </c>
      <c r="AT52" s="97"/>
      <c r="AU52" s="97"/>
      <c r="AV52" s="97"/>
      <c r="AW52" s="98"/>
      <c r="AX52" s="96">
        <v>5386484</v>
      </c>
      <c r="AY52" s="97"/>
      <c r="AZ52" s="97"/>
      <c r="BA52" s="98"/>
      <c r="BB52" s="96">
        <f>IF(ISNUMBER(AN52),AN52,0)+IF(ISNUMBER(AS52),AS52,0)</f>
        <v>5386484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2000000</v>
      </c>
      <c r="BM52" s="97"/>
      <c r="BN52" s="97"/>
      <c r="BO52" s="97"/>
      <c r="BP52" s="98"/>
      <c r="BQ52" s="96">
        <v>2000000</v>
      </c>
      <c r="BR52" s="97"/>
      <c r="BS52" s="97"/>
      <c r="BT52" s="98"/>
      <c r="BU52" s="96">
        <f>IF(ISNUMBER(BG52),BG52,0)+IF(ISNUMBER(BL52),BL52,0)</f>
        <v>2000000</v>
      </c>
      <c r="BV52" s="97"/>
      <c r="BW52" s="97"/>
      <c r="BX52" s="97"/>
      <c r="BY52" s="98"/>
      <c r="CA52" s="99" t="s">
        <v>26</v>
      </c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0</v>
      </c>
      <c r="V53" s="105"/>
      <c r="W53" s="105"/>
      <c r="X53" s="105"/>
      <c r="Y53" s="106"/>
      <c r="Z53" s="104">
        <v>819000</v>
      </c>
      <c r="AA53" s="105"/>
      <c r="AB53" s="105"/>
      <c r="AC53" s="105"/>
      <c r="AD53" s="106"/>
      <c r="AE53" s="104">
        <v>819000</v>
      </c>
      <c r="AF53" s="105"/>
      <c r="AG53" s="105"/>
      <c r="AH53" s="106"/>
      <c r="AI53" s="104">
        <f>IF(ISNUMBER(U53),U53,0)+IF(ISNUMBER(Z53),Z53,0)</f>
        <v>819000</v>
      </c>
      <c r="AJ53" s="105"/>
      <c r="AK53" s="105"/>
      <c r="AL53" s="105"/>
      <c r="AM53" s="106"/>
      <c r="AN53" s="104">
        <v>0</v>
      </c>
      <c r="AO53" s="105"/>
      <c r="AP53" s="105"/>
      <c r="AQ53" s="105"/>
      <c r="AR53" s="106"/>
      <c r="AS53" s="104">
        <v>5386484</v>
      </c>
      <c r="AT53" s="105"/>
      <c r="AU53" s="105"/>
      <c r="AV53" s="105"/>
      <c r="AW53" s="106"/>
      <c r="AX53" s="104">
        <v>5386484</v>
      </c>
      <c r="AY53" s="105"/>
      <c r="AZ53" s="105"/>
      <c r="BA53" s="106"/>
      <c r="BB53" s="104">
        <f>IF(ISNUMBER(AN53),AN53,0)+IF(ISNUMBER(AS53),AS53,0)</f>
        <v>5386484</v>
      </c>
      <c r="BC53" s="105"/>
      <c r="BD53" s="105"/>
      <c r="BE53" s="105"/>
      <c r="BF53" s="106"/>
      <c r="BG53" s="104">
        <v>0</v>
      </c>
      <c r="BH53" s="105"/>
      <c r="BI53" s="105"/>
      <c r="BJ53" s="105"/>
      <c r="BK53" s="106"/>
      <c r="BL53" s="104">
        <v>2000000</v>
      </c>
      <c r="BM53" s="105"/>
      <c r="BN53" s="105"/>
      <c r="BO53" s="105"/>
      <c r="BP53" s="106"/>
      <c r="BQ53" s="104">
        <v>2000000</v>
      </c>
      <c r="BR53" s="105"/>
      <c r="BS53" s="105"/>
      <c r="BT53" s="106"/>
      <c r="BU53" s="104">
        <f>IF(ISNUMBER(BG53),BG53,0)+IF(ISNUMBER(BL53),BL53,0)</f>
        <v>2000000</v>
      </c>
      <c r="BV53" s="105"/>
      <c r="BW53" s="105"/>
      <c r="BX53" s="105"/>
      <c r="BY53" s="106"/>
    </row>
    <row r="55" spans="1:79" ht="14.25" customHeight="1" x14ac:dyDescent="0.2">
      <c r="A55" s="29" t="s">
        <v>230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217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218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221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228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245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217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239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244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3121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0</v>
      </c>
      <c r="Y69" s="97"/>
      <c r="Z69" s="97"/>
      <c r="AA69" s="97"/>
      <c r="AB69" s="98"/>
      <c r="AC69" s="96">
        <v>1500000</v>
      </c>
      <c r="AD69" s="97"/>
      <c r="AE69" s="97"/>
      <c r="AF69" s="97"/>
      <c r="AG69" s="98"/>
      <c r="AH69" s="96">
        <v>1500000</v>
      </c>
      <c r="AI69" s="97"/>
      <c r="AJ69" s="97"/>
      <c r="AK69" s="97"/>
      <c r="AL69" s="98"/>
      <c r="AM69" s="96">
        <f>IF(ISNUMBER(X69),X69,0)+IF(ISNUMBER(AC69),AC69,0)</f>
        <v>1500000</v>
      </c>
      <c r="AN69" s="97"/>
      <c r="AO69" s="97"/>
      <c r="AP69" s="97"/>
      <c r="AQ69" s="98"/>
      <c r="AR69" s="96">
        <v>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0</v>
      </c>
      <c r="BH69" s="95"/>
      <c r="BI69" s="95"/>
      <c r="BJ69" s="95"/>
      <c r="BK69" s="95"/>
      <c r="CA69" s="99" t="s">
        <v>30</v>
      </c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0</v>
      </c>
      <c r="Y70" s="105"/>
      <c r="Z70" s="105"/>
      <c r="AA70" s="105"/>
      <c r="AB70" s="106"/>
      <c r="AC70" s="104">
        <v>1500000</v>
      </c>
      <c r="AD70" s="105"/>
      <c r="AE70" s="105"/>
      <c r="AF70" s="105"/>
      <c r="AG70" s="106"/>
      <c r="AH70" s="104">
        <v>1500000</v>
      </c>
      <c r="AI70" s="105"/>
      <c r="AJ70" s="105"/>
      <c r="AK70" s="105"/>
      <c r="AL70" s="106"/>
      <c r="AM70" s="104">
        <f>IF(ISNUMBER(X70),X70,0)+IF(ISNUMBER(AC70),AC70,0)</f>
        <v>1500000</v>
      </c>
      <c r="AN70" s="105"/>
      <c r="AO70" s="105"/>
      <c r="AP70" s="105"/>
      <c r="AQ70" s="106"/>
      <c r="AR70" s="104">
        <v>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0</v>
      </c>
      <c r="BH70" s="103"/>
      <c r="BI70" s="103"/>
      <c r="BJ70" s="103"/>
      <c r="BK70" s="103"/>
    </row>
    <row r="72" spans="1:79" ht="14.25" customHeight="1" x14ac:dyDescent="0.2">
      <c r="A72" s="29" t="s">
        <v>246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217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239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244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231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217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218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221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228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25.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500000</v>
      </c>
      <c r="BM88" s="97"/>
      <c r="BN88" s="97"/>
      <c r="BO88" s="97"/>
      <c r="BP88" s="98"/>
      <c r="BQ88" s="96">
        <v>500000</v>
      </c>
      <c r="BR88" s="97"/>
      <c r="BS88" s="97"/>
      <c r="BT88" s="98"/>
      <c r="BU88" s="96">
        <f>IF(ISNUMBER(BG88),BG88,0)+IF(ISNUMBER(BL88),BL88,0)</f>
        <v>500000</v>
      </c>
      <c r="BV88" s="97"/>
      <c r="BW88" s="97"/>
      <c r="BX88" s="97"/>
      <c r="BY88" s="98"/>
      <c r="CA88" s="99" t="s">
        <v>34</v>
      </c>
    </row>
    <row r="89" spans="1:79" s="99" customFormat="1" ht="38.25" customHeight="1" x14ac:dyDescent="0.2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369000</v>
      </c>
      <c r="AA89" s="97"/>
      <c r="AB89" s="97"/>
      <c r="AC89" s="97"/>
      <c r="AD89" s="98"/>
      <c r="AE89" s="96">
        <v>369000</v>
      </c>
      <c r="AF89" s="97"/>
      <c r="AG89" s="97"/>
      <c r="AH89" s="98"/>
      <c r="AI89" s="96">
        <f>IF(ISNUMBER(U89),U89,0)+IF(ISNUMBER(Z89),Z89,0)</f>
        <v>369000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1000000</v>
      </c>
      <c r="BM89" s="97"/>
      <c r="BN89" s="97"/>
      <c r="BO89" s="97"/>
      <c r="BP89" s="98"/>
      <c r="BQ89" s="96">
        <v>1000000</v>
      </c>
      <c r="BR89" s="97"/>
      <c r="BS89" s="97"/>
      <c r="BT89" s="98"/>
      <c r="BU89" s="96">
        <f>IF(ISNUMBER(BG89),BG89,0)+IF(ISNUMBER(BL89),BL89,0)</f>
        <v>1000000</v>
      </c>
      <c r="BV89" s="97"/>
      <c r="BW89" s="97"/>
      <c r="BX89" s="97"/>
      <c r="BY89" s="98"/>
    </row>
    <row r="90" spans="1:79" s="99" customFormat="1" ht="25.5" customHeight="1" x14ac:dyDescent="0.2">
      <c r="A90" s="89">
        <v>3</v>
      </c>
      <c r="B90" s="90"/>
      <c r="C90" s="90"/>
      <c r="D90" s="92" t="s">
        <v>178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450000</v>
      </c>
      <c r="AA90" s="97"/>
      <c r="AB90" s="97"/>
      <c r="AC90" s="97"/>
      <c r="AD90" s="98"/>
      <c r="AE90" s="96">
        <v>450000</v>
      </c>
      <c r="AF90" s="97"/>
      <c r="AG90" s="97"/>
      <c r="AH90" s="98"/>
      <c r="AI90" s="96">
        <f>IF(ISNUMBER(U90),U90,0)+IF(ISNUMBER(Z90),Z90,0)</f>
        <v>450000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500000</v>
      </c>
      <c r="BM90" s="97"/>
      <c r="BN90" s="97"/>
      <c r="BO90" s="97"/>
      <c r="BP90" s="98"/>
      <c r="BQ90" s="96">
        <v>500000</v>
      </c>
      <c r="BR90" s="97"/>
      <c r="BS90" s="97"/>
      <c r="BT90" s="98"/>
      <c r="BU90" s="96">
        <f>IF(ISNUMBER(BG90),BG90,0)+IF(ISNUMBER(BL90),BL90,0)</f>
        <v>500000</v>
      </c>
      <c r="BV90" s="97"/>
      <c r="BW90" s="97"/>
      <c r="BX90" s="97"/>
      <c r="BY90" s="98"/>
    </row>
    <row r="91" spans="1:79" s="99" customFormat="1" ht="38.25" customHeight="1" x14ac:dyDescent="0.2">
      <c r="A91" s="89">
        <v>4</v>
      </c>
      <c r="B91" s="90"/>
      <c r="C91" s="90"/>
      <c r="D91" s="92" t="s">
        <v>179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0</v>
      </c>
      <c r="AJ91" s="97"/>
      <c r="AK91" s="97"/>
      <c r="AL91" s="97"/>
      <c r="AM91" s="98"/>
      <c r="AN91" s="96">
        <v>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0</v>
      </c>
      <c r="BC91" s="97"/>
      <c r="BD91" s="97"/>
      <c r="BE91" s="97"/>
      <c r="BF91" s="98"/>
      <c r="BG91" s="96">
        <v>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0</v>
      </c>
      <c r="BV91" s="97"/>
      <c r="BW91" s="97"/>
      <c r="BX91" s="97"/>
      <c r="BY91" s="98"/>
    </row>
    <row r="92" spans="1:79" s="99" customFormat="1" ht="25.5" customHeight="1" x14ac:dyDescent="0.2">
      <c r="A92" s="89">
        <v>5</v>
      </c>
      <c r="B92" s="90"/>
      <c r="C92" s="90"/>
      <c r="D92" s="92" t="s">
        <v>180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0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5386484</v>
      </c>
      <c r="AT92" s="97"/>
      <c r="AU92" s="97"/>
      <c r="AV92" s="97"/>
      <c r="AW92" s="98"/>
      <c r="AX92" s="96">
        <v>5386484</v>
      </c>
      <c r="AY92" s="97"/>
      <c r="AZ92" s="97"/>
      <c r="BA92" s="98"/>
      <c r="BB92" s="96">
        <f>IF(ISNUMBER(AN92),AN92,0)+IF(ISNUMBER(AS92),AS92,0)</f>
        <v>5386484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0</v>
      </c>
      <c r="BV92" s="97"/>
      <c r="BW92" s="97"/>
      <c r="BX92" s="97"/>
      <c r="BY92" s="98"/>
    </row>
    <row r="93" spans="1:79" s="6" customFormat="1" ht="12.75" customHeight="1" x14ac:dyDescent="0.2">
      <c r="A93" s="86"/>
      <c r="B93" s="87"/>
      <c r="C93" s="87"/>
      <c r="D93" s="100" t="s">
        <v>147</v>
      </c>
      <c r="E93" s="101"/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2"/>
      <c r="U93" s="104">
        <v>0</v>
      </c>
      <c r="V93" s="105"/>
      <c r="W93" s="105"/>
      <c r="X93" s="105"/>
      <c r="Y93" s="106"/>
      <c r="Z93" s="104">
        <v>819000</v>
      </c>
      <c r="AA93" s="105"/>
      <c r="AB93" s="105"/>
      <c r="AC93" s="105"/>
      <c r="AD93" s="106"/>
      <c r="AE93" s="104">
        <v>819000</v>
      </c>
      <c r="AF93" s="105"/>
      <c r="AG93" s="105"/>
      <c r="AH93" s="106"/>
      <c r="AI93" s="104">
        <f>IF(ISNUMBER(U93),U93,0)+IF(ISNUMBER(Z93),Z93,0)</f>
        <v>819000</v>
      </c>
      <c r="AJ93" s="105"/>
      <c r="AK93" s="105"/>
      <c r="AL93" s="105"/>
      <c r="AM93" s="106"/>
      <c r="AN93" s="104">
        <v>0</v>
      </c>
      <c r="AO93" s="105"/>
      <c r="AP93" s="105"/>
      <c r="AQ93" s="105"/>
      <c r="AR93" s="106"/>
      <c r="AS93" s="104">
        <v>5386484</v>
      </c>
      <c r="AT93" s="105"/>
      <c r="AU93" s="105"/>
      <c r="AV93" s="105"/>
      <c r="AW93" s="106"/>
      <c r="AX93" s="104">
        <v>5386484</v>
      </c>
      <c r="AY93" s="105"/>
      <c r="AZ93" s="105"/>
      <c r="BA93" s="106"/>
      <c r="BB93" s="104">
        <f>IF(ISNUMBER(AN93),AN93,0)+IF(ISNUMBER(AS93),AS93,0)</f>
        <v>5386484</v>
      </c>
      <c r="BC93" s="105"/>
      <c r="BD93" s="105"/>
      <c r="BE93" s="105"/>
      <c r="BF93" s="106"/>
      <c r="BG93" s="104">
        <v>0</v>
      </c>
      <c r="BH93" s="105"/>
      <c r="BI93" s="105"/>
      <c r="BJ93" s="105"/>
      <c r="BK93" s="106"/>
      <c r="BL93" s="104">
        <v>2000000</v>
      </c>
      <c r="BM93" s="105"/>
      <c r="BN93" s="105"/>
      <c r="BO93" s="105"/>
      <c r="BP93" s="106"/>
      <c r="BQ93" s="104">
        <v>2000000</v>
      </c>
      <c r="BR93" s="105"/>
      <c r="BS93" s="105"/>
      <c r="BT93" s="106"/>
      <c r="BU93" s="104">
        <f>IF(ISNUMBER(BG93),BG93,0)+IF(ISNUMBER(BL93),BL93,0)</f>
        <v>2000000</v>
      </c>
      <c r="BV93" s="105"/>
      <c r="BW93" s="105"/>
      <c r="BX93" s="105"/>
      <c r="BY93" s="106"/>
    </row>
    <row r="95" spans="1:79" ht="14.25" customHeight="1" x14ac:dyDescent="0.2">
      <c r="A95" s="29" t="s">
        <v>247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</row>
    <row r="96" spans="1:79" ht="15" customHeight="1" x14ac:dyDescent="0.2">
      <c r="A96" s="75" t="s">
        <v>217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</row>
    <row r="97" spans="1:79" ht="23.1" customHeight="1" x14ac:dyDescent="0.2">
      <c r="A97" s="54" t="s">
        <v>6</v>
      </c>
      <c r="B97" s="55"/>
      <c r="C97" s="55"/>
      <c r="D97" s="54" t="s">
        <v>121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6"/>
      <c r="U97" s="27" t="s">
        <v>239</v>
      </c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 t="s">
        <v>244</v>
      </c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</row>
    <row r="98" spans="1:79" ht="54" customHeight="1" x14ac:dyDescent="0.2">
      <c r="A98" s="57"/>
      <c r="B98" s="58"/>
      <c r="C98" s="58"/>
      <c r="D98" s="57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9"/>
      <c r="U98" s="36" t="s">
        <v>4</v>
      </c>
      <c r="V98" s="37"/>
      <c r="W98" s="37"/>
      <c r="X98" s="37"/>
      <c r="Y98" s="38"/>
      <c r="Z98" s="36" t="s">
        <v>3</v>
      </c>
      <c r="AA98" s="37"/>
      <c r="AB98" s="37"/>
      <c r="AC98" s="37"/>
      <c r="AD98" s="38"/>
      <c r="AE98" s="51" t="s">
        <v>116</v>
      </c>
      <c r="AF98" s="52"/>
      <c r="AG98" s="52"/>
      <c r="AH98" s="52"/>
      <c r="AI98" s="53"/>
      <c r="AJ98" s="36" t="s">
        <v>5</v>
      </c>
      <c r="AK98" s="37"/>
      <c r="AL98" s="37"/>
      <c r="AM98" s="37"/>
      <c r="AN98" s="38"/>
      <c r="AO98" s="36" t="s">
        <v>4</v>
      </c>
      <c r="AP98" s="37"/>
      <c r="AQ98" s="37"/>
      <c r="AR98" s="37"/>
      <c r="AS98" s="38"/>
      <c r="AT98" s="36" t="s">
        <v>3</v>
      </c>
      <c r="AU98" s="37"/>
      <c r="AV98" s="37"/>
      <c r="AW98" s="37"/>
      <c r="AX98" s="38"/>
      <c r="AY98" s="51" t="s">
        <v>116</v>
      </c>
      <c r="AZ98" s="52"/>
      <c r="BA98" s="52"/>
      <c r="BB98" s="52"/>
      <c r="BC98" s="53"/>
      <c r="BD98" s="27" t="s">
        <v>96</v>
      </c>
      <c r="BE98" s="27"/>
      <c r="BF98" s="27"/>
      <c r="BG98" s="27"/>
      <c r="BH98" s="27"/>
    </row>
    <row r="99" spans="1:79" ht="15" customHeight="1" x14ac:dyDescent="0.2">
      <c r="A99" s="36" t="s">
        <v>169</v>
      </c>
      <c r="B99" s="37"/>
      <c r="C99" s="37"/>
      <c r="D99" s="36">
        <v>2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8"/>
      <c r="U99" s="36">
        <v>3</v>
      </c>
      <c r="V99" s="37"/>
      <c r="W99" s="37"/>
      <c r="X99" s="37"/>
      <c r="Y99" s="38"/>
      <c r="Z99" s="36">
        <v>4</v>
      </c>
      <c r="AA99" s="37"/>
      <c r="AB99" s="37"/>
      <c r="AC99" s="37"/>
      <c r="AD99" s="38"/>
      <c r="AE99" s="36">
        <v>5</v>
      </c>
      <c r="AF99" s="37"/>
      <c r="AG99" s="37"/>
      <c r="AH99" s="37"/>
      <c r="AI99" s="38"/>
      <c r="AJ99" s="36">
        <v>6</v>
      </c>
      <c r="AK99" s="37"/>
      <c r="AL99" s="37"/>
      <c r="AM99" s="37"/>
      <c r="AN99" s="38"/>
      <c r="AO99" s="36">
        <v>7</v>
      </c>
      <c r="AP99" s="37"/>
      <c r="AQ99" s="37"/>
      <c r="AR99" s="37"/>
      <c r="AS99" s="38"/>
      <c r="AT99" s="36">
        <v>8</v>
      </c>
      <c r="AU99" s="37"/>
      <c r="AV99" s="37"/>
      <c r="AW99" s="37"/>
      <c r="AX99" s="38"/>
      <c r="AY99" s="36">
        <v>9</v>
      </c>
      <c r="AZ99" s="37"/>
      <c r="BA99" s="37"/>
      <c r="BB99" s="37"/>
      <c r="BC99" s="38"/>
      <c r="BD99" s="36">
        <v>10</v>
      </c>
      <c r="BE99" s="37"/>
      <c r="BF99" s="37"/>
      <c r="BG99" s="37"/>
      <c r="BH99" s="38"/>
    </row>
    <row r="100" spans="1:79" s="1" customFormat="1" ht="12.75" hidden="1" customHeight="1" x14ac:dyDescent="0.2">
      <c r="A100" s="39" t="s">
        <v>69</v>
      </c>
      <c r="B100" s="40"/>
      <c r="C100" s="40"/>
      <c r="D100" s="39" t="s">
        <v>57</v>
      </c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1"/>
      <c r="U100" s="39" t="s">
        <v>60</v>
      </c>
      <c r="V100" s="40"/>
      <c r="W100" s="40"/>
      <c r="X100" s="40"/>
      <c r="Y100" s="41"/>
      <c r="Z100" s="39" t="s">
        <v>61</v>
      </c>
      <c r="AA100" s="40"/>
      <c r="AB100" s="40"/>
      <c r="AC100" s="40"/>
      <c r="AD100" s="41"/>
      <c r="AE100" s="39" t="s">
        <v>94</v>
      </c>
      <c r="AF100" s="40"/>
      <c r="AG100" s="40"/>
      <c r="AH100" s="40"/>
      <c r="AI100" s="41"/>
      <c r="AJ100" s="47" t="s">
        <v>171</v>
      </c>
      <c r="AK100" s="48"/>
      <c r="AL100" s="48"/>
      <c r="AM100" s="48"/>
      <c r="AN100" s="49"/>
      <c r="AO100" s="39" t="s">
        <v>62</v>
      </c>
      <c r="AP100" s="40"/>
      <c r="AQ100" s="40"/>
      <c r="AR100" s="40"/>
      <c r="AS100" s="41"/>
      <c r="AT100" s="39" t="s">
        <v>63</v>
      </c>
      <c r="AU100" s="40"/>
      <c r="AV100" s="40"/>
      <c r="AW100" s="40"/>
      <c r="AX100" s="41"/>
      <c r="AY100" s="39" t="s">
        <v>95</v>
      </c>
      <c r="AZ100" s="40"/>
      <c r="BA100" s="40"/>
      <c r="BB100" s="40"/>
      <c r="BC100" s="41"/>
      <c r="BD100" s="50" t="s">
        <v>171</v>
      </c>
      <c r="BE100" s="50"/>
      <c r="BF100" s="50"/>
      <c r="BG100" s="50"/>
      <c r="BH100" s="50"/>
      <c r="CA100" s="1" t="s">
        <v>35</v>
      </c>
    </row>
    <row r="101" spans="1:79" s="99" customFormat="1" ht="25.5" customHeight="1" x14ac:dyDescent="0.2">
      <c r="A101" s="89">
        <v>1</v>
      </c>
      <c r="B101" s="90"/>
      <c r="C101" s="90"/>
      <c r="D101" s="92" t="s">
        <v>176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0</v>
      </c>
      <c r="AK101" s="110"/>
      <c r="AL101" s="110"/>
      <c r="AM101" s="110"/>
      <c r="AN101" s="110"/>
      <c r="AO101" s="95">
        <v>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0</v>
      </c>
      <c r="BE101" s="110"/>
      <c r="BF101" s="110"/>
      <c r="BG101" s="110"/>
      <c r="BH101" s="110"/>
      <c r="CA101" s="99" t="s">
        <v>36</v>
      </c>
    </row>
    <row r="102" spans="1:79" s="99" customFormat="1" ht="38.25" customHeight="1" x14ac:dyDescent="0.2">
      <c r="A102" s="89">
        <v>2</v>
      </c>
      <c r="B102" s="90"/>
      <c r="C102" s="90"/>
      <c r="D102" s="92" t="s">
        <v>177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0</v>
      </c>
      <c r="V102" s="97"/>
      <c r="W102" s="97"/>
      <c r="X102" s="97"/>
      <c r="Y102" s="98"/>
      <c r="Z102" s="96">
        <v>1000000</v>
      </c>
      <c r="AA102" s="97"/>
      <c r="AB102" s="97"/>
      <c r="AC102" s="97"/>
      <c r="AD102" s="98"/>
      <c r="AE102" s="95">
        <v>1000000</v>
      </c>
      <c r="AF102" s="95"/>
      <c r="AG102" s="95"/>
      <c r="AH102" s="95"/>
      <c r="AI102" s="95"/>
      <c r="AJ102" s="110">
        <f>IF(ISNUMBER(U102),U102,0)+IF(ISNUMBER(Z102),Z102,0)</f>
        <v>1000000</v>
      </c>
      <c r="AK102" s="110"/>
      <c r="AL102" s="110"/>
      <c r="AM102" s="110"/>
      <c r="AN102" s="110"/>
      <c r="AO102" s="95">
        <v>0</v>
      </c>
      <c r="AP102" s="95"/>
      <c r="AQ102" s="95"/>
      <c r="AR102" s="95"/>
      <c r="AS102" s="95"/>
      <c r="AT102" s="110">
        <v>0</v>
      </c>
      <c r="AU102" s="110"/>
      <c r="AV102" s="110"/>
      <c r="AW102" s="110"/>
      <c r="AX102" s="110"/>
      <c r="AY102" s="95">
        <v>0</v>
      </c>
      <c r="AZ102" s="95"/>
      <c r="BA102" s="95"/>
      <c r="BB102" s="95"/>
      <c r="BC102" s="95"/>
      <c r="BD102" s="110">
        <f>IF(ISNUMBER(AO102),AO102,0)+IF(ISNUMBER(AT102),AT102,0)</f>
        <v>0</v>
      </c>
      <c r="BE102" s="110"/>
      <c r="BF102" s="110"/>
      <c r="BG102" s="110"/>
      <c r="BH102" s="110"/>
    </row>
    <row r="103" spans="1:79" s="99" customFormat="1" ht="25.5" customHeight="1" x14ac:dyDescent="0.2">
      <c r="A103" s="89">
        <v>3</v>
      </c>
      <c r="B103" s="90"/>
      <c r="C103" s="90"/>
      <c r="D103" s="92" t="s">
        <v>178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0</v>
      </c>
      <c r="V103" s="97"/>
      <c r="W103" s="97"/>
      <c r="X103" s="97"/>
      <c r="Y103" s="98"/>
      <c r="Z103" s="96">
        <v>0</v>
      </c>
      <c r="AA103" s="97"/>
      <c r="AB103" s="97"/>
      <c r="AC103" s="97"/>
      <c r="AD103" s="98"/>
      <c r="AE103" s="95">
        <v>0</v>
      </c>
      <c r="AF103" s="95"/>
      <c r="AG103" s="95"/>
      <c r="AH103" s="95"/>
      <c r="AI103" s="95"/>
      <c r="AJ103" s="110">
        <f>IF(ISNUMBER(U103),U103,0)+IF(ISNUMBER(Z103),Z103,0)</f>
        <v>0</v>
      </c>
      <c r="AK103" s="110"/>
      <c r="AL103" s="110"/>
      <c r="AM103" s="110"/>
      <c r="AN103" s="110"/>
      <c r="AO103" s="95">
        <v>0</v>
      </c>
      <c r="AP103" s="95"/>
      <c r="AQ103" s="95"/>
      <c r="AR103" s="95"/>
      <c r="AS103" s="95"/>
      <c r="AT103" s="110">
        <v>0</v>
      </c>
      <c r="AU103" s="110"/>
      <c r="AV103" s="110"/>
      <c r="AW103" s="110"/>
      <c r="AX103" s="110"/>
      <c r="AY103" s="95">
        <v>0</v>
      </c>
      <c r="AZ103" s="95"/>
      <c r="BA103" s="95"/>
      <c r="BB103" s="95"/>
      <c r="BC103" s="95"/>
      <c r="BD103" s="110">
        <f>IF(ISNUMBER(AO103),AO103,0)+IF(ISNUMBER(AT103),AT103,0)</f>
        <v>0</v>
      </c>
      <c r="BE103" s="110"/>
      <c r="BF103" s="110"/>
      <c r="BG103" s="110"/>
      <c r="BH103" s="110"/>
    </row>
    <row r="104" spans="1:79" s="99" customFormat="1" ht="38.25" customHeight="1" x14ac:dyDescent="0.2">
      <c r="A104" s="89">
        <v>4</v>
      </c>
      <c r="B104" s="90"/>
      <c r="C104" s="90"/>
      <c r="D104" s="92" t="s">
        <v>179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0</v>
      </c>
      <c r="V104" s="97"/>
      <c r="W104" s="97"/>
      <c r="X104" s="97"/>
      <c r="Y104" s="98"/>
      <c r="Z104" s="96">
        <v>500000</v>
      </c>
      <c r="AA104" s="97"/>
      <c r="AB104" s="97"/>
      <c r="AC104" s="97"/>
      <c r="AD104" s="98"/>
      <c r="AE104" s="95">
        <v>500000</v>
      </c>
      <c r="AF104" s="95"/>
      <c r="AG104" s="95"/>
      <c r="AH104" s="95"/>
      <c r="AI104" s="95"/>
      <c r="AJ104" s="110">
        <f>IF(ISNUMBER(U104),U104,0)+IF(ISNUMBER(Z104),Z104,0)</f>
        <v>500000</v>
      </c>
      <c r="AK104" s="110"/>
      <c r="AL104" s="110"/>
      <c r="AM104" s="110"/>
      <c r="AN104" s="110"/>
      <c r="AO104" s="95">
        <v>0</v>
      </c>
      <c r="AP104" s="95"/>
      <c r="AQ104" s="95"/>
      <c r="AR104" s="95"/>
      <c r="AS104" s="95"/>
      <c r="AT104" s="110">
        <v>0</v>
      </c>
      <c r="AU104" s="110"/>
      <c r="AV104" s="110"/>
      <c r="AW104" s="110"/>
      <c r="AX104" s="110"/>
      <c r="AY104" s="95">
        <v>0</v>
      </c>
      <c r="AZ104" s="95"/>
      <c r="BA104" s="95"/>
      <c r="BB104" s="95"/>
      <c r="BC104" s="95"/>
      <c r="BD104" s="110">
        <f>IF(ISNUMBER(AO104),AO104,0)+IF(ISNUMBER(AT104),AT104,0)</f>
        <v>0</v>
      </c>
      <c r="BE104" s="110"/>
      <c r="BF104" s="110"/>
      <c r="BG104" s="110"/>
      <c r="BH104" s="110"/>
    </row>
    <row r="105" spans="1:79" s="99" customFormat="1" ht="25.5" customHeight="1" x14ac:dyDescent="0.2">
      <c r="A105" s="89">
        <v>5</v>
      </c>
      <c r="B105" s="90"/>
      <c r="C105" s="90"/>
      <c r="D105" s="92" t="s">
        <v>180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0</v>
      </c>
      <c r="AK105" s="110"/>
      <c r="AL105" s="110"/>
      <c r="AM105" s="110"/>
      <c r="AN105" s="110"/>
      <c r="AO105" s="95">
        <v>0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0</v>
      </c>
      <c r="BE105" s="110"/>
      <c r="BF105" s="110"/>
      <c r="BG105" s="110"/>
      <c r="BH105" s="110"/>
    </row>
    <row r="106" spans="1:79" s="6" customFormat="1" ht="12.75" customHeight="1" x14ac:dyDescent="0.2">
      <c r="A106" s="86"/>
      <c r="B106" s="87"/>
      <c r="C106" s="87"/>
      <c r="D106" s="100" t="s">
        <v>147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2"/>
      <c r="U106" s="104">
        <v>0</v>
      </c>
      <c r="V106" s="105"/>
      <c r="W106" s="105"/>
      <c r="X106" s="105"/>
      <c r="Y106" s="106"/>
      <c r="Z106" s="104">
        <v>1500000</v>
      </c>
      <c r="AA106" s="105"/>
      <c r="AB106" s="105"/>
      <c r="AC106" s="105"/>
      <c r="AD106" s="106"/>
      <c r="AE106" s="103">
        <v>1500000</v>
      </c>
      <c r="AF106" s="103"/>
      <c r="AG106" s="103"/>
      <c r="AH106" s="103"/>
      <c r="AI106" s="103"/>
      <c r="AJ106" s="85">
        <f>IF(ISNUMBER(U106),U106,0)+IF(ISNUMBER(Z106),Z106,0)</f>
        <v>1500000</v>
      </c>
      <c r="AK106" s="85"/>
      <c r="AL106" s="85"/>
      <c r="AM106" s="85"/>
      <c r="AN106" s="85"/>
      <c r="AO106" s="103">
        <v>0</v>
      </c>
      <c r="AP106" s="103"/>
      <c r="AQ106" s="103"/>
      <c r="AR106" s="103"/>
      <c r="AS106" s="103"/>
      <c r="AT106" s="85">
        <v>0</v>
      </c>
      <c r="AU106" s="85"/>
      <c r="AV106" s="85"/>
      <c r="AW106" s="85"/>
      <c r="AX106" s="85"/>
      <c r="AY106" s="103">
        <v>0</v>
      </c>
      <c r="AZ106" s="103"/>
      <c r="BA106" s="103"/>
      <c r="BB106" s="103"/>
      <c r="BC106" s="103"/>
      <c r="BD106" s="85">
        <f>IF(ISNUMBER(AO106),AO106,0)+IF(ISNUMBER(AT106),AT106,0)</f>
        <v>0</v>
      </c>
      <c r="BE106" s="85"/>
      <c r="BF106" s="85"/>
      <c r="BG106" s="85"/>
      <c r="BH106" s="85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29" t="s">
        <v>152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</row>
    <row r="110" spans="1:79" ht="14.25" customHeight="1" x14ac:dyDescent="0.2">
      <c r="A110" s="29" t="s">
        <v>232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</row>
    <row r="111" spans="1:79" ht="23.1" customHeight="1" x14ac:dyDescent="0.2">
      <c r="A111" s="54" t="s">
        <v>6</v>
      </c>
      <c r="B111" s="55"/>
      <c r="C111" s="55"/>
      <c r="D111" s="27" t="s">
        <v>9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8</v>
      </c>
      <c r="R111" s="27"/>
      <c r="S111" s="27"/>
      <c r="T111" s="27"/>
      <c r="U111" s="27"/>
      <c r="V111" s="27" t="s">
        <v>7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36" t="s">
        <v>218</v>
      </c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8"/>
      <c r="AU111" s="36" t="s">
        <v>221</v>
      </c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8"/>
      <c r="BJ111" s="36" t="s">
        <v>228</v>
      </c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8"/>
    </row>
    <row r="112" spans="1:79" ht="32.25" customHeight="1" x14ac:dyDescent="0.2">
      <c r="A112" s="57"/>
      <c r="B112" s="58"/>
      <c r="C112" s="58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 t="s">
        <v>4</v>
      </c>
      <c r="AG112" s="27"/>
      <c r="AH112" s="27"/>
      <c r="AI112" s="27"/>
      <c r="AJ112" s="27"/>
      <c r="AK112" s="27" t="s">
        <v>3</v>
      </c>
      <c r="AL112" s="27"/>
      <c r="AM112" s="27"/>
      <c r="AN112" s="27"/>
      <c r="AO112" s="27"/>
      <c r="AP112" s="27" t="s">
        <v>123</v>
      </c>
      <c r="AQ112" s="27"/>
      <c r="AR112" s="27"/>
      <c r="AS112" s="27"/>
      <c r="AT112" s="27"/>
      <c r="AU112" s="27" t="s">
        <v>4</v>
      </c>
      <c r="AV112" s="27"/>
      <c r="AW112" s="27"/>
      <c r="AX112" s="27"/>
      <c r="AY112" s="27"/>
      <c r="AZ112" s="27" t="s">
        <v>3</v>
      </c>
      <c r="BA112" s="27"/>
      <c r="BB112" s="27"/>
      <c r="BC112" s="27"/>
      <c r="BD112" s="27"/>
      <c r="BE112" s="27" t="s">
        <v>90</v>
      </c>
      <c r="BF112" s="27"/>
      <c r="BG112" s="27"/>
      <c r="BH112" s="27"/>
      <c r="BI112" s="27"/>
      <c r="BJ112" s="27" t="s">
        <v>4</v>
      </c>
      <c r="BK112" s="27"/>
      <c r="BL112" s="27"/>
      <c r="BM112" s="27"/>
      <c r="BN112" s="27"/>
      <c r="BO112" s="27" t="s">
        <v>3</v>
      </c>
      <c r="BP112" s="27"/>
      <c r="BQ112" s="27"/>
      <c r="BR112" s="27"/>
      <c r="BS112" s="27"/>
      <c r="BT112" s="27" t="s">
        <v>97</v>
      </c>
      <c r="BU112" s="27"/>
      <c r="BV112" s="27"/>
      <c r="BW112" s="27"/>
      <c r="BX112" s="27"/>
    </row>
    <row r="113" spans="1:79" ht="15" customHeight="1" x14ac:dyDescent="0.2">
      <c r="A113" s="36">
        <v>1</v>
      </c>
      <c r="B113" s="37"/>
      <c r="C113" s="37"/>
      <c r="D113" s="27">
        <v>2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>
        <v>3</v>
      </c>
      <c r="R113" s="27"/>
      <c r="S113" s="27"/>
      <c r="T113" s="27"/>
      <c r="U113" s="27"/>
      <c r="V113" s="27">
        <v>4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27">
        <v>5</v>
      </c>
      <c r="AG113" s="27"/>
      <c r="AH113" s="27"/>
      <c r="AI113" s="27"/>
      <c r="AJ113" s="27"/>
      <c r="AK113" s="27">
        <v>6</v>
      </c>
      <c r="AL113" s="27"/>
      <c r="AM113" s="27"/>
      <c r="AN113" s="27"/>
      <c r="AO113" s="27"/>
      <c r="AP113" s="27">
        <v>7</v>
      </c>
      <c r="AQ113" s="27"/>
      <c r="AR113" s="27"/>
      <c r="AS113" s="27"/>
      <c r="AT113" s="27"/>
      <c r="AU113" s="27">
        <v>8</v>
      </c>
      <c r="AV113" s="27"/>
      <c r="AW113" s="27"/>
      <c r="AX113" s="27"/>
      <c r="AY113" s="27"/>
      <c r="AZ113" s="27">
        <v>9</v>
      </c>
      <c r="BA113" s="27"/>
      <c r="BB113" s="27"/>
      <c r="BC113" s="27"/>
      <c r="BD113" s="27"/>
      <c r="BE113" s="27">
        <v>10</v>
      </c>
      <c r="BF113" s="27"/>
      <c r="BG113" s="27"/>
      <c r="BH113" s="27"/>
      <c r="BI113" s="27"/>
      <c r="BJ113" s="27">
        <v>11</v>
      </c>
      <c r="BK113" s="27"/>
      <c r="BL113" s="27"/>
      <c r="BM113" s="27"/>
      <c r="BN113" s="27"/>
      <c r="BO113" s="27">
        <v>12</v>
      </c>
      <c r="BP113" s="27"/>
      <c r="BQ113" s="27"/>
      <c r="BR113" s="27"/>
      <c r="BS113" s="27"/>
      <c r="BT113" s="27">
        <v>13</v>
      </c>
      <c r="BU113" s="27"/>
      <c r="BV113" s="27"/>
      <c r="BW113" s="27"/>
      <c r="BX113" s="27"/>
    </row>
    <row r="114" spans="1:79" ht="10.5" hidden="1" customHeight="1" x14ac:dyDescent="0.2">
      <c r="A114" s="39" t="s">
        <v>154</v>
      </c>
      <c r="B114" s="40"/>
      <c r="C114" s="40"/>
      <c r="D114" s="27" t="s">
        <v>57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 t="s">
        <v>70</v>
      </c>
      <c r="R114" s="27"/>
      <c r="S114" s="27"/>
      <c r="T114" s="27"/>
      <c r="U114" s="27"/>
      <c r="V114" s="27" t="s">
        <v>71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26" t="s">
        <v>111</v>
      </c>
      <c r="AG114" s="26"/>
      <c r="AH114" s="26"/>
      <c r="AI114" s="26"/>
      <c r="AJ114" s="26"/>
      <c r="AK114" s="30" t="s">
        <v>112</v>
      </c>
      <c r="AL114" s="30"/>
      <c r="AM114" s="30"/>
      <c r="AN114" s="30"/>
      <c r="AO114" s="30"/>
      <c r="AP114" s="50" t="s">
        <v>182</v>
      </c>
      <c r="AQ114" s="50"/>
      <c r="AR114" s="50"/>
      <c r="AS114" s="50"/>
      <c r="AT114" s="50"/>
      <c r="AU114" s="26" t="s">
        <v>113</v>
      </c>
      <c r="AV114" s="26"/>
      <c r="AW114" s="26"/>
      <c r="AX114" s="26"/>
      <c r="AY114" s="26"/>
      <c r="AZ114" s="30" t="s">
        <v>114</v>
      </c>
      <c r="BA114" s="30"/>
      <c r="BB114" s="30"/>
      <c r="BC114" s="30"/>
      <c r="BD114" s="30"/>
      <c r="BE114" s="50" t="s">
        <v>182</v>
      </c>
      <c r="BF114" s="50"/>
      <c r="BG114" s="50"/>
      <c r="BH114" s="50"/>
      <c r="BI114" s="50"/>
      <c r="BJ114" s="26" t="s">
        <v>105</v>
      </c>
      <c r="BK114" s="26"/>
      <c r="BL114" s="26"/>
      <c r="BM114" s="26"/>
      <c r="BN114" s="26"/>
      <c r="BO114" s="30" t="s">
        <v>106</v>
      </c>
      <c r="BP114" s="30"/>
      <c r="BQ114" s="30"/>
      <c r="BR114" s="30"/>
      <c r="BS114" s="30"/>
      <c r="BT114" s="50" t="s">
        <v>182</v>
      </c>
      <c r="BU114" s="50"/>
      <c r="BV114" s="50"/>
      <c r="BW114" s="50"/>
      <c r="BX114" s="50"/>
      <c r="CA114" t="s">
        <v>37</v>
      </c>
    </row>
    <row r="115" spans="1:79" s="6" customFormat="1" ht="15" customHeight="1" x14ac:dyDescent="0.2">
      <c r="A115" s="86">
        <v>0</v>
      </c>
      <c r="B115" s="87"/>
      <c r="C115" s="87"/>
      <c r="D115" s="111" t="s">
        <v>181</v>
      </c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  <c r="CA115" s="6" t="s">
        <v>38</v>
      </c>
    </row>
    <row r="116" spans="1:79" s="99" customFormat="1" ht="28.5" customHeight="1" x14ac:dyDescent="0.2">
      <c r="A116" s="89">
        <v>1</v>
      </c>
      <c r="B116" s="90"/>
      <c r="C116" s="90"/>
      <c r="D116" s="114" t="s">
        <v>183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184</v>
      </c>
      <c r="R116" s="27"/>
      <c r="S116" s="27"/>
      <c r="T116" s="27"/>
      <c r="U116" s="27"/>
      <c r="V116" s="114" t="s">
        <v>185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819000</v>
      </c>
      <c r="AL116" s="115"/>
      <c r="AM116" s="115"/>
      <c r="AN116" s="115"/>
      <c r="AO116" s="115"/>
      <c r="AP116" s="115">
        <v>819000</v>
      </c>
      <c r="AQ116" s="115"/>
      <c r="AR116" s="115"/>
      <c r="AS116" s="115"/>
      <c r="AT116" s="115"/>
      <c r="AU116" s="115">
        <v>0</v>
      </c>
      <c r="AV116" s="115"/>
      <c r="AW116" s="115"/>
      <c r="AX116" s="115"/>
      <c r="AY116" s="115"/>
      <c r="AZ116" s="115">
        <v>5386484</v>
      </c>
      <c r="BA116" s="115"/>
      <c r="BB116" s="115"/>
      <c r="BC116" s="115"/>
      <c r="BD116" s="115"/>
      <c r="BE116" s="115">
        <v>5386484</v>
      </c>
      <c r="BF116" s="115"/>
      <c r="BG116" s="115"/>
      <c r="BH116" s="115"/>
      <c r="BI116" s="115"/>
      <c r="BJ116" s="115">
        <v>0</v>
      </c>
      <c r="BK116" s="115"/>
      <c r="BL116" s="115"/>
      <c r="BM116" s="115"/>
      <c r="BN116" s="115"/>
      <c r="BO116" s="115">
        <v>2000000</v>
      </c>
      <c r="BP116" s="115"/>
      <c r="BQ116" s="115"/>
      <c r="BR116" s="115"/>
      <c r="BS116" s="115"/>
      <c r="BT116" s="115">
        <v>2000000</v>
      </c>
      <c r="BU116" s="115"/>
      <c r="BV116" s="115"/>
      <c r="BW116" s="115"/>
      <c r="BX116" s="115"/>
    </row>
    <row r="117" spans="1:79" s="6" customFormat="1" ht="15" customHeight="1" x14ac:dyDescent="0.2">
      <c r="A117" s="86">
        <v>0</v>
      </c>
      <c r="B117" s="87"/>
      <c r="C117" s="87"/>
      <c r="D117" s="113" t="s">
        <v>186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2"/>
      <c r="Q117" s="111"/>
      <c r="R117" s="111"/>
      <c r="S117" s="111"/>
      <c r="T117" s="111"/>
      <c r="U117" s="111"/>
      <c r="V117" s="113"/>
      <c r="W117" s="101"/>
      <c r="X117" s="101"/>
      <c r="Y117" s="101"/>
      <c r="Z117" s="101"/>
      <c r="AA117" s="101"/>
      <c r="AB117" s="101"/>
      <c r="AC117" s="101"/>
      <c r="AD117" s="101"/>
      <c r="AE117" s="102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/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/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/>
      <c r="BU117" s="112"/>
      <c r="BV117" s="112"/>
      <c r="BW117" s="112"/>
      <c r="BX117" s="112"/>
    </row>
    <row r="118" spans="1:79" s="99" customFormat="1" ht="28.5" customHeight="1" x14ac:dyDescent="0.2">
      <c r="A118" s="89">
        <v>2</v>
      </c>
      <c r="B118" s="90"/>
      <c r="C118" s="90"/>
      <c r="D118" s="114" t="s">
        <v>187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188</v>
      </c>
      <c r="R118" s="27"/>
      <c r="S118" s="27"/>
      <c r="T118" s="27"/>
      <c r="U118" s="27"/>
      <c r="V118" s="114" t="s">
        <v>189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0</v>
      </c>
      <c r="AG118" s="115"/>
      <c r="AH118" s="115"/>
      <c r="AI118" s="115"/>
      <c r="AJ118" s="115"/>
      <c r="AK118" s="115">
        <v>2</v>
      </c>
      <c r="AL118" s="115"/>
      <c r="AM118" s="115"/>
      <c r="AN118" s="115"/>
      <c r="AO118" s="115"/>
      <c r="AP118" s="115">
        <v>2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3</v>
      </c>
      <c r="BA118" s="115"/>
      <c r="BB118" s="115"/>
      <c r="BC118" s="115"/>
      <c r="BD118" s="115"/>
      <c r="BE118" s="115">
        <v>3</v>
      </c>
      <c r="BF118" s="115"/>
      <c r="BG118" s="115"/>
      <c r="BH118" s="115"/>
      <c r="BI118" s="115"/>
      <c r="BJ118" s="115">
        <v>0</v>
      </c>
      <c r="BK118" s="115"/>
      <c r="BL118" s="115"/>
      <c r="BM118" s="115"/>
      <c r="BN118" s="115"/>
      <c r="BO118" s="115">
        <v>4</v>
      </c>
      <c r="BP118" s="115"/>
      <c r="BQ118" s="115"/>
      <c r="BR118" s="115"/>
      <c r="BS118" s="115"/>
      <c r="BT118" s="115">
        <v>4</v>
      </c>
      <c r="BU118" s="115"/>
      <c r="BV118" s="115"/>
      <c r="BW118" s="115"/>
      <c r="BX118" s="115"/>
    </row>
    <row r="119" spans="1:79" s="99" customFormat="1" ht="30" customHeight="1" x14ac:dyDescent="0.2">
      <c r="A119" s="89">
        <v>3</v>
      </c>
      <c r="B119" s="90"/>
      <c r="C119" s="90"/>
      <c r="D119" s="114" t="s">
        <v>190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188</v>
      </c>
      <c r="R119" s="27"/>
      <c r="S119" s="27"/>
      <c r="T119" s="27"/>
      <c r="U119" s="27"/>
      <c r="V119" s="114" t="s">
        <v>189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0</v>
      </c>
      <c r="AG119" s="115"/>
      <c r="AH119" s="115"/>
      <c r="AI119" s="115"/>
      <c r="AJ119" s="115"/>
      <c r="AK119" s="115">
        <v>2</v>
      </c>
      <c r="AL119" s="115"/>
      <c r="AM119" s="115"/>
      <c r="AN119" s="115"/>
      <c r="AO119" s="115"/>
      <c r="AP119" s="115">
        <v>2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2</v>
      </c>
      <c r="BA119" s="115"/>
      <c r="BB119" s="115"/>
      <c r="BC119" s="115"/>
      <c r="BD119" s="115"/>
      <c r="BE119" s="115">
        <v>2</v>
      </c>
      <c r="BF119" s="115"/>
      <c r="BG119" s="115"/>
      <c r="BH119" s="115"/>
      <c r="BI119" s="115"/>
      <c r="BJ119" s="115">
        <v>0</v>
      </c>
      <c r="BK119" s="115"/>
      <c r="BL119" s="115"/>
      <c r="BM119" s="115"/>
      <c r="BN119" s="115"/>
      <c r="BO119" s="115">
        <v>2</v>
      </c>
      <c r="BP119" s="115"/>
      <c r="BQ119" s="115"/>
      <c r="BR119" s="115"/>
      <c r="BS119" s="115"/>
      <c r="BT119" s="115">
        <v>2</v>
      </c>
      <c r="BU119" s="115"/>
      <c r="BV119" s="115"/>
      <c r="BW119" s="115"/>
      <c r="BX119" s="115"/>
    </row>
    <row r="120" spans="1:79" s="6" customFormat="1" ht="15" customHeight="1" x14ac:dyDescent="0.2">
      <c r="A120" s="86">
        <v>0</v>
      </c>
      <c r="B120" s="87"/>
      <c r="C120" s="87"/>
      <c r="D120" s="113" t="s">
        <v>191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3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/>
      <c r="BU120" s="112"/>
      <c r="BV120" s="112"/>
      <c r="BW120" s="112"/>
      <c r="BX120" s="112"/>
    </row>
    <row r="121" spans="1:79" s="99" customFormat="1" ht="42.75" customHeight="1" x14ac:dyDescent="0.2">
      <c r="A121" s="89">
        <v>4</v>
      </c>
      <c r="B121" s="90"/>
      <c r="C121" s="90"/>
      <c r="D121" s="114" t="s">
        <v>192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184</v>
      </c>
      <c r="R121" s="27"/>
      <c r="S121" s="27"/>
      <c r="T121" s="27"/>
      <c r="U121" s="27"/>
      <c r="V121" s="114" t="s">
        <v>193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0</v>
      </c>
      <c r="AG121" s="115"/>
      <c r="AH121" s="115"/>
      <c r="AI121" s="115"/>
      <c r="AJ121" s="115"/>
      <c r="AK121" s="115">
        <v>409500</v>
      </c>
      <c r="AL121" s="115"/>
      <c r="AM121" s="115"/>
      <c r="AN121" s="115"/>
      <c r="AO121" s="115"/>
      <c r="AP121" s="115">
        <v>409500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1795494.67</v>
      </c>
      <c r="BA121" s="115"/>
      <c r="BB121" s="115"/>
      <c r="BC121" s="115"/>
      <c r="BD121" s="115"/>
      <c r="BE121" s="115">
        <v>1795494.67</v>
      </c>
      <c r="BF121" s="115"/>
      <c r="BG121" s="115"/>
      <c r="BH121" s="115"/>
      <c r="BI121" s="115"/>
      <c r="BJ121" s="115">
        <v>0</v>
      </c>
      <c r="BK121" s="115"/>
      <c r="BL121" s="115"/>
      <c r="BM121" s="115"/>
      <c r="BN121" s="115"/>
      <c r="BO121" s="115">
        <v>500000</v>
      </c>
      <c r="BP121" s="115"/>
      <c r="BQ121" s="115"/>
      <c r="BR121" s="115"/>
      <c r="BS121" s="115"/>
      <c r="BT121" s="115">
        <v>500000</v>
      </c>
      <c r="BU121" s="115"/>
      <c r="BV121" s="115"/>
      <c r="BW121" s="115"/>
      <c r="BX121" s="115"/>
    </row>
    <row r="122" spans="1:79" s="6" customFormat="1" ht="15" customHeight="1" x14ac:dyDescent="0.2">
      <c r="A122" s="86">
        <v>0</v>
      </c>
      <c r="B122" s="87"/>
      <c r="C122" s="87"/>
      <c r="D122" s="113" t="s">
        <v>194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/>
      <c r="R122" s="111"/>
      <c r="S122" s="111"/>
      <c r="T122" s="111"/>
      <c r="U122" s="111"/>
      <c r="V122" s="113"/>
      <c r="W122" s="101"/>
      <c r="X122" s="101"/>
      <c r="Y122" s="101"/>
      <c r="Z122" s="101"/>
      <c r="AA122" s="101"/>
      <c r="AB122" s="101"/>
      <c r="AC122" s="101"/>
      <c r="AD122" s="101"/>
      <c r="AE122" s="102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BJ122" s="112"/>
      <c r="BK122" s="112"/>
      <c r="BL122" s="112"/>
      <c r="BM122" s="112"/>
      <c r="BN122" s="112"/>
      <c r="BO122" s="112"/>
      <c r="BP122" s="112"/>
      <c r="BQ122" s="112"/>
      <c r="BR122" s="112"/>
      <c r="BS122" s="112"/>
      <c r="BT122" s="112"/>
      <c r="BU122" s="112"/>
      <c r="BV122" s="112"/>
      <c r="BW122" s="112"/>
      <c r="BX122" s="112"/>
    </row>
    <row r="123" spans="1:79" s="99" customFormat="1" ht="42.75" customHeight="1" x14ac:dyDescent="0.2">
      <c r="A123" s="89">
        <v>5</v>
      </c>
      <c r="B123" s="90"/>
      <c r="C123" s="90"/>
      <c r="D123" s="114" t="s">
        <v>195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196</v>
      </c>
      <c r="R123" s="27"/>
      <c r="S123" s="27"/>
      <c r="T123" s="27"/>
      <c r="U123" s="27"/>
      <c r="V123" s="114" t="s">
        <v>197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100</v>
      </c>
      <c r="AL123" s="115"/>
      <c r="AM123" s="115"/>
      <c r="AN123" s="115"/>
      <c r="AO123" s="115"/>
      <c r="AP123" s="115">
        <v>100</v>
      </c>
      <c r="AQ123" s="115"/>
      <c r="AR123" s="115"/>
      <c r="AS123" s="115"/>
      <c r="AT123" s="115"/>
      <c r="AU123" s="115">
        <v>0</v>
      </c>
      <c r="AV123" s="115"/>
      <c r="AW123" s="115"/>
      <c r="AX123" s="115"/>
      <c r="AY123" s="115"/>
      <c r="AZ123" s="115">
        <v>100</v>
      </c>
      <c r="BA123" s="115"/>
      <c r="BB123" s="115"/>
      <c r="BC123" s="115"/>
      <c r="BD123" s="115"/>
      <c r="BE123" s="115">
        <v>100</v>
      </c>
      <c r="BF123" s="115"/>
      <c r="BG123" s="115"/>
      <c r="BH123" s="115"/>
      <c r="BI123" s="115"/>
      <c r="BJ123" s="115">
        <v>0</v>
      </c>
      <c r="BK123" s="115"/>
      <c r="BL123" s="115"/>
      <c r="BM123" s="115"/>
      <c r="BN123" s="115"/>
      <c r="BO123" s="115">
        <v>100</v>
      </c>
      <c r="BP123" s="115"/>
      <c r="BQ123" s="115"/>
      <c r="BR123" s="115"/>
      <c r="BS123" s="115"/>
      <c r="BT123" s="115">
        <v>100</v>
      </c>
      <c r="BU123" s="115"/>
      <c r="BV123" s="115"/>
      <c r="BW123" s="115"/>
      <c r="BX123" s="115"/>
    </row>
    <row r="125" spans="1:79" ht="14.25" customHeight="1" x14ac:dyDescent="0.2">
      <c r="A125" s="29" t="s">
        <v>248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</row>
    <row r="126" spans="1:79" ht="23.1" customHeight="1" x14ac:dyDescent="0.2">
      <c r="A126" s="54" t="s">
        <v>6</v>
      </c>
      <c r="B126" s="55"/>
      <c r="C126" s="55"/>
      <c r="D126" s="27" t="s">
        <v>9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 t="s">
        <v>8</v>
      </c>
      <c r="R126" s="27"/>
      <c r="S126" s="27"/>
      <c r="T126" s="27"/>
      <c r="U126" s="27"/>
      <c r="V126" s="27" t="s">
        <v>7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36" t="s">
        <v>239</v>
      </c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8"/>
      <c r="AU126" s="36" t="s">
        <v>244</v>
      </c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8"/>
    </row>
    <row r="127" spans="1:79" ht="28.5" customHeight="1" x14ac:dyDescent="0.2">
      <c r="A127" s="57"/>
      <c r="B127" s="58"/>
      <c r="C127" s="58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 t="s">
        <v>4</v>
      </c>
      <c r="AG127" s="27"/>
      <c r="AH127" s="27"/>
      <c r="AI127" s="27"/>
      <c r="AJ127" s="27"/>
      <c r="AK127" s="27" t="s">
        <v>3</v>
      </c>
      <c r="AL127" s="27"/>
      <c r="AM127" s="27"/>
      <c r="AN127" s="27"/>
      <c r="AO127" s="27"/>
      <c r="AP127" s="27" t="s">
        <v>123</v>
      </c>
      <c r="AQ127" s="27"/>
      <c r="AR127" s="27"/>
      <c r="AS127" s="27"/>
      <c r="AT127" s="27"/>
      <c r="AU127" s="27" t="s">
        <v>4</v>
      </c>
      <c r="AV127" s="27"/>
      <c r="AW127" s="27"/>
      <c r="AX127" s="27"/>
      <c r="AY127" s="27"/>
      <c r="AZ127" s="27" t="s">
        <v>3</v>
      </c>
      <c r="BA127" s="27"/>
      <c r="BB127" s="27"/>
      <c r="BC127" s="27"/>
      <c r="BD127" s="27"/>
      <c r="BE127" s="27" t="s">
        <v>90</v>
      </c>
      <c r="BF127" s="27"/>
      <c r="BG127" s="27"/>
      <c r="BH127" s="27"/>
      <c r="BI127" s="27"/>
    </row>
    <row r="128" spans="1:79" ht="15" customHeight="1" x14ac:dyDescent="0.2">
      <c r="A128" s="36">
        <v>1</v>
      </c>
      <c r="B128" s="37"/>
      <c r="C128" s="37"/>
      <c r="D128" s="27">
        <v>2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>
        <v>3</v>
      </c>
      <c r="R128" s="27"/>
      <c r="S128" s="27"/>
      <c r="T128" s="27"/>
      <c r="U128" s="27"/>
      <c r="V128" s="27">
        <v>4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7">
        <v>5</v>
      </c>
      <c r="AG128" s="27"/>
      <c r="AH128" s="27"/>
      <c r="AI128" s="27"/>
      <c r="AJ128" s="27"/>
      <c r="AK128" s="27">
        <v>6</v>
      </c>
      <c r="AL128" s="27"/>
      <c r="AM128" s="27"/>
      <c r="AN128" s="27"/>
      <c r="AO128" s="27"/>
      <c r="AP128" s="27">
        <v>7</v>
      </c>
      <c r="AQ128" s="27"/>
      <c r="AR128" s="27"/>
      <c r="AS128" s="27"/>
      <c r="AT128" s="27"/>
      <c r="AU128" s="27">
        <v>8</v>
      </c>
      <c r="AV128" s="27"/>
      <c r="AW128" s="27"/>
      <c r="AX128" s="27"/>
      <c r="AY128" s="27"/>
      <c r="AZ128" s="27">
        <v>9</v>
      </c>
      <c r="BA128" s="27"/>
      <c r="BB128" s="27"/>
      <c r="BC128" s="27"/>
      <c r="BD128" s="27"/>
      <c r="BE128" s="27">
        <v>10</v>
      </c>
      <c r="BF128" s="27"/>
      <c r="BG128" s="27"/>
      <c r="BH128" s="27"/>
      <c r="BI128" s="27"/>
    </row>
    <row r="129" spans="1:79" ht="15.75" hidden="1" customHeight="1" x14ac:dyDescent="0.2">
      <c r="A129" s="39" t="s">
        <v>154</v>
      </c>
      <c r="B129" s="40"/>
      <c r="C129" s="40"/>
      <c r="D129" s="27" t="s">
        <v>57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 t="s">
        <v>70</v>
      </c>
      <c r="R129" s="27"/>
      <c r="S129" s="27"/>
      <c r="T129" s="27"/>
      <c r="U129" s="27"/>
      <c r="V129" s="27" t="s">
        <v>71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26" t="s">
        <v>107</v>
      </c>
      <c r="AG129" s="26"/>
      <c r="AH129" s="26"/>
      <c r="AI129" s="26"/>
      <c r="AJ129" s="26"/>
      <c r="AK129" s="30" t="s">
        <v>108</v>
      </c>
      <c r="AL129" s="30"/>
      <c r="AM129" s="30"/>
      <c r="AN129" s="30"/>
      <c r="AO129" s="30"/>
      <c r="AP129" s="50" t="s">
        <v>182</v>
      </c>
      <c r="AQ129" s="50"/>
      <c r="AR129" s="50"/>
      <c r="AS129" s="50"/>
      <c r="AT129" s="50"/>
      <c r="AU129" s="26" t="s">
        <v>109</v>
      </c>
      <c r="AV129" s="26"/>
      <c r="AW129" s="26"/>
      <c r="AX129" s="26"/>
      <c r="AY129" s="26"/>
      <c r="AZ129" s="30" t="s">
        <v>110</v>
      </c>
      <c r="BA129" s="30"/>
      <c r="BB129" s="30"/>
      <c r="BC129" s="30"/>
      <c r="BD129" s="30"/>
      <c r="BE129" s="50" t="s">
        <v>182</v>
      </c>
      <c r="BF129" s="50"/>
      <c r="BG129" s="50"/>
      <c r="BH129" s="50"/>
      <c r="BI129" s="50"/>
      <c r="CA129" t="s">
        <v>39</v>
      </c>
    </row>
    <row r="130" spans="1:79" s="6" customFormat="1" ht="14.25" x14ac:dyDescent="0.2">
      <c r="A130" s="86">
        <v>0</v>
      </c>
      <c r="B130" s="87"/>
      <c r="C130" s="87"/>
      <c r="D130" s="111" t="s">
        <v>181</v>
      </c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  <c r="CA130" s="6" t="s">
        <v>40</v>
      </c>
    </row>
    <row r="131" spans="1:79" s="99" customFormat="1" ht="28.5" customHeight="1" x14ac:dyDescent="0.2">
      <c r="A131" s="89">
        <v>1</v>
      </c>
      <c r="B131" s="90"/>
      <c r="C131" s="90"/>
      <c r="D131" s="114" t="s">
        <v>183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184</v>
      </c>
      <c r="R131" s="27"/>
      <c r="S131" s="27"/>
      <c r="T131" s="27"/>
      <c r="U131" s="27"/>
      <c r="V131" s="114" t="s">
        <v>185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0</v>
      </c>
      <c r="AG131" s="115"/>
      <c r="AH131" s="115"/>
      <c r="AI131" s="115"/>
      <c r="AJ131" s="115"/>
      <c r="AK131" s="115">
        <v>1500000</v>
      </c>
      <c r="AL131" s="115"/>
      <c r="AM131" s="115"/>
      <c r="AN131" s="115"/>
      <c r="AO131" s="115"/>
      <c r="AP131" s="115">
        <v>1500000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</row>
    <row r="132" spans="1:79" s="6" customFormat="1" ht="14.25" x14ac:dyDescent="0.2">
      <c r="A132" s="86">
        <v>0</v>
      </c>
      <c r="B132" s="87"/>
      <c r="C132" s="87"/>
      <c r="D132" s="113" t="s">
        <v>186</v>
      </c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2"/>
      <c r="Q132" s="111"/>
      <c r="R132" s="111"/>
      <c r="S132" s="111"/>
      <c r="T132" s="111"/>
      <c r="U132" s="111"/>
      <c r="V132" s="113"/>
      <c r="W132" s="101"/>
      <c r="X132" s="101"/>
      <c r="Y132" s="101"/>
      <c r="Z132" s="101"/>
      <c r="AA132" s="101"/>
      <c r="AB132" s="101"/>
      <c r="AC132" s="101"/>
      <c r="AD132" s="101"/>
      <c r="AE132" s="102"/>
      <c r="AF132" s="112"/>
      <c r="AG132" s="112"/>
      <c r="AH132" s="112"/>
      <c r="AI132" s="112"/>
      <c r="AJ132" s="112"/>
      <c r="AK132" s="112"/>
      <c r="AL132" s="112"/>
      <c r="AM132" s="112"/>
      <c r="AN132" s="112"/>
      <c r="AO132" s="112"/>
      <c r="AP132" s="112"/>
      <c r="AQ132" s="112"/>
      <c r="AR132" s="112"/>
      <c r="AS132" s="112"/>
      <c r="AT132" s="112"/>
      <c r="AU132" s="112"/>
      <c r="AV132" s="112"/>
      <c r="AW132" s="112"/>
      <c r="AX132" s="112"/>
      <c r="AY132" s="112"/>
      <c r="AZ132" s="112"/>
      <c r="BA132" s="112"/>
      <c r="BB132" s="112"/>
      <c r="BC132" s="112"/>
      <c r="BD132" s="112"/>
      <c r="BE132" s="112"/>
      <c r="BF132" s="112"/>
      <c r="BG132" s="112"/>
      <c r="BH132" s="112"/>
      <c r="BI132" s="112"/>
    </row>
    <row r="133" spans="1:79" s="99" customFormat="1" ht="28.5" customHeight="1" x14ac:dyDescent="0.2">
      <c r="A133" s="89">
        <v>2</v>
      </c>
      <c r="B133" s="90"/>
      <c r="C133" s="90"/>
      <c r="D133" s="114" t="s">
        <v>187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188</v>
      </c>
      <c r="R133" s="27"/>
      <c r="S133" s="27"/>
      <c r="T133" s="27"/>
      <c r="U133" s="27"/>
      <c r="V133" s="114" t="s">
        <v>189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0</v>
      </c>
      <c r="AG133" s="115"/>
      <c r="AH133" s="115"/>
      <c r="AI133" s="115"/>
      <c r="AJ133" s="115"/>
      <c r="AK133" s="115">
        <v>3</v>
      </c>
      <c r="AL133" s="115"/>
      <c r="AM133" s="115"/>
      <c r="AN133" s="115"/>
      <c r="AO133" s="115"/>
      <c r="AP133" s="115">
        <v>3</v>
      </c>
      <c r="AQ133" s="115"/>
      <c r="AR133" s="115"/>
      <c r="AS133" s="115"/>
      <c r="AT133" s="115"/>
      <c r="AU133" s="115">
        <v>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0</v>
      </c>
      <c r="BF133" s="115"/>
      <c r="BG133" s="115"/>
      <c r="BH133" s="115"/>
      <c r="BI133" s="115"/>
    </row>
    <row r="134" spans="1:79" s="99" customFormat="1" ht="30" customHeight="1" x14ac:dyDescent="0.2">
      <c r="A134" s="89">
        <v>3</v>
      </c>
      <c r="B134" s="90"/>
      <c r="C134" s="90"/>
      <c r="D134" s="114" t="s">
        <v>190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188</v>
      </c>
      <c r="R134" s="27"/>
      <c r="S134" s="27"/>
      <c r="T134" s="27"/>
      <c r="U134" s="27"/>
      <c r="V134" s="114" t="s">
        <v>189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0</v>
      </c>
      <c r="AG134" s="115"/>
      <c r="AH134" s="115"/>
      <c r="AI134" s="115"/>
      <c r="AJ134" s="115"/>
      <c r="AK134" s="115">
        <v>1</v>
      </c>
      <c r="AL134" s="115"/>
      <c r="AM134" s="115"/>
      <c r="AN134" s="115"/>
      <c r="AO134" s="115"/>
      <c r="AP134" s="115">
        <v>1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0</v>
      </c>
      <c r="BF134" s="115"/>
      <c r="BG134" s="115"/>
      <c r="BH134" s="115"/>
      <c r="BI134" s="115"/>
    </row>
    <row r="135" spans="1:79" s="6" customFormat="1" ht="14.25" x14ac:dyDescent="0.2">
      <c r="A135" s="86">
        <v>0</v>
      </c>
      <c r="B135" s="87"/>
      <c r="C135" s="87"/>
      <c r="D135" s="113" t="s">
        <v>191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3"/>
      <c r="W135" s="101"/>
      <c r="X135" s="101"/>
      <c r="Y135" s="101"/>
      <c r="Z135" s="101"/>
      <c r="AA135" s="101"/>
      <c r="AB135" s="101"/>
      <c r="AC135" s="101"/>
      <c r="AD135" s="101"/>
      <c r="AE135" s="10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</row>
    <row r="136" spans="1:79" s="99" customFormat="1" ht="42.75" customHeight="1" x14ac:dyDescent="0.2">
      <c r="A136" s="89">
        <v>4</v>
      </c>
      <c r="B136" s="90"/>
      <c r="C136" s="90"/>
      <c r="D136" s="114" t="s">
        <v>192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184</v>
      </c>
      <c r="R136" s="27"/>
      <c r="S136" s="27"/>
      <c r="T136" s="27"/>
      <c r="U136" s="27"/>
      <c r="V136" s="114" t="s">
        <v>193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0</v>
      </c>
      <c r="AG136" s="115"/>
      <c r="AH136" s="115"/>
      <c r="AI136" s="115"/>
      <c r="AJ136" s="115"/>
      <c r="AK136" s="115">
        <v>500000</v>
      </c>
      <c r="AL136" s="115"/>
      <c r="AM136" s="115"/>
      <c r="AN136" s="115"/>
      <c r="AO136" s="115"/>
      <c r="AP136" s="115">
        <v>500000</v>
      </c>
      <c r="AQ136" s="115"/>
      <c r="AR136" s="115"/>
      <c r="AS136" s="115"/>
      <c r="AT136" s="115"/>
      <c r="AU136" s="115">
        <v>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0</v>
      </c>
      <c r="BF136" s="115"/>
      <c r="BG136" s="115"/>
      <c r="BH136" s="115"/>
      <c r="BI136" s="115"/>
    </row>
    <row r="137" spans="1:79" s="6" customFormat="1" ht="14.25" x14ac:dyDescent="0.2">
      <c r="A137" s="86">
        <v>0</v>
      </c>
      <c r="B137" s="87"/>
      <c r="C137" s="87"/>
      <c r="D137" s="113" t="s">
        <v>194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3"/>
      <c r="W137" s="101"/>
      <c r="X137" s="101"/>
      <c r="Y137" s="101"/>
      <c r="Z137" s="101"/>
      <c r="AA137" s="101"/>
      <c r="AB137" s="101"/>
      <c r="AC137" s="101"/>
      <c r="AD137" s="101"/>
      <c r="AE137" s="10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</row>
    <row r="138" spans="1:79" s="99" customFormat="1" ht="42.75" customHeight="1" x14ac:dyDescent="0.2">
      <c r="A138" s="89">
        <v>5</v>
      </c>
      <c r="B138" s="90"/>
      <c r="C138" s="90"/>
      <c r="D138" s="114" t="s">
        <v>195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196</v>
      </c>
      <c r="R138" s="27"/>
      <c r="S138" s="27"/>
      <c r="T138" s="27"/>
      <c r="U138" s="27"/>
      <c r="V138" s="114" t="s">
        <v>197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0</v>
      </c>
      <c r="AG138" s="115"/>
      <c r="AH138" s="115"/>
      <c r="AI138" s="115"/>
      <c r="AJ138" s="115"/>
      <c r="AK138" s="115">
        <v>100</v>
      </c>
      <c r="AL138" s="115"/>
      <c r="AM138" s="115"/>
      <c r="AN138" s="115"/>
      <c r="AO138" s="115"/>
      <c r="AP138" s="115">
        <v>100</v>
      </c>
      <c r="AQ138" s="115"/>
      <c r="AR138" s="115"/>
      <c r="AS138" s="115"/>
      <c r="AT138" s="115"/>
      <c r="AU138" s="115">
        <v>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0</v>
      </c>
      <c r="BF138" s="115"/>
      <c r="BG138" s="115"/>
      <c r="BH138" s="115"/>
      <c r="BI138" s="115"/>
    </row>
    <row r="140" spans="1:79" ht="14.25" customHeight="1" x14ac:dyDescent="0.2">
      <c r="A140" s="29" t="s">
        <v>124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44" t="s">
        <v>217</v>
      </c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</row>
    <row r="142" spans="1:79" ht="12.95" customHeight="1" x14ac:dyDescent="0.2">
      <c r="A142" s="54" t="s">
        <v>19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6"/>
      <c r="U142" s="27" t="s">
        <v>218</v>
      </c>
      <c r="V142" s="27"/>
      <c r="W142" s="27"/>
      <c r="X142" s="27"/>
      <c r="Y142" s="27"/>
      <c r="Z142" s="27"/>
      <c r="AA142" s="27"/>
      <c r="AB142" s="27"/>
      <c r="AC142" s="27"/>
      <c r="AD142" s="27"/>
      <c r="AE142" s="27" t="s">
        <v>221</v>
      </c>
      <c r="AF142" s="27"/>
      <c r="AG142" s="27"/>
      <c r="AH142" s="27"/>
      <c r="AI142" s="27"/>
      <c r="AJ142" s="27"/>
      <c r="AK142" s="27"/>
      <c r="AL142" s="27"/>
      <c r="AM142" s="27"/>
      <c r="AN142" s="27"/>
      <c r="AO142" s="27" t="s">
        <v>228</v>
      </c>
      <c r="AP142" s="27"/>
      <c r="AQ142" s="27"/>
      <c r="AR142" s="27"/>
      <c r="AS142" s="27"/>
      <c r="AT142" s="27"/>
      <c r="AU142" s="27"/>
      <c r="AV142" s="27"/>
      <c r="AW142" s="27"/>
      <c r="AX142" s="27"/>
      <c r="AY142" s="27" t="s">
        <v>239</v>
      </c>
      <c r="AZ142" s="27"/>
      <c r="BA142" s="27"/>
      <c r="BB142" s="27"/>
      <c r="BC142" s="27"/>
      <c r="BD142" s="27"/>
      <c r="BE142" s="27"/>
      <c r="BF142" s="27"/>
      <c r="BG142" s="27"/>
      <c r="BH142" s="27"/>
      <c r="BI142" s="27" t="s">
        <v>244</v>
      </c>
      <c r="BJ142" s="27"/>
      <c r="BK142" s="27"/>
      <c r="BL142" s="27"/>
      <c r="BM142" s="27"/>
      <c r="BN142" s="27"/>
      <c r="BO142" s="27"/>
      <c r="BP142" s="27"/>
      <c r="BQ142" s="27"/>
      <c r="BR142" s="27"/>
    </row>
    <row r="143" spans="1:79" ht="30" customHeight="1" x14ac:dyDescent="0.2">
      <c r="A143" s="57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9"/>
      <c r="U143" s="27" t="s">
        <v>4</v>
      </c>
      <c r="V143" s="27"/>
      <c r="W143" s="27"/>
      <c r="X143" s="27"/>
      <c r="Y143" s="27"/>
      <c r="Z143" s="27" t="s">
        <v>3</v>
      </c>
      <c r="AA143" s="27"/>
      <c r="AB143" s="27"/>
      <c r="AC143" s="27"/>
      <c r="AD143" s="27"/>
      <c r="AE143" s="27" t="s">
        <v>4</v>
      </c>
      <c r="AF143" s="27"/>
      <c r="AG143" s="27"/>
      <c r="AH143" s="27"/>
      <c r="AI143" s="27"/>
      <c r="AJ143" s="27" t="s">
        <v>3</v>
      </c>
      <c r="AK143" s="27"/>
      <c r="AL143" s="27"/>
      <c r="AM143" s="27"/>
      <c r="AN143" s="27"/>
      <c r="AO143" s="27" t="s">
        <v>4</v>
      </c>
      <c r="AP143" s="27"/>
      <c r="AQ143" s="27"/>
      <c r="AR143" s="27"/>
      <c r="AS143" s="27"/>
      <c r="AT143" s="27" t="s">
        <v>3</v>
      </c>
      <c r="AU143" s="27"/>
      <c r="AV143" s="27"/>
      <c r="AW143" s="27"/>
      <c r="AX143" s="27"/>
      <c r="AY143" s="27" t="s">
        <v>4</v>
      </c>
      <c r="AZ143" s="27"/>
      <c r="BA143" s="27"/>
      <c r="BB143" s="27"/>
      <c r="BC143" s="27"/>
      <c r="BD143" s="27" t="s">
        <v>3</v>
      </c>
      <c r="BE143" s="27"/>
      <c r="BF143" s="27"/>
      <c r="BG143" s="27"/>
      <c r="BH143" s="27"/>
      <c r="BI143" s="27" t="s">
        <v>4</v>
      </c>
      <c r="BJ143" s="27"/>
      <c r="BK143" s="27"/>
      <c r="BL143" s="27"/>
      <c r="BM143" s="27"/>
      <c r="BN143" s="27" t="s">
        <v>3</v>
      </c>
      <c r="BO143" s="27"/>
      <c r="BP143" s="27"/>
      <c r="BQ143" s="27"/>
      <c r="BR143" s="27"/>
    </row>
    <row r="144" spans="1:79" ht="15" customHeight="1" x14ac:dyDescent="0.2">
      <c r="A144" s="36">
        <v>1</v>
      </c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8"/>
      <c r="U144" s="27">
        <v>2</v>
      </c>
      <c r="V144" s="27"/>
      <c r="W144" s="27"/>
      <c r="X144" s="27"/>
      <c r="Y144" s="27"/>
      <c r="Z144" s="27">
        <v>3</v>
      </c>
      <c r="AA144" s="27"/>
      <c r="AB144" s="27"/>
      <c r="AC144" s="27"/>
      <c r="AD144" s="27"/>
      <c r="AE144" s="27">
        <v>4</v>
      </c>
      <c r="AF144" s="27"/>
      <c r="AG144" s="27"/>
      <c r="AH144" s="27"/>
      <c r="AI144" s="27"/>
      <c r="AJ144" s="27">
        <v>5</v>
      </c>
      <c r="AK144" s="27"/>
      <c r="AL144" s="27"/>
      <c r="AM144" s="27"/>
      <c r="AN144" s="27"/>
      <c r="AO144" s="27">
        <v>6</v>
      </c>
      <c r="AP144" s="27"/>
      <c r="AQ144" s="27"/>
      <c r="AR144" s="27"/>
      <c r="AS144" s="27"/>
      <c r="AT144" s="27">
        <v>7</v>
      </c>
      <c r="AU144" s="27"/>
      <c r="AV144" s="27"/>
      <c r="AW144" s="27"/>
      <c r="AX144" s="27"/>
      <c r="AY144" s="27">
        <v>8</v>
      </c>
      <c r="AZ144" s="27"/>
      <c r="BA144" s="27"/>
      <c r="BB144" s="27"/>
      <c r="BC144" s="27"/>
      <c r="BD144" s="27">
        <v>9</v>
      </c>
      <c r="BE144" s="27"/>
      <c r="BF144" s="27"/>
      <c r="BG144" s="27"/>
      <c r="BH144" s="27"/>
      <c r="BI144" s="27">
        <v>10</v>
      </c>
      <c r="BJ144" s="27"/>
      <c r="BK144" s="27"/>
      <c r="BL144" s="27"/>
      <c r="BM144" s="27"/>
      <c r="BN144" s="27">
        <v>11</v>
      </c>
      <c r="BO144" s="27"/>
      <c r="BP144" s="27"/>
      <c r="BQ144" s="27"/>
      <c r="BR144" s="27"/>
    </row>
    <row r="145" spans="1:79" s="1" customFormat="1" ht="15.75" hidden="1" customHeight="1" x14ac:dyDescent="0.2">
      <c r="A145" s="39" t="s">
        <v>57</v>
      </c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1"/>
      <c r="U145" s="26" t="s">
        <v>65</v>
      </c>
      <c r="V145" s="26"/>
      <c r="W145" s="26"/>
      <c r="X145" s="26"/>
      <c r="Y145" s="26"/>
      <c r="Z145" s="30" t="s">
        <v>66</v>
      </c>
      <c r="AA145" s="30"/>
      <c r="AB145" s="30"/>
      <c r="AC145" s="30"/>
      <c r="AD145" s="30"/>
      <c r="AE145" s="26" t="s">
        <v>67</v>
      </c>
      <c r="AF145" s="26"/>
      <c r="AG145" s="26"/>
      <c r="AH145" s="26"/>
      <c r="AI145" s="26"/>
      <c r="AJ145" s="30" t="s">
        <v>68</v>
      </c>
      <c r="AK145" s="30"/>
      <c r="AL145" s="30"/>
      <c r="AM145" s="30"/>
      <c r="AN145" s="30"/>
      <c r="AO145" s="26" t="s">
        <v>58</v>
      </c>
      <c r="AP145" s="26"/>
      <c r="AQ145" s="26"/>
      <c r="AR145" s="26"/>
      <c r="AS145" s="26"/>
      <c r="AT145" s="30" t="s">
        <v>59</v>
      </c>
      <c r="AU145" s="30"/>
      <c r="AV145" s="30"/>
      <c r="AW145" s="30"/>
      <c r="AX145" s="30"/>
      <c r="AY145" s="26" t="s">
        <v>60</v>
      </c>
      <c r="AZ145" s="26"/>
      <c r="BA145" s="26"/>
      <c r="BB145" s="26"/>
      <c r="BC145" s="26"/>
      <c r="BD145" s="30" t="s">
        <v>61</v>
      </c>
      <c r="BE145" s="30"/>
      <c r="BF145" s="30"/>
      <c r="BG145" s="30"/>
      <c r="BH145" s="30"/>
      <c r="BI145" s="26" t="s">
        <v>62</v>
      </c>
      <c r="BJ145" s="26"/>
      <c r="BK145" s="26"/>
      <c r="BL145" s="26"/>
      <c r="BM145" s="26"/>
      <c r="BN145" s="30" t="s">
        <v>63</v>
      </c>
      <c r="BO145" s="30"/>
      <c r="BP145" s="30"/>
      <c r="BQ145" s="30"/>
      <c r="BR145" s="30"/>
      <c r="CA145" t="s">
        <v>41</v>
      </c>
    </row>
    <row r="146" spans="1:79" s="6" customFormat="1" ht="12.75" customHeight="1" x14ac:dyDescent="0.2">
      <c r="A146" s="86" t="s">
        <v>147</v>
      </c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8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CA146" s="6" t="s">
        <v>42</v>
      </c>
    </row>
    <row r="147" spans="1:79" s="99" customFormat="1" ht="38.25" customHeight="1" x14ac:dyDescent="0.2">
      <c r="A147" s="92" t="s">
        <v>198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4"/>
      <c r="U147" s="117" t="s">
        <v>173</v>
      </c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 t="s">
        <v>173</v>
      </c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">
        <v>173</v>
      </c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 t="s">
        <v>173</v>
      </c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 t="s">
        <v>173</v>
      </c>
      <c r="BJ147" s="117"/>
      <c r="BK147" s="117"/>
      <c r="BL147" s="117"/>
      <c r="BM147" s="117"/>
      <c r="BN147" s="117"/>
      <c r="BO147" s="117"/>
      <c r="BP147" s="117"/>
      <c r="BQ147" s="117"/>
      <c r="BR147" s="117"/>
    </row>
    <row r="150" spans="1:79" ht="14.25" customHeight="1" x14ac:dyDescent="0.2">
      <c r="A150" s="29" t="s">
        <v>125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5" customHeight="1" x14ac:dyDescent="0.2">
      <c r="A151" s="54" t="s">
        <v>6</v>
      </c>
      <c r="B151" s="55"/>
      <c r="C151" s="55"/>
      <c r="D151" s="54" t="s">
        <v>10</v>
      </c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6"/>
      <c r="W151" s="27" t="s">
        <v>218</v>
      </c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 t="s">
        <v>222</v>
      </c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 t="s">
        <v>233</v>
      </c>
      <c r="AV151" s="27"/>
      <c r="AW151" s="27"/>
      <c r="AX151" s="27"/>
      <c r="AY151" s="27"/>
      <c r="AZ151" s="27"/>
      <c r="BA151" s="27" t="s">
        <v>240</v>
      </c>
      <c r="BB151" s="27"/>
      <c r="BC151" s="27"/>
      <c r="BD151" s="27"/>
      <c r="BE151" s="27"/>
      <c r="BF151" s="27"/>
      <c r="BG151" s="27" t="s">
        <v>249</v>
      </c>
      <c r="BH151" s="27"/>
      <c r="BI151" s="27"/>
      <c r="BJ151" s="27"/>
      <c r="BK151" s="27"/>
      <c r="BL151" s="27"/>
    </row>
    <row r="152" spans="1:79" ht="15" customHeight="1" x14ac:dyDescent="0.2">
      <c r="A152" s="71"/>
      <c r="B152" s="72"/>
      <c r="C152" s="72"/>
      <c r="D152" s="71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3"/>
      <c r="W152" s="27" t="s">
        <v>4</v>
      </c>
      <c r="X152" s="27"/>
      <c r="Y152" s="27"/>
      <c r="Z152" s="27"/>
      <c r="AA152" s="27"/>
      <c r="AB152" s="27"/>
      <c r="AC152" s="27" t="s">
        <v>3</v>
      </c>
      <c r="AD152" s="27"/>
      <c r="AE152" s="27"/>
      <c r="AF152" s="27"/>
      <c r="AG152" s="27"/>
      <c r="AH152" s="27"/>
      <c r="AI152" s="27" t="s">
        <v>4</v>
      </c>
      <c r="AJ152" s="27"/>
      <c r="AK152" s="27"/>
      <c r="AL152" s="27"/>
      <c r="AM152" s="27"/>
      <c r="AN152" s="27"/>
      <c r="AO152" s="27" t="s">
        <v>3</v>
      </c>
      <c r="AP152" s="27"/>
      <c r="AQ152" s="27"/>
      <c r="AR152" s="27"/>
      <c r="AS152" s="27"/>
      <c r="AT152" s="27"/>
      <c r="AU152" s="74" t="s">
        <v>4</v>
      </c>
      <c r="AV152" s="74"/>
      <c r="AW152" s="74"/>
      <c r="AX152" s="74" t="s">
        <v>3</v>
      </c>
      <c r="AY152" s="74"/>
      <c r="AZ152" s="74"/>
      <c r="BA152" s="74" t="s">
        <v>4</v>
      </c>
      <c r="BB152" s="74"/>
      <c r="BC152" s="74"/>
      <c r="BD152" s="74" t="s">
        <v>3</v>
      </c>
      <c r="BE152" s="74"/>
      <c r="BF152" s="74"/>
      <c r="BG152" s="74" t="s">
        <v>4</v>
      </c>
      <c r="BH152" s="74"/>
      <c r="BI152" s="74"/>
      <c r="BJ152" s="74" t="s">
        <v>3</v>
      </c>
      <c r="BK152" s="74"/>
      <c r="BL152" s="74"/>
    </row>
    <row r="153" spans="1:79" ht="57" customHeight="1" x14ac:dyDescent="0.2">
      <c r="A153" s="57"/>
      <c r="B153" s="58"/>
      <c r="C153" s="58"/>
      <c r="D153" s="57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9"/>
      <c r="W153" s="27" t="s">
        <v>12</v>
      </c>
      <c r="X153" s="27"/>
      <c r="Y153" s="27"/>
      <c r="Z153" s="27" t="s">
        <v>11</v>
      </c>
      <c r="AA153" s="27"/>
      <c r="AB153" s="27"/>
      <c r="AC153" s="27" t="s">
        <v>12</v>
      </c>
      <c r="AD153" s="27"/>
      <c r="AE153" s="27"/>
      <c r="AF153" s="27" t="s">
        <v>11</v>
      </c>
      <c r="AG153" s="27"/>
      <c r="AH153" s="27"/>
      <c r="AI153" s="27" t="s">
        <v>12</v>
      </c>
      <c r="AJ153" s="27"/>
      <c r="AK153" s="27"/>
      <c r="AL153" s="27" t="s">
        <v>11</v>
      </c>
      <c r="AM153" s="27"/>
      <c r="AN153" s="27"/>
      <c r="AO153" s="27" t="s">
        <v>12</v>
      </c>
      <c r="AP153" s="27"/>
      <c r="AQ153" s="27"/>
      <c r="AR153" s="27" t="s">
        <v>11</v>
      </c>
      <c r="AS153" s="27"/>
      <c r="AT153" s="27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</row>
    <row r="154" spans="1:79" ht="15" customHeight="1" x14ac:dyDescent="0.2">
      <c r="A154" s="36">
        <v>1</v>
      </c>
      <c r="B154" s="37"/>
      <c r="C154" s="37"/>
      <c r="D154" s="36">
        <v>2</v>
      </c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8"/>
      <c r="W154" s="27">
        <v>3</v>
      </c>
      <c r="X154" s="27"/>
      <c r="Y154" s="27"/>
      <c r="Z154" s="27">
        <v>4</v>
      </c>
      <c r="AA154" s="27"/>
      <c r="AB154" s="27"/>
      <c r="AC154" s="27">
        <v>5</v>
      </c>
      <c r="AD154" s="27"/>
      <c r="AE154" s="27"/>
      <c r="AF154" s="27">
        <v>6</v>
      </c>
      <c r="AG154" s="27"/>
      <c r="AH154" s="27"/>
      <c r="AI154" s="27">
        <v>7</v>
      </c>
      <c r="AJ154" s="27"/>
      <c r="AK154" s="27"/>
      <c r="AL154" s="27">
        <v>8</v>
      </c>
      <c r="AM154" s="27"/>
      <c r="AN154" s="27"/>
      <c r="AO154" s="27">
        <v>9</v>
      </c>
      <c r="AP154" s="27"/>
      <c r="AQ154" s="27"/>
      <c r="AR154" s="27">
        <v>10</v>
      </c>
      <c r="AS154" s="27"/>
      <c r="AT154" s="27"/>
      <c r="AU154" s="27">
        <v>11</v>
      </c>
      <c r="AV154" s="27"/>
      <c r="AW154" s="27"/>
      <c r="AX154" s="27">
        <v>12</v>
      </c>
      <c r="AY154" s="27"/>
      <c r="AZ154" s="27"/>
      <c r="BA154" s="27">
        <v>13</v>
      </c>
      <c r="BB154" s="27"/>
      <c r="BC154" s="27"/>
      <c r="BD154" s="27">
        <v>14</v>
      </c>
      <c r="BE154" s="27"/>
      <c r="BF154" s="27"/>
      <c r="BG154" s="27">
        <v>15</v>
      </c>
      <c r="BH154" s="27"/>
      <c r="BI154" s="27"/>
      <c r="BJ154" s="27">
        <v>16</v>
      </c>
      <c r="BK154" s="27"/>
      <c r="BL154" s="27"/>
    </row>
    <row r="155" spans="1:79" s="1" customFormat="1" ht="12.75" hidden="1" customHeight="1" x14ac:dyDescent="0.2">
      <c r="A155" s="39" t="s">
        <v>69</v>
      </c>
      <c r="B155" s="40"/>
      <c r="C155" s="40"/>
      <c r="D155" s="39" t="s">
        <v>57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1"/>
      <c r="W155" s="26" t="s">
        <v>72</v>
      </c>
      <c r="X155" s="26"/>
      <c r="Y155" s="26"/>
      <c r="Z155" s="26" t="s">
        <v>73</v>
      </c>
      <c r="AA155" s="26"/>
      <c r="AB155" s="26"/>
      <c r="AC155" s="30" t="s">
        <v>74</v>
      </c>
      <c r="AD155" s="30"/>
      <c r="AE155" s="30"/>
      <c r="AF155" s="30" t="s">
        <v>75</v>
      </c>
      <c r="AG155" s="30"/>
      <c r="AH155" s="30"/>
      <c r="AI155" s="26" t="s">
        <v>76</v>
      </c>
      <c r="AJ155" s="26"/>
      <c r="AK155" s="26"/>
      <c r="AL155" s="26" t="s">
        <v>77</v>
      </c>
      <c r="AM155" s="26"/>
      <c r="AN155" s="26"/>
      <c r="AO155" s="30" t="s">
        <v>104</v>
      </c>
      <c r="AP155" s="30"/>
      <c r="AQ155" s="30"/>
      <c r="AR155" s="30" t="s">
        <v>78</v>
      </c>
      <c r="AS155" s="30"/>
      <c r="AT155" s="30"/>
      <c r="AU155" s="26" t="s">
        <v>105</v>
      </c>
      <c r="AV155" s="26"/>
      <c r="AW155" s="26"/>
      <c r="AX155" s="30" t="s">
        <v>106</v>
      </c>
      <c r="AY155" s="30"/>
      <c r="AZ155" s="30"/>
      <c r="BA155" s="26" t="s">
        <v>107</v>
      </c>
      <c r="BB155" s="26"/>
      <c r="BC155" s="26"/>
      <c r="BD155" s="30" t="s">
        <v>108</v>
      </c>
      <c r="BE155" s="30"/>
      <c r="BF155" s="30"/>
      <c r="BG155" s="26" t="s">
        <v>109</v>
      </c>
      <c r="BH155" s="26"/>
      <c r="BI155" s="26"/>
      <c r="BJ155" s="30" t="s">
        <v>110</v>
      </c>
      <c r="BK155" s="30"/>
      <c r="BL155" s="30"/>
      <c r="CA155" s="1" t="s">
        <v>103</v>
      </c>
    </row>
    <row r="156" spans="1:79" s="6" customFormat="1" ht="12.75" customHeight="1" x14ac:dyDescent="0.2">
      <c r="A156" s="86">
        <v>1</v>
      </c>
      <c r="B156" s="87"/>
      <c r="C156" s="87"/>
      <c r="D156" s="100" t="s">
        <v>199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2"/>
      <c r="W156" s="112"/>
      <c r="X156" s="112"/>
      <c r="Y156" s="112"/>
      <c r="Z156" s="112"/>
      <c r="AA156" s="112"/>
      <c r="AB156" s="112"/>
      <c r="AC156" s="112"/>
      <c r="AD156" s="112"/>
      <c r="AE156" s="112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  <c r="BJ156" s="112"/>
      <c r="BK156" s="112"/>
      <c r="BL156" s="112"/>
      <c r="CA156" s="6" t="s">
        <v>43</v>
      </c>
    </row>
    <row r="157" spans="1:79" s="99" customFormat="1" ht="25.5" customHeight="1" x14ac:dyDescent="0.2">
      <c r="A157" s="89">
        <v>2</v>
      </c>
      <c r="B157" s="90"/>
      <c r="C157" s="90"/>
      <c r="D157" s="92" t="s">
        <v>200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4"/>
      <c r="W157" s="115" t="s">
        <v>173</v>
      </c>
      <c r="X157" s="115"/>
      <c r="Y157" s="115"/>
      <c r="Z157" s="115" t="s">
        <v>173</v>
      </c>
      <c r="AA157" s="115"/>
      <c r="AB157" s="115"/>
      <c r="AC157" s="115"/>
      <c r="AD157" s="115"/>
      <c r="AE157" s="115"/>
      <c r="AF157" s="115"/>
      <c r="AG157" s="115"/>
      <c r="AH157" s="115"/>
      <c r="AI157" s="115" t="s">
        <v>173</v>
      </c>
      <c r="AJ157" s="115"/>
      <c r="AK157" s="115"/>
      <c r="AL157" s="115" t="s">
        <v>173</v>
      </c>
      <c r="AM157" s="115"/>
      <c r="AN157" s="115"/>
      <c r="AO157" s="115"/>
      <c r="AP157" s="115"/>
      <c r="AQ157" s="115"/>
      <c r="AR157" s="115"/>
      <c r="AS157" s="115"/>
      <c r="AT157" s="115"/>
      <c r="AU157" s="115" t="s">
        <v>173</v>
      </c>
      <c r="AV157" s="115"/>
      <c r="AW157" s="115"/>
      <c r="AX157" s="115"/>
      <c r="AY157" s="115"/>
      <c r="AZ157" s="115"/>
      <c r="BA157" s="115" t="s">
        <v>173</v>
      </c>
      <c r="BB157" s="115"/>
      <c r="BC157" s="115"/>
      <c r="BD157" s="115"/>
      <c r="BE157" s="115"/>
      <c r="BF157" s="115"/>
      <c r="BG157" s="115" t="s">
        <v>173</v>
      </c>
      <c r="BH157" s="115"/>
      <c r="BI157" s="115"/>
      <c r="BJ157" s="115"/>
      <c r="BK157" s="115"/>
      <c r="BL157" s="115"/>
    </row>
    <row r="160" spans="1:79" ht="14.25" customHeight="1" x14ac:dyDescent="0.2">
      <c r="A160" s="29" t="s">
        <v>153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4.25" customHeight="1" x14ac:dyDescent="0.2">
      <c r="A161" s="29" t="s">
        <v>234</v>
      </c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</row>
    <row r="162" spans="1:79" ht="15" customHeight="1" x14ac:dyDescent="0.2">
      <c r="A162" s="31" t="s">
        <v>217</v>
      </c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</row>
    <row r="163" spans="1:79" ht="15" customHeight="1" x14ac:dyDescent="0.2">
      <c r="A163" s="27" t="s">
        <v>6</v>
      </c>
      <c r="B163" s="27"/>
      <c r="C163" s="27"/>
      <c r="D163" s="27"/>
      <c r="E163" s="27"/>
      <c r="F163" s="27"/>
      <c r="G163" s="27" t="s">
        <v>126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 t="s">
        <v>13</v>
      </c>
      <c r="U163" s="27"/>
      <c r="V163" s="27"/>
      <c r="W163" s="27"/>
      <c r="X163" s="27"/>
      <c r="Y163" s="27"/>
      <c r="Z163" s="27"/>
      <c r="AA163" s="36" t="s">
        <v>218</v>
      </c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7"/>
      <c r="AP163" s="36" t="s">
        <v>221</v>
      </c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8"/>
      <c r="BE163" s="36" t="s">
        <v>228</v>
      </c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8"/>
    </row>
    <row r="164" spans="1:79" ht="32.1" customHeight="1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 t="s">
        <v>4</v>
      </c>
      <c r="AB164" s="27"/>
      <c r="AC164" s="27"/>
      <c r="AD164" s="27"/>
      <c r="AE164" s="27"/>
      <c r="AF164" s="27" t="s">
        <v>3</v>
      </c>
      <c r="AG164" s="27"/>
      <c r="AH164" s="27"/>
      <c r="AI164" s="27"/>
      <c r="AJ164" s="27"/>
      <c r="AK164" s="27" t="s">
        <v>89</v>
      </c>
      <c r="AL164" s="27"/>
      <c r="AM164" s="27"/>
      <c r="AN164" s="27"/>
      <c r="AO164" s="27"/>
      <c r="AP164" s="27" t="s">
        <v>4</v>
      </c>
      <c r="AQ164" s="27"/>
      <c r="AR164" s="27"/>
      <c r="AS164" s="27"/>
      <c r="AT164" s="27"/>
      <c r="AU164" s="27" t="s">
        <v>3</v>
      </c>
      <c r="AV164" s="27"/>
      <c r="AW164" s="27"/>
      <c r="AX164" s="27"/>
      <c r="AY164" s="27"/>
      <c r="AZ164" s="27" t="s">
        <v>96</v>
      </c>
      <c r="BA164" s="27"/>
      <c r="BB164" s="27"/>
      <c r="BC164" s="27"/>
      <c r="BD164" s="27"/>
      <c r="BE164" s="27" t="s">
        <v>4</v>
      </c>
      <c r="BF164" s="27"/>
      <c r="BG164" s="27"/>
      <c r="BH164" s="27"/>
      <c r="BI164" s="27"/>
      <c r="BJ164" s="27" t="s">
        <v>3</v>
      </c>
      <c r="BK164" s="27"/>
      <c r="BL164" s="27"/>
      <c r="BM164" s="27"/>
      <c r="BN164" s="27"/>
      <c r="BO164" s="27" t="s">
        <v>127</v>
      </c>
      <c r="BP164" s="27"/>
      <c r="BQ164" s="27"/>
      <c r="BR164" s="27"/>
      <c r="BS164" s="27"/>
    </row>
    <row r="165" spans="1:79" ht="15" customHeight="1" x14ac:dyDescent="0.2">
      <c r="A165" s="27">
        <v>1</v>
      </c>
      <c r="B165" s="27"/>
      <c r="C165" s="27"/>
      <c r="D165" s="27"/>
      <c r="E165" s="27"/>
      <c r="F165" s="27"/>
      <c r="G165" s="27">
        <v>2</v>
      </c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>
        <v>3</v>
      </c>
      <c r="U165" s="27"/>
      <c r="V165" s="27"/>
      <c r="W165" s="27"/>
      <c r="X165" s="27"/>
      <c r="Y165" s="27"/>
      <c r="Z165" s="27"/>
      <c r="AA165" s="27">
        <v>4</v>
      </c>
      <c r="AB165" s="27"/>
      <c r="AC165" s="27"/>
      <c r="AD165" s="27"/>
      <c r="AE165" s="27"/>
      <c r="AF165" s="27">
        <v>5</v>
      </c>
      <c r="AG165" s="27"/>
      <c r="AH165" s="27"/>
      <c r="AI165" s="27"/>
      <c r="AJ165" s="27"/>
      <c r="AK165" s="27">
        <v>6</v>
      </c>
      <c r="AL165" s="27"/>
      <c r="AM165" s="27"/>
      <c r="AN165" s="27"/>
      <c r="AO165" s="27"/>
      <c r="AP165" s="27">
        <v>7</v>
      </c>
      <c r="AQ165" s="27"/>
      <c r="AR165" s="27"/>
      <c r="AS165" s="27"/>
      <c r="AT165" s="27"/>
      <c r="AU165" s="27">
        <v>8</v>
      </c>
      <c r="AV165" s="27"/>
      <c r="AW165" s="27"/>
      <c r="AX165" s="27"/>
      <c r="AY165" s="27"/>
      <c r="AZ165" s="27">
        <v>9</v>
      </c>
      <c r="BA165" s="27"/>
      <c r="BB165" s="27"/>
      <c r="BC165" s="27"/>
      <c r="BD165" s="27"/>
      <c r="BE165" s="27">
        <v>10</v>
      </c>
      <c r="BF165" s="27"/>
      <c r="BG165" s="27"/>
      <c r="BH165" s="27"/>
      <c r="BI165" s="27"/>
      <c r="BJ165" s="27">
        <v>11</v>
      </c>
      <c r="BK165" s="27"/>
      <c r="BL165" s="27"/>
      <c r="BM165" s="27"/>
      <c r="BN165" s="27"/>
      <c r="BO165" s="27">
        <v>12</v>
      </c>
      <c r="BP165" s="27"/>
      <c r="BQ165" s="27"/>
      <c r="BR165" s="27"/>
      <c r="BS165" s="27"/>
    </row>
    <row r="166" spans="1:79" s="1" customFormat="1" ht="15" hidden="1" customHeight="1" x14ac:dyDescent="0.2">
      <c r="A166" s="26" t="s">
        <v>69</v>
      </c>
      <c r="B166" s="26"/>
      <c r="C166" s="26"/>
      <c r="D166" s="26"/>
      <c r="E166" s="26"/>
      <c r="F166" s="26"/>
      <c r="G166" s="61" t="s">
        <v>57</v>
      </c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 t="s">
        <v>79</v>
      </c>
      <c r="U166" s="61"/>
      <c r="V166" s="61"/>
      <c r="W166" s="61"/>
      <c r="X166" s="61"/>
      <c r="Y166" s="61"/>
      <c r="Z166" s="61"/>
      <c r="AA166" s="30" t="s">
        <v>65</v>
      </c>
      <c r="AB166" s="30"/>
      <c r="AC166" s="30"/>
      <c r="AD166" s="30"/>
      <c r="AE166" s="30"/>
      <c r="AF166" s="30" t="s">
        <v>66</v>
      </c>
      <c r="AG166" s="30"/>
      <c r="AH166" s="30"/>
      <c r="AI166" s="30"/>
      <c r="AJ166" s="30"/>
      <c r="AK166" s="50" t="s">
        <v>122</v>
      </c>
      <c r="AL166" s="50"/>
      <c r="AM166" s="50"/>
      <c r="AN166" s="50"/>
      <c r="AO166" s="50"/>
      <c r="AP166" s="30" t="s">
        <v>67</v>
      </c>
      <c r="AQ166" s="30"/>
      <c r="AR166" s="30"/>
      <c r="AS166" s="30"/>
      <c r="AT166" s="30"/>
      <c r="AU166" s="30" t="s">
        <v>68</v>
      </c>
      <c r="AV166" s="30"/>
      <c r="AW166" s="30"/>
      <c r="AX166" s="30"/>
      <c r="AY166" s="30"/>
      <c r="AZ166" s="50" t="s">
        <v>122</v>
      </c>
      <c r="BA166" s="50"/>
      <c r="BB166" s="50"/>
      <c r="BC166" s="50"/>
      <c r="BD166" s="50"/>
      <c r="BE166" s="30" t="s">
        <v>58</v>
      </c>
      <c r="BF166" s="30"/>
      <c r="BG166" s="30"/>
      <c r="BH166" s="30"/>
      <c r="BI166" s="30"/>
      <c r="BJ166" s="30" t="s">
        <v>59</v>
      </c>
      <c r="BK166" s="30"/>
      <c r="BL166" s="30"/>
      <c r="BM166" s="30"/>
      <c r="BN166" s="30"/>
      <c r="BO166" s="50" t="s">
        <v>122</v>
      </c>
      <c r="BP166" s="50"/>
      <c r="BQ166" s="50"/>
      <c r="BR166" s="50"/>
      <c r="BS166" s="50"/>
      <c r="CA166" s="1" t="s">
        <v>44</v>
      </c>
    </row>
    <row r="167" spans="1:79" s="99" customFormat="1" ht="51" customHeight="1" x14ac:dyDescent="0.2">
      <c r="A167" s="110">
        <v>1</v>
      </c>
      <c r="B167" s="110"/>
      <c r="C167" s="110"/>
      <c r="D167" s="110"/>
      <c r="E167" s="110"/>
      <c r="F167" s="110"/>
      <c r="G167" s="92" t="s">
        <v>201</v>
      </c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4"/>
      <c r="T167" s="118" t="s">
        <v>185</v>
      </c>
      <c r="U167" s="93"/>
      <c r="V167" s="93"/>
      <c r="W167" s="93"/>
      <c r="X167" s="93"/>
      <c r="Y167" s="93"/>
      <c r="Z167" s="94"/>
      <c r="AA167" s="117">
        <v>0</v>
      </c>
      <c r="AB167" s="117"/>
      <c r="AC167" s="117"/>
      <c r="AD167" s="117"/>
      <c r="AE167" s="117"/>
      <c r="AF167" s="117">
        <v>450000</v>
      </c>
      <c r="AG167" s="117"/>
      <c r="AH167" s="117"/>
      <c r="AI167" s="117"/>
      <c r="AJ167" s="117"/>
      <c r="AK167" s="117">
        <f>IF(ISNUMBER(AA167),AA167,0)+IF(ISNUMBER(AF167),AF167,0)</f>
        <v>450000</v>
      </c>
      <c r="AL167" s="117"/>
      <c r="AM167" s="117"/>
      <c r="AN167" s="117"/>
      <c r="AO167" s="117"/>
      <c r="AP167" s="117">
        <v>0</v>
      </c>
      <c r="AQ167" s="117"/>
      <c r="AR167" s="117"/>
      <c r="AS167" s="117"/>
      <c r="AT167" s="117"/>
      <c r="AU167" s="117">
        <v>0</v>
      </c>
      <c r="AV167" s="117"/>
      <c r="AW167" s="117"/>
      <c r="AX167" s="117"/>
      <c r="AY167" s="117"/>
      <c r="AZ167" s="117">
        <f>IF(ISNUMBER(AP167),AP167,0)+IF(ISNUMBER(AU167),AU167,0)</f>
        <v>0</v>
      </c>
      <c r="BA167" s="117"/>
      <c r="BB167" s="117"/>
      <c r="BC167" s="117"/>
      <c r="BD167" s="117"/>
      <c r="BE167" s="117">
        <v>0</v>
      </c>
      <c r="BF167" s="117"/>
      <c r="BG167" s="117"/>
      <c r="BH167" s="117"/>
      <c r="BI167" s="117"/>
      <c r="BJ167" s="117">
        <v>0</v>
      </c>
      <c r="BK167" s="117"/>
      <c r="BL167" s="117"/>
      <c r="BM167" s="117"/>
      <c r="BN167" s="117"/>
      <c r="BO167" s="117">
        <f>IF(ISNUMBER(BE167),BE167,0)+IF(ISNUMBER(BJ167),BJ167,0)</f>
        <v>0</v>
      </c>
      <c r="BP167" s="117"/>
      <c r="BQ167" s="117"/>
      <c r="BR167" s="117"/>
      <c r="BS167" s="117"/>
      <c r="CA167" s="99" t="s">
        <v>45</v>
      </c>
    </row>
    <row r="168" spans="1:79" s="99" customFormat="1" ht="63.75" customHeight="1" x14ac:dyDescent="0.2">
      <c r="A168" s="110">
        <v>2</v>
      </c>
      <c r="B168" s="110"/>
      <c r="C168" s="110"/>
      <c r="D168" s="110"/>
      <c r="E168" s="110"/>
      <c r="F168" s="110"/>
      <c r="G168" s="92" t="s">
        <v>202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18" t="s">
        <v>185</v>
      </c>
      <c r="U168" s="93"/>
      <c r="V168" s="93"/>
      <c r="W168" s="93"/>
      <c r="X168" s="93"/>
      <c r="Y168" s="93"/>
      <c r="Z168" s="94"/>
      <c r="AA168" s="117">
        <v>0</v>
      </c>
      <c r="AB168" s="117"/>
      <c r="AC168" s="117"/>
      <c r="AD168" s="117"/>
      <c r="AE168" s="117"/>
      <c r="AF168" s="117">
        <v>369000</v>
      </c>
      <c r="AG168" s="117"/>
      <c r="AH168" s="117"/>
      <c r="AI168" s="117"/>
      <c r="AJ168" s="117"/>
      <c r="AK168" s="117">
        <f>IF(ISNUMBER(AA168),AA168,0)+IF(ISNUMBER(AF168),AF168,0)</f>
        <v>369000</v>
      </c>
      <c r="AL168" s="117"/>
      <c r="AM168" s="117"/>
      <c r="AN168" s="117"/>
      <c r="AO168" s="117"/>
      <c r="AP168" s="117">
        <v>0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f>IF(ISNUMBER(AP168),AP168,0)+IF(ISNUMBER(AU168),AU168,0)</f>
        <v>0</v>
      </c>
      <c r="BA168" s="117"/>
      <c r="BB168" s="117"/>
      <c r="BC168" s="117"/>
      <c r="BD168" s="117"/>
      <c r="BE168" s="117">
        <v>0</v>
      </c>
      <c r="BF168" s="117"/>
      <c r="BG168" s="117"/>
      <c r="BH168" s="117"/>
      <c r="BI168" s="117"/>
      <c r="BJ168" s="117">
        <v>0</v>
      </c>
      <c r="BK168" s="117"/>
      <c r="BL168" s="117"/>
      <c r="BM168" s="117"/>
      <c r="BN168" s="117"/>
      <c r="BO168" s="117">
        <f>IF(ISNUMBER(BE168),BE168,0)+IF(ISNUMBER(BJ168),BJ168,0)</f>
        <v>0</v>
      </c>
      <c r="BP168" s="117"/>
      <c r="BQ168" s="117"/>
      <c r="BR168" s="117"/>
      <c r="BS168" s="117"/>
    </row>
    <row r="169" spans="1:79" s="99" customFormat="1" ht="63.75" customHeight="1" x14ac:dyDescent="0.2">
      <c r="A169" s="110">
        <v>3</v>
      </c>
      <c r="B169" s="110"/>
      <c r="C169" s="110"/>
      <c r="D169" s="110"/>
      <c r="E169" s="110"/>
      <c r="F169" s="110"/>
      <c r="G169" s="92" t="s">
        <v>203</v>
      </c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4"/>
      <c r="T169" s="118" t="s">
        <v>185</v>
      </c>
      <c r="U169" s="93"/>
      <c r="V169" s="93"/>
      <c r="W169" s="93"/>
      <c r="X169" s="93"/>
      <c r="Y169" s="93"/>
      <c r="Z169" s="94"/>
      <c r="AA169" s="117">
        <v>0</v>
      </c>
      <c r="AB169" s="117"/>
      <c r="AC169" s="117"/>
      <c r="AD169" s="117"/>
      <c r="AE169" s="117"/>
      <c r="AF169" s="117">
        <v>0</v>
      </c>
      <c r="AG169" s="117"/>
      <c r="AH169" s="117"/>
      <c r="AI169" s="117"/>
      <c r="AJ169" s="117"/>
      <c r="AK169" s="117">
        <f>IF(ISNUMBER(AA169),AA169,0)+IF(ISNUMBER(AF169),AF169,0)</f>
        <v>0</v>
      </c>
      <c r="AL169" s="117"/>
      <c r="AM169" s="117"/>
      <c r="AN169" s="117"/>
      <c r="AO169" s="117"/>
      <c r="AP169" s="117">
        <v>0</v>
      </c>
      <c r="AQ169" s="117"/>
      <c r="AR169" s="117"/>
      <c r="AS169" s="117"/>
      <c r="AT169" s="117"/>
      <c r="AU169" s="117">
        <v>0</v>
      </c>
      <c r="AV169" s="117"/>
      <c r="AW169" s="117"/>
      <c r="AX169" s="117"/>
      <c r="AY169" s="117"/>
      <c r="AZ169" s="117">
        <f>IF(ISNUMBER(AP169),AP169,0)+IF(ISNUMBER(AU169),AU169,0)</f>
        <v>0</v>
      </c>
      <c r="BA169" s="117"/>
      <c r="BB169" s="117"/>
      <c r="BC169" s="117"/>
      <c r="BD169" s="117"/>
      <c r="BE169" s="117">
        <v>0</v>
      </c>
      <c r="BF169" s="117"/>
      <c r="BG169" s="117"/>
      <c r="BH169" s="117"/>
      <c r="BI169" s="117"/>
      <c r="BJ169" s="117">
        <v>2000000</v>
      </c>
      <c r="BK169" s="117"/>
      <c r="BL169" s="117"/>
      <c r="BM169" s="117"/>
      <c r="BN169" s="117"/>
      <c r="BO169" s="117">
        <f>IF(ISNUMBER(BE169),BE169,0)+IF(ISNUMBER(BJ169),BJ169,0)</f>
        <v>2000000</v>
      </c>
      <c r="BP169" s="117"/>
      <c r="BQ169" s="117"/>
      <c r="BR169" s="117"/>
      <c r="BS169" s="117"/>
    </row>
    <row r="170" spans="1:79" s="99" customFormat="1" ht="76.5" customHeight="1" x14ac:dyDescent="0.2">
      <c r="A170" s="110">
        <v>4</v>
      </c>
      <c r="B170" s="110"/>
      <c r="C170" s="110"/>
      <c r="D170" s="110"/>
      <c r="E170" s="110"/>
      <c r="F170" s="110"/>
      <c r="G170" s="92" t="s">
        <v>204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185</v>
      </c>
      <c r="U170" s="93"/>
      <c r="V170" s="93"/>
      <c r="W170" s="93"/>
      <c r="X170" s="93"/>
      <c r="Y170" s="93"/>
      <c r="Z170" s="94"/>
      <c r="AA170" s="117">
        <v>0</v>
      </c>
      <c r="AB170" s="117"/>
      <c r="AC170" s="117"/>
      <c r="AD170" s="117"/>
      <c r="AE170" s="117"/>
      <c r="AF170" s="117">
        <v>0</v>
      </c>
      <c r="AG170" s="117"/>
      <c r="AH170" s="117"/>
      <c r="AI170" s="117"/>
      <c r="AJ170" s="117"/>
      <c r="AK170" s="117">
        <f>IF(ISNUMBER(AA170),AA170,0)+IF(ISNUMBER(AF170),AF170,0)</f>
        <v>0</v>
      </c>
      <c r="AL170" s="117"/>
      <c r="AM170" s="117"/>
      <c r="AN170" s="117"/>
      <c r="AO170" s="117"/>
      <c r="AP170" s="117">
        <v>0</v>
      </c>
      <c r="AQ170" s="117"/>
      <c r="AR170" s="117"/>
      <c r="AS170" s="117"/>
      <c r="AT170" s="117"/>
      <c r="AU170" s="117">
        <v>5386484</v>
      </c>
      <c r="AV170" s="117"/>
      <c r="AW170" s="117"/>
      <c r="AX170" s="117"/>
      <c r="AY170" s="117"/>
      <c r="AZ170" s="117">
        <f>IF(ISNUMBER(AP170),AP170,0)+IF(ISNUMBER(AU170),AU170,0)</f>
        <v>5386484</v>
      </c>
      <c r="BA170" s="117"/>
      <c r="BB170" s="117"/>
      <c r="BC170" s="117"/>
      <c r="BD170" s="117"/>
      <c r="BE170" s="117">
        <v>0</v>
      </c>
      <c r="BF170" s="117"/>
      <c r="BG170" s="117"/>
      <c r="BH170" s="117"/>
      <c r="BI170" s="117"/>
      <c r="BJ170" s="117">
        <v>0</v>
      </c>
      <c r="BK170" s="117"/>
      <c r="BL170" s="117"/>
      <c r="BM170" s="117"/>
      <c r="BN170" s="117"/>
      <c r="BO170" s="117">
        <f>IF(ISNUMBER(BE170),BE170,0)+IF(ISNUMBER(BJ170),BJ170,0)</f>
        <v>0</v>
      </c>
      <c r="BP170" s="117"/>
      <c r="BQ170" s="117"/>
      <c r="BR170" s="117"/>
      <c r="BS170" s="117"/>
    </row>
    <row r="171" spans="1:79" s="6" customFormat="1" ht="12.75" customHeight="1" x14ac:dyDescent="0.2">
      <c r="A171" s="85"/>
      <c r="B171" s="85"/>
      <c r="C171" s="85"/>
      <c r="D171" s="85"/>
      <c r="E171" s="85"/>
      <c r="F171" s="85"/>
      <c r="G171" s="100" t="s">
        <v>147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19"/>
      <c r="U171" s="101"/>
      <c r="V171" s="101"/>
      <c r="W171" s="101"/>
      <c r="X171" s="101"/>
      <c r="Y171" s="101"/>
      <c r="Z171" s="102"/>
      <c r="AA171" s="116">
        <v>0</v>
      </c>
      <c r="AB171" s="116"/>
      <c r="AC171" s="116"/>
      <c r="AD171" s="116"/>
      <c r="AE171" s="116"/>
      <c r="AF171" s="116">
        <v>819000</v>
      </c>
      <c r="AG171" s="116"/>
      <c r="AH171" s="116"/>
      <c r="AI171" s="116"/>
      <c r="AJ171" s="116"/>
      <c r="AK171" s="116">
        <f>IF(ISNUMBER(AA171),AA171,0)+IF(ISNUMBER(AF171),AF171,0)</f>
        <v>819000</v>
      </c>
      <c r="AL171" s="116"/>
      <c r="AM171" s="116"/>
      <c r="AN171" s="116"/>
      <c r="AO171" s="116"/>
      <c r="AP171" s="116">
        <v>0</v>
      </c>
      <c r="AQ171" s="116"/>
      <c r="AR171" s="116"/>
      <c r="AS171" s="116"/>
      <c r="AT171" s="116"/>
      <c r="AU171" s="116">
        <v>5386484</v>
      </c>
      <c r="AV171" s="116"/>
      <c r="AW171" s="116"/>
      <c r="AX171" s="116"/>
      <c r="AY171" s="116"/>
      <c r="AZ171" s="116">
        <f>IF(ISNUMBER(AP171),AP171,0)+IF(ISNUMBER(AU171),AU171,0)</f>
        <v>5386484</v>
      </c>
      <c r="BA171" s="116"/>
      <c r="BB171" s="116"/>
      <c r="BC171" s="116"/>
      <c r="BD171" s="116"/>
      <c r="BE171" s="116">
        <v>0</v>
      </c>
      <c r="BF171" s="116"/>
      <c r="BG171" s="116"/>
      <c r="BH171" s="116"/>
      <c r="BI171" s="116"/>
      <c r="BJ171" s="116">
        <v>2000000</v>
      </c>
      <c r="BK171" s="116"/>
      <c r="BL171" s="116"/>
      <c r="BM171" s="116"/>
      <c r="BN171" s="116"/>
      <c r="BO171" s="116">
        <f>IF(ISNUMBER(BE171),BE171,0)+IF(ISNUMBER(BJ171),BJ171,0)</f>
        <v>2000000</v>
      </c>
      <c r="BP171" s="116"/>
      <c r="BQ171" s="116"/>
      <c r="BR171" s="116"/>
      <c r="BS171" s="116"/>
    </row>
    <row r="173" spans="1:79" ht="13.5" customHeight="1" x14ac:dyDescent="0.2">
      <c r="A173" s="29" t="s">
        <v>250</v>
      </c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</row>
    <row r="174" spans="1:79" ht="15" customHeight="1" x14ac:dyDescent="0.2">
      <c r="A174" s="44" t="s">
        <v>217</v>
      </c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</row>
    <row r="175" spans="1:79" ht="15" customHeight="1" x14ac:dyDescent="0.2">
      <c r="A175" s="27" t="s">
        <v>6</v>
      </c>
      <c r="B175" s="27"/>
      <c r="C175" s="27"/>
      <c r="D175" s="27"/>
      <c r="E175" s="27"/>
      <c r="F175" s="27"/>
      <c r="G175" s="27" t="s">
        <v>126</v>
      </c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 t="s">
        <v>13</v>
      </c>
      <c r="U175" s="27"/>
      <c r="V175" s="27"/>
      <c r="W175" s="27"/>
      <c r="X175" s="27"/>
      <c r="Y175" s="27"/>
      <c r="Z175" s="27"/>
      <c r="AA175" s="36" t="s">
        <v>239</v>
      </c>
      <c r="AB175" s="76"/>
      <c r="AC175" s="76"/>
      <c r="AD175" s="76"/>
      <c r="AE175" s="76"/>
      <c r="AF175" s="76"/>
      <c r="AG175" s="76"/>
      <c r="AH175" s="76"/>
      <c r="AI175" s="76"/>
      <c r="AJ175" s="76"/>
      <c r="AK175" s="76"/>
      <c r="AL175" s="76"/>
      <c r="AM175" s="76"/>
      <c r="AN175" s="76"/>
      <c r="AO175" s="77"/>
      <c r="AP175" s="36" t="s">
        <v>244</v>
      </c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8"/>
    </row>
    <row r="176" spans="1:79" ht="32.1" customHeight="1" x14ac:dyDescent="0.2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 t="s">
        <v>4</v>
      </c>
      <c r="AB176" s="27"/>
      <c r="AC176" s="27"/>
      <c r="AD176" s="27"/>
      <c r="AE176" s="27"/>
      <c r="AF176" s="27" t="s">
        <v>3</v>
      </c>
      <c r="AG176" s="27"/>
      <c r="AH176" s="27"/>
      <c r="AI176" s="27"/>
      <c r="AJ176" s="27"/>
      <c r="AK176" s="27" t="s">
        <v>89</v>
      </c>
      <c r="AL176" s="27"/>
      <c r="AM176" s="27"/>
      <c r="AN176" s="27"/>
      <c r="AO176" s="27"/>
      <c r="AP176" s="27" t="s">
        <v>4</v>
      </c>
      <c r="AQ176" s="27"/>
      <c r="AR176" s="27"/>
      <c r="AS176" s="27"/>
      <c r="AT176" s="27"/>
      <c r="AU176" s="27" t="s">
        <v>3</v>
      </c>
      <c r="AV176" s="27"/>
      <c r="AW176" s="27"/>
      <c r="AX176" s="27"/>
      <c r="AY176" s="27"/>
      <c r="AZ176" s="27" t="s">
        <v>96</v>
      </c>
      <c r="BA176" s="27"/>
      <c r="BB176" s="27"/>
      <c r="BC176" s="27"/>
      <c r="BD176" s="27"/>
    </row>
    <row r="177" spans="1:79" ht="15" customHeight="1" x14ac:dyDescent="0.2">
      <c r="A177" s="27">
        <v>1</v>
      </c>
      <c r="B177" s="27"/>
      <c r="C177" s="27"/>
      <c r="D177" s="27"/>
      <c r="E177" s="27"/>
      <c r="F177" s="27"/>
      <c r="G177" s="27">
        <v>2</v>
      </c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>
        <v>3</v>
      </c>
      <c r="U177" s="27"/>
      <c r="V177" s="27"/>
      <c r="W177" s="27"/>
      <c r="X177" s="27"/>
      <c r="Y177" s="27"/>
      <c r="Z177" s="27"/>
      <c r="AA177" s="27">
        <v>4</v>
      </c>
      <c r="AB177" s="27"/>
      <c r="AC177" s="27"/>
      <c r="AD177" s="27"/>
      <c r="AE177" s="27"/>
      <c r="AF177" s="27">
        <v>5</v>
      </c>
      <c r="AG177" s="27"/>
      <c r="AH177" s="27"/>
      <c r="AI177" s="27"/>
      <c r="AJ177" s="27"/>
      <c r="AK177" s="27">
        <v>6</v>
      </c>
      <c r="AL177" s="27"/>
      <c r="AM177" s="27"/>
      <c r="AN177" s="27"/>
      <c r="AO177" s="27"/>
      <c r="AP177" s="27">
        <v>7</v>
      </c>
      <c r="AQ177" s="27"/>
      <c r="AR177" s="27"/>
      <c r="AS177" s="27"/>
      <c r="AT177" s="27"/>
      <c r="AU177" s="27">
        <v>8</v>
      </c>
      <c r="AV177" s="27"/>
      <c r="AW177" s="27"/>
      <c r="AX177" s="27"/>
      <c r="AY177" s="27"/>
      <c r="AZ177" s="27">
        <v>9</v>
      </c>
      <c r="BA177" s="27"/>
      <c r="BB177" s="27"/>
      <c r="BC177" s="27"/>
      <c r="BD177" s="27"/>
    </row>
    <row r="178" spans="1:79" s="1" customFormat="1" ht="12" hidden="1" customHeight="1" x14ac:dyDescent="0.2">
      <c r="A178" s="26" t="s">
        <v>69</v>
      </c>
      <c r="B178" s="26"/>
      <c r="C178" s="26"/>
      <c r="D178" s="26"/>
      <c r="E178" s="26"/>
      <c r="F178" s="26"/>
      <c r="G178" s="61" t="s">
        <v>57</v>
      </c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 t="s">
        <v>79</v>
      </c>
      <c r="U178" s="61"/>
      <c r="V178" s="61"/>
      <c r="W178" s="61"/>
      <c r="X178" s="61"/>
      <c r="Y178" s="61"/>
      <c r="Z178" s="61"/>
      <c r="AA178" s="30" t="s">
        <v>60</v>
      </c>
      <c r="AB178" s="30"/>
      <c r="AC178" s="30"/>
      <c r="AD178" s="30"/>
      <c r="AE178" s="30"/>
      <c r="AF178" s="30" t="s">
        <v>61</v>
      </c>
      <c r="AG178" s="30"/>
      <c r="AH178" s="30"/>
      <c r="AI178" s="30"/>
      <c r="AJ178" s="30"/>
      <c r="AK178" s="50" t="s">
        <v>122</v>
      </c>
      <c r="AL178" s="50"/>
      <c r="AM178" s="50"/>
      <c r="AN178" s="50"/>
      <c r="AO178" s="50"/>
      <c r="AP178" s="30" t="s">
        <v>62</v>
      </c>
      <c r="AQ178" s="30"/>
      <c r="AR178" s="30"/>
      <c r="AS178" s="30"/>
      <c r="AT178" s="30"/>
      <c r="AU178" s="30" t="s">
        <v>63</v>
      </c>
      <c r="AV178" s="30"/>
      <c r="AW178" s="30"/>
      <c r="AX178" s="30"/>
      <c r="AY178" s="30"/>
      <c r="AZ178" s="50" t="s">
        <v>122</v>
      </c>
      <c r="BA178" s="50"/>
      <c r="BB178" s="50"/>
      <c r="BC178" s="50"/>
      <c r="BD178" s="50"/>
      <c r="CA178" s="1" t="s">
        <v>46</v>
      </c>
    </row>
    <row r="179" spans="1:79" s="99" customFormat="1" ht="51" customHeight="1" x14ac:dyDescent="0.2">
      <c r="A179" s="110">
        <v>1</v>
      </c>
      <c r="B179" s="110"/>
      <c r="C179" s="110"/>
      <c r="D179" s="110"/>
      <c r="E179" s="110"/>
      <c r="F179" s="110"/>
      <c r="G179" s="92" t="s">
        <v>201</v>
      </c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4"/>
      <c r="T179" s="118" t="s">
        <v>185</v>
      </c>
      <c r="U179" s="93"/>
      <c r="V179" s="93"/>
      <c r="W179" s="93"/>
      <c r="X179" s="93"/>
      <c r="Y179" s="93"/>
      <c r="Z179" s="94"/>
      <c r="AA179" s="117">
        <v>0</v>
      </c>
      <c r="AB179" s="117"/>
      <c r="AC179" s="117"/>
      <c r="AD179" s="117"/>
      <c r="AE179" s="117"/>
      <c r="AF179" s="117">
        <v>0</v>
      </c>
      <c r="AG179" s="117"/>
      <c r="AH179" s="117"/>
      <c r="AI179" s="117"/>
      <c r="AJ179" s="117"/>
      <c r="AK179" s="117">
        <f>IF(ISNUMBER(AA179),AA179,0)+IF(ISNUMBER(AF179),AF179,0)</f>
        <v>0</v>
      </c>
      <c r="AL179" s="117"/>
      <c r="AM179" s="117"/>
      <c r="AN179" s="117"/>
      <c r="AO179" s="117"/>
      <c r="AP179" s="117">
        <v>0</v>
      </c>
      <c r="AQ179" s="117"/>
      <c r="AR179" s="117"/>
      <c r="AS179" s="117"/>
      <c r="AT179" s="117"/>
      <c r="AU179" s="117">
        <v>0</v>
      </c>
      <c r="AV179" s="117"/>
      <c r="AW179" s="117"/>
      <c r="AX179" s="117"/>
      <c r="AY179" s="117"/>
      <c r="AZ179" s="117">
        <f>IF(ISNUMBER(AP179),AP179,0)+IF(ISNUMBER(AU179),AU179,0)</f>
        <v>0</v>
      </c>
      <c r="BA179" s="117"/>
      <c r="BB179" s="117"/>
      <c r="BC179" s="117"/>
      <c r="BD179" s="117"/>
      <c r="CA179" s="99" t="s">
        <v>47</v>
      </c>
    </row>
    <row r="180" spans="1:79" s="99" customFormat="1" ht="63.75" customHeight="1" x14ac:dyDescent="0.2">
      <c r="A180" s="110">
        <v>2</v>
      </c>
      <c r="B180" s="110"/>
      <c r="C180" s="110"/>
      <c r="D180" s="110"/>
      <c r="E180" s="110"/>
      <c r="F180" s="110"/>
      <c r="G180" s="92" t="s">
        <v>202</v>
      </c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4"/>
      <c r="T180" s="118" t="s">
        <v>185</v>
      </c>
      <c r="U180" s="93"/>
      <c r="V180" s="93"/>
      <c r="W180" s="93"/>
      <c r="X180" s="93"/>
      <c r="Y180" s="93"/>
      <c r="Z180" s="94"/>
      <c r="AA180" s="117">
        <v>0</v>
      </c>
      <c r="AB180" s="117"/>
      <c r="AC180" s="117"/>
      <c r="AD180" s="117"/>
      <c r="AE180" s="117"/>
      <c r="AF180" s="117">
        <v>0</v>
      </c>
      <c r="AG180" s="117"/>
      <c r="AH180" s="117"/>
      <c r="AI180" s="117"/>
      <c r="AJ180" s="117"/>
      <c r="AK180" s="117">
        <f>IF(ISNUMBER(AA180),AA180,0)+IF(ISNUMBER(AF180),AF180,0)</f>
        <v>0</v>
      </c>
      <c r="AL180" s="117"/>
      <c r="AM180" s="117"/>
      <c r="AN180" s="117"/>
      <c r="AO180" s="117"/>
      <c r="AP180" s="117">
        <v>0</v>
      </c>
      <c r="AQ180" s="117"/>
      <c r="AR180" s="117"/>
      <c r="AS180" s="117"/>
      <c r="AT180" s="117"/>
      <c r="AU180" s="117">
        <v>0</v>
      </c>
      <c r="AV180" s="117"/>
      <c r="AW180" s="117"/>
      <c r="AX180" s="117"/>
      <c r="AY180" s="117"/>
      <c r="AZ180" s="117">
        <f>IF(ISNUMBER(AP180),AP180,0)+IF(ISNUMBER(AU180),AU180,0)</f>
        <v>0</v>
      </c>
      <c r="BA180" s="117"/>
      <c r="BB180" s="117"/>
      <c r="BC180" s="117"/>
      <c r="BD180" s="117"/>
    </row>
    <row r="181" spans="1:79" s="99" customFormat="1" ht="63.75" customHeight="1" x14ac:dyDescent="0.2">
      <c r="A181" s="110">
        <v>3</v>
      </c>
      <c r="B181" s="110"/>
      <c r="C181" s="110"/>
      <c r="D181" s="110"/>
      <c r="E181" s="110"/>
      <c r="F181" s="110"/>
      <c r="G181" s="92" t="s">
        <v>203</v>
      </c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4"/>
      <c r="T181" s="118" t="s">
        <v>185</v>
      </c>
      <c r="U181" s="93"/>
      <c r="V181" s="93"/>
      <c r="W181" s="93"/>
      <c r="X181" s="93"/>
      <c r="Y181" s="93"/>
      <c r="Z181" s="94"/>
      <c r="AA181" s="117">
        <v>0</v>
      </c>
      <c r="AB181" s="117"/>
      <c r="AC181" s="117"/>
      <c r="AD181" s="117"/>
      <c r="AE181" s="117"/>
      <c r="AF181" s="117">
        <v>1500000</v>
      </c>
      <c r="AG181" s="117"/>
      <c r="AH181" s="117"/>
      <c r="AI181" s="117"/>
      <c r="AJ181" s="117"/>
      <c r="AK181" s="117">
        <f>IF(ISNUMBER(AA181),AA181,0)+IF(ISNUMBER(AF181),AF181,0)</f>
        <v>1500000</v>
      </c>
      <c r="AL181" s="117"/>
      <c r="AM181" s="117"/>
      <c r="AN181" s="117"/>
      <c r="AO181" s="117"/>
      <c r="AP181" s="117">
        <v>0</v>
      </c>
      <c r="AQ181" s="117"/>
      <c r="AR181" s="117"/>
      <c r="AS181" s="117"/>
      <c r="AT181" s="117"/>
      <c r="AU181" s="117">
        <v>0</v>
      </c>
      <c r="AV181" s="117"/>
      <c r="AW181" s="117"/>
      <c r="AX181" s="117"/>
      <c r="AY181" s="117"/>
      <c r="AZ181" s="117">
        <f>IF(ISNUMBER(AP181),AP181,0)+IF(ISNUMBER(AU181),AU181,0)</f>
        <v>0</v>
      </c>
      <c r="BA181" s="117"/>
      <c r="BB181" s="117"/>
      <c r="BC181" s="117"/>
      <c r="BD181" s="117"/>
    </row>
    <row r="182" spans="1:79" s="99" customFormat="1" ht="76.5" customHeight="1" x14ac:dyDescent="0.2">
      <c r="A182" s="110">
        <v>4</v>
      </c>
      <c r="B182" s="110"/>
      <c r="C182" s="110"/>
      <c r="D182" s="110"/>
      <c r="E182" s="110"/>
      <c r="F182" s="110"/>
      <c r="G182" s="92" t="s">
        <v>204</v>
      </c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4"/>
      <c r="T182" s="118" t="s">
        <v>185</v>
      </c>
      <c r="U182" s="93"/>
      <c r="V182" s="93"/>
      <c r="W182" s="93"/>
      <c r="X182" s="93"/>
      <c r="Y182" s="93"/>
      <c r="Z182" s="94"/>
      <c r="AA182" s="117">
        <v>0</v>
      </c>
      <c r="AB182" s="117"/>
      <c r="AC182" s="117"/>
      <c r="AD182" s="117"/>
      <c r="AE182" s="117"/>
      <c r="AF182" s="117">
        <v>0</v>
      </c>
      <c r="AG182" s="117"/>
      <c r="AH182" s="117"/>
      <c r="AI182" s="117"/>
      <c r="AJ182" s="117"/>
      <c r="AK182" s="117">
        <f>IF(ISNUMBER(AA182),AA182,0)+IF(ISNUMBER(AF182),AF182,0)</f>
        <v>0</v>
      </c>
      <c r="AL182" s="117"/>
      <c r="AM182" s="117"/>
      <c r="AN182" s="117"/>
      <c r="AO182" s="117"/>
      <c r="AP182" s="117">
        <v>0</v>
      </c>
      <c r="AQ182" s="117"/>
      <c r="AR182" s="117"/>
      <c r="AS182" s="117"/>
      <c r="AT182" s="117"/>
      <c r="AU182" s="117">
        <v>0</v>
      </c>
      <c r="AV182" s="117"/>
      <c r="AW182" s="117"/>
      <c r="AX182" s="117"/>
      <c r="AY182" s="117"/>
      <c r="AZ182" s="117">
        <f>IF(ISNUMBER(AP182),AP182,0)+IF(ISNUMBER(AU182),AU182,0)</f>
        <v>0</v>
      </c>
      <c r="BA182" s="117"/>
      <c r="BB182" s="117"/>
      <c r="BC182" s="117"/>
      <c r="BD182" s="117"/>
    </row>
    <row r="183" spans="1:79" s="6" customFormat="1" x14ac:dyDescent="0.2">
      <c r="A183" s="85"/>
      <c r="B183" s="85"/>
      <c r="C183" s="85"/>
      <c r="D183" s="85"/>
      <c r="E183" s="85"/>
      <c r="F183" s="85"/>
      <c r="G183" s="100" t="s">
        <v>147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2"/>
      <c r="T183" s="119"/>
      <c r="U183" s="101"/>
      <c r="V183" s="101"/>
      <c r="W183" s="101"/>
      <c r="X183" s="101"/>
      <c r="Y183" s="101"/>
      <c r="Z183" s="102"/>
      <c r="AA183" s="116">
        <v>0</v>
      </c>
      <c r="AB183" s="116"/>
      <c r="AC183" s="116"/>
      <c r="AD183" s="116"/>
      <c r="AE183" s="116"/>
      <c r="AF183" s="116">
        <v>1500000</v>
      </c>
      <c r="AG183" s="116"/>
      <c r="AH183" s="116"/>
      <c r="AI183" s="116"/>
      <c r="AJ183" s="116"/>
      <c r="AK183" s="116">
        <f>IF(ISNUMBER(AA183),AA183,0)+IF(ISNUMBER(AF183),AF183,0)</f>
        <v>1500000</v>
      </c>
      <c r="AL183" s="116"/>
      <c r="AM183" s="116"/>
      <c r="AN183" s="116"/>
      <c r="AO183" s="116"/>
      <c r="AP183" s="116">
        <v>0</v>
      </c>
      <c r="AQ183" s="116"/>
      <c r="AR183" s="116"/>
      <c r="AS183" s="116"/>
      <c r="AT183" s="116"/>
      <c r="AU183" s="116">
        <v>0</v>
      </c>
      <c r="AV183" s="116"/>
      <c r="AW183" s="116"/>
      <c r="AX183" s="116"/>
      <c r="AY183" s="116"/>
      <c r="AZ183" s="116">
        <f>IF(ISNUMBER(AP183),AP183,0)+IF(ISNUMBER(AU183),AU183,0)</f>
        <v>0</v>
      </c>
      <c r="BA183" s="116"/>
      <c r="BB183" s="116"/>
      <c r="BC183" s="116"/>
      <c r="BD183" s="116"/>
    </row>
    <row r="186" spans="1:79" ht="14.25" customHeight="1" x14ac:dyDescent="0.2">
      <c r="A186" s="29" t="s">
        <v>251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5" customHeight="1" x14ac:dyDescent="0.2">
      <c r="A187" s="44" t="s">
        <v>217</v>
      </c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  <c r="AZ187" s="75"/>
      <c r="BA187" s="75"/>
      <c r="BB187" s="75"/>
      <c r="BC187" s="75"/>
      <c r="BD187" s="75"/>
      <c r="BE187" s="75"/>
      <c r="BF187" s="75"/>
      <c r="BG187" s="75"/>
      <c r="BH187" s="75"/>
      <c r="BI187" s="75"/>
      <c r="BJ187" s="75"/>
      <c r="BK187" s="75"/>
      <c r="BL187" s="75"/>
      <c r="BM187" s="75"/>
    </row>
    <row r="188" spans="1:79" ht="23.1" customHeight="1" x14ac:dyDescent="0.2">
      <c r="A188" s="27" t="s">
        <v>128</v>
      </c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54" t="s">
        <v>129</v>
      </c>
      <c r="O188" s="55"/>
      <c r="P188" s="55"/>
      <c r="Q188" s="55"/>
      <c r="R188" s="55"/>
      <c r="S188" s="55"/>
      <c r="T188" s="55"/>
      <c r="U188" s="56"/>
      <c r="V188" s="54" t="s">
        <v>130</v>
      </c>
      <c r="W188" s="55"/>
      <c r="X188" s="55"/>
      <c r="Y188" s="55"/>
      <c r="Z188" s="56"/>
      <c r="AA188" s="27" t="s">
        <v>218</v>
      </c>
      <c r="AB188" s="27"/>
      <c r="AC188" s="27"/>
      <c r="AD188" s="27"/>
      <c r="AE188" s="27"/>
      <c r="AF188" s="27"/>
      <c r="AG188" s="27"/>
      <c r="AH188" s="27"/>
      <c r="AI188" s="27"/>
      <c r="AJ188" s="27" t="s">
        <v>221</v>
      </c>
      <c r="AK188" s="27"/>
      <c r="AL188" s="27"/>
      <c r="AM188" s="27"/>
      <c r="AN188" s="27"/>
      <c r="AO188" s="27"/>
      <c r="AP188" s="27"/>
      <c r="AQ188" s="27"/>
      <c r="AR188" s="27"/>
      <c r="AS188" s="27" t="s">
        <v>228</v>
      </c>
      <c r="AT188" s="27"/>
      <c r="AU188" s="27"/>
      <c r="AV188" s="27"/>
      <c r="AW188" s="27"/>
      <c r="AX188" s="27"/>
      <c r="AY188" s="27"/>
      <c r="AZ188" s="27"/>
      <c r="BA188" s="27"/>
      <c r="BB188" s="27" t="s">
        <v>239</v>
      </c>
      <c r="BC188" s="27"/>
      <c r="BD188" s="27"/>
      <c r="BE188" s="27"/>
      <c r="BF188" s="27"/>
      <c r="BG188" s="27"/>
      <c r="BH188" s="27"/>
      <c r="BI188" s="27"/>
      <c r="BJ188" s="27"/>
      <c r="BK188" s="27" t="s">
        <v>244</v>
      </c>
      <c r="BL188" s="27"/>
      <c r="BM188" s="27"/>
      <c r="BN188" s="27"/>
      <c r="BO188" s="27"/>
      <c r="BP188" s="27"/>
      <c r="BQ188" s="27"/>
      <c r="BR188" s="27"/>
      <c r="BS188" s="27"/>
    </row>
    <row r="189" spans="1:79" ht="95.25" customHeight="1" x14ac:dyDescent="0.2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57"/>
      <c r="O189" s="58"/>
      <c r="P189" s="58"/>
      <c r="Q189" s="58"/>
      <c r="R189" s="58"/>
      <c r="S189" s="58"/>
      <c r="T189" s="58"/>
      <c r="U189" s="59"/>
      <c r="V189" s="57"/>
      <c r="W189" s="58"/>
      <c r="X189" s="58"/>
      <c r="Y189" s="58"/>
      <c r="Z189" s="59"/>
      <c r="AA189" s="74" t="s">
        <v>133</v>
      </c>
      <c r="AB189" s="74"/>
      <c r="AC189" s="74"/>
      <c r="AD189" s="74"/>
      <c r="AE189" s="74"/>
      <c r="AF189" s="74" t="s">
        <v>134</v>
      </c>
      <c r="AG189" s="74"/>
      <c r="AH189" s="74"/>
      <c r="AI189" s="74"/>
      <c r="AJ189" s="74" t="s">
        <v>133</v>
      </c>
      <c r="AK189" s="74"/>
      <c r="AL189" s="74"/>
      <c r="AM189" s="74"/>
      <c r="AN189" s="74"/>
      <c r="AO189" s="74" t="s">
        <v>134</v>
      </c>
      <c r="AP189" s="74"/>
      <c r="AQ189" s="74"/>
      <c r="AR189" s="74"/>
      <c r="AS189" s="74" t="s">
        <v>133</v>
      </c>
      <c r="AT189" s="74"/>
      <c r="AU189" s="74"/>
      <c r="AV189" s="74"/>
      <c r="AW189" s="74"/>
      <c r="AX189" s="74" t="s">
        <v>134</v>
      </c>
      <c r="AY189" s="74"/>
      <c r="AZ189" s="74"/>
      <c r="BA189" s="74"/>
      <c r="BB189" s="74" t="s">
        <v>133</v>
      </c>
      <c r="BC189" s="74"/>
      <c r="BD189" s="74"/>
      <c r="BE189" s="74"/>
      <c r="BF189" s="74"/>
      <c r="BG189" s="74" t="s">
        <v>134</v>
      </c>
      <c r="BH189" s="74"/>
      <c r="BI189" s="74"/>
      <c r="BJ189" s="74"/>
      <c r="BK189" s="74" t="s">
        <v>133</v>
      </c>
      <c r="BL189" s="74"/>
      <c r="BM189" s="74"/>
      <c r="BN189" s="74"/>
      <c r="BO189" s="74"/>
      <c r="BP189" s="74" t="s">
        <v>134</v>
      </c>
      <c r="BQ189" s="74"/>
      <c r="BR189" s="74"/>
      <c r="BS189" s="74"/>
    </row>
    <row r="190" spans="1:79" ht="15" customHeight="1" x14ac:dyDescent="0.2">
      <c r="A190" s="27">
        <v>1</v>
      </c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36">
        <v>2</v>
      </c>
      <c r="O190" s="37"/>
      <c r="P190" s="37"/>
      <c r="Q190" s="37"/>
      <c r="R190" s="37"/>
      <c r="S190" s="37"/>
      <c r="T190" s="37"/>
      <c r="U190" s="38"/>
      <c r="V190" s="27">
        <v>3</v>
      </c>
      <c r="W190" s="27"/>
      <c r="X190" s="27"/>
      <c r="Y190" s="27"/>
      <c r="Z190" s="27"/>
      <c r="AA190" s="27">
        <v>4</v>
      </c>
      <c r="AB190" s="27"/>
      <c r="AC190" s="27"/>
      <c r="AD190" s="27"/>
      <c r="AE190" s="27"/>
      <c r="AF190" s="27">
        <v>5</v>
      </c>
      <c r="AG190" s="27"/>
      <c r="AH190" s="27"/>
      <c r="AI190" s="27"/>
      <c r="AJ190" s="27">
        <v>6</v>
      </c>
      <c r="AK190" s="27"/>
      <c r="AL190" s="27"/>
      <c r="AM190" s="27"/>
      <c r="AN190" s="27"/>
      <c r="AO190" s="27">
        <v>7</v>
      </c>
      <c r="AP190" s="27"/>
      <c r="AQ190" s="27"/>
      <c r="AR190" s="27"/>
      <c r="AS190" s="27">
        <v>8</v>
      </c>
      <c r="AT190" s="27"/>
      <c r="AU190" s="27"/>
      <c r="AV190" s="27"/>
      <c r="AW190" s="27"/>
      <c r="AX190" s="27">
        <v>9</v>
      </c>
      <c r="AY190" s="27"/>
      <c r="AZ190" s="27"/>
      <c r="BA190" s="27"/>
      <c r="BB190" s="27">
        <v>10</v>
      </c>
      <c r="BC190" s="27"/>
      <c r="BD190" s="27"/>
      <c r="BE190" s="27"/>
      <c r="BF190" s="27"/>
      <c r="BG190" s="27">
        <v>11</v>
      </c>
      <c r="BH190" s="27"/>
      <c r="BI190" s="27"/>
      <c r="BJ190" s="27"/>
      <c r="BK190" s="27">
        <v>12</v>
      </c>
      <c r="BL190" s="27"/>
      <c r="BM190" s="27"/>
      <c r="BN190" s="27"/>
      <c r="BO190" s="27"/>
      <c r="BP190" s="27">
        <v>13</v>
      </c>
      <c r="BQ190" s="27"/>
      <c r="BR190" s="27"/>
      <c r="BS190" s="27"/>
    </row>
    <row r="191" spans="1:79" s="1" customFormat="1" ht="12" hidden="1" customHeight="1" x14ac:dyDescent="0.2">
      <c r="A191" s="61" t="s">
        <v>146</v>
      </c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26" t="s">
        <v>131</v>
      </c>
      <c r="O191" s="26"/>
      <c r="P191" s="26"/>
      <c r="Q191" s="26"/>
      <c r="R191" s="26"/>
      <c r="S191" s="26"/>
      <c r="T191" s="26"/>
      <c r="U191" s="26"/>
      <c r="V191" s="26" t="s">
        <v>132</v>
      </c>
      <c r="W191" s="26"/>
      <c r="X191" s="26"/>
      <c r="Y191" s="26"/>
      <c r="Z191" s="26"/>
      <c r="AA191" s="30" t="s">
        <v>65</v>
      </c>
      <c r="AB191" s="30"/>
      <c r="AC191" s="30"/>
      <c r="AD191" s="30"/>
      <c r="AE191" s="30"/>
      <c r="AF191" s="30" t="s">
        <v>66</v>
      </c>
      <c r="AG191" s="30"/>
      <c r="AH191" s="30"/>
      <c r="AI191" s="30"/>
      <c r="AJ191" s="30" t="s">
        <v>67</v>
      </c>
      <c r="AK191" s="30"/>
      <c r="AL191" s="30"/>
      <c r="AM191" s="30"/>
      <c r="AN191" s="30"/>
      <c r="AO191" s="30" t="s">
        <v>68</v>
      </c>
      <c r="AP191" s="30"/>
      <c r="AQ191" s="30"/>
      <c r="AR191" s="30"/>
      <c r="AS191" s="30" t="s">
        <v>58</v>
      </c>
      <c r="AT191" s="30"/>
      <c r="AU191" s="30"/>
      <c r="AV191" s="30"/>
      <c r="AW191" s="30"/>
      <c r="AX191" s="30" t="s">
        <v>59</v>
      </c>
      <c r="AY191" s="30"/>
      <c r="AZ191" s="30"/>
      <c r="BA191" s="30"/>
      <c r="BB191" s="30" t="s">
        <v>60</v>
      </c>
      <c r="BC191" s="30"/>
      <c r="BD191" s="30"/>
      <c r="BE191" s="30"/>
      <c r="BF191" s="30"/>
      <c r="BG191" s="30" t="s">
        <v>61</v>
      </c>
      <c r="BH191" s="30"/>
      <c r="BI191" s="30"/>
      <c r="BJ191" s="30"/>
      <c r="BK191" s="30" t="s">
        <v>62</v>
      </c>
      <c r="BL191" s="30"/>
      <c r="BM191" s="30"/>
      <c r="BN191" s="30"/>
      <c r="BO191" s="30"/>
      <c r="BP191" s="30" t="s">
        <v>63</v>
      </c>
      <c r="BQ191" s="30"/>
      <c r="BR191" s="30"/>
      <c r="BS191" s="30"/>
      <c r="CA191" s="1" t="s">
        <v>48</v>
      </c>
    </row>
    <row r="192" spans="1:79" s="6" customFormat="1" ht="12.75" customHeight="1" x14ac:dyDescent="0.2">
      <c r="A192" s="120" t="s">
        <v>147</v>
      </c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86"/>
      <c r="O192" s="87"/>
      <c r="P192" s="87"/>
      <c r="Q192" s="87"/>
      <c r="R192" s="87"/>
      <c r="S192" s="87"/>
      <c r="T192" s="87"/>
      <c r="U192" s="88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F192" s="121"/>
      <c r="AG192" s="121"/>
      <c r="AH192" s="121"/>
      <c r="AI192" s="121"/>
      <c r="AJ192" s="121"/>
      <c r="AK192" s="121"/>
      <c r="AL192" s="121"/>
      <c r="AM192" s="121"/>
      <c r="AN192" s="121"/>
      <c r="AO192" s="121"/>
      <c r="AP192" s="121"/>
      <c r="AQ192" s="121"/>
      <c r="AR192" s="121"/>
      <c r="AS192" s="121"/>
      <c r="AT192" s="121"/>
      <c r="AU192" s="121"/>
      <c r="AV192" s="121"/>
      <c r="AW192" s="121"/>
      <c r="AX192" s="121"/>
      <c r="AY192" s="121"/>
      <c r="AZ192" s="121"/>
      <c r="BA192" s="121"/>
      <c r="BB192" s="121"/>
      <c r="BC192" s="121"/>
      <c r="BD192" s="121"/>
      <c r="BE192" s="121"/>
      <c r="BF192" s="121"/>
      <c r="BG192" s="121"/>
      <c r="BH192" s="121"/>
      <c r="BI192" s="121"/>
      <c r="BJ192" s="121"/>
      <c r="BK192" s="121"/>
      <c r="BL192" s="121"/>
      <c r="BM192" s="121"/>
      <c r="BN192" s="121"/>
      <c r="BO192" s="121"/>
      <c r="BP192" s="122"/>
      <c r="BQ192" s="123"/>
      <c r="BR192" s="123"/>
      <c r="BS192" s="124"/>
      <c r="CA192" s="6" t="s">
        <v>49</v>
      </c>
    </row>
    <row r="195" spans="1:79" ht="35.25" customHeight="1" x14ac:dyDescent="0.2">
      <c r="A195" s="29" t="s">
        <v>252</v>
      </c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</row>
    <row r="196" spans="1:79" ht="15" x14ac:dyDescent="0.2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0"/>
      <c r="Z196" s="60"/>
      <c r="AA196" s="60"/>
      <c r="AB196" s="60"/>
      <c r="AC196" s="60"/>
      <c r="AD196" s="60"/>
      <c r="AE196" s="60"/>
      <c r="AF196" s="60"/>
      <c r="AG196" s="60"/>
      <c r="AH196" s="60"/>
      <c r="AI196" s="60"/>
      <c r="AJ196" s="60"/>
      <c r="AK196" s="60"/>
      <c r="AL196" s="60"/>
      <c r="AM196" s="60"/>
      <c r="AN196" s="60"/>
      <c r="AO196" s="60"/>
      <c r="AP196" s="60"/>
      <c r="AQ196" s="60"/>
      <c r="AR196" s="60"/>
      <c r="AS196" s="60"/>
      <c r="AT196" s="60"/>
      <c r="AU196" s="60"/>
      <c r="AV196" s="60"/>
      <c r="AW196" s="60"/>
      <c r="AX196" s="60"/>
      <c r="AY196" s="60"/>
      <c r="AZ196" s="60"/>
      <c r="BA196" s="60"/>
      <c r="BB196" s="60"/>
      <c r="BC196" s="60"/>
      <c r="BD196" s="60"/>
      <c r="BE196" s="60"/>
      <c r="BF196" s="60"/>
      <c r="BG196" s="60"/>
      <c r="BH196" s="60"/>
      <c r="BI196" s="60"/>
      <c r="BJ196" s="60"/>
      <c r="BK196" s="60"/>
      <c r="BL196" s="60"/>
    </row>
    <row r="197" spans="1:79" ht="1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</row>
    <row r="199" spans="1:79" ht="28.5" customHeight="1" x14ac:dyDescent="0.2">
      <c r="A199" s="34" t="s">
        <v>235</v>
      </c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  <c r="BI199" s="34"/>
      <c r="BJ199" s="34"/>
      <c r="BK199" s="34"/>
      <c r="BL199" s="34"/>
    </row>
    <row r="200" spans="1:79" ht="14.25" customHeight="1" x14ac:dyDescent="0.2">
      <c r="A200" s="29" t="s">
        <v>219</v>
      </c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</row>
    <row r="201" spans="1:79" ht="15" customHeight="1" x14ac:dyDescent="0.2">
      <c r="A201" s="31" t="s">
        <v>217</v>
      </c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</row>
    <row r="202" spans="1:79" ht="42.95" customHeight="1" x14ac:dyDescent="0.2">
      <c r="A202" s="74" t="s">
        <v>135</v>
      </c>
      <c r="B202" s="74"/>
      <c r="C202" s="74"/>
      <c r="D202" s="74"/>
      <c r="E202" s="74"/>
      <c r="F202" s="74"/>
      <c r="G202" s="27" t="s">
        <v>19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 t="s">
        <v>15</v>
      </c>
      <c r="U202" s="27"/>
      <c r="V202" s="27"/>
      <c r="W202" s="27"/>
      <c r="X202" s="27"/>
      <c r="Y202" s="27"/>
      <c r="Z202" s="27" t="s">
        <v>14</v>
      </c>
      <c r="AA202" s="27"/>
      <c r="AB202" s="27"/>
      <c r="AC202" s="27"/>
      <c r="AD202" s="27"/>
      <c r="AE202" s="27" t="s">
        <v>136</v>
      </c>
      <c r="AF202" s="27"/>
      <c r="AG202" s="27"/>
      <c r="AH202" s="27"/>
      <c r="AI202" s="27"/>
      <c r="AJ202" s="27"/>
      <c r="AK202" s="27" t="s">
        <v>137</v>
      </c>
      <c r="AL202" s="27"/>
      <c r="AM202" s="27"/>
      <c r="AN202" s="27"/>
      <c r="AO202" s="27"/>
      <c r="AP202" s="27"/>
      <c r="AQ202" s="27" t="s">
        <v>138</v>
      </c>
      <c r="AR202" s="27"/>
      <c r="AS202" s="27"/>
      <c r="AT202" s="27"/>
      <c r="AU202" s="27"/>
      <c r="AV202" s="27"/>
      <c r="AW202" s="27" t="s">
        <v>98</v>
      </c>
      <c r="AX202" s="27"/>
      <c r="AY202" s="27"/>
      <c r="AZ202" s="27"/>
      <c r="BA202" s="27"/>
      <c r="BB202" s="27"/>
      <c r="BC202" s="27"/>
      <c r="BD202" s="27"/>
      <c r="BE202" s="27"/>
      <c r="BF202" s="27"/>
      <c r="BG202" s="27" t="s">
        <v>139</v>
      </c>
      <c r="BH202" s="27"/>
      <c r="BI202" s="27"/>
      <c r="BJ202" s="27"/>
      <c r="BK202" s="27"/>
      <c r="BL202" s="27"/>
    </row>
    <row r="203" spans="1:79" ht="39.950000000000003" customHeight="1" x14ac:dyDescent="0.2">
      <c r="A203" s="74"/>
      <c r="B203" s="74"/>
      <c r="C203" s="74"/>
      <c r="D203" s="74"/>
      <c r="E203" s="74"/>
      <c r="F203" s="74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 t="s">
        <v>17</v>
      </c>
      <c r="AX203" s="27"/>
      <c r="AY203" s="27"/>
      <c r="AZ203" s="27"/>
      <c r="BA203" s="27"/>
      <c r="BB203" s="27" t="s">
        <v>16</v>
      </c>
      <c r="BC203" s="27"/>
      <c r="BD203" s="27"/>
      <c r="BE203" s="27"/>
      <c r="BF203" s="27"/>
      <c r="BG203" s="27"/>
      <c r="BH203" s="27"/>
      <c r="BI203" s="27"/>
      <c r="BJ203" s="27"/>
      <c r="BK203" s="27"/>
      <c r="BL203" s="27"/>
    </row>
    <row r="204" spans="1:79" ht="15" customHeight="1" x14ac:dyDescent="0.2">
      <c r="A204" s="27">
        <v>1</v>
      </c>
      <c r="B204" s="27"/>
      <c r="C204" s="27"/>
      <c r="D204" s="27"/>
      <c r="E204" s="27"/>
      <c r="F204" s="27"/>
      <c r="G204" s="27">
        <v>2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>
        <v>3</v>
      </c>
      <c r="U204" s="27"/>
      <c r="V204" s="27"/>
      <c r="W204" s="27"/>
      <c r="X204" s="27"/>
      <c r="Y204" s="27"/>
      <c r="Z204" s="27">
        <v>4</v>
      </c>
      <c r="AA204" s="27"/>
      <c r="AB204" s="27"/>
      <c r="AC204" s="27"/>
      <c r="AD204" s="27"/>
      <c r="AE204" s="27">
        <v>5</v>
      </c>
      <c r="AF204" s="27"/>
      <c r="AG204" s="27"/>
      <c r="AH204" s="27"/>
      <c r="AI204" s="27"/>
      <c r="AJ204" s="27"/>
      <c r="AK204" s="27">
        <v>6</v>
      </c>
      <c r="AL204" s="27"/>
      <c r="AM204" s="27"/>
      <c r="AN204" s="27"/>
      <c r="AO204" s="27"/>
      <c r="AP204" s="27"/>
      <c r="AQ204" s="27">
        <v>7</v>
      </c>
      <c r="AR204" s="27"/>
      <c r="AS204" s="27"/>
      <c r="AT204" s="27"/>
      <c r="AU204" s="27"/>
      <c r="AV204" s="27"/>
      <c r="AW204" s="27">
        <v>8</v>
      </c>
      <c r="AX204" s="27"/>
      <c r="AY204" s="27"/>
      <c r="AZ204" s="27"/>
      <c r="BA204" s="27"/>
      <c r="BB204" s="27">
        <v>9</v>
      </c>
      <c r="BC204" s="27"/>
      <c r="BD204" s="27"/>
      <c r="BE204" s="27"/>
      <c r="BF204" s="27"/>
      <c r="BG204" s="27">
        <v>10</v>
      </c>
      <c r="BH204" s="27"/>
      <c r="BI204" s="27"/>
      <c r="BJ204" s="27"/>
      <c r="BK204" s="27"/>
      <c r="BL204" s="27"/>
    </row>
    <row r="205" spans="1:79" s="1" customFormat="1" ht="12" hidden="1" customHeight="1" x14ac:dyDescent="0.2">
      <c r="A205" s="26" t="s">
        <v>64</v>
      </c>
      <c r="B205" s="26"/>
      <c r="C205" s="26"/>
      <c r="D205" s="26"/>
      <c r="E205" s="26"/>
      <c r="F205" s="26"/>
      <c r="G205" s="61" t="s">
        <v>57</v>
      </c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30" t="s">
        <v>80</v>
      </c>
      <c r="U205" s="30"/>
      <c r="V205" s="30"/>
      <c r="W205" s="30"/>
      <c r="X205" s="30"/>
      <c r="Y205" s="30"/>
      <c r="Z205" s="30" t="s">
        <v>81</v>
      </c>
      <c r="AA205" s="30"/>
      <c r="AB205" s="30"/>
      <c r="AC205" s="30"/>
      <c r="AD205" s="30"/>
      <c r="AE205" s="30" t="s">
        <v>82</v>
      </c>
      <c r="AF205" s="30"/>
      <c r="AG205" s="30"/>
      <c r="AH205" s="30"/>
      <c r="AI205" s="30"/>
      <c r="AJ205" s="30"/>
      <c r="AK205" s="30" t="s">
        <v>83</v>
      </c>
      <c r="AL205" s="30"/>
      <c r="AM205" s="30"/>
      <c r="AN205" s="30"/>
      <c r="AO205" s="30"/>
      <c r="AP205" s="30"/>
      <c r="AQ205" s="78" t="s">
        <v>99</v>
      </c>
      <c r="AR205" s="30"/>
      <c r="AS205" s="30"/>
      <c r="AT205" s="30"/>
      <c r="AU205" s="30"/>
      <c r="AV205" s="30"/>
      <c r="AW205" s="30" t="s">
        <v>84</v>
      </c>
      <c r="AX205" s="30"/>
      <c r="AY205" s="30"/>
      <c r="AZ205" s="30"/>
      <c r="BA205" s="30"/>
      <c r="BB205" s="30" t="s">
        <v>85</v>
      </c>
      <c r="BC205" s="30"/>
      <c r="BD205" s="30"/>
      <c r="BE205" s="30"/>
      <c r="BF205" s="30"/>
      <c r="BG205" s="78" t="s">
        <v>100</v>
      </c>
      <c r="BH205" s="30"/>
      <c r="BI205" s="30"/>
      <c r="BJ205" s="30"/>
      <c r="BK205" s="30"/>
      <c r="BL205" s="30"/>
      <c r="CA205" s="1" t="s">
        <v>50</v>
      </c>
    </row>
    <row r="206" spans="1:79" s="6" customFormat="1" ht="12.75" customHeight="1" x14ac:dyDescent="0.2">
      <c r="A206" s="85"/>
      <c r="B206" s="85"/>
      <c r="C206" s="85"/>
      <c r="D206" s="85"/>
      <c r="E206" s="85"/>
      <c r="F206" s="85"/>
      <c r="G206" s="120" t="s">
        <v>147</v>
      </c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  <c r="T206" s="116"/>
      <c r="U206" s="116"/>
      <c r="V206" s="116"/>
      <c r="W206" s="116"/>
      <c r="X206" s="116"/>
      <c r="Y206" s="116"/>
      <c r="Z206" s="116"/>
      <c r="AA206" s="116"/>
      <c r="AB206" s="116"/>
      <c r="AC206" s="116"/>
      <c r="AD206" s="116"/>
      <c r="AE206" s="116"/>
      <c r="AF206" s="116"/>
      <c r="AG206" s="116"/>
      <c r="AH206" s="116"/>
      <c r="AI206" s="116"/>
      <c r="AJ206" s="116"/>
      <c r="AK206" s="116"/>
      <c r="AL206" s="116"/>
      <c r="AM206" s="116"/>
      <c r="AN206" s="116"/>
      <c r="AO206" s="116"/>
      <c r="AP206" s="116"/>
      <c r="AQ206" s="116">
        <f>IF(ISNUMBER(AK206),AK206,0)-IF(ISNUMBER(AE206),AE206,0)</f>
        <v>0</v>
      </c>
      <c r="AR206" s="116"/>
      <c r="AS206" s="116"/>
      <c r="AT206" s="116"/>
      <c r="AU206" s="116"/>
      <c r="AV206" s="116"/>
      <c r="AW206" s="116"/>
      <c r="AX206" s="116"/>
      <c r="AY206" s="116"/>
      <c r="AZ206" s="116"/>
      <c r="BA206" s="116"/>
      <c r="BB206" s="116"/>
      <c r="BC206" s="116"/>
      <c r="BD206" s="116"/>
      <c r="BE206" s="116"/>
      <c r="BF206" s="116"/>
      <c r="BG206" s="116">
        <f>IF(ISNUMBER(Z206),Z206,0)+IF(ISNUMBER(AK206),AK206,0)</f>
        <v>0</v>
      </c>
      <c r="BH206" s="116"/>
      <c r="BI206" s="116"/>
      <c r="BJ206" s="116"/>
      <c r="BK206" s="116"/>
      <c r="BL206" s="116"/>
      <c r="CA206" s="6" t="s">
        <v>51</v>
      </c>
    </row>
    <row r="208" spans="1:79" ht="14.25" customHeight="1" x14ac:dyDescent="0.2">
      <c r="A208" s="29" t="s">
        <v>236</v>
      </c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</row>
    <row r="209" spans="1:79" ht="15" customHeight="1" x14ac:dyDescent="0.2">
      <c r="A209" s="31" t="s">
        <v>217</v>
      </c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</row>
    <row r="210" spans="1:79" ht="18" customHeight="1" x14ac:dyDescent="0.2">
      <c r="A210" s="27" t="s">
        <v>135</v>
      </c>
      <c r="B210" s="27"/>
      <c r="C210" s="27"/>
      <c r="D210" s="27"/>
      <c r="E210" s="27"/>
      <c r="F210" s="27"/>
      <c r="G210" s="27" t="s">
        <v>19</v>
      </c>
      <c r="H210" s="27"/>
      <c r="I210" s="27"/>
      <c r="J210" s="27"/>
      <c r="K210" s="27"/>
      <c r="L210" s="27"/>
      <c r="M210" s="27"/>
      <c r="N210" s="27"/>
      <c r="O210" s="27"/>
      <c r="P210" s="27"/>
      <c r="Q210" s="27" t="s">
        <v>223</v>
      </c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 t="s">
        <v>233</v>
      </c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</row>
    <row r="211" spans="1:79" ht="42.95" customHeight="1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 t="s">
        <v>140</v>
      </c>
      <c r="R211" s="27"/>
      <c r="S211" s="27"/>
      <c r="T211" s="27"/>
      <c r="U211" s="27"/>
      <c r="V211" s="74" t="s">
        <v>141</v>
      </c>
      <c r="W211" s="74"/>
      <c r="X211" s="74"/>
      <c r="Y211" s="74"/>
      <c r="Z211" s="27" t="s">
        <v>142</v>
      </c>
      <c r="AA211" s="27"/>
      <c r="AB211" s="27"/>
      <c r="AC211" s="27"/>
      <c r="AD211" s="27"/>
      <c r="AE211" s="27"/>
      <c r="AF211" s="27"/>
      <c r="AG211" s="27"/>
      <c r="AH211" s="27"/>
      <c r="AI211" s="27"/>
      <c r="AJ211" s="27" t="s">
        <v>143</v>
      </c>
      <c r="AK211" s="27"/>
      <c r="AL211" s="27"/>
      <c r="AM211" s="27"/>
      <c r="AN211" s="27"/>
      <c r="AO211" s="27" t="s">
        <v>20</v>
      </c>
      <c r="AP211" s="27"/>
      <c r="AQ211" s="27"/>
      <c r="AR211" s="27"/>
      <c r="AS211" s="27"/>
      <c r="AT211" s="74" t="s">
        <v>144</v>
      </c>
      <c r="AU211" s="74"/>
      <c r="AV211" s="74"/>
      <c r="AW211" s="74"/>
      <c r="AX211" s="27" t="s">
        <v>142</v>
      </c>
      <c r="AY211" s="27"/>
      <c r="AZ211" s="27"/>
      <c r="BA211" s="27"/>
      <c r="BB211" s="27"/>
      <c r="BC211" s="27"/>
      <c r="BD211" s="27"/>
      <c r="BE211" s="27"/>
      <c r="BF211" s="27"/>
      <c r="BG211" s="27"/>
      <c r="BH211" s="27" t="s">
        <v>145</v>
      </c>
      <c r="BI211" s="27"/>
      <c r="BJ211" s="27"/>
      <c r="BK211" s="27"/>
      <c r="BL211" s="27"/>
    </row>
    <row r="212" spans="1:79" ht="63" customHeight="1" x14ac:dyDescent="0.2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74"/>
      <c r="W212" s="74"/>
      <c r="X212" s="74"/>
      <c r="Y212" s="74"/>
      <c r="Z212" s="27" t="s">
        <v>17</v>
      </c>
      <c r="AA212" s="27"/>
      <c r="AB212" s="27"/>
      <c r="AC212" s="27"/>
      <c r="AD212" s="27"/>
      <c r="AE212" s="27" t="s">
        <v>16</v>
      </c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74"/>
      <c r="AU212" s="74"/>
      <c r="AV212" s="74"/>
      <c r="AW212" s="74"/>
      <c r="AX212" s="27" t="s">
        <v>17</v>
      </c>
      <c r="AY212" s="27"/>
      <c r="AZ212" s="27"/>
      <c r="BA212" s="27"/>
      <c r="BB212" s="27"/>
      <c r="BC212" s="27" t="s">
        <v>16</v>
      </c>
      <c r="BD212" s="27"/>
      <c r="BE212" s="27"/>
      <c r="BF212" s="27"/>
      <c r="BG212" s="27"/>
      <c r="BH212" s="27"/>
      <c r="BI212" s="27"/>
      <c r="BJ212" s="27"/>
      <c r="BK212" s="27"/>
      <c r="BL212" s="27"/>
    </row>
    <row r="213" spans="1:79" ht="15" customHeight="1" x14ac:dyDescent="0.2">
      <c r="A213" s="27">
        <v>1</v>
      </c>
      <c r="B213" s="27"/>
      <c r="C213" s="27"/>
      <c r="D213" s="27"/>
      <c r="E213" s="27"/>
      <c r="F213" s="27"/>
      <c r="G213" s="27">
        <v>2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>
        <v>3</v>
      </c>
      <c r="R213" s="27"/>
      <c r="S213" s="27"/>
      <c r="T213" s="27"/>
      <c r="U213" s="27"/>
      <c r="V213" s="27">
        <v>4</v>
      </c>
      <c r="W213" s="27"/>
      <c r="X213" s="27"/>
      <c r="Y213" s="27"/>
      <c r="Z213" s="27">
        <v>5</v>
      </c>
      <c r="AA213" s="27"/>
      <c r="AB213" s="27"/>
      <c r="AC213" s="27"/>
      <c r="AD213" s="27"/>
      <c r="AE213" s="27">
        <v>6</v>
      </c>
      <c r="AF213" s="27"/>
      <c r="AG213" s="27"/>
      <c r="AH213" s="27"/>
      <c r="AI213" s="27"/>
      <c r="AJ213" s="27">
        <v>7</v>
      </c>
      <c r="AK213" s="27"/>
      <c r="AL213" s="27"/>
      <c r="AM213" s="27"/>
      <c r="AN213" s="27"/>
      <c r="AO213" s="27">
        <v>8</v>
      </c>
      <c r="AP213" s="27"/>
      <c r="AQ213" s="27"/>
      <c r="AR213" s="27"/>
      <c r="AS213" s="27"/>
      <c r="AT213" s="27">
        <v>9</v>
      </c>
      <c r="AU213" s="27"/>
      <c r="AV213" s="27"/>
      <c r="AW213" s="27"/>
      <c r="AX213" s="27">
        <v>10</v>
      </c>
      <c r="AY213" s="27"/>
      <c r="AZ213" s="27"/>
      <c r="BA213" s="27"/>
      <c r="BB213" s="27"/>
      <c r="BC213" s="27">
        <v>11</v>
      </c>
      <c r="BD213" s="27"/>
      <c r="BE213" s="27"/>
      <c r="BF213" s="27"/>
      <c r="BG213" s="27"/>
      <c r="BH213" s="27">
        <v>12</v>
      </c>
      <c r="BI213" s="27"/>
      <c r="BJ213" s="27"/>
      <c r="BK213" s="27"/>
      <c r="BL213" s="27"/>
    </row>
    <row r="214" spans="1:79" s="1" customFormat="1" ht="12" hidden="1" customHeight="1" x14ac:dyDescent="0.2">
      <c r="A214" s="26" t="s">
        <v>64</v>
      </c>
      <c r="B214" s="26"/>
      <c r="C214" s="26"/>
      <c r="D214" s="26"/>
      <c r="E214" s="26"/>
      <c r="F214" s="26"/>
      <c r="G214" s="61" t="s">
        <v>57</v>
      </c>
      <c r="H214" s="61"/>
      <c r="I214" s="61"/>
      <c r="J214" s="61"/>
      <c r="K214" s="61"/>
      <c r="L214" s="61"/>
      <c r="M214" s="61"/>
      <c r="N214" s="61"/>
      <c r="O214" s="61"/>
      <c r="P214" s="61"/>
      <c r="Q214" s="30" t="s">
        <v>80</v>
      </c>
      <c r="R214" s="30"/>
      <c r="S214" s="30"/>
      <c r="T214" s="30"/>
      <c r="U214" s="30"/>
      <c r="V214" s="30" t="s">
        <v>81</v>
      </c>
      <c r="W214" s="30"/>
      <c r="X214" s="30"/>
      <c r="Y214" s="30"/>
      <c r="Z214" s="30" t="s">
        <v>82</v>
      </c>
      <c r="AA214" s="30"/>
      <c r="AB214" s="30"/>
      <c r="AC214" s="30"/>
      <c r="AD214" s="30"/>
      <c r="AE214" s="30" t="s">
        <v>83</v>
      </c>
      <c r="AF214" s="30"/>
      <c r="AG214" s="30"/>
      <c r="AH214" s="30"/>
      <c r="AI214" s="30"/>
      <c r="AJ214" s="78" t="s">
        <v>101</v>
      </c>
      <c r="AK214" s="30"/>
      <c r="AL214" s="30"/>
      <c r="AM214" s="30"/>
      <c r="AN214" s="30"/>
      <c r="AO214" s="30" t="s">
        <v>84</v>
      </c>
      <c r="AP214" s="30"/>
      <c r="AQ214" s="30"/>
      <c r="AR214" s="30"/>
      <c r="AS214" s="30"/>
      <c r="AT214" s="78" t="s">
        <v>102</v>
      </c>
      <c r="AU214" s="30"/>
      <c r="AV214" s="30"/>
      <c r="AW214" s="30"/>
      <c r="AX214" s="30" t="s">
        <v>85</v>
      </c>
      <c r="AY214" s="30"/>
      <c r="AZ214" s="30"/>
      <c r="BA214" s="30"/>
      <c r="BB214" s="30"/>
      <c r="BC214" s="30" t="s">
        <v>86</v>
      </c>
      <c r="BD214" s="30"/>
      <c r="BE214" s="30"/>
      <c r="BF214" s="30"/>
      <c r="BG214" s="30"/>
      <c r="BH214" s="78" t="s">
        <v>101</v>
      </c>
      <c r="BI214" s="30"/>
      <c r="BJ214" s="30"/>
      <c r="BK214" s="30"/>
      <c r="BL214" s="30"/>
      <c r="CA214" s="1" t="s">
        <v>52</v>
      </c>
    </row>
    <row r="215" spans="1:79" s="6" customFormat="1" ht="12.75" customHeight="1" x14ac:dyDescent="0.2">
      <c r="A215" s="85"/>
      <c r="B215" s="85"/>
      <c r="C215" s="85"/>
      <c r="D215" s="85"/>
      <c r="E215" s="85"/>
      <c r="F215" s="85"/>
      <c r="G215" s="120" t="s">
        <v>147</v>
      </c>
      <c r="H215" s="120"/>
      <c r="I215" s="120"/>
      <c r="J215" s="120"/>
      <c r="K215" s="120"/>
      <c r="L215" s="120"/>
      <c r="M215" s="120"/>
      <c r="N215" s="120"/>
      <c r="O215" s="120"/>
      <c r="P215" s="120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  <c r="AI215" s="116"/>
      <c r="AJ215" s="116">
        <f>IF(ISNUMBER(Q215),Q215,0)-IF(ISNUMBER(Z215),Z215,0)</f>
        <v>0</v>
      </c>
      <c r="AK215" s="116"/>
      <c r="AL215" s="116"/>
      <c r="AM215" s="116"/>
      <c r="AN215" s="116"/>
      <c r="AO215" s="116"/>
      <c r="AP215" s="116"/>
      <c r="AQ215" s="116"/>
      <c r="AR215" s="116"/>
      <c r="AS215" s="116"/>
      <c r="AT215" s="116">
        <f>IF(ISNUMBER(V215),V215,0)-IF(ISNUMBER(Z215),Z215,0)-IF(ISNUMBER(AE215),AE215,0)</f>
        <v>0</v>
      </c>
      <c r="AU215" s="116"/>
      <c r="AV215" s="116"/>
      <c r="AW215" s="116"/>
      <c r="AX215" s="116"/>
      <c r="AY215" s="116"/>
      <c r="AZ215" s="116"/>
      <c r="BA215" s="116"/>
      <c r="BB215" s="116"/>
      <c r="BC215" s="116"/>
      <c r="BD215" s="116"/>
      <c r="BE215" s="116"/>
      <c r="BF215" s="116"/>
      <c r="BG215" s="116"/>
      <c r="BH215" s="116">
        <f>IF(ISNUMBER(AO215),AO215,0)-IF(ISNUMBER(AX215),AX215,0)</f>
        <v>0</v>
      </c>
      <c r="BI215" s="116"/>
      <c r="BJ215" s="116"/>
      <c r="BK215" s="116"/>
      <c r="BL215" s="116"/>
      <c r="CA215" s="6" t="s">
        <v>53</v>
      </c>
    </row>
    <row r="217" spans="1:79" ht="14.25" customHeight="1" x14ac:dyDescent="0.2">
      <c r="A217" s="29" t="s">
        <v>224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31" t="s">
        <v>217</v>
      </c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</row>
    <row r="219" spans="1:79" ht="42.95" customHeight="1" x14ac:dyDescent="0.2">
      <c r="A219" s="74" t="s">
        <v>135</v>
      </c>
      <c r="B219" s="74"/>
      <c r="C219" s="74"/>
      <c r="D219" s="74"/>
      <c r="E219" s="74"/>
      <c r="F219" s="74"/>
      <c r="G219" s="27" t="s">
        <v>19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 t="s">
        <v>15</v>
      </c>
      <c r="U219" s="27"/>
      <c r="V219" s="27"/>
      <c r="W219" s="27"/>
      <c r="X219" s="27"/>
      <c r="Y219" s="27"/>
      <c r="Z219" s="27" t="s">
        <v>14</v>
      </c>
      <c r="AA219" s="27"/>
      <c r="AB219" s="27"/>
      <c r="AC219" s="27"/>
      <c r="AD219" s="27"/>
      <c r="AE219" s="27" t="s">
        <v>220</v>
      </c>
      <c r="AF219" s="27"/>
      <c r="AG219" s="27"/>
      <c r="AH219" s="27"/>
      <c r="AI219" s="27"/>
      <c r="AJ219" s="27"/>
      <c r="AK219" s="27" t="s">
        <v>225</v>
      </c>
      <c r="AL219" s="27"/>
      <c r="AM219" s="27"/>
      <c r="AN219" s="27"/>
      <c r="AO219" s="27"/>
      <c r="AP219" s="27"/>
      <c r="AQ219" s="27" t="s">
        <v>237</v>
      </c>
      <c r="AR219" s="27"/>
      <c r="AS219" s="27"/>
      <c r="AT219" s="27"/>
      <c r="AU219" s="27"/>
      <c r="AV219" s="27"/>
      <c r="AW219" s="27" t="s">
        <v>18</v>
      </c>
      <c r="AX219" s="27"/>
      <c r="AY219" s="27"/>
      <c r="AZ219" s="27"/>
      <c r="BA219" s="27"/>
      <c r="BB219" s="27"/>
      <c r="BC219" s="27"/>
      <c r="BD219" s="27"/>
      <c r="BE219" s="27" t="s">
        <v>156</v>
      </c>
      <c r="BF219" s="27"/>
      <c r="BG219" s="27"/>
      <c r="BH219" s="27"/>
      <c r="BI219" s="27"/>
      <c r="BJ219" s="27"/>
      <c r="BK219" s="27"/>
      <c r="BL219" s="27"/>
    </row>
    <row r="220" spans="1:79" ht="21.75" customHeight="1" x14ac:dyDescent="0.2">
      <c r="A220" s="74"/>
      <c r="B220" s="74"/>
      <c r="C220" s="74"/>
      <c r="D220" s="74"/>
      <c r="E220" s="74"/>
      <c r="F220" s="74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  <c r="BG220" s="27"/>
      <c r="BH220" s="27"/>
      <c r="BI220" s="27"/>
      <c r="BJ220" s="27"/>
      <c r="BK220" s="27"/>
      <c r="BL220" s="27"/>
    </row>
    <row r="221" spans="1:79" ht="15" customHeight="1" x14ac:dyDescent="0.2">
      <c r="A221" s="27">
        <v>1</v>
      </c>
      <c r="B221" s="27"/>
      <c r="C221" s="27"/>
      <c r="D221" s="27"/>
      <c r="E221" s="27"/>
      <c r="F221" s="27"/>
      <c r="G221" s="27">
        <v>2</v>
      </c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>
        <v>3</v>
      </c>
      <c r="U221" s="27"/>
      <c r="V221" s="27"/>
      <c r="W221" s="27"/>
      <c r="X221" s="27"/>
      <c r="Y221" s="27"/>
      <c r="Z221" s="27">
        <v>4</v>
      </c>
      <c r="AA221" s="27"/>
      <c r="AB221" s="27"/>
      <c r="AC221" s="27"/>
      <c r="AD221" s="27"/>
      <c r="AE221" s="27">
        <v>5</v>
      </c>
      <c r="AF221" s="27"/>
      <c r="AG221" s="27"/>
      <c r="AH221" s="27"/>
      <c r="AI221" s="27"/>
      <c r="AJ221" s="27"/>
      <c r="AK221" s="27">
        <v>6</v>
      </c>
      <c r="AL221" s="27"/>
      <c r="AM221" s="27"/>
      <c r="AN221" s="27"/>
      <c r="AO221" s="27"/>
      <c r="AP221" s="27"/>
      <c r="AQ221" s="27">
        <v>7</v>
      </c>
      <c r="AR221" s="27"/>
      <c r="AS221" s="27"/>
      <c r="AT221" s="27"/>
      <c r="AU221" s="27"/>
      <c r="AV221" s="27"/>
      <c r="AW221" s="26">
        <v>8</v>
      </c>
      <c r="AX221" s="26"/>
      <c r="AY221" s="26"/>
      <c r="AZ221" s="26"/>
      <c r="BA221" s="26"/>
      <c r="BB221" s="26"/>
      <c r="BC221" s="26"/>
      <c r="BD221" s="26"/>
      <c r="BE221" s="26">
        <v>9</v>
      </c>
      <c r="BF221" s="26"/>
      <c r="BG221" s="26"/>
      <c r="BH221" s="26"/>
      <c r="BI221" s="26"/>
      <c r="BJ221" s="26"/>
      <c r="BK221" s="26"/>
      <c r="BL221" s="26"/>
    </row>
    <row r="222" spans="1:79" s="1" customFormat="1" ht="18.75" hidden="1" customHeight="1" x14ac:dyDescent="0.2">
      <c r="A222" s="26" t="s">
        <v>64</v>
      </c>
      <c r="B222" s="26"/>
      <c r="C222" s="26"/>
      <c r="D222" s="26"/>
      <c r="E222" s="26"/>
      <c r="F222" s="26"/>
      <c r="G222" s="61" t="s">
        <v>57</v>
      </c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30" t="s">
        <v>80</v>
      </c>
      <c r="U222" s="30"/>
      <c r="V222" s="30"/>
      <c r="W222" s="30"/>
      <c r="X222" s="30"/>
      <c r="Y222" s="30"/>
      <c r="Z222" s="30" t="s">
        <v>81</v>
      </c>
      <c r="AA222" s="30"/>
      <c r="AB222" s="30"/>
      <c r="AC222" s="30"/>
      <c r="AD222" s="30"/>
      <c r="AE222" s="30" t="s">
        <v>82</v>
      </c>
      <c r="AF222" s="30"/>
      <c r="AG222" s="30"/>
      <c r="AH222" s="30"/>
      <c r="AI222" s="30"/>
      <c r="AJ222" s="30"/>
      <c r="AK222" s="30" t="s">
        <v>83</v>
      </c>
      <c r="AL222" s="30"/>
      <c r="AM222" s="30"/>
      <c r="AN222" s="30"/>
      <c r="AO222" s="30"/>
      <c r="AP222" s="30"/>
      <c r="AQ222" s="30" t="s">
        <v>84</v>
      </c>
      <c r="AR222" s="30"/>
      <c r="AS222" s="30"/>
      <c r="AT222" s="30"/>
      <c r="AU222" s="30"/>
      <c r="AV222" s="30"/>
      <c r="AW222" s="61" t="s">
        <v>87</v>
      </c>
      <c r="AX222" s="61"/>
      <c r="AY222" s="61"/>
      <c r="AZ222" s="61"/>
      <c r="BA222" s="61"/>
      <c r="BB222" s="61"/>
      <c r="BC222" s="61"/>
      <c r="BD222" s="61"/>
      <c r="BE222" s="61" t="s">
        <v>88</v>
      </c>
      <c r="BF222" s="61"/>
      <c r="BG222" s="61"/>
      <c r="BH222" s="61"/>
      <c r="BI222" s="61"/>
      <c r="BJ222" s="61"/>
      <c r="BK222" s="61"/>
      <c r="BL222" s="61"/>
      <c r="CA222" s="1" t="s">
        <v>54</v>
      </c>
    </row>
    <row r="223" spans="1:79" s="6" customFormat="1" ht="12.75" customHeight="1" x14ac:dyDescent="0.2">
      <c r="A223" s="85"/>
      <c r="B223" s="85"/>
      <c r="C223" s="85"/>
      <c r="D223" s="85"/>
      <c r="E223" s="85"/>
      <c r="F223" s="85"/>
      <c r="G223" s="120" t="s">
        <v>147</v>
      </c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  <c r="AI223" s="116"/>
      <c r="AJ223" s="116"/>
      <c r="AK223" s="116"/>
      <c r="AL223" s="116"/>
      <c r="AM223" s="116"/>
      <c r="AN223" s="116"/>
      <c r="AO223" s="116"/>
      <c r="AP223" s="116"/>
      <c r="AQ223" s="116"/>
      <c r="AR223" s="116"/>
      <c r="AS223" s="116"/>
      <c r="AT223" s="116"/>
      <c r="AU223" s="116"/>
      <c r="AV223" s="116"/>
      <c r="AW223" s="120"/>
      <c r="AX223" s="120"/>
      <c r="AY223" s="120"/>
      <c r="AZ223" s="120"/>
      <c r="BA223" s="120"/>
      <c r="BB223" s="120"/>
      <c r="BC223" s="120"/>
      <c r="BD223" s="120"/>
      <c r="BE223" s="120"/>
      <c r="BF223" s="120"/>
      <c r="BG223" s="120"/>
      <c r="BH223" s="120"/>
      <c r="BI223" s="120"/>
      <c r="BJ223" s="120"/>
      <c r="BK223" s="120"/>
      <c r="BL223" s="120"/>
      <c r="CA223" s="6" t="s">
        <v>55</v>
      </c>
    </row>
    <row r="225" spans="1:64" ht="14.25" customHeight="1" x14ac:dyDescent="0.2">
      <c r="A225" s="29" t="s">
        <v>238</v>
      </c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</row>
    <row r="226" spans="1:64" ht="15" customHeight="1" x14ac:dyDescent="0.2">
      <c r="A226" s="125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126"/>
      <c r="AC226" s="126"/>
      <c r="AD226" s="126"/>
      <c r="AE226" s="126"/>
      <c r="AF226" s="126"/>
      <c r="AG226" s="126"/>
      <c r="AH226" s="126"/>
      <c r="AI226" s="126"/>
      <c r="AJ226" s="126"/>
      <c r="AK226" s="126"/>
      <c r="AL226" s="126"/>
      <c r="AM226" s="126"/>
      <c r="AN226" s="126"/>
      <c r="AO226" s="126"/>
      <c r="AP226" s="126"/>
      <c r="AQ226" s="126"/>
      <c r="AR226" s="126"/>
      <c r="AS226" s="126"/>
      <c r="AT226" s="126"/>
      <c r="AU226" s="126"/>
      <c r="AV226" s="126"/>
      <c r="AW226" s="126"/>
      <c r="AX226" s="126"/>
      <c r="AY226" s="126"/>
      <c r="AZ226" s="126"/>
      <c r="BA226" s="126"/>
      <c r="BB226" s="126"/>
      <c r="BC226" s="126"/>
      <c r="BD226" s="126"/>
      <c r="BE226" s="126"/>
      <c r="BF226" s="126"/>
      <c r="BG226" s="126"/>
      <c r="BH226" s="126"/>
      <c r="BI226" s="126"/>
      <c r="BJ226" s="126"/>
      <c r="BK226" s="126"/>
      <c r="BL226" s="126"/>
    </row>
    <row r="227" spans="1:64" ht="1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29" spans="1:64" ht="14.25" x14ac:dyDescent="0.2">
      <c r="A229" s="29" t="s">
        <v>253</v>
      </c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</row>
    <row r="230" spans="1:64" ht="14.25" x14ac:dyDescent="0.2">
      <c r="A230" s="29" t="s">
        <v>226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64" ht="45" customHeight="1" x14ac:dyDescent="0.2">
      <c r="A231" s="127" t="s">
        <v>205</v>
      </c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  <c r="Z231" s="126"/>
      <c r="AA231" s="126"/>
      <c r="AB231" s="126"/>
      <c r="AC231" s="126"/>
      <c r="AD231" s="126"/>
      <c r="AE231" s="126"/>
      <c r="AF231" s="126"/>
      <c r="AG231" s="126"/>
      <c r="AH231" s="126"/>
      <c r="AI231" s="126"/>
      <c r="AJ231" s="126"/>
      <c r="AK231" s="126"/>
      <c r="AL231" s="126"/>
      <c r="AM231" s="126"/>
      <c r="AN231" s="126"/>
      <c r="AO231" s="126"/>
      <c r="AP231" s="126"/>
      <c r="AQ231" s="126"/>
      <c r="AR231" s="126"/>
      <c r="AS231" s="126"/>
      <c r="AT231" s="126"/>
      <c r="AU231" s="126"/>
      <c r="AV231" s="126"/>
      <c r="AW231" s="126"/>
      <c r="AX231" s="126"/>
      <c r="AY231" s="126"/>
      <c r="AZ231" s="126"/>
      <c r="BA231" s="126"/>
      <c r="BB231" s="126"/>
      <c r="BC231" s="126"/>
      <c r="BD231" s="126"/>
      <c r="BE231" s="126"/>
      <c r="BF231" s="126"/>
      <c r="BG231" s="126"/>
      <c r="BH231" s="126"/>
      <c r="BI231" s="126"/>
      <c r="BJ231" s="126"/>
      <c r="BK231" s="126"/>
      <c r="BL231" s="126"/>
    </row>
    <row r="232" spans="1:64" ht="1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5" spans="1:64" ht="18.95" customHeight="1" x14ac:dyDescent="0.2">
      <c r="A235" s="130" t="s">
        <v>211</v>
      </c>
      <c r="B235" s="126"/>
      <c r="C235" s="126"/>
      <c r="D235" s="126"/>
      <c r="E235" s="126"/>
      <c r="F235" s="126"/>
      <c r="G235" s="126"/>
      <c r="H235" s="126"/>
      <c r="I235" s="126"/>
      <c r="J235" s="126"/>
      <c r="K235" s="126"/>
      <c r="L235" s="126"/>
      <c r="M235" s="126"/>
      <c r="N235" s="126"/>
      <c r="O235" s="126"/>
      <c r="P235" s="126"/>
      <c r="Q235" s="126"/>
      <c r="R235" s="126"/>
      <c r="S235" s="126"/>
      <c r="T235" s="126"/>
      <c r="U235" s="126"/>
      <c r="V235" s="126"/>
      <c r="W235" s="126"/>
      <c r="X235" s="126"/>
      <c r="Y235" s="126"/>
      <c r="Z235" s="126"/>
      <c r="AA235" s="126"/>
      <c r="AB235" s="22"/>
      <c r="AC235" s="22"/>
      <c r="AD235" s="22"/>
      <c r="AE235" s="22"/>
      <c r="AF235" s="22"/>
      <c r="AG235" s="22"/>
      <c r="AH235" s="42"/>
      <c r="AI235" s="42"/>
      <c r="AJ235" s="42"/>
      <c r="AK235" s="42"/>
      <c r="AL235" s="42"/>
      <c r="AM235" s="42"/>
      <c r="AN235" s="42"/>
      <c r="AO235" s="42"/>
      <c r="AP235" s="42"/>
      <c r="AQ235" s="22"/>
      <c r="AR235" s="22"/>
      <c r="AS235" s="22"/>
      <c r="AT235" s="22"/>
      <c r="AU235" s="131" t="s">
        <v>213</v>
      </c>
      <c r="AV235" s="129"/>
      <c r="AW235" s="129"/>
      <c r="AX235" s="129"/>
      <c r="AY235" s="129"/>
      <c r="AZ235" s="129"/>
      <c r="BA235" s="129"/>
      <c r="BB235" s="129"/>
      <c r="BC235" s="129"/>
      <c r="BD235" s="129"/>
      <c r="BE235" s="129"/>
      <c r="BF235" s="129"/>
    </row>
    <row r="236" spans="1:64" ht="12.75" customHeight="1" x14ac:dyDescent="0.2">
      <c r="AB236" s="23"/>
      <c r="AC236" s="23"/>
      <c r="AD236" s="23"/>
      <c r="AE236" s="23"/>
      <c r="AF236" s="23"/>
      <c r="AG236" s="23"/>
      <c r="AH236" s="28" t="s">
        <v>1</v>
      </c>
      <c r="AI236" s="28"/>
      <c r="AJ236" s="28"/>
      <c r="AK236" s="28"/>
      <c r="AL236" s="28"/>
      <c r="AM236" s="28"/>
      <c r="AN236" s="28"/>
      <c r="AO236" s="28"/>
      <c r="AP236" s="28"/>
      <c r="AQ236" s="23"/>
      <c r="AR236" s="23"/>
      <c r="AS236" s="23"/>
      <c r="AT236" s="23"/>
      <c r="AU236" s="28" t="s">
        <v>160</v>
      </c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</row>
    <row r="237" spans="1:64" ht="15" x14ac:dyDescent="0.2">
      <c r="AB237" s="23"/>
      <c r="AC237" s="23"/>
      <c r="AD237" s="23"/>
      <c r="AE237" s="23"/>
      <c r="AF237" s="23"/>
      <c r="AG237" s="23"/>
      <c r="AH237" s="24"/>
      <c r="AI237" s="24"/>
      <c r="AJ237" s="24"/>
      <c r="AK237" s="24"/>
      <c r="AL237" s="24"/>
      <c r="AM237" s="24"/>
      <c r="AN237" s="24"/>
      <c r="AO237" s="24"/>
      <c r="AP237" s="24"/>
      <c r="AQ237" s="23"/>
      <c r="AR237" s="23"/>
      <c r="AS237" s="23"/>
      <c r="AT237" s="23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</row>
    <row r="238" spans="1:64" ht="28.5" customHeight="1" x14ac:dyDescent="0.2">
      <c r="A238" s="130" t="s">
        <v>212</v>
      </c>
      <c r="B238" s="126"/>
      <c r="C238" s="126"/>
      <c r="D238" s="126"/>
      <c r="E238" s="126"/>
      <c r="F238" s="126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  <c r="U238" s="126"/>
      <c r="V238" s="126"/>
      <c r="W238" s="126"/>
      <c r="X238" s="126"/>
      <c r="Y238" s="126"/>
      <c r="Z238" s="126"/>
      <c r="AA238" s="126"/>
      <c r="AB238" s="23"/>
      <c r="AC238" s="23"/>
      <c r="AD238" s="23"/>
      <c r="AE238" s="23"/>
      <c r="AF238" s="23"/>
      <c r="AG238" s="23"/>
      <c r="AH238" s="43"/>
      <c r="AI238" s="43"/>
      <c r="AJ238" s="43"/>
      <c r="AK238" s="43"/>
      <c r="AL238" s="43"/>
      <c r="AM238" s="43"/>
      <c r="AN238" s="43"/>
      <c r="AO238" s="43"/>
      <c r="AP238" s="43"/>
      <c r="AQ238" s="23"/>
      <c r="AR238" s="23"/>
      <c r="AS238" s="23"/>
      <c r="AT238" s="23"/>
      <c r="AU238" s="132" t="s">
        <v>214</v>
      </c>
      <c r="AV238" s="129"/>
      <c r="AW238" s="129"/>
      <c r="AX238" s="129"/>
      <c r="AY238" s="129"/>
      <c r="AZ238" s="129"/>
      <c r="BA238" s="129"/>
      <c r="BB238" s="129"/>
      <c r="BC238" s="129"/>
      <c r="BD238" s="129"/>
      <c r="BE238" s="129"/>
      <c r="BF238" s="129"/>
    </row>
    <row r="239" spans="1:64" ht="12" customHeight="1" x14ac:dyDescent="0.2">
      <c r="AB239" s="23"/>
      <c r="AC239" s="23"/>
      <c r="AD239" s="23"/>
      <c r="AE239" s="23"/>
      <c r="AF239" s="23"/>
      <c r="AG239" s="23"/>
      <c r="AH239" s="28" t="s">
        <v>1</v>
      </c>
      <c r="AI239" s="28"/>
      <c r="AJ239" s="28"/>
      <c r="AK239" s="28"/>
      <c r="AL239" s="28"/>
      <c r="AM239" s="28"/>
      <c r="AN239" s="28"/>
      <c r="AO239" s="28"/>
      <c r="AP239" s="28"/>
      <c r="AQ239" s="23"/>
      <c r="AR239" s="23"/>
      <c r="AS239" s="23"/>
      <c r="AT239" s="23"/>
      <c r="AU239" s="28" t="s">
        <v>160</v>
      </c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</row>
  </sheetData>
  <mergeCells count="1472"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Z183:BD183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P180:AT180"/>
    <mergeCell ref="AU180:AY180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180:F180"/>
    <mergeCell ref="G180:S180"/>
    <mergeCell ref="T180:Z180"/>
    <mergeCell ref="AA180:AE180"/>
    <mergeCell ref="AF180:AJ180"/>
    <mergeCell ref="AK180:AO180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70:F170"/>
    <mergeCell ref="G170:S170"/>
    <mergeCell ref="T170:Z170"/>
    <mergeCell ref="AA170:AE170"/>
    <mergeCell ref="AF170:AJ170"/>
    <mergeCell ref="AK170:AO170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BA157:BC157"/>
    <mergeCell ref="BD157:BF157"/>
    <mergeCell ref="BG157:BI157"/>
    <mergeCell ref="BJ157:BL157"/>
    <mergeCell ref="A157:C157"/>
    <mergeCell ref="D157:V157"/>
    <mergeCell ref="W157:Y157"/>
    <mergeCell ref="Z157:AB157"/>
    <mergeCell ref="AC157:AE157"/>
    <mergeCell ref="AF157:AH157"/>
    <mergeCell ref="AI157:AK157"/>
    <mergeCell ref="AL157:AN157"/>
    <mergeCell ref="BN147:BR147"/>
    <mergeCell ref="A147:T147"/>
    <mergeCell ref="U147:Y147"/>
    <mergeCell ref="Z147:AD147"/>
    <mergeCell ref="AE147:AI147"/>
    <mergeCell ref="AJ147:AN147"/>
    <mergeCell ref="AO147:AS147"/>
    <mergeCell ref="AP138:AT138"/>
    <mergeCell ref="AU138:AY138"/>
    <mergeCell ref="AZ138:BD138"/>
    <mergeCell ref="BE138:BI138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BT123:BX123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BD106:BH106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6:AX106"/>
    <mergeCell ref="AY106:BC106"/>
    <mergeCell ref="BD104:BH104"/>
    <mergeCell ref="A105:C105"/>
    <mergeCell ref="D105:T105"/>
    <mergeCell ref="U105:Y105"/>
    <mergeCell ref="Z105:AD105"/>
    <mergeCell ref="AE105:AI105"/>
    <mergeCell ref="AJ105:AN105"/>
    <mergeCell ref="AO105:AS105"/>
    <mergeCell ref="AT105:AX105"/>
    <mergeCell ref="AY105:BC105"/>
    <mergeCell ref="BD103:BH103"/>
    <mergeCell ref="A104:C104"/>
    <mergeCell ref="D104:T104"/>
    <mergeCell ref="U104:Y104"/>
    <mergeCell ref="Z104:AD104"/>
    <mergeCell ref="AE104:AI104"/>
    <mergeCell ref="AJ104:AN104"/>
    <mergeCell ref="AO104:AS104"/>
    <mergeCell ref="AT104:AX104"/>
    <mergeCell ref="AY104:BC104"/>
    <mergeCell ref="Z103:AD103"/>
    <mergeCell ref="AE103:AI103"/>
    <mergeCell ref="AJ103:AN103"/>
    <mergeCell ref="AO103:AS103"/>
    <mergeCell ref="AT103:AX103"/>
    <mergeCell ref="AY103:BC103"/>
    <mergeCell ref="A102:C102"/>
    <mergeCell ref="D102:T102"/>
    <mergeCell ref="U102:Y102"/>
    <mergeCell ref="Z102:AD102"/>
    <mergeCell ref="AE102:AI102"/>
    <mergeCell ref="AJ102:AN102"/>
    <mergeCell ref="AO102:AS102"/>
    <mergeCell ref="AT102:AX102"/>
    <mergeCell ref="AY102:BC102"/>
    <mergeCell ref="BL93:BP93"/>
    <mergeCell ref="BQ93:BT93"/>
    <mergeCell ref="BU93:BY93"/>
    <mergeCell ref="AI93:AM93"/>
    <mergeCell ref="AN93:AR93"/>
    <mergeCell ref="AS93:AW93"/>
    <mergeCell ref="AX93:BA93"/>
    <mergeCell ref="BB93:BF93"/>
    <mergeCell ref="BG93:BK93"/>
    <mergeCell ref="BB92:BF92"/>
    <mergeCell ref="BG92:BK92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X92:BA92"/>
    <mergeCell ref="AS91:AW91"/>
    <mergeCell ref="AX91:BA91"/>
    <mergeCell ref="BB91:BF91"/>
    <mergeCell ref="BG91:BK91"/>
    <mergeCell ref="BL91:BP91"/>
    <mergeCell ref="BQ91:BT91"/>
    <mergeCell ref="BL90:BP90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A70:D70"/>
    <mergeCell ref="E70:W70"/>
    <mergeCell ref="X70:AB70"/>
    <mergeCell ref="AC70:AG70"/>
    <mergeCell ref="AH70:AL70"/>
    <mergeCell ref="AM70:AQ70"/>
    <mergeCell ref="AR70:AV70"/>
    <mergeCell ref="AW70:BA70"/>
    <mergeCell ref="BB70:BF70"/>
    <mergeCell ref="BB53:BF53"/>
    <mergeCell ref="BG53:BK53"/>
    <mergeCell ref="BL53:BP53"/>
    <mergeCell ref="BQ53:BT53"/>
    <mergeCell ref="BU53:BY53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G42:BK42"/>
    <mergeCell ref="AC42:AG42"/>
    <mergeCell ref="AH42:AL42"/>
    <mergeCell ref="AM42:AQ42"/>
    <mergeCell ref="AR42:AV42"/>
    <mergeCell ref="AW42:BA42"/>
    <mergeCell ref="BB42:BF42"/>
    <mergeCell ref="A41:D41"/>
    <mergeCell ref="E41:W41"/>
    <mergeCell ref="X41:AB41"/>
    <mergeCell ref="AC41:AG41"/>
    <mergeCell ref="AH41:AL41"/>
    <mergeCell ref="AM41:AQ41"/>
    <mergeCell ref="AR41:AV41"/>
    <mergeCell ref="AW41:BA41"/>
    <mergeCell ref="BB41:BF41"/>
    <mergeCell ref="BL32:BP32"/>
    <mergeCell ref="BQ32:BT32"/>
    <mergeCell ref="BU32:BY32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38:AA238"/>
    <mergeCell ref="AH238:AP238"/>
    <mergeCell ref="AU238:BF238"/>
    <mergeCell ref="AH239:AP239"/>
    <mergeCell ref="AU239:BF239"/>
    <mergeCell ref="A31:D31"/>
    <mergeCell ref="E31:T31"/>
    <mergeCell ref="U31:Y31"/>
    <mergeCell ref="Z31:AD31"/>
    <mergeCell ref="AE31:AH31"/>
    <mergeCell ref="A231:BL231"/>
    <mergeCell ref="A235:AA235"/>
    <mergeCell ref="AH235:AP235"/>
    <mergeCell ref="AU235:BF235"/>
    <mergeCell ref="AH236:AP236"/>
    <mergeCell ref="AU236:BF236"/>
    <mergeCell ref="AW223:BD223"/>
    <mergeCell ref="BE223:BL223"/>
    <mergeCell ref="A225:BL225"/>
    <mergeCell ref="A226:BL226"/>
    <mergeCell ref="A229:BL229"/>
    <mergeCell ref="A230:BL230"/>
    <mergeCell ref="AQ222:AV222"/>
    <mergeCell ref="AW222:BD222"/>
    <mergeCell ref="BE222:BL222"/>
    <mergeCell ref="A223:F223"/>
    <mergeCell ref="G223:S223"/>
    <mergeCell ref="T223:Y223"/>
    <mergeCell ref="Z223:AD223"/>
    <mergeCell ref="AE223:AJ223"/>
    <mergeCell ref="AK223:AP223"/>
    <mergeCell ref="AQ223:AV223"/>
    <mergeCell ref="A222:F222"/>
    <mergeCell ref="G222:S222"/>
    <mergeCell ref="T222:Y222"/>
    <mergeCell ref="Z222:AD222"/>
    <mergeCell ref="AE222:AJ222"/>
    <mergeCell ref="AK222:AP222"/>
    <mergeCell ref="BE219:BL220"/>
    <mergeCell ref="A221:F221"/>
    <mergeCell ref="G221:S221"/>
    <mergeCell ref="T221:Y221"/>
    <mergeCell ref="Z221:AD221"/>
    <mergeCell ref="AE221:AJ221"/>
    <mergeCell ref="AK221:AP221"/>
    <mergeCell ref="AQ221:AV221"/>
    <mergeCell ref="AW221:BD221"/>
    <mergeCell ref="BE221:BL221"/>
    <mergeCell ref="A217:BL217"/>
    <mergeCell ref="A218:BL218"/>
    <mergeCell ref="A219:F220"/>
    <mergeCell ref="G219:S220"/>
    <mergeCell ref="T219:Y220"/>
    <mergeCell ref="Z219:AD220"/>
    <mergeCell ref="AE219:AJ220"/>
    <mergeCell ref="AK219:AP220"/>
    <mergeCell ref="AQ219:AV220"/>
    <mergeCell ref="AW219:BD220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T211:AW212"/>
    <mergeCell ref="AX211:BG211"/>
    <mergeCell ref="BH211:BL212"/>
    <mergeCell ref="Z212:AD212"/>
    <mergeCell ref="AE212:AI212"/>
    <mergeCell ref="AX212:BB212"/>
    <mergeCell ref="BC212:BG212"/>
    <mergeCell ref="A209:BL209"/>
    <mergeCell ref="A210:F212"/>
    <mergeCell ref="G210:P212"/>
    <mergeCell ref="Q210:AN210"/>
    <mergeCell ref="AO210:BL210"/>
    <mergeCell ref="Q211:U212"/>
    <mergeCell ref="V211:Y212"/>
    <mergeCell ref="Z211:AI211"/>
    <mergeCell ref="AJ211:AN212"/>
    <mergeCell ref="AO211:AS212"/>
    <mergeCell ref="AK206:AP206"/>
    <mergeCell ref="AQ206:AV206"/>
    <mergeCell ref="AW206:BA206"/>
    <mergeCell ref="BB206:BF206"/>
    <mergeCell ref="BG206:BL206"/>
    <mergeCell ref="A208:BL208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K204:AP204"/>
    <mergeCell ref="AQ204:AV204"/>
    <mergeCell ref="AW204:BA204"/>
    <mergeCell ref="BB204:BF204"/>
    <mergeCell ref="BG204:BL204"/>
    <mergeCell ref="A205:F205"/>
    <mergeCell ref="G205:S205"/>
    <mergeCell ref="T205:Y205"/>
    <mergeCell ref="Z205:AD205"/>
    <mergeCell ref="AE205:AJ205"/>
    <mergeCell ref="AQ202:AV203"/>
    <mergeCell ref="AW202:BF202"/>
    <mergeCell ref="BG202:BL203"/>
    <mergeCell ref="AW203:BA203"/>
    <mergeCell ref="BB203:BF203"/>
    <mergeCell ref="A204:F204"/>
    <mergeCell ref="G204:S204"/>
    <mergeCell ref="T204:Y204"/>
    <mergeCell ref="Z204:AD204"/>
    <mergeCell ref="AE204:AJ204"/>
    <mergeCell ref="A202:F203"/>
    <mergeCell ref="G202:S203"/>
    <mergeCell ref="T202:Y203"/>
    <mergeCell ref="Z202:AD203"/>
    <mergeCell ref="AE202:AJ203"/>
    <mergeCell ref="AK202:AP203"/>
    <mergeCell ref="BP192:BS192"/>
    <mergeCell ref="A195:BL195"/>
    <mergeCell ref="A196:BL196"/>
    <mergeCell ref="A199:BL199"/>
    <mergeCell ref="A200:BL200"/>
    <mergeCell ref="A201:BL201"/>
    <mergeCell ref="AO192:AR192"/>
    <mergeCell ref="AS192:AW192"/>
    <mergeCell ref="AX192:BA192"/>
    <mergeCell ref="BB192:BF192"/>
    <mergeCell ref="BG192:BJ192"/>
    <mergeCell ref="BK192:BO192"/>
    <mergeCell ref="BB191:BF191"/>
    <mergeCell ref="BG191:BJ191"/>
    <mergeCell ref="BK191:BO191"/>
    <mergeCell ref="BP191:BS191"/>
    <mergeCell ref="A192:M192"/>
    <mergeCell ref="N192:U192"/>
    <mergeCell ref="V192:Z192"/>
    <mergeCell ref="AA192:AE192"/>
    <mergeCell ref="AF192:AI192"/>
    <mergeCell ref="AJ192:AN192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91:AW191"/>
    <mergeCell ref="AX191:BA191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AA189:AE189"/>
    <mergeCell ref="AF189:AI189"/>
    <mergeCell ref="AJ189:AN189"/>
    <mergeCell ref="AO189:AR189"/>
    <mergeCell ref="AS189:AW189"/>
    <mergeCell ref="AX189:BA189"/>
    <mergeCell ref="A186:BL186"/>
    <mergeCell ref="A187:BM187"/>
    <mergeCell ref="A188:M189"/>
    <mergeCell ref="N188:U189"/>
    <mergeCell ref="V188:Z189"/>
    <mergeCell ref="AA188:AI188"/>
    <mergeCell ref="AJ188:AR188"/>
    <mergeCell ref="AS188:BA188"/>
    <mergeCell ref="BB188:BJ188"/>
    <mergeCell ref="BK188:BS18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U179:AY179"/>
    <mergeCell ref="AZ179:BD179"/>
    <mergeCell ref="AU177:AY177"/>
    <mergeCell ref="AZ177:BD177"/>
    <mergeCell ref="A178:F178"/>
    <mergeCell ref="G178:S178"/>
    <mergeCell ref="T178:Z178"/>
    <mergeCell ref="AA178:AE178"/>
    <mergeCell ref="AF178:AJ178"/>
    <mergeCell ref="AK178:AO178"/>
    <mergeCell ref="AP178:AT178"/>
    <mergeCell ref="AU178:AY178"/>
    <mergeCell ref="AP176:AT176"/>
    <mergeCell ref="AU176:AY176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173:BL173"/>
    <mergeCell ref="A174:BD174"/>
    <mergeCell ref="A175:F176"/>
    <mergeCell ref="G175:S176"/>
    <mergeCell ref="T175:Z176"/>
    <mergeCell ref="AA175:AO175"/>
    <mergeCell ref="AP175:BD175"/>
    <mergeCell ref="AA176:AE176"/>
    <mergeCell ref="AF176:AJ176"/>
    <mergeCell ref="AK176:AO176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6:F166"/>
    <mergeCell ref="G166:S166"/>
    <mergeCell ref="T166:Z166"/>
    <mergeCell ref="AA166:AE166"/>
    <mergeCell ref="AF166:AJ166"/>
    <mergeCell ref="AK166:AO166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2:BS162"/>
    <mergeCell ref="A163:F164"/>
    <mergeCell ref="G163:S164"/>
    <mergeCell ref="T163:Z164"/>
    <mergeCell ref="AA163:AO163"/>
    <mergeCell ref="AP163:BD163"/>
    <mergeCell ref="BE163:BS163"/>
    <mergeCell ref="AA164:AE164"/>
    <mergeCell ref="AF164:AJ164"/>
    <mergeCell ref="AK164:AO164"/>
    <mergeCell ref="BA156:BC156"/>
    <mergeCell ref="BD156:BF156"/>
    <mergeCell ref="BG156:BI156"/>
    <mergeCell ref="BJ156:BL156"/>
    <mergeCell ref="A160:BL160"/>
    <mergeCell ref="A161:BS161"/>
    <mergeCell ref="AO157:AQ157"/>
    <mergeCell ref="AR157:AT157"/>
    <mergeCell ref="AU157:AW157"/>
    <mergeCell ref="AX157:AZ157"/>
    <mergeCell ref="AI156:AK156"/>
    <mergeCell ref="AL156:AN156"/>
    <mergeCell ref="AO156:AQ156"/>
    <mergeCell ref="AR156:AT156"/>
    <mergeCell ref="AU156:AW156"/>
    <mergeCell ref="AX156:AZ156"/>
    <mergeCell ref="BA155:BC155"/>
    <mergeCell ref="BD155:BF155"/>
    <mergeCell ref="BG155:BI155"/>
    <mergeCell ref="BJ155:BL155"/>
    <mergeCell ref="A156:C156"/>
    <mergeCell ref="D156:V156"/>
    <mergeCell ref="W156:Y156"/>
    <mergeCell ref="Z156:AB156"/>
    <mergeCell ref="AC156:AE156"/>
    <mergeCell ref="AF156:AH156"/>
    <mergeCell ref="AI155:AK155"/>
    <mergeCell ref="AL155:AN155"/>
    <mergeCell ref="AO155:AQ155"/>
    <mergeCell ref="AR155:AT155"/>
    <mergeCell ref="AU155:AW155"/>
    <mergeCell ref="AX155:AZ155"/>
    <mergeCell ref="BA154:BC154"/>
    <mergeCell ref="BD154:BF154"/>
    <mergeCell ref="BG154:BI154"/>
    <mergeCell ref="BJ154:BL154"/>
    <mergeCell ref="A155:C155"/>
    <mergeCell ref="D155:V155"/>
    <mergeCell ref="W155:Y155"/>
    <mergeCell ref="Z155:AB155"/>
    <mergeCell ref="AC155:AE155"/>
    <mergeCell ref="AF155:AH155"/>
    <mergeCell ref="AI154:AK154"/>
    <mergeCell ref="AL154:AN154"/>
    <mergeCell ref="AO154:AQ154"/>
    <mergeCell ref="AR154:AT154"/>
    <mergeCell ref="AU154:AW154"/>
    <mergeCell ref="AX154:AZ154"/>
    <mergeCell ref="A154:C154"/>
    <mergeCell ref="D154:V154"/>
    <mergeCell ref="W154:Y154"/>
    <mergeCell ref="Z154:AB154"/>
    <mergeCell ref="AC154:AE154"/>
    <mergeCell ref="AF154:AH154"/>
    <mergeCell ref="BJ152:BL153"/>
    <mergeCell ref="W153:Y153"/>
    <mergeCell ref="Z153:AB153"/>
    <mergeCell ref="AC153:AE153"/>
    <mergeCell ref="AF153:AH153"/>
    <mergeCell ref="AI153:AK153"/>
    <mergeCell ref="AL153:AN153"/>
    <mergeCell ref="AO153:AQ153"/>
    <mergeCell ref="AR153:AT153"/>
    <mergeCell ref="BG151:BL151"/>
    <mergeCell ref="W152:AB152"/>
    <mergeCell ref="AC152:AH152"/>
    <mergeCell ref="AI152:AN152"/>
    <mergeCell ref="AO152:AT152"/>
    <mergeCell ref="AU152:AW153"/>
    <mergeCell ref="AX152:AZ153"/>
    <mergeCell ref="BA152:BC153"/>
    <mergeCell ref="BD152:BF153"/>
    <mergeCell ref="BG152:BI153"/>
    <mergeCell ref="A151:C153"/>
    <mergeCell ref="D151:V153"/>
    <mergeCell ref="W151:AH151"/>
    <mergeCell ref="AI151:AT151"/>
    <mergeCell ref="AU151:AZ151"/>
    <mergeCell ref="BA151:BF151"/>
    <mergeCell ref="AT146:AX146"/>
    <mergeCell ref="AY146:BC146"/>
    <mergeCell ref="BD146:BH146"/>
    <mergeCell ref="BI146:BM146"/>
    <mergeCell ref="BN146:BR146"/>
    <mergeCell ref="A150:BL150"/>
    <mergeCell ref="AT147:AX147"/>
    <mergeCell ref="AY147:BC147"/>
    <mergeCell ref="BD147:BH147"/>
    <mergeCell ref="BI147:BM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30:AT130"/>
    <mergeCell ref="AU130:AY130"/>
    <mergeCell ref="AZ130:BD130"/>
    <mergeCell ref="BE130:BI130"/>
    <mergeCell ref="A140:BL140"/>
    <mergeCell ref="A141:BR141"/>
    <mergeCell ref="AP131:AT131"/>
    <mergeCell ref="AU131:AY131"/>
    <mergeCell ref="AZ131:BD131"/>
    <mergeCell ref="BE131:BI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BT115:BX115"/>
    <mergeCell ref="A125:BL125"/>
    <mergeCell ref="A126:C127"/>
    <mergeCell ref="D126:P127"/>
    <mergeCell ref="Q126:U127"/>
    <mergeCell ref="V126:AE127"/>
    <mergeCell ref="AF126:AT126"/>
    <mergeCell ref="AU126:BI126"/>
    <mergeCell ref="AF127:AJ127"/>
    <mergeCell ref="AK127:AO127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1:AS101"/>
    <mergeCell ref="AT101:AX101"/>
    <mergeCell ref="AY101:BC101"/>
    <mergeCell ref="BD101:BH101"/>
    <mergeCell ref="A109:BL109"/>
    <mergeCell ref="A110:BL110"/>
    <mergeCell ref="BD102:BH102"/>
    <mergeCell ref="A103:C103"/>
    <mergeCell ref="D103:T103"/>
    <mergeCell ref="U103:Y103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E98:AI98"/>
    <mergeCell ref="AJ98:AN98"/>
    <mergeCell ref="AO98:AS98"/>
    <mergeCell ref="AT98:AX98"/>
    <mergeCell ref="AY98:BC98"/>
    <mergeCell ref="BD98:BH98"/>
    <mergeCell ref="BQ88:BT88"/>
    <mergeCell ref="BU88:BY88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9:AV69"/>
    <mergeCell ref="AW69:BA69"/>
    <mergeCell ref="BB69:BF69"/>
    <mergeCell ref="BG69:BK69"/>
    <mergeCell ref="A72:BL72"/>
    <mergeCell ref="A73:BK73"/>
    <mergeCell ref="BG70:BK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2:BY52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AW40:BA40"/>
    <mergeCell ref="BB40:BF40"/>
    <mergeCell ref="BG40:BK40"/>
    <mergeCell ref="A45:BY45"/>
    <mergeCell ref="A46:BY46"/>
    <mergeCell ref="A47:BY47"/>
    <mergeCell ref="BG41:BK41"/>
    <mergeCell ref="A42:D42"/>
    <mergeCell ref="E42:W42"/>
    <mergeCell ref="X42:AB4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M37:AQ37"/>
    <mergeCell ref="AR37:AV37"/>
    <mergeCell ref="BB30:BF30"/>
    <mergeCell ref="BG30:BK30"/>
    <mergeCell ref="BL30:BP30"/>
    <mergeCell ref="BQ30:BT30"/>
    <mergeCell ref="BU30:BY30"/>
    <mergeCell ref="A34:BL34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56 A101">
    <cfRule type="cellIs" dxfId="46" priority="51" stopIfTrue="1" operator="equal">
      <formula>A87</formula>
    </cfRule>
  </conditionalFormatting>
  <conditionalFormatting sqref="A115:C115 A130:C130">
    <cfRule type="cellIs" dxfId="45" priority="52" stopIfTrue="1" operator="equal">
      <formula>A114</formula>
    </cfRule>
    <cfRule type="cellIs" dxfId="44" priority="53" stopIfTrue="1" operator="equal">
      <formula>0</formula>
    </cfRule>
  </conditionalFormatting>
  <conditionalFormatting sqref="A89">
    <cfRule type="cellIs" dxfId="43" priority="50" stopIfTrue="1" operator="equal">
      <formula>A88</formula>
    </cfRule>
  </conditionalFormatting>
  <conditionalFormatting sqref="A90">
    <cfRule type="cellIs" dxfId="42" priority="49" stopIfTrue="1" operator="equal">
      <formula>A89</formula>
    </cfRule>
  </conditionalFormatting>
  <conditionalFormatting sqref="A91">
    <cfRule type="cellIs" dxfId="41" priority="48" stopIfTrue="1" operator="equal">
      <formula>A90</formula>
    </cfRule>
  </conditionalFormatting>
  <conditionalFormatting sqref="A92">
    <cfRule type="cellIs" dxfId="40" priority="47" stopIfTrue="1" operator="equal">
      <formula>A91</formula>
    </cfRule>
  </conditionalFormatting>
  <conditionalFormatting sqref="A93">
    <cfRule type="cellIs" dxfId="39" priority="46" stopIfTrue="1" operator="equal">
      <formula>A92</formula>
    </cfRule>
  </conditionalFormatting>
  <conditionalFormatting sqref="A107">
    <cfRule type="cellIs" dxfId="38" priority="55" stopIfTrue="1" operator="equal">
      <formula>A101</formula>
    </cfRule>
  </conditionalFormatting>
  <conditionalFormatting sqref="A102">
    <cfRule type="cellIs" dxfId="37" priority="44" stopIfTrue="1" operator="equal">
      <formula>A101</formula>
    </cfRule>
  </conditionalFormatting>
  <conditionalFormatting sqref="A103">
    <cfRule type="cellIs" dxfId="36" priority="43" stopIfTrue="1" operator="equal">
      <formula>A102</formula>
    </cfRule>
  </conditionalFormatting>
  <conditionalFormatting sqref="A104">
    <cfRule type="cellIs" dxfId="35" priority="42" stopIfTrue="1" operator="equal">
      <formula>A103</formula>
    </cfRule>
  </conditionalFormatting>
  <conditionalFormatting sqref="A105">
    <cfRule type="cellIs" dxfId="34" priority="41" stopIfTrue="1" operator="equal">
      <formula>A104</formula>
    </cfRule>
  </conditionalFormatting>
  <conditionalFormatting sqref="A106">
    <cfRule type="cellIs" dxfId="33" priority="40" stopIfTrue="1" operator="equal">
      <formula>A105</formula>
    </cfRule>
  </conditionalFormatting>
  <conditionalFormatting sqref="A157">
    <cfRule type="cellIs" dxfId="32" priority="2" stopIfTrue="1" operator="equal">
      <formula>A156</formula>
    </cfRule>
  </conditionalFormatting>
  <conditionalFormatting sqref="A116:C116">
    <cfRule type="cellIs" dxfId="31" priority="37" stopIfTrue="1" operator="equal">
      <formula>A115</formula>
    </cfRule>
    <cfRule type="cellIs" dxfId="30" priority="38" stopIfTrue="1" operator="equal">
      <formula>0</formula>
    </cfRule>
  </conditionalFormatting>
  <conditionalFormatting sqref="A117:C117">
    <cfRule type="cellIs" dxfId="29" priority="35" stopIfTrue="1" operator="equal">
      <formula>A116</formula>
    </cfRule>
    <cfRule type="cellIs" dxfId="28" priority="36" stopIfTrue="1" operator="equal">
      <formula>0</formula>
    </cfRule>
  </conditionalFormatting>
  <conditionalFormatting sqref="A118:C118">
    <cfRule type="cellIs" dxfId="27" priority="33" stopIfTrue="1" operator="equal">
      <formula>A117</formula>
    </cfRule>
    <cfRule type="cellIs" dxfId="26" priority="34" stopIfTrue="1" operator="equal">
      <formula>0</formula>
    </cfRule>
  </conditionalFormatting>
  <conditionalFormatting sqref="A119:C119">
    <cfRule type="cellIs" dxfId="25" priority="31" stopIfTrue="1" operator="equal">
      <formula>A118</formula>
    </cfRule>
    <cfRule type="cellIs" dxfId="24" priority="32" stopIfTrue="1" operator="equal">
      <formula>0</formula>
    </cfRule>
  </conditionalFormatting>
  <conditionalFormatting sqref="A120:C120">
    <cfRule type="cellIs" dxfId="23" priority="29" stopIfTrue="1" operator="equal">
      <formula>A119</formula>
    </cfRule>
    <cfRule type="cellIs" dxfId="22" priority="30" stopIfTrue="1" operator="equal">
      <formula>0</formula>
    </cfRule>
  </conditionalFormatting>
  <conditionalFormatting sqref="A121:C121">
    <cfRule type="cellIs" dxfId="21" priority="27" stopIfTrue="1" operator="equal">
      <formula>A120</formula>
    </cfRule>
    <cfRule type="cellIs" dxfId="20" priority="28" stopIfTrue="1" operator="equal">
      <formula>0</formula>
    </cfRule>
  </conditionalFormatting>
  <conditionalFormatting sqref="A122:C122">
    <cfRule type="cellIs" dxfId="19" priority="25" stopIfTrue="1" operator="equal">
      <formula>A121</formula>
    </cfRule>
    <cfRule type="cellIs" dxfId="18" priority="26" stopIfTrue="1" operator="equal">
      <formula>0</formula>
    </cfRule>
  </conditionalFormatting>
  <conditionalFormatting sqref="A123:C123">
    <cfRule type="cellIs" dxfId="17" priority="23" stopIfTrue="1" operator="equal">
      <formula>A122</formula>
    </cfRule>
    <cfRule type="cellIs" dxfId="16" priority="24" stopIfTrue="1" operator="equal">
      <formula>0</formula>
    </cfRule>
  </conditionalFormatting>
  <conditionalFormatting sqref="A131:C131">
    <cfRule type="cellIs" dxfId="15" priority="19" stopIfTrue="1" operator="equal">
      <formula>A130</formula>
    </cfRule>
    <cfRule type="cellIs" dxfId="14" priority="20" stopIfTrue="1" operator="equal">
      <formula>0</formula>
    </cfRule>
  </conditionalFormatting>
  <conditionalFormatting sqref="A132:C132">
    <cfRule type="cellIs" dxfId="13" priority="17" stopIfTrue="1" operator="equal">
      <formula>A131</formula>
    </cfRule>
    <cfRule type="cellIs" dxfId="12" priority="18" stopIfTrue="1" operator="equal">
      <formula>0</formula>
    </cfRule>
  </conditionalFormatting>
  <conditionalFormatting sqref="A133:C133">
    <cfRule type="cellIs" dxfId="11" priority="15" stopIfTrue="1" operator="equal">
      <formula>A132</formula>
    </cfRule>
    <cfRule type="cellIs" dxfId="10" priority="16" stopIfTrue="1" operator="equal">
      <formula>0</formula>
    </cfRule>
  </conditionalFormatting>
  <conditionalFormatting sqref="A134:C134">
    <cfRule type="cellIs" dxfId="9" priority="13" stopIfTrue="1" operator="equal">
      <formula>A133</formula>
    </cfRule>
    <cfRule type="cellIs" dxfId="8" priority="14" stopIfTrue="1" operator="equal">
      <formula>0</formula>
    </cfRule>
  </conditionalFormatting>
  <conditionalFormatting sqref="A135:C135">
    <cfRule type="cellIs" dxfId="7" priority="11" stopIfTrue="1" operator="equal">
      <formula>A134</formula>
    </cfRule>
    <cfRule type="cellIs" dxfId="6" priority="12" stopIfTrue="1" operator="equal">
      <formula>0</formula>
    </cfRule>
  </conditionalFormatting>
  <conditionalFormatting sqref="A136:C136">
    <cfRule type="cellIs" dxfId="5" priority="9" stopIfTrue="1" operator="equal">
      <formula>A135</formula>
    </cfRule>
    <cfRule type="cellIs" dxfId="4" priority="10" stopIfTrue="1" operator="equal">
      <formula>0</formula>
    </cfRule>
  </conditionalFormatting>
  <conditionalFormatting sqref="A137:C137">
    <cfRule type="cellIs" dxfId="3" priority="7" stopIfTrue="1" operator="equal">
      <formula>A136</formula>
    </cfRule>
    <cfRule type="cellIs" dxfId="2" priority="8" stopIfTrue="1" operator="equal">
      <formula>0</formula>
    </cfRule>
  </conditionalFormatting>
  <conditionalFormatting sqref="A138:C138">
    <cfRule type="cellIs" dxfId="1" priority="5" stopIfTrue="1" operator="equal">
      <formula>A137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КПК0216082</vt:lpstr>
      <vt:lpstr>'Додаток2 КПК0216082'!Область_печати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2022-12-19T07:04:55Z</dcterms:modified>
</cp:coreProperties>
</file>