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5600" windowHeight="11760"/>
  </bookViews>
  <sheets>
    <sheet name="Зміни" sheetId="3" r:id="rId1"/>
  </sheets>
  <definedNames>
    <definedName name="_GoBack" localSheetId="0">Зміни!#REF!</definedName>
    <definedName name="_xlnm.Print_Titles" localSheetId="0">Зміни!$6:$6</definedName>
    <definedName name="_xlnm.Print_Area" localSheetId="0">Зміни!$B$1:$K$25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3"/>
  <c r="F19"/>
  <c r="F15"/>
  <c r="F14"/>
  <c r="F13"/>
  <c r="F11"/>
  <c r="F10"/>
</calcChain>
</file>

<file path=xl/sharedStrings.xml><?xml version="1.0" encoding="utf-8"?>
<sst xmlns="http://schemas.openxmlformats.org/spreadsheetml/2006/main" count="51" uniqueCount="50">
  <si>
    <t>№ п/п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</si>
  <si>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</si>
  <si>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</si>
  <si>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</si>
  <si>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</si>
  <si>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</si>
  <si>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>Примітка</t>
  </si>
  <si>
    <t>Лист, дата</t>
  </si>
  <si>
    <t xml:space="preserve">Пропозиції по внесенню змін до бюджету, грн. </t>
  </si>
  <si>
    <t xml:space="preserve">Пропозиції по внесенню змін до бюджету Ніжинської міської територіальної громади на 2022 рік </t>
  </si>
  <si>
    <t>Додаток 10</t>
  </si>
  <si>
    <t xml:space="preserve">до рішення виконавчого комітету міської ради </t>
  </si>
  <si>
    <t xml:space="preserve">                                          Перший заступник міського голови  з </t>
  </si>
  <si>
    <t xml:space="preserve">                                          питань діяльності виконавчих органів ради                                                     Федір ВОВЧЕНКО</t>
  </si>
  <si>
    <t>( +,-) 90 000</t>
  </si>
  <si>
    <t>Зміни в межах кошторисних призначень</t>
  </si>
  <si>
    <t xml:space="preserve">Перерозподіл  кошторисних призначень  з розмітки вулиць міста - 90,0 тис. грн. на  послуги теплопостачання  нежитлового приміщення по вул.  Московська, 20 + 89,5 тис. грн. та на оплату  послуг водопостачання +0,5 тис. грн.         </t>
  </si>
  <si>
    <t>Лист УЖКГ та Б від 03.10.2022 № 01-14/718-1</t>
  </si>
  <si>
    <t>Лист пологового будинку від 05.10.2022 № 1-02/449</t>
  </si>
  <si>
    <t>Перерозподіл кошторисних призначень з програми і заходів боротьби з туберкульозом на  відшкодування вартості  безоплатно відпущених лікарських засобів окремим групам населення та за певними  категоріями захворювань</t>
  </si>
  <si>
    <t>( +,-) 30 000</t>
  </si>
  <si>
    <t>( +,-) 1 459 672</t>
  </si>
  <si>
    <t>( +,-) 87 600</t>
  </si>
  <si>
    <t>Лист  КНП ЦПМСД від 12.10.2022 № 01-10/798</t>
  </si>
  <si>
    <t>Лист  управління культури від 11.10.2022 № 01-16/271</t>
  </si>
  <si>
    <t>Перерозподіл кошторисних призначень з оплати послуг на  оплату електроенергії</t>
  </si>
  <si>
    <t>( +-) 8 250</t>
  </si>
  <si>
    <t>Лист  УЖКГ та Б від 03.10.2022 № 01-14/718</t>
  </si>
  <si>
    <t>Перерозподіл  кошторисних призначень  з розмітки вулиць міста - 30,0 тис. грн. на послуги з поховання безрідних +30,0 тис. грн.</t>
  </si>
  <si>
    <t>Перерозподіл кошторисних призначень, зекономлених в результаті проведення робіт зі встановлення генератора - 101332 грн. та з капітальних видатків (920240 грн. - капремонт, 438100 грн.- придбання обладнання) на: оплату електроенергії + 200000 грн.; поточний ремонт приміщень корпусу Г+ 1200000 грн; поточний ремонт вхідного  вузла будівлі блоку В + 59672 грн.</t>
  </si>
  <si>
    <t>Лист управління освіти від 17.10.22 р. № 01-10/1247</t>
  </si>
  <si>
    <t>Перерозподіл кошторисних призначень на заробітну плату</t>
  </si>
  <si>
    <t>(+,-) 790 000</t>
  </si>
  <si>
    <t>КПКВ 0611010 КЕКВ 2111-3640000, КЕКВ 2120+200000; КПКВ 0611021 КЕКВ 2111 + 2200000, КЕКВ 2120+500000; КПКВ 0611070 КЕКВ 2111+180000, КЕКВ 2120+40000; КПКВ 0611141 КЕКВ 2111+470000, КЕКВ 2120+50000</t>
  </si>
  <si>
    <t xml:space="preserve">КПКВ 1217461             КЕКВ 2240-90000;             КПКВ 1210160             КЕКВ 2271 + 89500;       КЕКВ 2272 + 500 </t>
  </si>
  <si>
    <t>КПКВ 1014030                     КЕКВ 2240- 8250                   КЕКВ 2273 +8250</t>
  </si>
  <si>
    <t>КПКВ 0212142                     КЕКВ 2610-87600;                  КПКВ 0212111                            КЕКВ 2610 + 87600</t>
  </si>
  <si>
    <t>Лист управління освіти від 17.10.22 р. № 01-10/1245</t>
  </si>
  <si>
    <t>(+,-) 699 810</t>
  </si>
  <si>
    <t xml:space="preserve"> КПКВ 1217461             КЕКВ 2240-30000;             КПКВ 1216030               КЕКВ 2240+ 30000</t>
  </si>
  <si>
    <t>КПКВ 0217322 КЕКВ 3210-101332;                  КПКВ 0212030  КЕКВ 3132 - 920240,            КЕКВ 3210 - 438100;                        КПКВ 0212030                                  КЕКВ 2610 (2273)               + 200000,                    КЕКВ 2610 (2240)                       + 1259672</t>
  </si>
  <si>
    <t xml:space="preserve">КПКВ 0611141 КЕКВ 2240-5000, КЕКВ 3110 - 50000, КЕКВ 3110+55000; КПКВ 0611010 КЕКВ 2240-150000, КЕКВ 3110+150000; КПКВ 0611021 КЕКВ 2240-134000, КЕКВ 3132-150000, КЕКВ 3110 - 161000, КЕКВ 3110 + 445000; КПКВ 0611021 КЕКВ 3110 (+,-) 49810 </t>
  </si>
  <si>
    <t>Лист КНП ЦМЛ ім.М.Галицького від 18.10.22р. № 01-14/1022</t>
  </si>
  <si>
    <t>Додаткові ліміти асигнувань на оплату комунальних послуг по приміщеннях шкірвендиспансеру та тубдиспансеру</t>
  </si>
  <si>
    <t>КПКВ 0212010 КЕКВ 2272+15000, КЕКВ 2273+50000, КЕКВ 2274+80000</t>
  </si>
  <si>
    <t>Фінансове управління</t>
  </si>
  <si>
    <t>Зменшення обсягу резервного фонду бюджету</t>
  </si>
  <si>
    <t>КПКВ 3718710 КЕКВ 9000</t>
  </si>
  <si>
    <t>Перерозподіл кошторисних призначень для придбання генераторів на випадок аварійного відключення від електропостачання та придбання теплового лічильника для гімназії № 17</t>
  </si>
  <si>
    <t>від 20   жовтня 2022 р. № 362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</si>
</sst>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30"/>
      <name val="Times New Roman"/>
      <family val="1"/>
      <charset val="204"/>
    </font>
    <font>
      <b/>
      <sz val="32"/>
      <name val="Times New Roman"/>
      <family val="1"/>
      <charset val="204"/>
    </font>
    <font>
      <sz val="12"/>
      <name val="Times New Roman"/>
      <family val="1"/>
      <charset val="204"/>
    </font>
    <font>
      <sz val="24"/>
      <name val="Times New Roman"/>
      <family val="1"/>
      <charset val="204"/>
    </font>
    <font>
      <sz val="11"/>
      <name val="Times New Roman"/>
      <family val="1"/>
      <charset val="204"/>
    </font>
    <font>
      <sz val="32"/>
      <name val="Times New Roman"/>
      <family val="1"/>
      <charset val="204"/>
    </font>
    <font>
      <sz val="36"/>
      <name val="Times New Roman"/>
      <family val="1"/>
      <charset val="204"/>
    </font>
    <font>
      <b/>
      <sz val="40"/>
      <name val="Times New Roman"/>
      <family val="1"/>
      <charset val="204"/>
    </font>
    <font>
      <sz val="40"/>
      <name val="Calibri"/>
      <family val="2"/>
      <charset val="204"/>
      <scheme val="minor"/>
    </font>
    <font>
      <sz val="4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2" fillId="2" borderId="0" xfId="0" applyFont="1" applyFill="1" applyBorder="1"/>
    <xf numFmtId="0" fontId="7" fillId="2" borderId="0" xfId="0" applyFont="1" applyFill="1" applyBorder="1" applyAlignment="1"/>
    <xf numFmtId="0" fontId="7" fillId="2" borderId="0" xfId="0" applyFont="1" applyFill="1" applyBorder="1"/>
    <xf numFmtId="0" fontId="4" fillId="2" borderId="0" xfId="0" applyFont="1" applyFill="1"/>
    <xf numFmtId="0" fontId="2" fillId="2" borderId="0" xfId="0" applyFont="1" applyFill="1" applyBorder="1" applyAlignment="1"/>
    <xf numFmtId="0" fontId="5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6" fillId="2" borderId="0" xfId="0" applyFont="1" applyFill="1"/>
    <xf numFmtId="0" fontId="2" fillId="2" borderId="0" xfId="0" applyFont="1" applyFill="1"/>
    <xf numFmtId="0" fontId="7" fillId="2" borderId="0" xfId="0" applyFont="1" applyFill="1" applyAlignment="1"/>
    <xf numFmtId="0" fontId="7" fillId="2" borderId="0" xfId="0" applyFont="1" applyFill="1"/>
    <xf numFmtId="0" fontId="11" fillId="2" borderId="0" xfId="0" applyFont="1" applyFill="1" applyBorder="1" applyAlignment="1">
      <alignment horizontal="center"/>
    </xf>
    <xf numFmtId="0" fontId="11" fillId="2" borderId="0" xfId="0" applyFont="1" applyFill="1"/>
    <xf numFmtId="0" fontId="11" fillId="2" borderId="0" xfId="0" applyFont="1" applyFill="1" applyAlignment="1"/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4" fontId="9" fillId="2" borderId="0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4" fontId="9" fillId="2" borderId="5" xfId="0" applyNumberFormat="1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/>
    <xf numFmtId="0" fontId="8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/>
    <xf numFmtId="0" fontId="9" fillId="2" borderId="1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left" vertical="center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4" fontId="9" fillId="2" borderId="5" xfId="0" applyNumberFormat="1" applyFont="1" applyFill="1" applyBorder="1" applyAlignment="1">
      <alignment horizontal="center" vertical="center" wrapText="1"/>
    </xf>
    <xf numFmtId="4" fontId="9" fillId="2" borderId="6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6"/>
  <sheetViews>
    <sheetView tabSelected="1" view="pageBreakPreview" topLeftCell="B1" zoomScale="30" zoomScaleNormal="31" zoomScaleSheetLayoutView="30" zoomScalePageLayoutView="25" workbookViewId="0">
      <selection activeCell="E3" sqref="E3:K3"/>
    </sheetView>
  </sheetViews>
  <sheetFormatPr defaultColWidth="8.85546875" defaultRowHeight="50.25"/>
  <cols>
    <col min="1" max="1" width="8.85546875" style="4" hidden="1" customWidth="1"/>
    <col min="2" max="2" width="12.28515625" style="15" customWidth="1"/>
    <col min="3" max="3" width="64" style="9" customWidth="1"/>
    <col min="4" max="4" width="138.7109375" style="10" customWidth="1"/>
    <col min="5" max="5" width="52.42578125" style="11" customWidth="1"/>
    <col min="6" max="6" width="51" style="11" customWidth="1"/>
    <col min="7" max="7" width="22.28515625" style="11" hidden="1" customWidth="1"/>
    <col min="8" max="8" width="23.42578125" style="11" hidden="1" customWidth="1"/>
    <col min="9" max="9" width="22.5703125" style="11" hidden="1" customWidth="1"/>
    <col min="10" max="10" width="0.7109375" style="4" hidden="1" customWidth="1"/>
    <col min="11" max="11" width="86.42578125" style="13" customWidth="1"/>
    <col min="12" max="12" width="3.5703125" style="4" customWidth="1"/>
    <col min="13" max="16384" width="8.85546875" style="4"/>
  </cols>
  <sheetData>
    <row r="1" spans="2:11" ht="48" customHeight="1">
      <c r="C1" s="1"/>
      <c r="D1" s="2"/>
      <c r="E1" s="3"/>
      <c r="F1" s="37" t="s">
        <v>10</v>
      </c>
      <c r="G1" s="37"/>
      <c r="H1" s="37"/>
      <c r="I1" s="37"/>
      <c r="J1" s="37"/>
      <c r="K1" s="37"/>
    </row>
    <row r="2" spans="2:11" ht="48" customHeight="1">
      <c r="B2" s="16"/>
      <c r="C2" s="1"/>
      <c r="D2" s="2"/>
      <c r="E2" s="37" t="s">
        <v>11</v>
      </c>
      <c r="F2" s="37"/>
      <c r="G2" s="37"/>
      <c r="H2" s="37"/>
      <c r="I2" s="37"/>
      <c r="J2" s="37"/>
      <c r="K2" s="37"/>
    </row>
    <row r="3" spans="2:11" ht="48" customHeight="1">
      <c r="B3" s="16"/>
      <c r="C3" s="5"/>
      <c r="D3" s="2"/>
      <c r="E3" s="37" t="s">
        <v>49</v>
      </c>
      <c r="F3" s="37"/>
      <c r="G3" s="37"/>
      <c r="H3" s="37"/>
      <c r="I3" s="37"/>
      <c r="J3" s="37"/>
      <c r="K3" s="37"/>
    </row>
    <row r="4" spans="2:11" ht="14.25" customHeight="1">
      <c r="B4" s="16"/>
      <c r="C4" s="5"/>
      <c r="D4" s="2"/>
      <c r="E4" s="2"/>
      <c r="F4" s="28"/>
      <c r="G4" s="28"/>
      <c r="H4" s="28"/>
      <c r="I4" s="28"/>
      <c r="J4" s="28"/>
      <c r="K4" s="12"/>
    </row>
    <row r="5" spans="2:11" s="6" customFormat="1" ht="60.75" customHeight="1">
      <c r="B5" s="38" t="s">
        <v>9</v>
      </c>
      <c r="C5" s="38"/>
      <c r="D5" s="38"/>
      <c r="E5" s="38"/>
      <c r="F5" s="39"/>
      <c r="G5" s="39"/>
      <c r="H5" s="39"/>
      <c r="I5" s="39"/>
      <c r="J5" s="39"/>
      <c r="K5" s="39"/>
    </row>
    <row r="6" spans="2:11" s="8" customFormat="1" ht="214.5" customHeight="1">
      <c r="B6" s="17" t="s">
        <v>0</v>
      </c>
      <c r="C6" s="30" t="s">
        <v>7</v>
      </c>
      <c r="D6" s="30" t="s">
        <v>3</v>
      </c>
      <c r="E6" s="30" t="s">
        <v>5</v>
      </c>
      <c r="F6" s="30" t="s">
        <v>8</v>
      </c>
      <c r="G6" s="7" t="s">
        <v>4</v>
      </c>
      <c r="H6" s="7" t="s">
        <v>1</v>
      </c>
      <c r="I6" s="7" t="s">
        <v>2</v>
      </c>
      <c r="J6" s="40" t="s">
        <v>6</v>
      </c>
      <c r="K6" s="40"/>
    </row>
    <row r="7" spans="2:11" s="8" customFormat="1" ht="69.75" customHeight="1">
      <c r="B7" s="42" t="s">
        <v>15</v>
      </c>
      <c r="C7" s="43"/>
      <c r="D7" s="43"/>
      <c r="E7" s="43"/>
      <c r="F7" s="43"/>
      <c r="G7" s="43"/>
      <c r="H7" s="43"/>
      <c r="I7" s="43"/>
      <c r="J7" s="43"/>
      <c r="K7" s="44"/>
    </row>
    <row r="8" spans="2:11" s="8" customFormat="1" ht="69.75" customHeight="1">
      <c r="B8" s="49">
        <v>1</v>
      </c>
      <c r="C8" s="47" t="s">
        <v>27</v>
      </c>
      <c r="D8" s="47" t="s">
        <v>16</v>
      </c>
      <c r="E8" s="45" t="s">
        <v>14</v>
      </c>
      <c r="F8" s="45" t="s">
        <v>14</v>
      </c>
      <c r="G8" s="30"/>
      <c r="H8" s="30"/>
      <c r="I8" s="30"/>
      <c r="J8" s="30"/>
      <c r="K8" s="47" t="s">
        <v>34</v>
      </c>
    </row>
    <row r="9" spans="2:11" s="8" customFormat="1" ht="239.25" customHeight="1">
      <c r="B9" s="50"/>
      <c r="C9" s="48"/>
      <c r="D9" s="48"/>
      <c r="E9" s="46"/>
      <c r="F9" s="46"/>
      <c r="G9" s="30"/>
      <c r="H9" s="30"/>
      <c r="I9" s="30"/>
      <c r="J9" s="30"/>
      <c r="K9" s="48"/>
    </row>
    <row r="10" spans="2:11" s="8" customFormat="1" ht="212.25" customHeight="1">
      <c r="B10" s="17">
        <v>2</v>
      </c>
      <c r="C10" s="31" t="s">
        <v>17</v>
      </c>
      <c r="D10" s="32" t="s">
        <v>28</v>
      </c>
      <c r="E10" s="19" t="s">
        <v>20</v>
      </c>
      <c r="F10" s="19" t="str">
        <f>E10</f>
        <v>( +,-) 30 000</v>
      </c>
      <c r="G10" s="30"/>
      <c r="H10" s="30"/>
      <c r="I10" s="30"/>
      <c r="J10" s="30"/>
      <c r="K10" s="18" t="s">
        <v>39</v>
      </c>
    </row>
    <row r="11" spans="2:11" s="8" customFormat="1" ht="274.5" customHeight="1">
      <c r="B11" s="49">
        <v>3</v>
      </c>
      <c r="C11" s="35" t="s">
        <v>18</v>
      </c>
      <c r="D11" s="35" t="s">
        <v>29</v>
      </c>
      <c r="E11" s="36" t="s">
        <v>21</v>
      </c>
      <c r="F11" s="36" t="str">
        <f>E11</f>
        <v>( +,-) 1 459 672</v>
      </c>
      <c r="G11" s="30"/>
      <c r="H11" s="30"/>
      <c r="I11" s="30"/>
      <c r="J11" s="30"/>
      <c r="K11" s="33" t="s">
        <v>40</v>
      </c>
    </row>
    <row r="12" spans="2:11" s="8" customFormat="1" ht="231.75" customHeight="1">
      <c r="B12" s="50"/>
      <c r="C12" s="35"/>
      <c r="D12" s="35"/>
      <c r="E12" s="36"/>
      <c r="F12" s="36"/>
      <c r="G12" s="30"/>
      <c r="H12" s="30"/>
      <c r="I12" s="30"/>
      <c r="J12" s="30"/>
      <c r="K12" s="34"/>
    </row>
    <row r="13" spans="2:11" s="8" customFormat="1" ht="207.75" customHeight="1">
      <c r="B13" s="17">
        <v>4</v>
      </c>
      <c r="C13" s="18" t="s">
        <v>23</v>
      </c>
      <c r="D13" s="18" t="s">
        <v>19</v>
      </c>
      <c r="E13" s="19" t="s">
        <v>22</v>
      </c>
      <c r="F13" s="19" t="str">
        <f>E13</f>
        <v>( +,-) 87 600</v>
      </c>
      <c r="G13" s="30"/>
      <c r="H13" s="30"/>
      <c r="I13" s="30"/>
      <c r="J13" s="30"/>
      <c r="K13" s="18" t="s">
        <v>36</v>
      </c>
    </row>
    <row r="14" spans="2:11" s="8" customFormat="1" ht="210" customHeight="1">
      <c r="B14" s="17">
        <v>5</v>
      </c>
      <c r="C14" s="18" t="s">
        <v>24</v>
      </c>
      <c r="D14" s="18" t="s">
        <v>25</v>
      </c>
      <c r="E14" s="19" t="s">
        <v>26</v>
      </c>
      <c r="F14" s="19" t="str">
        <f>E14</f>
        <v>( +-) 8 250</v>
      </c>
      <c r="G14" s="30"/>
      <c r="H14" s="30"/>
      <c r="I14" s="30"/>
      <c r="J14" s="30"/>
      <c r="K14" s="18" t="s">
        <v>35</v>
      </c>
    </row>
    <row r="15" spans="2:11" s="8" customFormat="1" ht="409.6" customHeight="1">
      <c r="B15" s="49">
        <v>6</v>
      </c>
      <c r="C15" s="47" t="s">
        <v>30</v>
      </c>
      <c r="D15" s="47" t="s">
        <v>31</v>
      </c>
      <c r="E15" s="45" t="s">
        <v>32</v>
      </c>
      <c r="F15" s="45" t="str">
        <f>E15</f>
        <v>(+,-) 790 000</v>
      </c>
      <c r="G15" s="30"/>
      <c r="H15" s="30"/>
      <c r="I15" s="30"/>
      <c r="J15" s="30"/>
      <c r="K15" s="47" t="s">
        <v>33</v>
      </c>
    </row>
    <row r="16" spans="2:11" s="8" customFormat="1" ht="210" customHeight="1">
      <c r="B16" s="50"/>
      <c r="C16" s="48"/>
      <c r="D16" s="48"/>
      <c r="E16" s="46"/>
      <c r="F16" s="46"/>
      <c r="G16" s="30"/>
      <c r="H16" s="30"/>
      <c r="I16" s="30"/>
      <c r="J16" s="30"/>
      <c r="K16" s="48"/>
    </row>
    <row r="17" spans="2:12" s="8" customFormat="1" ht="217.5" customHeight="1">
      <c r="B17" s="17">
        <v>7</v>
      </c>
      <c r="C17" s="18" t="s">
        <v>42</v>
      </c>
      <c r="D17" s="18" t="s">
        <v>43</v>
      </c>
      <c r="E17" s="19">
        <v>145000</v>
      </c>
      <c r="F17" s="19">
        <v>145000</v>
      </c>
      <c r="G17" s="30"/>
      <c r="H17" s="30"/>
      <c r="I17" s="30"/>
      <c r="J17" s="30"/>
      <c r="K17" s="18" t="s">
        <v>44</v>
      </c>
    </row>
    <row r="18" spans="2:12" s="8" customFormat="1" ht="135" customHeight="1">
      <c r="B18" s="17">
        <v>8</v>
      </c>
      <c r="C18" s="18" t="s">
        <v>45</v>
      </c>
      <c r="D18" s="18" t="s">
        <v>46</v>
      </c>
      <c r="E18" s="19">
        <v>-145000</v>
      </c>
      <c r="F18" s="19">
        <f>E18</f>
        <v>-145000</v>
      </c>
      <c r="G18" s="30"/>
      <c r="H18" s="30"/>
      <c r="I18" s="30"/>
      <c r="J18" s="30"/>
      <c r="K18" s="18" t="s">
        <v>47</v>
      </c>
    </row>
    <row r="19" spans="2:12" s="8" customFormat="1" ht="409.6" customHeight="1">
      <c r="B19" s="49">
        <v>9</v>
      </c>
      <c r="C19" s="47" t="s">
        <v>37</v>
      </c>
      <c r="D19" s="47" t="s">
        <v>48</v>
      </c>
      <c r="E19" s="45" t="s">
        <v>38</v>
      </c>
      <c r="F19" s="45" t="str">
        <f t="shared" ref="F19" si="0">E19</f>
        <v>(+,-) 699 810</v>
      </c>
      <c r="G19" s="30"/>
      <c r="H19" s="30"/>
      <c r="I19" s="30"/>
      <c r="J19" s="30"/>
      <c r="K19" s="47" t="s">
        <v>41</v>
      </c>
    </row>
    <row r="20" spans="2:12" s="8" customFormat="1" ht="269.25" customHeight="1">
      <c r="B20" s="50"/>
      <c r="C20" s="48"/>
      <c r="D20" s="48"/>
      <c r="E20" s="46"/>
      <c r="F20" s="46"/>
      <c r="G20" s="26"/>
      <c r="H20" s="26"/>
      <c r="I20" s="26"/>
      <c r="J20" s="26"/>
      <c r="K20" s="48"/>
    </row>
    <row r="21" spans="2:12" s="27" customFormat="1" ht="151.5" customHeight="1">
      <c r="B21" s="23"/>
      <c r="C21" s="24"/>
      <c r="D21" s="24"/>
      <c r="E21" s="25"/>
      <c r="F21" s="25"/>
      <c r="G21" s="30"/>
      <c r="H21" s="30"/>
      <c r="I21" s="30"/>
      <c r="J21" s="30"/>
      <c r="K21" s="24"/>
    </row>
    <row r="22" spans="2:12" s="27" customFormat="1" ht="67.5" customHeight="1">
      <c r="B22" s="17"/>
      <c r="C22" s="18"/>
      <c r="D22" s="18"/>
      <c r="E22" s="19"/>
      <c r="F22" s="19"/>
      <c r="G22" s="30"/>
      <c r="H22" s="30"/>
      <c r="I22" s="30"/>
      <c r="J22" s="30"/>
      <c r="K22" s="18"/>
    </row>
    <row r="23" spans="2:12" s="8" customFormat="1" ht="210" customHeight="1">
      <c r="B23" s="20"/>
      <c r="C23" s="21"/>
      <c r="D23" s="21"/>
      <c r="E23" s="22"/>
      <c r="F23" s="22"/>
      <c r="G23" s="29"/>
      <c r="H23" s="29"/>
      <c r="I23" s="29"/>
      <c r="J23" s="29"/>
      <c r="K23" s="21"/>
    </row>
    <row r="24" spans="2:12" ht="69.75" customHeight="1">
      <c r="B24" s="41" t="s">
        <v>12</v>
      </c>
      <c r="C24" s="41"/>
      <c r="D24" s="41"/>
      <c r="E24" s="41"/>
      <c r="F24" s="41"/>
      <c r="G24" s="41"/>
      <c r="H24" s="41"/>
      <c r="I24" s="41"/>
      <c r="J24" s="41"/>
      <c r="K24" s="41"/>
      <c r="L24" s="41"/>
    </row>
    <row r="25" spans="2:12" ht="51.6" customHeight="1">
      <c r="B25" s="41" t="s">
        <v>13</v>
      </c>
      <c r="C25" s="41"/>
      <c r="D25" s="41"/>
      <c r="E25" s="41"/>
      <c r="F25" s="41"/>
      <c r="G25" s="41"/>
      <c r="H25" s="41"/>
      <c r="I25" s="41"/>
      <c r="J25" s="41"/>
      <c r="K25" s="41"/>
      <c r="L25" s="41"/>
    </row>
    <row r="26" spans="2:12">
      <c r="C26" s="13"/>
      <c r="D26" s="14"/>
      <c r="E26" s="13"/>
      <c r="F26" s="13"/>
      <c r="G26" s="13"/>
      <c r="H26" s="13"/>
      <c r="I26" s="13"/>
      <c r="J26" s="13"/>
      <c r="L26" s="13"/>
    </row>
  </sheetData>
  <mergeCells count="32">
    <mergeCell ref="K19:K20"/>
    <mergeCell ref="B19:B20"/>
    <mergeCell ref="C19:C20"/>
    <mergeCell ref="D19:D20"/>
    <mergeCell ref="E19:E20"/>
    <mergeCell ref="F19:F20"/>
    <mergeCell ref="B25:L25"/>
    <mergeCell ref="B24:L24"/>
    <mergeCell ref="B7:K7"/>
    <mergeCell ref="E8:E9"/>
    <mergeCell ref="F8:F9"/>
    <mergeCell ref="K8:K9"/>
    <mergeCell ref="C8:C9"/>
    <mergeCell ref="B8:B9"/>
    <mergeCell ref="D8:D9"/>
    <mergeCell ref="B11:B12"/>
    <mergeCell ref="B15:B16"/>
    <mergeCell ref="C15:C16"/>
    <mergeCell ref="D15:D16"/>
    <mergeCell ref="E15:E16"/>
    <mergeCell ref="F15:F16"/>
    <mergeCell ref="K15:K16"/>
    <mergeCell ref="F1:K1"/>
    <mergeCell ref="B5:K5"/>
    <mergeCell ref="J6:K6"/>
    <mergeCell ref="E2:K2"/>
    <mergeCell ref="E3:K3"/>
    <mergeCell ref="K11:K12"/>
    <mergeCell ref="C11:C12"/>
    <mergeCell ref="D11:D12"/>
    <mergeCell ref="E11:E12"/>
    <mergeCell ref="F11:F12"/>
  </mergeCells>
  <pageMargins left="0.32" right="0.23" top="0" bottom="0" header="0" footer="0.16"/>
  <pageSetup paperSize="9" scale="24" fitToHeight="2" orientation="portrait" r:id="rId1"/>
  <rowBreaks count="1" manualBreakCount="1">
    <brk id="18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Зміни</vt:lpstr>
      <vt:lpstr>Зміни!Заголовки_для_печати</vt:lpstr>
      <vt:lpstr>Зміни!Область_печати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Finvid11</cp:lastModifiedBy>
  <cp:lastPrinted>2022-10-19T06:32:03Z</cp:lastPrinted>
  <dcterms:created xsi:type="dcterms:W3CDTF">2018-03-12T13:27:15Z</dcterms:created>
  <dcterms:modified xsi:type="dcterms:W3CDTF">2022-10-20T12:24:52Z</dcterms:modified>
</cp:coreProperties>
</file>