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15300" windowHeight="9816"/>
  </bookViews>
  <sheets>
    <sheet name="Лист1" sheetId="1" r:id="rId1"/>
  </sheets>
  <definedNames>
    <definedName name="_xlnm.Print_Area" localSheetId="0">Лист1!$A$1:$G$46</definedName>
  </definedNames>
  <calcPr calcId="125725"/>
</workbook>
</file>

<file path=xl/calcChain.xml><?xml version="1.0" encoding="utf-8"?>
<calcChain xmlns="http://schemas.openxmlformats.org/spreadsheetml/2006/main">
  <c r="F41" i="1"/>
  <c r="F40" s="1"/>
  <c r="F28"/>
  <c r="F27" s="1"/>
  <c r="G33"/>
  <c r="F33"/>
  <c r="D32"/>
  <c r="E28"/>
  <c r="E27" s="1"/>
  <c r="D28"/>
  <c r="E41"/>
  <c r="E40" s="1"/>
  <c r="D41"/>
  <c r="D40" l="1"/>
  <c r="D27" l="1"/>
</calcChain>
</file>

<file path=xl/sharedStrings.xml><?xml version="1.0" encoding="utf-8"?>
<sst xmlns="http://schemas.openxmlformats.org/spreadsheetml/2006/main" count="47" uniqueCount="38">
  <si>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</si>
  <si>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</si>
  <si>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Трансферти з державного бюджету</t>
  </si>
  <si>
    <t>Базова дотація</t>
  </si>
  <si>
    <t>( код бюджету)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</si>
  <si>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</si>
  <si>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</si>
  <si>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</si>
  <si>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</si>
  <si>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</si>
  <si>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</si>
  <si>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</si>
  <si>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</si>
  <si>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</si>
  <si>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</si>
  <si>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</si>
  <si>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</si>
  <si>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</si>
  <si>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Вільні залишки бюджетних коштв  станом на 01.01.2022</t>
  </si>
  <si>
    <t xml:space="preserve">Перший заступник міського голови         </t>
  </si>
  <si>
    <t>Субвенція з місцевого бюджету на здійснення переданих видатків у сфері освіти за рахунок коштів освітньої субвенції</t>
  </si>
  <si>
    <t>Освітня субвенція з державного бюджету місцевим бюджетам </t>
  </si>
  <si>
    <t>Субвенція з місцевого бюджету на закупівлю опорними закладами охорони здоров`я послуг щодо проектування та встановлення кисневих станцій за рахунок відповідної субвенції з державного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</si>
  <si>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</si>
  <si>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Звіт про виконання міжбюджетних трансфертів станом на 01.07.2022 року </t>
  </si>
  <si>
    <t>Уточнений річний план</t>
  </si>
  <si>
    <t>Касові видатки на 01.07.2022</t>
  </si>
  <si>
    <t xml:space="preserve">в т.ч. </t>
  </si>
  <si>
    <t>Загальн. фонд</t>
  </si>
  <si>
    <t xml:space="preserve"> Спеціальн. фонд</t>
  </si>
  <si>
    <t xml:space="preserve">в тому числі </t>
  </si>
  <si>
    <t xml:space="preserve">                                                                                                                                     до рішення  виконавчого комітету</t>
  </si>
  <si>
    <t xml:space="preserve">                                                                                                                                               Додаток 4</t>
  </si>
  <si>
    <r>
      <t xml:space="preserve">спеціальний фонд, </t>
    </r>
    <r>
      <rPr>
        <b/>
        <i/>
        <sz val="12"/>
        <color theme="1"/>
        <rFont val="Times New Roman"/>
        <family val="1"/>
        <charset val="204"/>
      </rPr>
      <t xml:space="preserve">передані кошти </t>
    </r>
  </si>
  <si>
    <t>Інші субвенції з місцевого бюджету (на пільгове медичне обслуговування осіб, які постраждали внаслідок Чорнобильської катастрофи; Інша субвенція з  місцевого бюджету Івано- Франківської міської ради на заходи  Комплексної програми заходів та робіт  з територіальнгої  оборони Ніжин.ТГ)</t>
  </si>
  <si>
    <t xml:space="preserve">Трансферти з місцевих бюджетів </t>
  </si>
  <si>
    <t xml:space="preserve">з питань діяльності виконавчих органів ради                                                 Федір ВОВЧЕНКО     </t>
  </si>
  <si>
    <t xml:space="preserve">                                                                                                                                                                                   від   03 серпня 2022 року № 214       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</si>
</sst>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/>
    <xf numFmtId="4" fontId="0" fillId="0" borderId="1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3" fillId="0" borderId="1" xfId="0" applyFont="1" applyBorder="1"/>
    <xf numFmtId="0" fontId="1" fillId="0" borderId="6" xfId="0" applyFont="1" applyBorder="1"/>
    <xf numFmtId="4" fontId="1" fillId="0" borderId="6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4" fontId="1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/>
    </xf>
    <xf numFmtId="4" fontId="1" fillId="0" borderId="1" xfId="0" applyNumberFormat="1" applyFont="1" applyBorder="1"/>
    <xf numFmtId="4" fontId="1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7"/>
  <sheetViews>
    <sheetView tabSelected="1" view="pageBreakPreview" zoomScale="80" zoomScaleNormal="100" zoomScaleSheetLayoutView="80" workbookViewId="0">
      <selection activeCell="A3" sqref="A3:G3"/>
    </sheetView>
  </sheetViews>
  <sheetFormatPr defaultRowHeight="14.4"/>
  <cols>
    <col min="1" max="1" width="12.77734375" customWidth="1"/>
    <col min="2" max="2" width="17" customWidth="1"/>
    <col min="3" max="3" width="48.109375" customWidth="1"/>
    <col min="4" max="4" width="15.44140625" customWidth="1"/>
    <col min="5" max="5" width="14.109375" customWidth="1"/>
    <col min="6" max="6" width="14" customWidth="1"/>
    <col min="7" max="7" width="17.109375" customWidth="1"/>
  </cols>
  <sheetData>
    <row r="1" spans="1:12" ht="15.6">
      <c r="C1" s="60" t="s">
        <v>32</v>
      </c>
      <c r="D1" s="60"/>
      <c r="E1" s="60"/>
      <c r="F1" s="60"/>
      <c r="G1" s="60"/>
    </row>
    <row r="2" spans="1:12" ht="15.6">
      <c r="A2" s="21"/>
      <c r="B2" s="21"/>
      <c r="C2" s="60" t="s">
        <v>31</v>
      </c>
      <c r="D2" s="60"/>
      <c r="E2" s="60"/>
      <c r="F2" s="60"/>
      <c r="G2" s="60"/>
      <c r="H2" s="1"/>
      <c r="I2" s="1"/>
      <c r="J2" s="1"/>
      <c r="K2" s="1"/>
      <c r="L2" s="1"/>
    </row>
    <row r="3" spans="1:12" ht="15.6">
      <c r="A3" s="60" t="s">
        <v>37</v>
      </c>
      <c r="B3" s="60"/>
      <c r="C3" s="60"/>
      <c r="D3" s="60"/>
      <c r="E3" s="60"/>
      <c r="F3" s="60"/>
      <c r="G3" s="60"/>
      <c r="H3" s="1"/>
      <c r="I3" s="1"/>
      <c r="J3" s="1"/>
      <c r="K3" s="1"/>
      <c r="L3" s="1"/>
    </row>
    <row r="4" spans="1:12" ht="15.6">
      <c r="A4" s="33"/>
      <c r="B4" s="33"/>
      <c r="C4" s="33"/>
      <c r="D4" s="33"/>
      <c r="E4" s="33"/>
      <c r="F4" s="33"/>
      <c r="G4" s="33"/>
      <c r="H4" s="1"/>
      <c r="I4" s="1"/>
      <c r="J4" s="1"/>
      <c r="K4" s="1"/>
      <c r="L4" s="1"/>
    </row>
    <row r="5" spans="1:12" ht="17.399999999999999">
      <c r="A5" s="64" t="s">
        <v>24</v>
      </c>
      <c r="B5" s="64"/>
      <c r="C5" s="64"/>
      <c r="D5" s="64"/>
      <c r="E5" s="64"/>
      <c r="F5" s="64"/>
      <c r="G5" s="64"/>
      <c r="H5" s="1"/>
      <c r="I5" s="1"/>
      <c r="J5" s="1"/>
      <c r="K5" s="1"/>
      <c r="L5" s="1"/>
    </row>
    <row r="6" spans="1:12" ht="12.6" customHeight="1">
      <c r="A6" s="65">
        <v>25538000000</v>
      </c>
      <c r="B6" s="65"/>
      <c r="C6" s="65"/>
      <c r="D6" s="65"/>
      <c r="E6" s="65"/>
      <c r="F6" s="65"/>
      <c r="G6" s="65"/>
      <c r="H6" s="1"/>
      <c r="I6" s="1"/>
      <c r="J6" s="1"/>
      <c r="K6" s="1"/>
      <c r="L6" s="1"/>
    </row>
    <row r="7" spans="1:12" ht="10.199999999999999" customHeight="1">
      <c r="A7" s="67" t="s">
        <v>4</v>
      </c>
      <c r="B7" s="67"/>
      <c r="C7" s="67"/>
      <c r="D7" s="67"/>
      <c r="E7" s="67"/>
      <c r="F7" s="1"/>
      <c r="G7" s="1"/>
      <c r="H7" s="1"/>
      <c r="I7" s="1"/>
      <c r="J7" s="1"/>
      <c r="K7" s="1"/>
      <c r="L7" s="1"/>
    </row>
    <row r="8" spans="1:12" ht="16.2" customHeight="1">
      <c r="A8" s="66" t="s">
        <v>5</v>
      </c>
      <c r="B8" s="66"/>
      <c r="C8" s="66"/>
      <c r="D8" s="66"/>
      <c r="E8" s="66"/>
      <c r="F8" s="1"/>
      <c r="G8" s="1"/>
      <c r="H8" s="1"/>
      <c r="I8" s="1"/>
      <c r="J8" s="1"/>
      <c r="K8" s="1"/>
      <c r="L8" s="1"/>
    </row>
    <row r="9" spans="1:12" ht="8.4" customHeight="1">
      <c r="A9" s="68"/>
      <c r="B9" s="68"/>
      <c r="C9" s="68"/>
      <c r="D9" s="68"/>
      <c r="E9" s="68"/>
      <c r="F9" s="1"/>
      <c r="G9" s="1"/>
      <c r="H9" s="1"/>
      <c r="I9" s="1"/>
      <c r="J9" s="1"/>
      <c r="K9" s="1"/>
      <c r="L9" s="1"/>
    </row>
    <row r="10" spans="1:12" ht="12.6" customHeight="1">
      <c r="A10" s="62" t="s">
        <v>0</v>
      </c>
      <c r="B10" s="62" t="s">
        <v>1</v>
      </c>
      <c r="C10" s="62"/>
      <c r="D10" s="69" t="s">
        <v>25</v>
      </c>
      <c r="E10" s="54" t="s">
        <v>26</v>
      </c>
      <c r="F10" s="61" t="s">
        <v>27</v>
      </c>
      <c r="G10" s="61"/>
      <c r="H10" s="1"/>
      <c r="I10" s="1"/>
      <c r="J10" s="1"/>
      <c r="K10" s="1"/>
      <c r="L10" s="1"/>
    </row>
    <row r="11" spans="1:12" ht="66" customHeight="1">
      <c r="A11" s="63"/>
      <c r="B11" s="63"/>
      <c r="C11" s="63"/>
      <c r="D11" s="70"/>
      <c r="E11" s="55"/>
      <c r="F11" s="24" t="s">
        <v>28</v>
      </c>
      <c r="G11" s="24" t="s">
        <v>29</v>
      </c>
      <c r="H11" s="1"/>
      <c r="I11" s="1"/>
      <c r="J11" s="1"/>
      <c r="K11" s="1"/>
      <c r="L11" s="1"/>
    </row>
    <row r="12" spans="1:12" ht="13.5" customHeight="1">
      <c r="A12" s="7">
        <v>1</v>
      </c>
      <c r="B12" s="48">
        <v>2</v>
      </c>
      <c r="C12" s="49"/>
      <c r="D12" s="7">
        <v>3</v>
      </c>
      <c r="E12" s="7">
        <v>4</v>
      </c>
      <c r="F12" s="7">
        <v>5</v>
      </c>
      <c r="G12" s="7">
        <v>6</v>
      </c>
      <c r="H12" s="1"/>
      <c r="I12" s="1"/>
      <c r="J12" s="1"/>
      <c r="K12" s="1"/>
      <c r="L12" s="1"/>
    </row>
    <row r="13" spans="1:12" ht="23.4" customHeight="1">
      <c r="A13" s="43" t="s">
        <v>6</v>
      </c>
      <c r="B13" s="44"/>
      <c r="C13" s="44"/>
      <c r="D13" s="44"/>
      <c r="E13" s="44"/>
      <c r="F13" s="44"/>
      <c r="G13" s="45"/>
      <c r="H13" s="1"/>
      <c r="I13" s="1"/>
      <c r="J13" s="1"/>
      <c r="K13" s="1"/>
      <c r="L13" s="1"/>
    </row>
    <row r="14" spans="1:12" ht="23.4" customHeight="1">
      <c r="A14" s="43" t="s">
        <v>2</v>
      </c>
      <c r="B14" s="44"/>
      <c r="C14" s="44"/>
      <c r="D14" s="44"/>
      <c r="E14" s="44"/>
      <c r="F14" s="44"/>
      <c r="G14" s="45"/>
      <c r="H14" s="1"/>
      <c r="I14" s="1"/>
      <c r="J14" s="1"/>
      <c r="K14" s="1"/>
      <c r="L14" s="1"/>
    </row>
    <row r="15" spans="1:12" ht="23.4" customHeight="1">
      <c r="A15" s="3">
        <v>41020100</v>
      </c>
      <c r="B15" s="36" t="s">
        <v>3</v>
      </c>
      <c r="C15" s="37"/>
      <c r="D15" s="26">
        <v>2868000</v>
      </c>
      <c r="E15" s="26">
        <v>1434000</v>
      </c>
      <c r="F15" s="30">
        <v>1434000</v>
      </c>
      <c r="G15" s="30"/>
      <c r="H15" s="1"/>
      <c r="I15" s="1"/>
      <c r="J15" s="1"/>
      <c r="K15" s="1"/>
      <c r="L15" s="1"/>
    </row>
    <row r="16" spans="1:12" ht="23.4" customHeight="1">
      <c r="A16" s="3">
        <v>41033900</v>
      </c>
      <c r="B16" s="36" t="s">
        <v>21</v>
      </c>
      <c r="C16" s="37"/>
      <c r="D16" s="26">
        <v>117473800</v>
      </c>
      <c r="E16" s="26">
        <v>70537046.989999995</v>
      </c>
      <c r="F16" s="30">
        <v>70537046.989999995</v>
      </c>
      <c r="G16" s="30"/>
      <c r="H16" s="1"/>
      <c r="I16" s="1"/>
      <c r="J16" s="1"/>
      <c r="K16" s="1"/>
      <c r="L16" s="1"/>
    </row>
    <row r="17" spans="1:12" ht="23.4" customHeight="1">
      <c r="A17" s="43" t="s">
        <v>35</v>
      </c>
      <c r="B17" s="44"/>
      <c r="C17" s="44"/>
      <c r="D17" s="44"/>
      <c r="E17" s="44"/>
      <c r="F17" s="44"/>
      <c r="G17" s="45"/>
      <c r="H17" s="1"/>
      <c r="I17" s="1"/>
      <c r="J17" s="1"/>
      <c r="K17" s="1"/>
      <c r="L17" s="1"/>
    </row>
    <row r="18" spans="1:12" ht="66.599999999999994" customHeight="1">
      <c r="A18" s="4">
        <v>41051000</v>
      </c>
      <c r="B18" s="38" t="s">
        <v>20</v>
      </c>
      <c r="C18" s="39"/>
      <c r="D18" s="26">
        <v>1756830</v>
      </c>
      <c r="E18" s="26">
        <v>800815.61</v>
      </c>
      <c r="F18" s="30">
        <v>800815.61</v>
      </c>
      <c r="G18" s="30"/>
      <c r="H18" s="1"/>
      <c r="I18" s="1"/>
      <c r="J18" s="1"/>
      <c r="K18" s="1"/>
      <c r="L18" s="1"/>
    </row>
    <row r="19" spans="1:12" ht="60.6" customHeight="1">
      <c r="A19" s="4">
        <v>41051200</v>
      </c>
      <c r="B19" s="38" t="s">
        <v>16</v>
      </c>
      <c r="C19" s="39"/>
      <c r="D19" s="26">
        <v>444040</v>
      </c>
      <c r="E19" s="26">
        <v>90340.800000000003</v>
      </c>
      <c r="F19" s="30">
        <v>90340.800000000003</v>
      </c>
      <c r="G19" s="30"/>
      <c r="H19" s="1"/>
      <c r="I19" s="1"/>
      <c r="J19" s="1"/>
      <c r="K19" s="1"/>
      <c r="L19" s="1"/>
    </row>
    <row r="20" spans="1:12" ht="79.2" customHeight="1">
      <c r="A20" s="4">
        <v>41053900</v>
      </c>
      <c r="B20" s="38" t="s">
        <v>34</v>
      </c>
      <c r="C20" s="39"/>
      <c r="D20" s="26">
        <v>590900</v>
      </c>
      <c r="E20" s="26">
        <v>30326.77</v>
      </c>
      <c r="F20" s="30">
        <v>30326.77</v>
      </c>
      <c r="G20" s="30"/>
      <c r="H20" s="1"/>
      <c r="I20" s="1"/>
      <c r="J20" s="1"/>
      <c r="K20" s="1"/>
      <c r="L20" s="1"/>
    </row>
    <row r="21" spans="1:12" ht="36" customHeight="1">
      <c r="A21" s="40" t="s">
        <v>18</v>
      </c>
      <c r="B21" s="41"/>
      <c r="C21" s="41"/>
      <c r="D21" s="41"/>
      <c r="E21" s="42"/>
      <c r="F21" s="29"/>
      <c r="G21" s="29"/>
      <c r="H21" s="1"/>
      <c r="I21" s="1"/>
      <c r="J21" s="1"/>
      <c r="K21" s="1"/>
      <c r="L21" s="1"/>
    </row>
    <row r="22" spans="1:12" ht="60.6" customHeight="1">
      <c r="A22" s="4">
        <v>41033900</v>
      </c>
      <c r="B22" s="38" t="s">
        <v>21</v>
      </c>
      <c r="C22" s="39"/>
      <c r="D22" s="27">
        <v>692099.76</v>
      </c>
      <c r="E22" s="27">
        <v>692099.76</v>
      </c>
      <c r="F22" s="30">
        <v>692099.76</v>
      </c>
      <c r="G22" s="30"/>
      <c r="H22" s="1"/>
      <c r="I22" s="1"/>
      <c r="J22" s="1"/>
      <c r="K22" s="1"/>
      <c r="L22" s="1"/>
    </row>
    <row r="23" spans="1:12" ht="71.400000000000006" customHeight="1">
      <c r="A23" s="4">
        <v>41051000</v>
      </c>
      <c r="B23" s="58" t="s">
        <v>20</v>
      </c>
      <c r="C23" s="59"/>
      <c r="D23" s="28">
        <v>371723.11</v>
      </c>
      <c r="E23" s="28">
        <v>0</v>
      </c>
      <c r="F23" s="30"/>
      <c r="G23" s="30"/>
      <c r="H23" s="1"/>
      <c r="I23" s="1"/>
      <c r="J23" s="1"/>
      <c r="K23" s="1"/>
      <c r="L23" s="1"/>
    </row>
    <row r="24" spans="1:12" ht="71.400000000000006" customHeight="1">
      <c r="A24" s="4">
        <v>41057400</v>
      </c>
      <c r="B24" s="38" t="s">
        <v>22</v>
      </c>
      <c r="C24" s="39"/>
      <c r="D24" s="26">
        <v>669637.5</v>
      </c>
      <c r="E24" s="26">
        <v>0</v>
      </c>
      <c r="F24" s="30"/>
      <c r="G24" s="30"/>
      <c r="H24" s="1"/>
      <c r="I24" s="1"/>
      <c r="J24" s="1"/>
      <c r="K24" s="1"/>
      <c r="L24" s="1"/>
    </row>
    <row r="25" spans="1:12" ht="24" customHeight="1">
      <c r="A25" s="43" t="s">
        <v>7</v>
      </c>
      <c r="B25" s="44"/>
      <c r="C25" s="44"/>
      <c r="D25" s="44"/>
      <c r="E25" s="45"/>
      <c r="F25" s="12"/>
      <c r="G25" s="12"/>
      <c r="H25" s="1"/>
      <c r="I25" s="1"/>
      <c r="J25" s="1"/>
      <c r="K25" s="1"/>
      <c r="L25" s="1"/>
    </row>
    <row r="26" spans="1:12" ht="22.2" customHeight="1">
      <c r="A26" s="3"/>
      <c r="B26" s="36"/>
      <c r="C26" s="37"/>
      <c r="D26" s="5">
        <v>0</v>
      </c>
      <c r="E26" s="6"/>
      <c r="F26" s="12"/>
      <c r="G26" s="12"/>
      <c r="H26" s="1"/>
      <c r="I26" s="1"/>
      <c r="J26" s="1"/>
      <c r="K26" s="1"/>
      <c r="L26" s="1"/>
    </row>
    <row r="27" spans="1:12" ht="31.2" customHeight="1">
      <c r="A27" s="3" t="s">
        <v>8</v>
      </c>
      <c r="B27" s="34" t="s">
        <v>9</v>
      </c>
      <c r="C27" s="35"/>
      <c r="D27" s="9">
        <f>D28+D29</f>
        <v>124867030.37</v>
      </c>
      <c r="E27" s="9">
        <f>E28+E29</f>
        <v>73584629.929999992</v>
      </c>
      <c r="F27" s="29">
        <f>F28+F29</f>
        <v>73584629.929999992</v>
      </c>
      <c r="G27" s="29"/>
      <c r="H27" s="1"/>
      <c r="I27" s="1"/>
      <c r="J27" s="1"/>
      <c r="K27" s="1"/>
      <c r="L27" s="1"/>
    </row>
    <row r="28" spans="1:12" ht="22.2" customHeight="1">
      <c r="A28" s="3" t="s">
        <v>8</v>
      </c>
      <c r="B28" s="36" t="s">
        <v>10</v>
      </c>
      <c r="C28" s="37"/>
      <c r="D28" s="5">
        <f>D15+D16+D18+D19+D20+D22+D23+D24</f>
        <v>124867030.37</v>
      </c>
      <c r="E28" s="5">
        <f>E15+E16+E18+E19+E20+E22+E23+E24</f>
        <v>73584629.929999992</v>
      </c>
      <c r="F28" s="5">
        <f>F15+F16+F18+F19+F20+F22+F23+F24</f>
        <v>73584629.929999992</v>
      </c>
      <c r="G28" s="29"/>
      <c r="H28" s="1"/>
      <c r="I28" s="1"/>
      <c r="J28" s="1"/>
      <c r="K28" s="1"/>
      <c r="L28" s="1"/>
    </row>
    <row r="29" spans="1:12" ht="22.2" customHeight="1">
      <c r="A29" s="3" t="s">
        <v>8</v>
      </c>
      <c r="B29" s="36" t="s">
        <v>33</v>
      </c>
      <c r="C29" s="37"/>
      <c r="D29" s="5"/>
      <c r="E29" s="6"/>
      <c r="F29" s="12"/>
      <c r="G29" s="12"/>
      <c r="H29" s="1"/>
      <c r="I29" s="1"/>
      <c r="J29" s="1"/>
      <c r="K29" s="1"/>
      <c r="L29" s="1"/>
    </row>
    <row r="30" spans="1:12" ht="34.799999999999997" customHeight="1">
      <c r="A30" s="3"/>
      <c r="B30" s="36"/>
      <c r="C30" s="37"/>
      <c r="D30" s="3"/>
      <c r="E30" s="6"/>
      <c r="F30" s="12"/>
      <c r="G30" s="12"/>
      <c r="H30" s="1"/>
      <c r="I30" s="1"/>
      <c r="J30" s="1"/>
      <c r="K30" s="1"/>
      <c r="L30" s="1"/>
    </row>
    <row r="31" spans="1:12" ht="16.2" customHeight="1">
      <c r="A31" s="43" t="s">
        <v>13</v>
      </c>
      <c r="B31" s="44"/>
      <c r="C31" s="44"/>
      <c r="D31" s="44"/>
      <c r="E31" s="45"/>
      <c r="F31" s="12"/>
      <c r="G31" s="12"/>
      <c r="H31" s="1"/>
      <c r="I31" s="1"/>
      <c r="J31" s="1"/>
      <c r="K31" s="1"/>
      <c r="L31" s="1"/>
    </row>
    <row r="32" spans="1:12" ht="16.2" customHeight="1">
      <c r="A32" s="50" t="s">
        <v>12</v>
      </c>
      <c r="B32" s="50" t="s">
        <v>14</v>
      </c>
      <c r="C32" s="52" t="s">
        <v>15</v>
      </c>
      <c r="D32" s="54" t="str">
        <f>D10</f>
        <v>Уточнений річний план</v>
      </c>
      <c r="E32" s="56" t="s">
        <v>26</v>
      </c>
      <c r="F32" s="36" t="s">
        <v>30</v>
      </c>
      <c r="G32" s="37"/>
      <c r="H32" s="1"/>
      <c r="I32" s="1"/>
      <c r="J32" s="1"/>
      <c r="K32" s="1"/>
      <c r="L32" s="1"/>
    </row>
    <row r="33" spans="1:12" ht="108.6" customHeight="1">
      <c r="A33" s="51"/>
      <c r="B33" s="51"/>
      <c r="C33" s="53"/>
      <c r="D33" s="55"/>
      <c r="E33" s="57"/>
      <c r="F33" s="24" t="str">
        <f>F11</f>
        <v>Загальн. фонд</v>
      </c>
      <c r="G33" s="24" t="str">
        <f>G11</f>
        <v xml:space="preserve"> Спеціальн. фонд</v>
      </c>
      <c r="H33" s="1"/>
      <c r="I33" s="1"/>
      <c r="J33" s="1"/>
      <c r="K33" s="1"/>
      <c r="L33" s="1"/>
    </row>
    <row r="34" spans="1:12" ht="10.199999999999999" customHeight="1">
      <c r="A34" s="7">
        <v>1</v>
      </c>
      <c r="B34" s="7">
        <v>2</v>
      </c>
      <c r="C34" s="7">
        <v>3</v>
      </c>
      <c r="D34" s="8">
        <v>4</v>
      </c>
      <c r="E34" s="31">
        <v>5</v>
      </c>
      <c r="F34" s="7">
        <v>6</v>
      </c>
      <c r="G34" s="7">
        <v>7</v>
      </c>
      <c r="H34" s="1"/>
      <c r="I34" s="1"/>
      <c r="J34" s="1"/>
      <c r="K34" s="1"/>
      <c r="L34" s="1"/>
    </row>
    <row r="35" spans="1:12" ht="16.2" customHeight="1">
      <c r="A35" s="43" t="s">
        <v>6</v>
      </c>
      <c r="B35" s="44"/>
      <c r="C35" s="44"/>
      <c r="D35" s="45"/>
      <c r="E35" s="13"/>
      <c r="F35" s="25"/>
      <c r="G35" s="25"/>
    </row>
    <row r="36" spans="1:12" ht="25.2" customHeight="1">
      <c r="A36" s="10">
        <v>3719770</v>
      </c>
      <c r="B36" s="10">
        <v>9770</v>
      </c>
      <c r="C36" s="3" t="s">
        <v>17</v>
      </c>
      <c r="D36" s="26">
        <v>110000</v>
      </c>
      <c r="E36" s="26">
        <v>40000</v>
      </c>
      <c r="F36" s="32">
        <v>40000</v>
      </c>
      <c r="G36" s="32"/>
    </row>
    <row r="37" spans="1:12" ht="61.8" customHeight="1">
      <c r="A37" s="10">
        <v>3719800</v>
      </c>
      <c r="B37" s="10">
        <v>9800</v>
      </c>
      <c r="C37" s="2" t="s">
        <v>23</v>
      </c>
      <c r="D37" s="26">
        <v>200000</v>
      </c>
      <c r="E37" s="26">
        <v>200000</v>
      </c>
      <c r="F37" s="32">
        <v>200000</v>
      </c>
      <c r="G37" s="32"/>
    </row>
    <row r="38" spans="1:12" ht="17.399999999999999">
      <c r="A38" s="43" t="s">
        <v>7</v>
      </c>
      <c r="B38" s="44"/>
      <c r="C38" s="44"/>
      <c r="D38" s="45"/>
      <c r="E38" s="6"/>
      <c r="F38" s="32"/>
      <c r="G38" s="32"/>
    </row>
    <row r="39" spans="1:12" ht="15.6">
      <c r="A39" s="12"/>
      <c r="B39" s="36"/>
      <c r="C39" s="37"/>
      <c r="D39" s="12">
        <v>0</v>
      </c>
      <c r="E39" s="6">
        <v>0</v>
      </c>
      <c r="F39" s="32">
        <v>0</v>
      </c>
      <c r="G39" s="32"/>
    </row>
    <row r="40" spans="1:12" ht="21" customHeight="1">
      <c r="A40" s="17"/>
      <c r="B40" s="34" t="s">
        <v>9</v>
      </c>
      <c r="C40" s="35"/>
      <c r="D40" s="9">
        <f>D41+D42</f>
        <v>310000</v>
      </c>
      <c r="E40" s="9">
        <f>E41+E42</f>
        <v>240000</v>
      </c>
      <c r="F40" s="14">
        <f>F41+F42</f>
        <v>240000</v>
      </c>
      <c r="G40" s="14"/>
    </row>
    <row r="41" spans="1:12" ht="15.6" customHeight="1">
      <c r="A41" s="12"/>
      <c r="B41" s="36" t="s">
        <v>10</v>
      </c>
      <c r="C41" s="37"/>
      <c r="D41" s="5">
        <f>D36+D39+D37</f>
        <v>310000</v>
      </c>
      <c r="E41" s="5">
        <f>E36+E39+E37</f>
        <v>240000</v>
      </c>
      <c r="F41" s="5">
        <f>F36+F39+F37</f>
        <v>240000</v>
      </c>
      <c r="G41" s="14"/>
    </row>
    <row r="42" spans="1:12" ht="15.6">
      <c r="A42" s="12"/>
      <c r="B42" s="36" t="s">
        <v>11</v>
      </c>
      <c r="C42" s="37"/>
      <c r="D42" s="5">
        <v>0</v>
      </c>
      <c r="E42" s="20">
        <v>0</v>
      </c>
      <c r="F42" s="32"/>
      <c r="G42" s="32"/>
    </row>
    <row r="43" spans="1:12" ht="15.6">
      <c r="A43" s="18"/>
      <c r="B43" s="11"/>
      <c r="C43" s="11"/>
      <c r="D43" s="19"/>
      <c r="E43" s="18"/>
    </row>
    <row r="44" spans="1:12" ht="15.6">
      <c r="A44" s="15"/>
      <c r="B44" s="16"/>
      <c r="C44" s="16"/>
      <c r="D44" s="22"/>
      <c r="E44" s="15"/>
    </row>
    <row r="45" spans="1:12" ht="28.2" customHeight="1">
      <c r="A45" s="47" t="s">
        <v>19</v>
      </c>
      <c r="B45" s="47"/>
      <c r="C45" s="47"/>
      <c r="D45" s="47"/>
      <c r="E45" s="47"/>
    </row>
    <row r="46" spans="1:12" ht="18">
      <c r="A46" s="46" t="s">
        <v>36</v>
      </c>
      <c r="B46" s="46"/>
      <c r="C46" s="46"/>
      <c r="D46" s="46"/>
      <c r="E46" s="46"/>
    </row>
    <row r="47" spans="1:12">
      <c r="C47" s="23"/>
    </row>
  </sheetData>
  <mergeCells count="47">
    <mergeCell ref="C1:G1"/>
    <mergeCell ref="C2:G2"/>
    <mergeCell ref="A3:G3"/>
    <mergeCell ref="F10:G10"/>
    <mergeCell ref="A10:A11"/>
    <mergeCell ref="B10:C11"/>
    <mergeCell ref="A5:G5"/>
    <mergeCell ref="A6:G6"/>
    <mergeCell ref="A8:E8"/>
    <mergeCell ref="A7:E7"/>
    <mergeCell ref="A9:E9"/>
    <mergeCell ref="D10:D11"/>
    <mergeCell ref="E10:E11"/>
    <mergeCell ref="A13:G13"/>
    <mergeCell ref="A14:G14"/>
    <mergeCell ref="A32:A33"/>
    <mergeCell ref="B32:B33"/>
    <mergeCell ref="C32:C33"/>
    <mergeCell ref="D32:D33"/>
    <mergeCell ref="E32:E33"/>
    <mergeCell ref="F32:G32"/>
    <mergeCell ref="B23:C23"/>
    <mergeCell ref="A17:G17"/>
    <mergeCell ref="A46:E46"/>
    <mergeCell ref="A45:E45"/>
    <mergeCell ref="A25:E25"/>
    <mergeCell ref="A31:E31"/>
    <mergeCell ref="B12:C12"/>
    <mergeCell ref="B15:C15"/>
    <mergeCell ref="B28:C28"/>
    <mergeCell ref="B29:C29"/>
    <mergeCell ref="B16:C16"/>
    <mergeCell ref="B18:C18"/>
    <mergeCell ref="B19:C19"/>
    <mergeCell ref="B20:C20"/>
    <mergeCell ref="B30:C30"/>
    <mergeCell ref="B27:C27"/>
    <mergeCell ref="B39:C39"/>
    <mergeCell ref="B42:C42"/>
    <mergeCell ref="B40:C40"/>
    <mergeCell ref="B41:C41"/>
    <mergeCell ref="B24:C24"/>
    <mergeCell ref="A21:E21"/>
    <mergeCell ref="B22:C22"/>
    <mergeCell ref="A35:D35"/>
    <mergeCell ref="A38:D38"/>
    <mergeCell ref="B26:C26"/>
  </mergeCells>
  <pageMargins left="0.70866141732283472" right="0.31496062992125984" top="0.74803149606299213" bottom="0.74803149606299213" header="0.31496062992125984" footer="0.31496062992125984"/>
  <pageSetup paperSize="9" scale="60" orientation="portrait" verticalDpi="0" r:id="rId1"/>
  <rowBreaks count="1" manualBreakCount="1">
    <brk id="3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Finfid6</cp:lastModifiedBy>
  <cp:lastPrinted>2022-07-22T05:39:47Z</cp:lastPrinted>
  <dcterms:created xsi:type="dcterms:W3CDTF">2020-12-14T14:21:57Z</dcterms:created>
  <dcterms:modified xsi:type="dcterms:W3CDTF">2022-08-04T06:59:17Z</dcterms:modified>
</cp:coreProperties>
</file>