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1031" sheetId="7" r:id="rId1"/>
  </sheets>
  <definedNames>
    <definedName name="_xlnm.Print_Area" localSheetId="0">КПК0611031!$A$1:$BM$90</definedName>
  </definedNames>
  <calcPr calcId="144525" refMode="R1C1"/>
</workbook>
</file>

<file path=xl/calcChain.xml><?xml version="1.0" encoding="utf-8"?>
<calcChain xmlns="http://schemas.openxmlformats.org/spreadsheetml/2006/main">
  <c r="AO72" i="7" l="1"/>
  <c r="AC49" i="7"/>
  <c r="AS22" i="7"/>
  <c r="AC50" i="7" l="1"/>
  <c r="U22" i="7" l="1"/>
  <c r="BE66" i="7" l="1"/>
  <c r="BE74" i="7" l="1"/>
  <c r="BE75" i="7"/>
  <c r="BE76" i="7"/>
  <c r="BE77" i="7" l="1"/>
  <c r="BE72" i="7"/>
  <c r="BE68" i="7"/>
  <c r="BE65" i="7"/>
  <c r="AR58" i="7"/>
  <c r="AS50" i="7"/>
  <c r="AS49" i="7"/>
</calcChain>
</file>

<file path=xl/sharedStrings.xml><?xml version="1.0" encoding="utf-8"?>
<sst xmlns="http://schemas.openxmlformats.org/spreadsheetml/2006/main" count="151" uniqueCount="106">
  <si>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</si>
  <si>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</si>
  <si>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</si>
  <si>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</si>
  <si>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</si>
  <si>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</si>
  <si>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</si>
  <si>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</si>
  <si>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</si>
  <si>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</si>
  <si>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</si>
  <si>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</si>
  <si>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</si>
  <si>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</si>
  <si>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</si>
  <si>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</si>
  <si>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</si>
  <si>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</si>
  <si>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</si>
  <si>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</si>
  <si>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</si>
  <si>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</si>
  <si>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</si>
  <si>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</si>
  <si>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</si>
  <si>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</si>
  <si>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</si>
  <si>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</si>
  <si>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</si>
  <si>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</si>
  <si>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</si>
  <si>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</si>
  <si>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</si>
  <si>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</si>
  <si>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</si>
  <si>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</si>
  <si>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</si>
  <si>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</si>
  <si>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</si>
  <si>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</si>
  <si>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</si>
  <si>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</si>
  <si>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</si>
  <si>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</si>
  <si>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</si>
  <si>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</si>
  <si>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</si>
  <si>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</si>
  <si>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</si>
  <si>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</si>
  <si>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</si>
  <si>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</si>
  <si>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</si>
  <si>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</si>
  <si>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</si>
  <si>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</si>
  <si>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</si>
  <si>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</si>
  <si>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</si>
  <si>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</si>
  <si>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</si>
  <si>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</si>
  <si>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</si>
  <si>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</si>
  <si>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</si>
  <si>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</si>
  <si>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</si>
  <si>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</si>
  <si>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</si>
  <si>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</si>
  <si>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</si>
  <si>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</si>
  <si>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</si>
  <si>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</si>
  <si>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</si>
  <si>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</si>
  <si>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</si>
  <si>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</si>
  <si>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</si>
  <si>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</si>
  <si>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</si>
  <si>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</si>
  <si>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</si>
  <si>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розрахунок</t>
  </si>
  <si>
    <t>Забезпечити надання відповідних послуг закладами загальної середньої освіти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</si>
  <si>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</si>
  <si>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</si>
  <si>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</si>
  <si>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</si>
  <si>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</si>
  <si>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середньорічна вартість утримання одного учня за рахунок освітньої субвенції</t>
  </si>
  <si>
    <t>0611031</t>
  </si>
  <si>
    <t>1031</t>
  </si>
  <si>
    <t>чисельність учнів в ЗЗСО, з них :</t>
  </si>
  <si>
    <t>хлопчиків</t>
  </si>
  <si>
    <t>дівчаток</t>
  </si>
  <si>
    <t>Валентина ГРАДОБИК</t>
  </si>
  <si>
    <t>Начальник Управління освіти Ніжинської міської ради Чернігівської обл.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</si>
  <si>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</si>
  <si>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</si>
  <si>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</si>
  <si>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</si>
  <si>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</si>
  <si>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звіт керівників закладів про якість навчання за рік</t>
  </si>
  <si>
    <t>бюджетної програми місцевого бюджету на 2022  рік</t>
  </si>
  <si>
    <r>
      <t xml:space="preserve"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21.12.2021р. №7-18/2021, </t>
    </r>
    <r>
      <rPr>
        <b/>
        <sz val="12"/>
        <color rgb="FFFF0000"/>
        <rFont val="Times New Roman"/>
        <family val="1"/>
        <charset val="204"/>
      </rPr>
      <t>Розпорядження міського голови від 28.04.2022 р. №92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</si>
</sst>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2" fillId="3" borderId="0" xfId="0" applyFont="1" applyFill="1"/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="70" zoomScaleNormal="70" zoomScaleSheetLayoutView="100" workbookViewId="0">
      <selection activeCell="A88" sqref="A88:H8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4" t="s">
        <v>35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6" t="s">
        <v>73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58" t="s">
        <v>74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</row>
    <row r="7" spans="1:77" ht="13.15" customHeight="1" x14ac:dyDescent="0.2">
      <c r="AO7" s="163">
        <v>44684</v>
      </c>
      <c r="AP7" s="164"/>
      <c r="AQ7" s="164"/>
      <c r="AR7" s="164"/>
      <c r="AS7" s="164"/>
      <c r="AT7" s="164"/>
      <c r="AU7" s="164"/>
      <c r="AV7" s="165" t="s">
        <v>63</v>
      </c>
      <c r="AW7" s="166">
        <v>71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8" t="s">
        <v>21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75" customHeight="1" x14ac:dyDescent="0.2">
      <c r="A11" s="78" t="s">
        <v>104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62" t="s">
        <v>72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3"/>
      <c r="N13" s="77" t="s">
        <v>74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4"/>
      <c r="AU13" s="62" t="s">
        <v>78</v>
      </c>
      <c r="AV13" s="63"/>
      <c r="AW13" s="63"/>
      <c r="AX13" s="63"/>
      <c r="AY13" s="63"/>
      <c r="AZ13" s="63"/>
      <c r="BA13" s="63"/>
      <c r="BB13" s="6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2"/>
      <c r="N14" s="76" t="s">
        <v>62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32"/>
      <c r="AU14" s="75" t="s">
        <v>55</v>
      </c>
      <c r="AV14" s="75"/>
      <c r="AW14" s="75"/>
      <c r="AX14" s="75"/>
      <c r="AY14" s="75"/>
      <c r="AZ14" s="75"/>
      <c r="BA14" s="75"/>
      <c r="BB14" s="7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" customHeight="1" x14ac:dyDescent="0.2">
      <c r="A16" s="35" t="s">
        <v>4</v>
      </c>
      <c r="B16" s="62" t="s">
        <v>80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77" t="s">
        <v>74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4"/>
      <c r="AU16" s="62" t="s">
        <v>78</v>
      </c>
      <c r="AV16" s="63"/>
      <c r="AW16" s="63"/>
      <c r="AX16" s="63"/>
      <c r="AY16" s="63"/>
      <c r="AZ16" s="63"/>
      <c r="BA16" s="63"/>
      <c r="BB16" s="6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2"/>
      <c r="N17" s="76" t="s">
        <v>61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32"/>
      <c r="AU17" s="75" t="s">
        <v>55</v>
      </c>
      <c r="AV17" s="75"/>
      <c r="AW17" s="75"/>
      <c r="AX17" s="75"/>
      <c r="AY17" s="75"/>
      <c r="AZ17" s="75"/>
      <c r="BA17" s="75"/>
      <c r="BB17" s="7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54</v>
      </c>
      <c r="B19" s="62" t="s">
        <v>91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92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5"/>
      <c r="AA19" s="62" t="s">
        <v>89</v>
      </c>
      <c r="AB19" s="63"/>
      <c r="AC19" s="63"/>
      <c r="AD19" s="63"/>
      <c r="AE19" s="63"/>
      <c r="AF19" s="63"/>
      <c r="AG19" s="63"/>
      <c r="AH19" s="63"/>
      <c r="AI19" s="63"/>
      <c r="AJ19" s="25"/>
      <c r="AK19" s="81" t="s">
        <v>88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5"/>
      <c r="BE19" s="62" t="s">
        <v>79</v>
      </c>
      <c r="BF19" s="63"/>
      <c r="BG19" s="63"/>
      <c r="BH19" s="63"/>
      <c r="BI19" s="63"/>
      <c r="BJ19" s="63"/>
      <c r="BK19" s="63"/>
      <c r="BL19" s="6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7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7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7"/>
      <c r="BE20" s="75" t="s">
        <v>60</v>
      </c>
      <c r="BF20" s="75"/>
      <c r="BG20" s="75"/>
      <c r="BH20" s="75"/>
      <c r="BI20" s="75"/>
      <c r="BJ20" s="75"/>
      <c r="BK20" s="75"/>
      <c r="BL20" s="7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159">
        <f>AS22</f>
        <v>117473800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82" t="s">
        <v>51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160">
        <f>130526500-13052700</f>
        <v>117473800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38"/>
    </row>
    <row r="26" spans="1:79" ht="62.45" customHeight="1" x14ac:dyDescent="0.2">
      <c r="A26" s="65" t="s">
        <v>105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8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38"/>
    </row>
    <row r="29" spans="1:79" ht="27.75" customHeight="1" x14ac:dyDescent="0.2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3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  <c r="BM30" s="38"/>
    </row>
    <row r="31" spans="1:79" ht="10.5" hidden="1" customHeight="1" x14ac:dyDescent="0.2">
      <c r="A31" s="92" t="s">
        <v>33</v>
      </c>
      <c r="B31" s="92"/>
      <c r="C31" s="92"/>
      <c r="D31" s="92"/>
      <c r="E31" s="92"/>
      <c r="F31" s="92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BM31" s="38"/>
      <c r="CA31" s="1" t="s">
        <v>49</v>
      </c>
    </row>
    <row r="32" spans="1:79" ht="13.15" customHeight="1" x14ac:dyDescent="0.2">
      <c r="A32" s="92">
        <v>1</v>
      </c>
      <c r="B32" s="92"/>
      <c r="C32" s="92"/>
      <c r="D32" s="92"/>
      <c r="E32" s="92"/>
      <c r="F32" s="92"/>
      <c r="G32" s="96" t="s">
        <v>98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BM32" s="38"/>
      <c r="CA32" s="1" t="s">
        <v>48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8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38"/>
    </row>
    <row r="35" spans="1:79" ht="15.95" customHeight="1" x14ac:dyDescent="0.2">
      <c r="A35" s="65" t="s">
        <v>99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3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84" t="s">
        <v>28</v>
      </c>
      <c r="B38" s="84"/>
      <c r="C38" s="84"/>
      <c r="D38" s="84"/>
      <c r="E38" s="84"/>
      <c r="F38" s="84"/>
      <c r="G38" s="85" t="s">
        <v>25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88">
        <v>1</v>
      </c>
      <c r="B39" s="88"/>
      <c r="C39" s="88"/>
      <c r="D39" s="88"/>
      <c r="E39" s="88"/>
      <c r="F39" s="88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99" t="s">
        <v>84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88" t="s">
        <v>28</v>
      </c>
      <c r="B45" s="88"/>
      <c r="C45" s="88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88" t="s">
        <v>29</v>
      </c>
      <c r="AD45" s="88"/>
      <c r="AE45" s="88"/>
      <c r="AF45" s="88"/>
      <c r="AG45" s="88"/>
      <c r="AH45" s="88"/>
      <c r="AI45" s="88"/>
      <c r="AJ45" s="88"/>
      <c r="AK45" s="88" t="s">
        <v>30</v>
      </c>
      <c r="AL45" s="88"/>
      <c r="AM45" s="88"/>
      <c r="AN45" s="88"/>
      <c r="AO45" s="88"/>
      <c r="AP45" s="88"/>
      <c r="AQ45" s="88"/>
      <c r="AR45" s="88"/>
      <c r="AS45" s="88" t="s">
        <v>27</v>
      </c>
      <c r="AT45" s="88"/>
      <c r="AU45" s="88"/>
      <c r="AV45" s="88"/>
      <c r="AW45" s="88"/>
      <c r="AX45" s="88"/>
      <c r="AY45" s="88"/>
      <c r="AZ45" s="8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88"/>
      <c r="B46" s="88"/>
      <c r="C46" s="88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88">
        <v>1</v>
      </c>
      <c r="B47" s="88"/>
      <c r="C47" s="88"/>
      <c r="D47" s="109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0" t="s">
        <v>6</v>
      </c>
      <c r="B48" s="40"/>
      <c r="C48" s="40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15" t="s">
        <v>8</v>
      </c>
      <c r="AD48" s="115"/>
      <c r="AE48" s="115"/>
      <c r="AF48" s="115"/>
      <c r="AG48" s="115"/>
      <c r="AH48" s="115"/>
      <c r="AI48" s="115"/>
      <c r="AJ48" s="115"/>
      <c r="AK48" s="115" t="s">
        <v>9</v>
      </c>
      <c r="AL48" s="115"/>
      <c r="AM48" s="115"/>
      <c r="AN48" s="115"/>
      <c r="AO48" s="115"/>
      <c r="AP48" s="115"/>
      <c r="AQ48" s="115"/>
      <c r="AR48" s="115"/>
      <c r="AS48" s="116" t="s">
        <v>10</v>
      </c>
      <c r="AT48" s="115"/>
      <c r="AU48" s="115"/>
      <c r="AV48" s="115"/>
      <c r="AW48" s="115"/>
      <c r="AX48" s="115"/>
      <c r="AY48" s="115"/>
      <c r="AZ48" s="11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99" t="s">
        <v>84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61">
        <f>130526500-13052700</f>
        <v>117473800</v>
      </c>
      <c r="AD49" s="161"/>
      <c r="AE49" s="161"/>
      <c r="AF49" s="161"/>
      <c r="AG49" s="161"/>
      <c r="AH49" s="161"/>
      <c r="AI49" s="161"/>
      <c r="AJ49" s="161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117473800</v>
      </c>
      <c r="AT49" s="47"/>
      <c r="AU49" s="47"/>
      <c r="AV49" s="47"/>
      <c r="AW49" s="47"/>
      <c r="AX49" s="47"/>
      <c r="AY49" s="47"/>
      <c r="AZ49" s="4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117"/>
      <c r="B50" s="117"/>
      <c r="C50" s="117"/>
      <c r="D50" s="118" t="s">
        <v>64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162">
        <f>AC49</f>
        <v>117473800</v>
      </c>
      <c r="AD50" s="162"/>
      <c r="AE50" s="162"/>
      <c r="AF50" s="162"/>
      <c r="AG50" s="162"/>
      <c r="AH50" s="162"/>
      <c r="AI50" s="162"/>
      <c r="AJ50" s="162"/>
      <c r="AK50" s="121">
        <v>0</v>
      </c>
      <c r="AL50" s="121"/>
      <c r="AM50" s="121"/>
      <c r="AN50" s="121"/>
      <c r="AO50" s="121"/>
      <c r="AP50" s="121"/>
      <c r="AQ50" s="121"/>
      <c r="AR50" s="121"/>
      <c r="AS50" s="121">
        <f>AC50+AK50</f>
        <v>117473800</v>
      </c>
      <c r="AT50" s="121"/>
      <c r="AU50" s="121"/>
      <c r="AV50" s="121"/>
      <c r="AW50" s="121"/>
      <c r="AX50" s="121"/>
      <c r="AY50" s="121"/>
      <c r="AZ50" s="12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8" t="s">
        <v>28</v>
      </c>
      <c r="B54" s="88"/>
      <c r="C54" s="88"/>
      <c r="D54" s="103" t="s">
        <v>34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88" t="s">
        <v>29</v>
      </c>
      <c r="AC54" s="88"/>
      <c r="AD54" s="88"/>
      <c r="AE54" s="88"/>
      <c r="AF54" s="88"/>
      <c r="AG54" s="88"/>
      <c r="AH54" s="88"/>
      <c r="AI54" s="88"/>
      <c r="AJ54" s="88" t="s">
        <v>30</v>
      </c>
      <c r="AK54" s="88"/>
      <c r="AL54" s="88"/>
      <c r="AM54" s="88"/>
      <c r="AN54" s="88"/>
      <c r="AO54" s="88"/>
      <c r="AP54" s="88"/>
      <c r="AQ54" s="88"/>
      <c r="AR54" s="88" t="s">
        <v>27</v>
      </c>
      <c r="AS54" s="88"/>
      <c r="AT54" s="88"/>
      <c r="AU54" s="88"/>
      <c r="AV54" s="88"/>
      <c r="AW54" s="88"/>
      <c r="AX54" s="88"/>
      <c r="AY54" s="88"/>
    </row>
    <row r="55" spans="1:79" ht="29.1" customHeight="1" x14ac:dyDescent="0.2">
      <c r="A55" s="88"/>
      <c r="B55" s="88"/>
      <c r="C55" s="88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</row>
    <row r="56" spans="1:79" ht="15.75" customHeight="1" x14ac:dyDescent="0.2">
      <c r="A56" s="88">
        <v>1</v>
      </c>
      <c r="B56" s="88"/>
      <c r="C56" s="88"/>
      <c r="D56" s="109">
        <v>2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1"/>
      <c r="AB56" s="88">
        <v>3</v>
      </c>
      <c r="AC56" s="88"/>
      <c r="AD56" s="88"/>
      <c r="AE56" s="88"/>
      <c r="AF56" s="88"/>
      <c r="AG56" s="88"/>
      <c r="AH56" s="88"/>
      <c r="AI56" s="88"/>
      <c r="AJ56" s="88">
        <v>4</v>
      </c>
      <c r="AK56" s="88"/>
      <c r="AL56" s="88"/>
      <c r="AM56" s="88"/>
      <c r="AN56" s="88"/>
      <c r="AO56" s="88"/>
      <c r="AP56" s="88"/>
      <c r="AQ56" s="88"/>
      <c r="AR56" s="88">
        <v>5</v>
      </c>
      <c r="AS56" s="88"/>
      <c r="AT56" s="88"/>
      <c r="AU56" s="88"/>
      <c r="AV56" s="88"/>
      <c r="AW56" s="88"/>
      <c r="AX56" s="88"/>
      <c r="AY56" s="8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115" t="s">
        <v>8</v>
      </c>
      <c r="AC57" s="115"/>
      <c r="AD57" s="115"/>
      <c r="AE57" s="115"/>
      <c r="AF57" s="115"/>
      <c r="AG57" s="115"/>
      <c r="AH57" s="115"/>
      <c r="AI57" s="115"/>
      <c r="AJ57" s="115" t="s">
        <v>9</v>
      </c>
      <c r="AK57" s="115"/>
      <c r="AL57" s="115"/>
      <c r="AM57" s="115"/>
      <c r="AN57" s="115"/>
      <c r="AO57" s="115"/>
      <c r="AP57" s="115"/>
      <c r="AQ57" s="115"/>
      <c r="AR57" s="115" t="s">
        <v>10</v>
      </c>
      <c r="AS57" s="115"/>
      <c r="AT57" s="115"/>
      <c r="AU57" s="115"/>
      <c r="AV57" s="115"/>
      <c r="AW57" s="115"/>
      <c r="AX57" s="115"/>
      <c r="AY57" s="115"/>
      <c r="CA57" s="1" t="s">
        <v>15</v>
      </c>
    </row>
    <row r="58" spans="1:79" s="4" customFormat="1" ht="12.75" customHeight="1" x14ac:dyDescent="0.2">
      <c r="A58" s="117"/>
      <c r="B58" s="117"/>
      <c r="C58" s="117"/>
      <c r="D58" s="122" t="s">
        <v>27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>
        <f>AB58+AJ58</f>
        <v>0</v>
      </c>
      <c r="AS58" s="121"/>
      <c r="AT58" s="121"/>
      <c r="AU58" s="121"/>
      <c r="AV58" s="121"/>
      <c r="AW58" s="121"/>
      <c r="AX58" s="121"/>
      <c r="AY58" s="121"/>
      <c r="CA58" s="4" t="s">
        <v>16</v>
      </c>
    </row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8" t="s">
        <v>28</v>
      </c>
      <c r="B61" s="88"/>
      <c r="C61" s="88"/>
      <c r="D61" s="88"/>
      <c r="E61" s="88"/>
      <c r="F61" s="88"/>
      <c r="G61" s="109" t="s">
        <v>44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1"/>
      <c r="Z61" s="88" t="s">
        <v>2</v>
      </c>
      <c r="AA61" s="88"/>
      <c r="AB61" s="88"/>
      <c r="AC61" s="88"/>
      <c r="AD61" s="88"/>
      <c r="AE61" s="88" t="s">
        <v>1</v>
      </c>
      <c r="AF61" s="88"/>
      <c r="AG61" s="88"/>
      <c r="AH61" s="88"/>
      <c r="AI61" s="88"/>
      <c r="AJ61" s="88"/>
      <c r="AK61" s="88"/>
      <c r="AL61" s="88"/>
      <c r="AM61" s="88"/>
      <c r="AN61" s="88"/>
      <c r="AO61" s="109" t="s">
        <v>29</v>
      </c>
      <c r="AP61" s="110"/>
      <c r="AQ61" s="110"/>
      <c r="AR61" s="110"/>
      <c r="AS61" s="110"/>
      <c r="AT61" s="110"/>
      <c r="AU61" s="110"/>
      <c r="AV61" s="111"/>
      <c r="AW61" s="109" t="s">
        <v>30</v>
      </c>
      <c r="AX61" s="110"/>
      <c r="AY61" s="110"/>
      <c r="AZ61" s="110"/>
      <c r="BA61" s="110"/>
      <c r="BB61" s="110"/>
      <c r="BC61" s="110"/>
      <c r="BD61" s="111"/>
      <c r="BE61" s="109" t="s">
        <v>27</v>
      </c>
      <c r="BF61" s="110"/>
      <c r="BG61" s="110"/>
      <c r="BH61" s="110"/>
      <c r="BI61" s="110"/>
      <c r="BJ61" s="110"/>
      <c r="BK61" s="110"/>
      <c r="BL61" s="111"/>
    </row>
    <row r="62" spans="1:79" ht="15.75" customHeight="1" x14ac:dyDescent="0.2">
      <c r="A62" s="88">
        <v>1</v>
      </c>
      <c r="B62" s="88"/>
      <c r="C62" s="88"/>
      <c r="D62" s="88"/>
      <c r="E62" s="88"/>
      <c r="F62" s="88"/>
      <c r="G62" s="127">
        <v>2</v>
      </c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88">
        <v>6</v>
      </c>
      <c r="AX62" s="88"/>
      <c r="AY62" s="88"/>
      <c r="AZ62" s="88"/>
      <c r="BA62" s="88"/>
      <c r="BB62" s="88"/>
      <c r="BC62" s="88"/>
      <c r="BD62" s="88"/>
      <c r="BE62" s="88">
        <v>7</v>
      </c>
      <c r="BF62" s="88"/>
      <c r="BG62" s="88"/>
      <c r="BH62" s="88"/>
      <c r="BI62" s="88"/>
      <c r="BJ62" s="88"/>
      <c r="BK62" s="88"/>
      <c r="BL62" s="88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93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92" t="s">
        <v>19</v>
      </c>
      <c r="AA63" s="92"/>
      <c r="AB63" s="92"/>
      <c r="AC63" s="92"/>
      <c r="AD63" s="92"/>
      <c r="AE63" s="125" t="s">
        <v>32</v>
      </c>
      <c r="AF63" s="125"/>
      <c r="AG63" s="125"/>
      <c r="AH63" s="125"/>
      <c r="AI63" s="125"/>
      <c r="AJ63" s="125"/>
      <c r="AK63" s="125"/>
      <c r="AL63" s="125"/>
      <c r="AM63" s="125"/>
      <c r="AN63" s="93"/>
      <c r="AO63" s="126" t="s">
        <v>8</v>
      </c>
      <c r="AP63" s="126"/>
      <c r="AQ63" s="126"/>
      <c r="AR63" s="126"/>
      <c r="AS63" s="126"/>
      <c r="AT63" s="126"/>
      <c r="AU63" s="126"/>
      <c r="AV63" s="126"/>
      <c r="AW63" s="115" t="s">
        <v>31</v>
      </c>
      <c r="AX63" s="115"/>
      <c r="AY63" s="115"/>
      <c r="AZ63" s="115"/>
      <c r="BA63" s="115"/>
      <c r="BB63" s="115"/>
      <c r="BC63" s="115"/>
      <c r="BD63" s="115"/>
      <c r="BE63" s="115" t="s">
        <v>10</v>
      </c>
      <c r="BF63" s="115"/>
      <c r="BG63" s="115"/>
      <c r="BH63" s="115"/>
      <c r="BI63" s="115"/>
      <c r="BJ63" s="115"/>
      <c r="BK63" s="115"/>
      <c r="BL63" s="115"/>
      <c r="CA63" s="1" t="s">
        <v>17</v>
      </c>
    </row>
    <row r="64" spans="1:79" s="4" customFormat="1" ht="12.75" customHeight="1" x14ac:dyDescent="0.2">
      <c r="A64" s="117">
        <v>0</v>
      </c>
      <c r="B64" s="117"/>
      <c r="C64" s="117"/>
      <c r="D64" s="117"/>
      <c r="E64" s="117"/>
      <c r="F64" s="117"/>
      <c r="G64" s="137" t="s">
        <v>65</v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140"/>
      <c r="AA64" s="140"/>
      <c r="AB64" s="140"/>
      <c r="AC64" s="140"/>
      <c r="AD64" s="140"/>
      <c r="AE64" s="141"/>
      <c r="AF64" s="141"/>
      <c r="AG64" s="141"/>
      <c r="AH64" s="141"/>
      <c r="AI64" s="141"/>
      <c r="AJ64" s="141"/>
      <c r="AK64" s="141"/>
      <c r="AL64" s="141"/>
      <c r="AM64" s="141"/>
      <c r="AN64" s="142"/>
      <c r="AO64" s="143"/>
      <c r="AP64" s="143"/>
      <c r="AQ64" s="143"/>
      <c r="AR64" s="143"/>
      <c r="AS64" s="143"/>
      <c r="AT64" s="143"/>
      <c r="AU64" s="143"/>
      <c r="AV64" s="143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CA64" s="4" t="s">
        <v>18</v>
      </c>
    </row>
    <row r="65" spans="1:64" ht="26.45" customHeight="1" x14ac:dyDescent="0.2">
      <c r="A65" s="40">
        <v>1</v>
      </c>
      <c r="B65" s="40"/>
      <c r="C65" s="40"/>
      <c r="D65" s="40"/>
      <c r="E65" s="40"/>
      <c r="F65" s="40"/>
      <c r="G65" s="41" t="s">
        <v>102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66</v>
      </c>
      <c r="AA65" s="44"/>
      <c r="AB65" s="44"/>
      <c r="AC65" s="44"/>
      <c r="AD65" s="44"/>
      <c r="AE65" s="44" t="s">
        <v>67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46">
        <v>622.48</v>
      </c>
      <c r="AP65" s="46"/>
      <c r="AQ65" s="46"/>
      <c r="AR65" s="46"/>
      <c r="AS65" s="46"/>
      <c r="AT65" s="46"/>
      <c r="AU65" s="46"/>
      <c r="AV65" s="46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7" si="0">AO65+AW65</f>
        <v>622.48</v>
      </c>
      <c r="BF65" s="47"/>
      <c r="BG65" s="47"/>
      <c r="BH65" s="47"/>
      <c r="BI65" s="47"/>
      <c r="BJ65" s="47"/>
      <c r="BK65" s="47"/>
      <c r="BL65" s="47"/>
    </row>
    <row r="66" spans="1:64" ht="26.45" customHeight="1" x14ac:dyDescent="0.2">
      <c r="A66" s="40">
        <v>2</v>
      </c>
      <c r="B66" s="40"/>
      <c r="C66" s="40"/>
      <c r="D66" s="40"/>
      <c r="E66" s="40"/>
      <c r="F66" s="40"/>
      <c r="G66" s="41" t="s">
        <v>101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66</v>
      </c>
      <c r="AA66" s="44"/>
      <c r="AB66" s="44"/>
      <c r="AC66" s="44"/>
      <c r="AD66" s="44"/>
      <c r="AE66" s="44" t="s">
        <v>67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6">
        <v>97</v>
      </c>
      <c r="AP66" s="46"/>
      <c r="AQ66" s="46"/>
      <c r="AR66" s="46"/>
      <c r="AS66" s="46"/>
      <c r="AT66" s="46"/>
      <c r="AU66" s="46"/>
      <c r="AV66" s="46"/>
      <c r="AW66" s="47"/>
      <c r="AX66" s="47"/>
      <c r="AY66" s="47"/>
      <c r="AZ66" s="47"/>
      <c r="BA66" s="47"/>
      <c r="BB66" s="47"/>
      <c r="BC66" s="47"/>
      <c r="BD66" s="47"/>
      <c r="BE66" s="47">
        <f t="shared" ref="BE66" si="1">AO66+AW66</f>
        <v>97</v>
      </c>
      <c r="BF66" s="47"/>
      <c r="BG66" s="47"/>
      <c r="BH66" s="47"/>
      <c r="BI66" s="47"/>
      <c r="BJ66" s="47"/>
      <c r="BK66" s="47"/>
      <c r="BL66" s="47"/>
    </row>
    <row r="67" spans="1:64" s="4" customFormat="1" ht="12.75" customHeight="1" x14ac:dyDescent="0.2">
      <c r="A67" s="117">
        <v>0</v>
      </c>
      <c r="B67" s="117"/>
      <c r="C67" s="117"/>
      <c r="D67" s="117"/>
      <c r="E67" s="117"/>
      <c r="F67" s="117"/>
      <c r="G67" s="144" t="s">
        <v>68</v>
      </c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6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37"/>
      <c r="AO67" s="143"/>
      <c r="AP67" s="143"/>
      <c r="AQ67" s="143"/>
      <c r="AR67" s="143"/>
      <c r="AS67" s="143"/>
      <c r="AT67" s="143"/>
      <c r="AU67" s="143"/>
      <c r="AV67" s="143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</row>
    <row r="68" spans="1:64" ht="13.15" customHeight="1" x14ac:dyDescent="0.2">
      <c r="A68" s="40">
        <v>2</v>
      </c>
      <c r="B68" s="40"/>
      <c r="C68" s="40"/>
      <c r="D68" s="40"/>
      <c r="E68" s="40"/>
      <c r="F68" s="40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82</v>
      </c>
      <c r="AA68" s="44"/>
      <c r="AB68" s="44"/>
      <c r="AC68" s="44"/>
      <c r="AD68" s="44"/>
      <c r="AE68" s="44" t="s">
        <v>81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7178</v>
      </c>
      <c r="AP68" s="46"/>
      <c r="AQ68" s="46"/>
      <c r="AR68" s="46"/>
      <c r="AS68" s="46"/>
      <c r="AT68" s="46"/>
      <c r="AU68" s="46"/>
      <c r="AV68" s="46"/>
      <c r="AW68" s="47"/>
      <c r="AX68" s="47"/>
      <c r="AY68" s="47"/>
      <c r="AZ68" s="47"/>
      <c r="BA68" s="47"/>
      <c r="BB68" s="47"/>
      <c r="BC68" s="47"/>
      <c r="BD68" s="47"/>
      <c r="BE68" s="47">
        <f t="shared" si="0"/>
        <v>7178</v>
      </c>
      <c r="BF68" s="47"/>
      <c r="BG68" s="47"/>
      <c r="BH68" s="47"/>
      <c r="BI68" s="47"/>
      <c r="BJ68" s="47"/>
      <c r="BK68" s="47"/>
      <c r="BL68" s="47"/>
    </row>
    <row r="69" spans="1:64" ht="13.15" customHeight="1" x14ac:dyDescent="0.2">
      <c r="A69" s="147">
        <v>3</v>
      </c>
      <c r="B69" s="148"/>
      <c r="C69" s="148"/>
      <c r="D69" s="148"/>
      <c r="E69" s="148"/>
      <c r="F69" s="149"/>
      <c r="G69" s="41" t="s">
        <v>94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1"/>
      <c r="Z69" s="44" t="s">
        <v>82</v>
      </c>
      <c r="AA69" s="44"/>
      <c r="AB69" s="44"/>
      <c r="AC69" s="44"/>
      <c r="AD69" s="44"/>
      <c r="AE69" s="44" t="s">
        <v>81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8">
        <v>3609</v>
      </c>
      <c r="AP69" s="49"/>
      <c r="AQ69" s="49"/>
      <c r="AR69" s="49"/>
      <c r="AS69" s="49"/>
      <c r="AT69" s="49"/>
      <c r="AU69" s="49"/>
      <c r="AV69" s="50"/>
      <c r="AW69" s="51"/>
      <c r="AX69" s="52"/>
      <c r="AY69" s="52"/>
      <c r="AZ69" s="52"/>
      <c r="BA69" s="52"/>
      <c r="BB69" s="52"/>
      <c r="BC69" s="52"/>
      <c r="BD69" s="53"/>
      <c r="BE69" s="51"/>
      <c r="BF69" s="52"/>
      <c r="BG69" s="52"/>
      <c r="BH69" s="52"/>
      <c r="BI69" s="52"/>
      <c r="BJ69" s="52"/>
      <c r="BK69" s="52"/>
      <c r="BL69" s="53"/>
    </row>
    <row r="70" spans="1:64" ht="13.15" customHeight="1" x14ac:dyDescent="0.2">
      <c r="A70" s="147">
        <v>4</v>
      </c>
      <c r="B70" s="148"/>
      <c r="C70" s="148"/>
      <c r="D70" s="148"/>
      <c r="E70" s="148"/>
      <c r="F70" s="149"/>
      <c r="G70" s="41" t="s">
        <v>95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1"/>
      <c r="Z70" s="44" t="s">
        <v>82</v>
      </c>
      <c r="AA70" s="44"/>
      <c r="AB70" s="44"/>
      <c r="AC70" s="44"/>
      <c r="AD70" s="44"/>
      <c r="AE70" s="44" t="s">
        <v>81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8">
        <v>3569</v>
      </c>
      <c r="AP70" s="49"/>
      <c r="AQ70" s="49"/>
      <c r="AR70" s="49"/>
      <c r="AS70" s="49"/>
      <c r="AT70" s="49"/>
      <c r="AU70" s="49"/>
      <c r="AV70" s="50"/>
      <c r="AW70" s="51"/>
      <c r="AX70" s="52"/>
      <c r="AY70" s="52"/>
      <c r="AZ70" s="52"/>
      <c r="BA70" s="52"/>
      <c r="BB70" s="52"/>
      <c r="BC70" s="52"/>
      <c r="BD70" s="53"/>
      <c r="BE70" s="51"/>
      <c r="BF70" s="52"/>
      <c r="BG70" s="52"/>
      <c r="BH70" s="52"/>
      <c r="BI70" s="52"/>
      <c r="BJ70" s="52"/>
      <c r="BK70" s="52"/>
      <c r="BL70" s="53"/>
    </row>
    <row r="71" spans="1:64" s="4" customFormat="1" ht="12.75" customHeight="1" x14ac:dyDescent="0.2">
      <c r="A71" s="117">
        <v>0</v>
      </c>
      <c r="B71" s="117"/>
      <c r="C71" s="117"/>
      <c r="D71" s="117"/>
      <c r="E71" s="117"/>
      <c r="F71" s="117"/>
      <c r="G71" s="144" t="s">
        <v>69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37"/>
      <c r="AO71" s="143"/>
      <c r="AP71" s="143"/>
      <c r="AQ71" s="143"/>
      <c r="AR71" s="143"/>
      <c r="AS71" s="143"/>
      <c r="AT71" s="143"/>
      <c r="AU71" s="143"/>
      <c r="AV71" s="143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</row>
    <row r="72" spans="1:64" ht="26.45" customHeight="1" x14ac:dyDescent="0.2">
      <c r="A72" s="40">
        <v>5</v>
      </c>
      <c r="B72" s="40"/>
      <c r="C72" s="40"/>
      <c r="D72" s="40"/>
      <c r="E72" s="40"/>
      <c r="F72" s="40"/>
      <c r="G72" s="41" t="s">
        <v>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4" t="s">
        <v>83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161">
        <f>U22/AO68</f>
        <v>16365.812203956533</v>
      </c>
      <c r="AP72" s="161"/>
      <c r="AQ72" s="161"/>
      <c r="AR72" s="161"/>
      <c r="AS72" s="161"/>
      <c r="AT72" s="161"/>
      <c r="AU72" s="161"/>
      <c r="AV72" s="161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16365.812203956533</v>
      </c>
      <c r="BF72" s="47"/>
      <c r="BG72" s="47"/>
      <c r="BH72" s="47"/>
      <c r="BI72" s="47"/>
      <c r="BJ72" s="47"/>
      <c r="BK72" s="47"/>
      <c r="BL72" s="47"/>
    </row>
    <row r="73" spans="1:64" s="4" customFormat="1" ht="12.75" customHeight="1" x14ac:dyDescent="0.2">
      <c r="A73" s="40">
        <v>0</v>
      </c>
      <c r="B73" s="40"/>
      <c r="C73" s="40"/>
      <c r="D73" s="40"/>
      <c r="E73" s="40"/>
      <c r="F73" s="40"/>
      <c r="G73" s="144" t="s">
        <v>71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6"/>
      <c r="Z73" s="140"/>
      <c r="AA73" s="140"/>
      <c r="AB73" s="140"/>
      <c r="AC73" s="140"/>
      <c r="AD73" s="140"/>
      <c r="AE73" s="141"/>
      <c r="AF73" s="141"/>
      <c r="AG73" s="141"/>
      <c r="AH73" s="141"/>
      <c r="AI73" s="141"/>
      <c r="AJ73" s="141"/>
      <c r="AK73" s="141"/>
      <c r="AL73" s="141"/>
      <c r="AM73" s="141"/>
      <c r="AN73" s="142"/>
      <c r="AO73" s="143"/>
      <c r="AP73" s="143"/>
      <c r="AQ73" s="143"/>
      <c r="AR73" s="143"/>
      <c r="AS73" s="143"/>
      <c r="AT73" s="143"/>
      <c r="AU73" s="143"/>
      <c r="AV73" s="143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</row>
    <row r="74" spans="1:64" s="4" customFormat="1" ht="30.6" customHeight="1" x14ac:dyDescent="0.2">
      <c r="A74" s="112">
        <v>6</v>
      </c>
      <c r="B74" s="152"/>
      <c r="C74" s="152"/>
      <c r="D74" s="152"/>
      <c r="E74" s="152"/>
      <c r="F74" s="153"/>
      <c r="G74" s="41" t="s">
        <v>100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5" t="s">
        <v>82</v>
      </c>
      <c r="AA74" s="154"/>
      <c r="AB74" s="154"/>
      <c r="AC74" s="154"/>
      <c r="AD74" s="155"/>
      <c r="AE74" s="156" t="s">
        <v>103</v>
      </c>
      <c r="AF74" s="157"/>
      <c r="AG74" s="157"/>
      <c r="AH74" s="157"/>
      <c r="AI74" s="157"/>
      <c r="AJ74" s="157"/>
      <c r="AK74" s="157"/>
      <c r="AL74" s="157"/>
      <c r="AM74" s="157"/>
      <c r="AN74" s="158"/>
      <c r="AO74" s="48">
        <v>48</v>
      </c>
      <c r="AP74" s="154"/>
      <c r="AQ74" s="154"/>
      <c r="AR74" s="154"/>
      <c r="AS74" s="154"/>
      <c r="AT74" s="154"/>
      <c r="AU74" s="154"/>
      <c r="AV74" s="155"/>
      <c r="AW74" s="51"/>
      <c r="AX74" s="152"/>
      <c r="AY74" s="152"/>
      <c r="AZ74" s="152"/>
      <c r="BA74" s="152"/>
      <c r="BB74" s="152"/>
      <c r="BC74" s="152"/>
      <c r="BD74" s="153"/>
      <c r="BE74" s="47">
        <f t="shared" ref="BE74:BE76" si="2">AO74+AW74</f>
        <v>48</v>
      </c>
      <c r="BF74" s="47"/>
      <c r="BG74" s="47"/>
      <c r="BH74" s="47"/>
      <c r="BI74" s="47"/>
      <c r="BJ74" s="47"/>
      <c r="BK74" s="47"/>
      <c r="BL74" s="47"/>
    </row>
    <row r="75" spans="1:64" s="4" customFormat="1" ht="25.15" customHeight="1" x14ac:dyDescent="0.2">
      <c r="A75" s="112">
        <v>7</v>
      </c>
      <c r="B75" s="152"/>
      <c r="C75" s="152"/>
      <c r="D75" s="152"/>
      <c r="E75" s="152"/>
      <c r="F75" s="153"/>
      <c r="G75" s="41" t="s">
        <v>94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5" t="s">
        <v>82</v>
      </c>
      <c r="AA75" s="154"/>
      <c r="AB75" s="154"/>
      <c r="AC75" s="154"/>
      <c r="AD75" s="155"/>
      <c r="AE75" s="156" t="s">
        <v>103</v>
      </c>
      <c r="AF75" s="157"/>
      <c r="AG75" s="157"/>
      <c r="AH75" s="157"/>
      <c r="AI75" s="157"/>
      <c r="AJ75" s="157"/>
      <c r="AK75" s="157"/>
      <c r="AL75" s="157"/>
      <c r="AM75" s="157"/>
      <c r="AN75" s="158"/>
      <c r="AO75" s="48">
        <v>24</v>
      </c>
      <c r="AP75" s="154"/>
      <c r="AQ75" s="154"/>
      <c r="AR75" s="154"/>
      <c r="AS75" s="154"/>
      <c r="AT75" s="154"/>
      <c r="AU75" s="154"/>
      <c r="AV75" s="155"/>
      <c r="AW75" s="51"/>
      <c r="AX75" s="152"/>
      <c r="AY75" s="152"/>
      <c r="AZ75" s="152"/>
      <c r="BA75" s="152"/>
      <c r="BB75" s="152"/>
      <c r="BC75" s="152"/>
      <c r="BD75" s="153"/>
      <c r="BE75" s="47">
        <f t="shared" si="2"/>
        <v>24</v>
      </c>
      <c r="BF75" s="47"/>
      <c r="BG75" s="47"/>
      <c r="BH75" s="47"/>
      <c r="BI75" s="47"/>
      <c r="BJ75" s="47"/>
      <c r="BK75" s="47"/>
      <c r="BL75" s="47"/>
    </row>
    <row r="76" spans="1:64" s="4" customFormat="1" ht="25.15" customHeight="1" x14ac:dyDescent="0.2">
      <c r="A76" s="112">
        <v>8</v>
      </c>
      <c r="B76" s="152"/>
      <c r="C76" s="152"/>
      <c r="D76" s="152"/>
      <c r="E76" s="152"/>
      <c r="F76" s="153"/>
      <c r="G76" s="41" t="s">
        <v>95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5" t="s">
        <v>82</v>
      </c>
      <c r="AA76" s="154"/>
      <c r="AB76" s="154"/>
      <c r="AC76" s="154"/>
      <c r="AD76" s="155"/>
      <c r="AE76" s="156" t="s">
        <v>103</v>
      </c>
      <c r="AF76" s="157"/>
      <c r="AG76" s="157"/>
      <c r="AH76" s="157"/>
      <c r="AI76" s="157"/>
      <c r="AJ76" s="157"/>
      <c r="AK76" s="157"/>
      <c r="AL76" s="157"/>
      <c r="AM76" s="157"/>
      <c r="AN76" s="158"/>
      <c r="AO76" s="48">
        <v>24</v>
      </c>
      <c r="AP76" s="154"/>
      <c r="AQ76" s="154"/>
      <c r="AR76" s="154"/>
      <c r="AS76" s="154"/>
      <c r="AT76" s="154"/>
      <c r="AU76" s="154"/>
      <c r="AV76" s="155"/>
      <c r="AW76" s="51"/>
      <c r="AX76" s="152"/>
      <c r="AY76" s="152"/>
      <c r="AZ76" s="152"/>
      <c r="BA76" s="152"/>
      <c r="BB76" s="152"/>
      <c r="BC76" s="152"/>
      <c r="BD76" s="153"/>
      <c r="BE76" s="47">
        <f t="shared" si="2"/>
        <v>24</v>
      </c>
      <c r="BF76" s="47"/>
      <c r="BG76" s="47"/>
      <c r="BH76" s="47"/>
      <c r="BI76" s="47"/>
      <c r="BJ76" s="47"/>
      <c r="BK76" s="47"/>
      <c r="BL76" s="47"/>
    </row>
    <row r="77" spans="1:64" ht="13.15" customHeight="1" x14ac:dyDescent="0.2">
      <c r="A77" s="40">
        <v>9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6">
        <v>175</v>
      </c>
      <c r="AP77" s="46"/>
      <c r="AQ77" s="46"/>
      <c r="AR77" s="46"/>
      <c r="AS77" s="46"/>
      <c r="AT77" s="46"/>
      <c r="AU77" s="46"/>
      <c r="AV77" s="46"/>
      <c r="AW77" s="47"/>
      <c r="AX77" s="47"/>
      <c r="AY77" s="47"/>
      <c r="AZ77" s="47"/>
      <c r="BA77" s="47"/>
      <c r="BB77" s="47"/>
      <c r="BC77" s="47"/>
      <c r="BD77" s="47"/>
      <c r="BE77" s="47">
        <f t="shared" si="0"/>
        <v>175</v>
      </c>
      <c r="BF77" s="47"/>
      <c r="BG77" s="47"/>
      <c r="BH77" s="47"/>
      <c r="BI77" s="47"/>
      <c r="BJ77" s="47"/>
      <c r="BK77" s="47"/>
      <c r="BL77" s="47"/>
    </row>
    <row r="78" spans="1:64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31.15" customHeight="1" x14ac:dyDescent="0.2">
      <c r="A80" s="132" t="s">
        <v>97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5"/>
      <c r="AO80" s="135" t="s">
        <v>96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x14ac:dyDescent="0.2">
      <c r="W81" s="130" t="s">
        <v>5</v>
      </c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O81" s="130" t="s">
        <v>52</v>
      </c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</row>
    <row r="82" spans="1:59" ht="15.75" customHeight="1" x14ac:dyDescent="0.2">
      <c r="A82" s="136" t="s">
        <v>3</v>
      </c>
      <c r="B82" s="136"/>
      <c r="C82" s="136"/>
      <c r="D82" s="136"/>
      <c r="E82" s="136"/>
      <c r="F82" s="136"/>
    </row>
    <row r="83" spans="1:59" ht="13.15" customHeight="1" x14ac:dyDescent="0.2">
      <c r="A83" s="56" t="s">
        <v>75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59" x14ac:dyDescent="0.2">
      <c r="A84" s="131" t="s">
        <v>47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">
      <c r="A86" s="132" t="s">
        <v>76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5"/>
      <c r="AO86" s="135" t="s">
        <v>77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 x14ac:dyDescent="0.2">
      <c r="W87" s="130" t="s">
        <v>5</v>
      </c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O87" s="130" t="s">
        <v>52</v>
      </c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</row>
    <row r="88" spans="1:59" x14ac:dyDescent="0.2">
      <c r="A88" s="168">
        <v>44684</v>
      </c>
      <c r="B88" s="169"/>
      <c r="C88" s="169"/>
      <c r="D88" s="169"/>
      <c r="E88" s="169"/>
      <c r="F88" s="169"/>
      <c r="G88" s="169"/>
      <c r="H88" s="169"/>
    </row>
    <row r="89" spans="1:59" x14ac:dyDescent="0.2">
      <c r="A89" s="130" t="s">
        <v>45</v>
      </c>
      <c r="B89" s="130"/>
      <c r="C89" s="130"/>
      <c r="D89" s="130"/>
      <c r="E89" s="130"/>
      <c r="F89" s="130"/>
      <c r="G89" s="130"/>
      <c r="H89" s="130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46</v>
      </c>
    </row>
  </sheetData>
  <mergeCells count="246">
    <mergeCell ref="AO74:AV74"/>
    <mergeCell ref="AW74:BD74"/>
    <mergeCell ref="BE74:BL74"/>
    <mergeCell ref="AO75:AV75"/>
    <mergeCell ref="AW75:BD75"/>
    <mergeCell ref="BE75:BL75"/>
    <mergeCell ref="AO76:AV76"/>
    <mergeCell ref="AW76:BD76"/>
    <mergeCell ref="BE76:BL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BE77:BL77"/>
    <mergeCell ref="A77:F77"/>
    <mergeCell ref="G77:Y77"/>
    <mergeCell ref="Z77:AD77"/>
    <mergeCell ref="AE77:AN77"/>
    <mergeCell ref="AO77:AV77"/>
    <mergeCell ref="AW77:BD7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4:F74"/>
    <mergeCell ref="A75:F75"/>
    <mergeCell ref="A76:F76"/>
    <mergeCell ref="Z65:AD65"/>
    <mergeCell ref="AE65:AN65"/>
    <mergeCell ref="AO65:AV65"/>
    <mergeCell ref="AW65:BD65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A69:F69"/>
    <mergeCell ref="A70:F70"/>
    <mergeCell ref="G69:Y69"/>
    <mergeCell ref="G70:Y70"/>
    <mergeCell ref="Z69:AD69"/>
    <mergeCell ref="AE69:AN69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Z70:AD70"/>
    <mergeCell ref="AE70:AN70"/>
    <mergeCell ref="AO70:AV70"/>
    <mergeCell ref="AW70:BD70"/>
    <mergeCell ref="BE70:BL70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B14:L14"/>
    <mergeCell ref="N14:AS14"/>
    <mergeCell ref="AU14:BB14"/>
    <mergeCell ref="A66:F66"/>
    <mergeCell ref="G66:Y66"/>
    <mergeCell ref="Z66:AD66"/>
    <mergeCell ref="AE66:AN66"/>
    <mergeCell ref="AO66:AV66"/>
    <mergeCell ref="AW66:BD66"/>
    <mergeCell ref="BE66:BL66"/>
    <mergeCell ref="AO69:AV69"/>
    <mergeCell ref="AW69:BD69"/>
    <mergeCell ref="BE69:BL69"/>
  </mergeCells>
  <conditionalFormatting sqref="G64:L64 G68:G69 G73:G76">
    <cfRule type="cellIs" dxfId="16" priority="19" stopIfTrue="1" operator="equal">
      <formula>$G63</formula>
    </cfRule>
  </conditionalFormatting>
  <conditionalFormatting sqref="D49">
    <cfRule type="cellIs" dxfId="15" priority="20" stopIfTrue="1" operator="equal">
      <formula>$D48</formula>
    </cfRule>
  </conditionalFormatting>
  <conditionalFormatting sqref="A64:F64">
    <cfRule type="cellIs" dxfId="14" priority="21" stopIfTrue="1" operator="equal">
      <formula>0</formula>
    </cfRule>
  </conditionalFormatting>
  <conditionalFormatting sqref="D50">
    <cfRule type="cellIs" dxfId="13" priority="18" stopIfTrue="1" operator="equal">
      <formula>$D49</formula>
    </cfRule>
  </conditionalFormatting>
  <conditionalFormatting sqref="G65:G66">
    <cfRule type="cellIs" dxfId="12" priority="15" stopIfTrue="1" operator="equal">
      <formula>$G64</formula>
    </cfRule>
  </conditionalFormatting>
  <conditionalFormatting sqref="A65:F66">
    <cfRule type="cellIs" dxfId="11" priority="16" stopIfTrue="1" operator="equal">
      <formula>0</formula>
    </cfRule>
  </conditionalFormatting>
  <conditionalFormatting sqref="G67">
    <cfRule type="cellIs" dxfId="10" priority="13" stopIfTrue="1" operator="equal">
      <formula>$G65</formula>
    </cfRule>
  </conditionalFormatting>
  <conditionalFormatting sqref="A67:F67">
    <cfRule type="cellIs" dxfId="9" priority="14" stopIfTrue="1" operator="equal">
      <formula>0</formula>
    </cfRule>
  </conditionalFormatting>
  <conditionalFormatting sqref="A68:F68 A69:A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$G68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A73:F73 A74:A76">
    <cfRule type="cellIs" dxfId="3" priority="6" stopIfTrue="1" operator="equal">
      <formula>0</formula>
    </cfRule>
  </conditionalFormatting>
  <conditionalFormatting sqref="G77">
    <cfRule type="cellIs" dxfId="2" priority="3" stopIfTrue="1" operator="equal">
      <formula>$G73</formula>
    </cfRule>
  </conditionalFormatting>
  <conditionalFormatting sqref="A77:F77">
    <cfRule type="cellIs" dxfId="1" priority="4" stopIfTrue="1" operator="equal">
      <formula>0</formula>
    </cfRule>
  </conditionalFormatting>
  <conditionalFormatting sqref="G70">
    <cfRule type="cellIs" dxfId="0" priority="23" stopIfTrue="1" operator="equal">
      <formula>$G68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2022-01-20T08:23:48Z</cp:lastPrinted>
  <dcterms:created xsi:type="dcterms:W3CDTF">2016-08-15T09:54:21Z</dcterms:created>
  <dcterms:modified xsi:type="dcterms:W3CDTF">2022-05-03T12:12:38Z</dcterms:modified>
</cp:coreProperties>
</file>