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8" r:id="rId1"/>
  </sheets>
  <definedNames>
    <definedName name="_xlnm.Print_Area" localSheetId="0">КПК1115061!$A$1:$BQ$173</definedName>
  </definedNames>
  <calcPr calcId="124519" refMode="R1C1"/>
</workbook>
</file>

<file path=xl/calcChain.xml><?xml version="1.0" encoding="utf-8"?>
<calcChain xmlns="http://schemas.openxmlformats.org/spreadsheetml/2006/main">
  <c r="BH160" i="8"/>
  <c r="BC160"/>
  <c r="BH159"/>
  <c r="BC159"/>
  <c r="BH158"/>
  <c r="BC158"/>
  <c r="BH157"/>
  <c r="BC157"/>
  <c r="BH154"/>
  <c r="BC154"/>
  <c r="BH152"/>
  <c r="BC152"/>
  <c r="BH151"/>
  <c r="BC151"/>
  <c r="BH150"/>
  <c r="BC150"/>
  <c r="BH149"/>
  <c r="BC149"/>
  <c r="BH148"/>
  <c r="BC148"/>
  <c r="BH147"/>
  <c r="BC147"/>
  <c r="BH146"/>
  <c r="BC146"/>
  <c r="BH145"/>
  <c r="BC145"/>
  <c r="BH144"/>
  <c r="BC144"/>
  <c r="BH143"/>
  <c r="BC143"/>
  <c r="BH142"/>
  <c r="BC142"/>
  <c r="BH141"/>
  <c r="BC141"/>
  <c r="BH140"/>
  <c r="BC140"/>
  <c r="BH139"/>
  <c r="BC139"/>
  <c r="BH138"/>
  <c r="BC138"/>
  <c r="BH137"/>
  <c r="BC137"/>
  <c r="BH136"/>
  <c r="BC136"/>
  <c r="BH135"/>
  <c r="BC135"/>
  <c r="BH134"/>
  <c r="BC134"/>
  <c r="BH133"/>
  <c r="BC133"/>
  <c r="BH132"/>
  <c r="BC132"/>
  <c r="BH131"/>
  <c r="BC131"/>
  <c r="BH130"/>
  <c r="BC130"/>
  <c r="BH129"/>
  <c r="BC129"/>
  <c r="BH128"/>
  <c r="BC128"/>
  <c r="BH127"/>
  <c r="BC127"/>
  <c r="BH126"/>
  <c r="BC126"/>
  <c r="BH125"/>
  <c r="BC125"/>
  <c r="BH124"/>
  <c r="BC124"/>
  <c r="BH123"/>
  <c r="BC123"/>
  <c r="BH122"/>
  <c r="BC122"/>
  <c r="BH121"/>
  <c r="BC121"/>
  <c r="BH120"/>
  <c r="BC120"/>
  <c r="BH119"/>
  <c r="BC119"/>
  <c r="BH118"/>
  <c r="BC118"/>
  <c r="BH116"/>
  <c r="BC116"/>
  <c r="BH114"/>
  <c r="BC114"/>
  <c r="BH112"/>
  <c r="BC112"/>
  <c r="BH111"/>
  <c r="BC111"/>
  <c r="BH110"/>
  <c r="BC110"/>
  <c r="BH109"/>
  <c r="BC109"/>
  <c r="BH108"/>
  <c r="BC108"/>
  <c r="BH107"/>
  <c r="BC107"/>
  <c r="BH106"/>
  <c r="BC106"/>
  <c r="BH105"/>
  <c r="BC105"/>
  <c r="BH104"/>
  <c r="BC104"/>
  <c r="BH103"/>
  <c r="BC103"/>
  <c r="BH102"/>
  <c r="BC102"/>
  <c r="BH101"/>
  <c r="BC101"/>
  <c r="BH100"/>
  <c r="BC100"/>
  <c r="BH99"/>
  <c r="BC99"/>
  <c r="BH98"/>
  <c r="BC98"/>
  <c r="BH97"/>
  <c r="BC97"/>
  <c r="BH96"/>
  <c r="BC96"/>
  <c r="BH95"/>
  <c r="BC95"/>
  <c r="BH94"/>
  <c r="BC94"/>
  <c r="BH91"/>
  <c r="BC91"/>
  <c r="BH89"/>
  <c r="BC89"/>
  <c r="BH88"/>
  <c r="BC88"/>
  <c r="BH87"/>
  <c r="BC87"/>
  <c r="BH86"/>
  <c r="BC86"/>
  <c r="BH85"/>
  <c r="BC85"/>
  <c r="BH84"/>
  <c r="BC84"/>
  <c r="BH83"/>
  <c r="BC83"/>
  <c r="BH82"/>
  <c r="BC82"/>
  <c r="BH81"/>
  <c r="BC81"/>
  <c r="BH80"/>
  <c r="BC80"/>
  <c r="BH79"/>
  <c r="BC79"/>
  <c r="BH78"/>
  <c r="BC78"/>
  <c r="BH77"/>
  <c r="BC77"/>
  <c r="BH76"/>
  <c r="BC76"/>
  <c r="BH75"/>
  <c r="BC75"/>
  <c r="BH74"/>
  <c r="BC74"/>
  <c r="BH73"/>
  <c r="BC73"/>
  <c r="BH72"/>
  <c r="BC72"/>
  <c r="BH71"/>
  <c r="BC71"/>
  <c r="BH69"/>
  <c r="BC69"/>
  <c r="BH68"/>
  <c r="BC68"/>
  <c r="BB59"/>
  <c r="AW59"/>
  <c r="BG59" s="1"/>
  <c r="AQ59"/>
  <c r="AA59"/>
  <c r="BB58"/>
  <c r="AW58"/>
  <c r="BG58" s="1"/>
  <c r="AQ58"/>
  <c r="AA58"/>
  <c r="BB57"/>
  <c r="AW57"/>
  <c r="BG57" s="1"/>
  <c r="AQ57"/>
  <c r="AA57"/>
  <c r="BI49"/>
  <c r="BD49"/>
  <c r="BN49" s="1"/>
  <c r="AZ49"/>
  <c r="AK49"/>
  <c r="BI48"/>
  <c r="BD48"/>
  <c r="BN48" s="1"/>
  <c r="AZ48"/>
  <c r="AK48"/>
  <c r="BI47"/>
  <c r="BD47"/>
  <c r="BN47" s="1"/>
  <c r="AZ47"/>
  <c r="AK47"/>
  <c r="BI46"/>
  <c r="BD46"/>
  <c r="AZ46"/>
  <c r="AK46"/>
  <c r="BI44"/>
  <c r="BD44"/>
  <c r="BN44" s="1"/>
  <c r="AZ44"/>
  <c r="AK44"/>
  <c r="BN46" l="1"/>
</calcChain>
</file>

<file path=xl/sharedStrings.xml><?xml version="1.0" encoding="utf-8"?>
<sst xmlns="http://schemas.openxmlformats.org/spreadsheetml/2006/main" count="435" uniqueCount="195">
  <si>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</si>
  <si>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</si>
  <si>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</si>
  <si>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</si>
  <si>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</si>
  <si>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</si>
  <si>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</si>
  <si>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</si>
  <si>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</si>
  <si>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</si>
  <si>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</si>
  <si>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</si>
  <si>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</si>
  <si>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</si>
  <si>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</si>
  <si>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</si>
  <si>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</si>
  <si>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</si>
  <si>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</si>
  <si>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</si>
  <si>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</si>
  <si>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</si>
  <si>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</si>
  <si>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</si>
  <si>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</si>
  <si>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</si>
  <si>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</si>
  <si>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</si>
  <si>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</si>
  <si>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</si>
  <si>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</si>
  <si>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</si>
  <si>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</si>
  <si>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</si>
  <si>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</si>
  <si>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</si>
  <si>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</si>
  <si>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</si>
  <si>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</si>
  <si>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</si>
  <si>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</si>
  <si>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</si>
  <si>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</si>
  <si>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</si>
  <si>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</si>
  <si>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</si>
  <si>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</si>
  <si>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</si>
  <si>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</si>
  <si>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</si>
  <si>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</si>
  <si>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</si>
  <si>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</si>
  <si>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</si>
  <si>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</si>
  <si>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</si>
  <si>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</si>
  <si>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</si>
  <si>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</si>
  <si>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</si>
  <si>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</si>
  <si>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</si>
  <si>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</si>
  <si>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</si>
  <si>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</si>
  <si>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</si>
  <si>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Придбання обладнання і предметів довгострокового користування</t>
  </si>
  <si>
    <t>УСЬОГО</t>
  </si>
  <si>
    <t>Міська програма забезпечення пожежної  безпеки Ніжинської МТГ</t>
  </si>
  <si>
    <t>Усього</t>
  </si>
  <si>
    <t>затрат</t>
  </si>
  <si>
    <t/>
  </si>
  <si>
    <t>од.</t>
  </si>
  <si>
    <t>штатний розпис</t>
  </si>
  <si>
    <t>грн.</t>
  </si>
  <si>
    <t>Кошторис</t>
  </si>
  <si>
    <t>продукту</t>
  </si>
  <si>
    <t>ефективності</t>
  </si>
  <si>
    <t>якості</t>
  </si>
  <si>
    <t>відс.</t>
  </si>
  <si>
    <t>1100000</t>
  </si>
  <si>
    <t>Орган з питань молоді та спорту</t>
  </si>
  <si>
    <t>Начальник відділу</t>
  </si>
  <si>
    <t xml:space="preserve"> </t>
  </si>
  <si>
    <t>Павло ГЛУШКО</t>
  </si>
  <si>
    <t>38744471</t>
  </si>
  <si>
    <t>2553800000</t>
  </si>
  <si>
    <t xml:space="preserve">  гривень</t>
  </si>
  <si>
    <t>місцевого бюджету на 2021  рік</t>
  </si>
  <si>
    <t>"Вiддiл з питань фiзичної культури та спорту Нiжинської мiської ради Чернiгiвської областi"</t>
  </si>
  <si>
    <t>1110000</t>
  </si>
  <si>
    <t>C45:BQ45</t>
  </si>
  <si>
    <t>C90:BQ90</t>
  </si>
  <si>
    <t>C92:BQ92</t>
  </si>
  <si>
    <t>0810</t>
  </si>
  <si>
    <t>мережа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</si>
  <si>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</si>
  <si>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</si>
  <si>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</si>
  <si>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Закупівля обладнання, предметів довгострокового використання</t>
  </si>
  <si>
    <t>Забезпечення діяльності МЦ ФЗ "Спорт для всіх"</t>
  </si>
  <si>
    <t>Відхилення по загальному фонду в сумі 40552,18 грн. склались внаслідок залишку плану (наявність вакантних посад  та економії енергоносіїв за рахунок відновлення касових видатків), по спеціальному - план не уточнювався з метою накопичення вільного залишку по власних джерелах надходжень (оренда, платні послуги) для подальшого його використання на утримання та зміцнення матеріальної бази спорткомплексу по вул. прилуцька, 156</t>
  </si>
  <si>
    <t>Здійснення капітальних ремонтів</t>
  </si>
  <si>
    <t>Програма реалізації громадського бюджету (бюджету участі) міста Ніжина на 2017-2021 року</t>
  </si>
  <si>
    <t>кількість місцевих ЦФЗН `Спорт для всіх`, од.</t>
  </si>
  <si>
    <t>кількість штатних працівників ЦФЗН `Спорт для всіх`</t>
  </si>
  <si>
    <t>C70:BQ70</t>
  </si>
  <si>
    <t>Пояснення щодо причин розбіжностей між фактичними та затвердженими результативними показниками: Вакантні посади: 0,5 посади  - електрика, робітник з комплексного обслуговування -0,75 одиниць по загальному фонду, 0,75 одиниць - робітника з комплексного обслуговування та ремонту будівель та споруд.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</si>
  <si>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</si>
  <si>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</si>
  <si>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</si>
  <si>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</si>
  <si>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їзда на велосипеді</t>
  </si>
  <si>
    <t>їзда на самокаті</t>
  </si>
  <si>
    <t>теніс</t>
  </si>
  <si>
    <t>настільний теніс</t>
  </si>
  <si>
    <t>піонербол</t>
  </si>
  <si>
    <t>волейбол</t>
  </si>
  <si>
    <t>гандбол</t>
  </si>
  <si>
    <t>баскетбол</t>
  </si>
  <si>
    <t>вільна боротба</t>
  </si>
  <si>
    <t>бокс</t>
  </si>
  <si>
    <t>футбол</t>
  </si>
  <si>
    <t>перегони на лижах</t>
  </si>
  <si>
    <t>легка атлетика</t>
  </si>
  <si>
    <t>петанк</t>
  </si>
  <si>
    <t>видатки на закупівлю предметів та обладнання довгострокового використання</t>
  </si>
  <si>
    <t>Пояснення щодо причин розбіжностей між фактичними та затвердженими результативними показниками: Відхилення використання коштів по спеціальному фонду за рахунок економії коштів при проведенні закупівель.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</si>
  <si>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</si>
  <si>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</si>
  <si>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</si>
  <si>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Звіти план заходів</t>
  </si>
  <si>
    <t>катання на ковзанах</t>
  </si>
  <si>
    <t>кількість предметів та обладнання довгострокового користування</t>
  </si>
  <si>
    <t>розрахунок до кошторису</t>
  </si>
  <si>
    <t>кількість капітальних ремонтів</t>
  </si>
  <si>
    <t>середні витрати на утримання одного ЦФЗН `Спорт для всіх`, грн</t>
  </si>
  <si>
    <t>кошторис без кредиторської заборгованості/кількість місцевих ЦФЗН "Спорт для всіх"</t>
  </si>
  <si>
    <t>C115:BQ115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</si>
  <si>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</si>
  <si>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</si>
  <si>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C117:BQ117</t>
  </si>
  <si>
    <t>Пояснення щодо причин розбіжностей між фактичними та затвердженими результативними показниками: За рахунок наявності вакантних посад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</si>
  <si>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</si>
  <si>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</si>
  <si>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</si>
  <si>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</si>
  <si>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їзда на велосипеді, один захід</t>
  </si>
  <si>
    <t>їзда на самокаті, один захід</t>
  </si>
  <si>
    <t>теніс, один захід</t>
  </si>
  <si>
    <t>настільний теніс, один захід</t>
  </si>
  <si>
    <t>піонербол, один захід</t>
  </si>
  <si>
    <t>волейбол, один захід</t>
  </si>
  <si>
    <t>гандбол, один захід</t>
  </si>
  <si>
    <t>баскетбол, один захід</t>
  </si>
  <si>
    <t>вільна боротба,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</si>
  <si>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</si>
  <si>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</si>
  <si>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</si>
  <si>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</si>
  <si>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</si>
  <si>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їзда на велосипеді.</t>
  </si>
  <si>
    <t>план асигнувань на відповідні заходи/кількість людино-днів проведення  фізкультурно-масових заходів</t>
  </si>
  <si>
    <t>їзда на самокатах</t>
  </si>
  <si>
    <t>теніс.</t>
  </si>
  <si>
    <t>настільний теніс.</t>
  </si>
  <si>
    <t>піонербол.</t>
  </si>
  <si>
    <t>волейбол.</t>
  </si>
  <si>
    <t>гандбол.</t>
  </si>
  <si>
    <t>баскетбол.</t>
  </si>
  <si>
    <t>вільна боротьба.</t>
  </si>
  <si>
    <t>бокс.</t>
  </si>
  <si>
    <t>футбол.</t>
  </si>
  <si>
    <t>перегони на лижах,</t>
  </si>
  <si>
    <t>легка атлетика,</t>
  </si>
  <si>
    <t>петанк,</t>
  </si>
  <si>
    <t>середні витрати на закупівлю предметів та обладнання довгострокового використання</t>
  </si>
  <si>
    <t>видатки спеціального фонду/кількість предметів, обладнання</t>
  </si>
  <si>
    <t>C153:BQ153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</si>
  <si>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</si>
  <si>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</si>
  <si>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C155:BQ155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</si>
  <si>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</si>
  <si>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</si>
  <si>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</si>
  <si>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придбання предметів та обладнання  довгострокового використання</t>
  </si>
  <si>
    <t>касаові видатки на зазначені цілі за звітний період/плановий обсяг видатків*100</t>
  </si>
  <si>
    <t>відсоток обсягу виконання капітальних ремонтів</t>
  </si>
  <si>
    <t>C161:BQ161</t>
  </si>
  <si>
    <t>Аналіз стану виконання результативних показників: Спостерігається незначне відхилення по різним показникам, що пояснене вище.</t>
  </si>
  <si>
    <t>Створення умов для залучення широких верств населення до занять фізичною культурою</t>
  </si>
  <si>
    <t>В цілому бюджетна програма виконана повністю. Мета досягнута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</si>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</sst>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73"/>
  <sheetViews>
    <sheetView tabSelected="1" topLeftCell="A2" workbookViewId="0">
      <selection activeCell="N17" sqref="N17:AS17"/>
    </sheetView>
  </sheetViews>
  <sheetFormatPr defaultColWidth="9.1796875" defaultRowHeight="13"/>
  <cols>
    <col min="1" max="1" width="3.26953125" style="1" customWidth="1"/>
    <col min="2" max="2" width="3.453125" style="1" customWidth="1"/>
    <col min="3" max="78" width="2.81640625" style="1" customWidth="1"/>
    <col min="79" max="79" width="4" style="1" hidden="1" customWidth="1"/>
    <col min="80" max="80" width="4.7265625" style="1" hidden="1" customWidth="1"/>
    <col min="81" max="16384" width="9.1796875" style="1"/>
  </cols>
  <sheetData>
    <row r="1" spans="1:64" ht="9" hidden="1" customHeight="1"/>
    <row r="2" spans="1:64" ht="9" customHeight="1">
      <c r="AO2" s="125" t="s">
        <v>52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64" ht="9" customHeight="1"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</row>
    <row r="4" spans="1:64" ht="15.75" customHeight="1"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</row>
    <row r="7" spans="1:64" ht="9.75" hidden="1" customHeight="1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 ht="9.75" hidden="1" customHeight="1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</row>
    <row r="9" spans="1:64" ht="8.25" hidden="1" customHeight="1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</row>
    <row r="10" spans="1:64" ht="15">
      <c r="A10" s="124" t="s">
        <v>20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64" ht="15.75" customHeight="1">
      <c r="A11" s="124" t="s">
        <v>38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64" ht="15.75" customHeight="1">
      <c r="A12" s="124" t="s">
        <v>88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" customHeight="1">
      <c r="A14" s="18" t="s">
        <v>8</v>
      </c>
      <c r="B14" s="116" t="s">
        <v>80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9"/>
      <c r="N14" s="122" t="s">
        <v>81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20"/>
      <c r="AU14" s="116" t="s">
        <v>85</v>
      </c>
      <c r="AV14" s="117"/>
      <c r="AW14" s="117"/>
      <c r="AX14" s="117"/>
      <c r="AY14" s="117"/>
      <c r="AZ14" s="117"/>
      <c r="BA14" s="117"/>
      <c r="BB14" s="11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19" t="s">
        <v>57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21"/>
      <c r="N15" s="123" t="s">
        <v>58</v>
      </c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21"/>
      <c r="AU15" s="119" t="s">
        <v>59</v>
      </c>
      <c r="AV15" s="119"/>
      <c r="AW15" s="119"/>
      <c r="AX15" s="119"/>
      <c r="AY15" s="119"/>
      <c r="AZ15" s="119"/>
      <c r="BA15" s="119"/>
      <c r="BB15" s="11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" customHeight="1">
      <c r="A17" s="23" t="s">
        <v>36</v>
      </c>
      <c r="B17" s="116" t="s">
        <v>90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9"/>
      <c r="N17" s="122" t="s">
        <v>89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20"/>
      <c r="AU17" s="116" t="s">
        <v>85</v>
      </c>
      <c r="AV17" s="117"/>
      <c r="AW17" s="117"/>
      <c r="AX17" s="117"/>
      <c r="AY17" s="117"/>
      <c r="AZ17" s="117"/>
      <c r="BA17" s="117"/>
      <c r="BB17" s="11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19" t="s">
        <v>57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21"/>
      <c r="N18" s="123" t="s">
        <v>60</v>
      </c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21"/>
      <c r="AU18" s="119" t="s">
        <v>59</v>
      </c>
      <c r="AV18" s="119"/>
      <c r="AW18" s="119"/>
      <c r="AX18" s="119"/>
      <c r="AY18" s="119"/>
      <c r="AZ18" s="119"/>
      <c r="BA18" s="119"/>
      <c r="BB18" s="11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" customHeight="1">
      <c r="A20" s="18" t="s">
        <v>37</v>
      </c>
      <c r="B20" s="116" t="s">
        <v>192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/>
      <c r="N20" s="116" t="s">
        <v>194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24"/>
      <c r="AA20" s="116" t="s">
        <v>94</v>
      </c>
      <c r="AB20" s="117"/>
      <c r="AC20" s="117"/>
      <c r="AD20" s="117"/>
      <c r="AE20" s="117"/>
      <c r="AF20" s="117"/>
      <c r="AG20" s="117"/>
      <c r="AH20" s="117"/>
      <c r="AI20" s="117"/>
      <c r="AJ20" s="24"/>
      <c r="AK20" s="118" t="s">
        <v>193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4"/>
      <c r="BE20" s="116" t="s">
        <v>86</v>
      </c>
      <c r="BF20" s="117"/>
      <c r="BG20" s="117"/>
      <c r="BH20" s="117"/>
      <c r="BI20" s="117"/>
      <c r="BJ20" s="117"/>
      <c r="BK20" s="117"/>
      <c r="BL20" s="117"/>
    </row>
    <row r="21" spans="1:79" ht="23.25" customHeight="1">
      <c r="A21"/>
      <c r="B21" s="119" t="s">
        <v>57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/>
      <c r="N21" s="119" t="s">
        <v>61</v>
      </c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27"/>
      <c r="AA21" s="120" t="s">
        <v>62</v>
      </c>
      <c r="AB21" s="120"/>
      <c r="AC21" s="120"/>
      <c r="AD21" s="120"/>
      <c r="AE21" s="120"/>
      <c r="AF21" s="120"/>
      <c r="AG21" s="120"/>
      <c r="AH21" s="120"/>
      <c r="AI21" s="120"/>
      <c r="AJ21" s="27"/>
      <c r="AK21" s="121" t="s">
        <v>63</v>
      </c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27"/>
      <c r="BE21" s="119" t="s">
        <v>64</v>
      </c>
      <c r="BF21" s="119"/>
      <c r="BG21" s="119"/>
      <c r="BH21" s="119"/>
      <c r="BI21" s="119"/>
      <c r="BJ21" s="119"/>
      <c r="BK21" s="119"/>
      <c r="BL21" s="119"/>
    </row>
    <row r="22" spans="1:79" ht="6.75" customHeight="1"/>
    <row r="23" spans="1:79" ht="15.75" customHeight="1">
      <c r="A23" s="70" t="s">
        <v>43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</row>
    <row r="24" spans="1:79" ht="27.75" customHeight="1">
      <c r="A24" s="112" t="s">
        <v>3</v>
      </c>
      <c r="B24" s="112"/>
      <c r="C24" s="112"/>
      <c r="D24" s="112"/>
      <c r="E24" s="112"/>
      <c r="F24" s="112"/>
      <c r="G24" s="113" t="s">
        <v>41</v>
      </c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5"/>
    </row>
    <row r="25" spans="1:79" ht="10.5" hidden="1" customHeight="1">
      <c r="A25" s="77" t="s">
        <v>39</v>
      </c>
      <c r="B25" s="77"/>
      <c r="C25" s="77"/>
      <c r="D25" s="77"/>
      <c r="E25" s="77"/>
      <c r="F25" s="77"/>
      <c r="G25" s="78" t="s">
        <v>16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80"/>
      <c r="CA25" s="1" t="s">
        <v>55</v>
      </c>
    </row>
    <row r="26" spans="1:79" ht="13" customHeight="1">
      <c r="A26" s="77">
        <v>1</v>
      </c>
      <c r="B26" s="77"/>
      <c r="C26" s="77"/>
      <c r="D26" s="77"/>
      <c r="E26" s="77"/>
      <c r="F26" s="77"/>
      <c r="G26" s="108" t="s">
        <v>96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" customHeight="1">
      <c r="A28" s="70" t="s">
        <v>44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16" customHeight="1">
      <c r="A29" s="111" t="s">
        <v>190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70" t="s">
        <v>45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</row>
    <row r="32" spans="1:79" ht="27.75" customHeight="1">
      <c r="A32" s="112" t="s">
        <v>3</v>
      </c>
      <c r="B32" s="112"/>
      <c r="C32" s="112"/>
      <c r="D32" s="112"/>
      <c r="E32" s="112"/>
      <c r="F32" s="112"/>
      <c r="G32" s="113" t="s">
        <v>42</v>
      </c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5"/>
    </row>
    <row r="33" spans="1:80" ht="10.5" hidden="1" customHeight="1">
      <c r="A33" s="77" t="s">
        <v>15</v>
      </c>
      <c r="B33" s="77"/>
      <c r="C33" s="77"/>
      <c r="D33" s="77"/>
      <c r="E33" s="77"/>
      <c r="F33" s="77"/>
      <c r="G33" s="78" t="s">
        <v>16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80"/>
      <c r="CA33" s="1" t="s">
        <v>56</v>
      </c>
    </row>
    <row r="34" spans="1:80" ht="13" customHeight="1">
      <c r="A34" s="77">
        <v>1</v>
      </c>
      <c r="B34" s="77"/>
      <c r="C34" s="77"/>
      <c r="D34" s="77"/>
      <c r="E34" s="77"/>
      <c r="F34" s="77"/>
      <c r="G34" s="108" t="s">
        <v>97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54</v>
      </c>
    </row>
    <row r="35" spans="1:80" ht="13" customHeight="1">
      <c r="A35" s="77">
        <v>2</v>
      </c>
      <c r="B35" s="77"/>
      <c r="C35" s="77"/>
      <c r="D35" s="77"/>
      <c r="E35" s="77"/>
      <c r="F35" s="77"/>
      <c r="G35" s="108" t="s">
        <v>98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10"/>
    </row>
    <row r="36" spans="1:80" ht="13" customHeight="1">
      <c r="A36" s="77">
        <v>3</v>
      </c>
      <c r="B36" s="77"/>
      <c r="C36" s="77"/>
      <c r="D36" s="77"/>
      <c r="E36" s="77"/>
      <c r="F36" s="77"/>
      <c r="G36" s="108" t="s">
        <v>99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10"/>
    </row>
    <row r="38" spans="1:80" ht="15.75" customHeight="1">
      <c r="A38" s="70" t="s">
        <v>46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80" ht="15" customHeight="1">
      <c r="A39" s="100" t="s">
        <v>87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</row>
    <row r="40" spans="1:80" ht="48" customHeight="1">
      <c r="A40" s="39" t="s">
        <v>3</v>
      </c>
      <c r="B40" s="39"/>
      <c r="C40" s="39" t="s">
        <v>30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 t="s">
        <v>27</v>
      </c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 t="s">
        <v>49</v>
      </c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 t="s">
        <v>0</v>
      </c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</row>
    <row r="41" spans="1:80" ht="29.1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 t="s">
        <v>2</v>
      </c>
      <c r="AB41" s="39"/>
      <c r="AC41" s="39"/>
      <c r="AD41" s="39"/>
      <c r="AE41" s="39"/>
      <c r="AF41" s="39" t="s">
        <v>1</v>
      </c>
      <c r="AG41" s="39"/>
      <c r="AH41" s="39"/>
      <c r="AI41" s="39"/>
      <c r="AJ41" s="39"/>
      <c r="AK41" s="39" t="s">
        <v>28</v>
      </c>
      <c r="AL41" s="39"/>
      <c r="AM41" s="39"/>
      <c r="AN41" s="39"/>
      <c r="AO41" s="39"/>
      <c r="AP41" s="39" t="s">
        <v>2</v>
      </c>
      <c r="AQ41" s="39"/>
      <c r="AR41" s="39"/>
      <c r="AS41" s="39"/>
      <c r="AT41" s="39"/>
      <c r="AU41" s="39" t="s">
        <v>1</v>
      </c>
      <c r="AV41" s="39"/>
      <c r="AW41" s="39"/>
      <c r="AX41" s="39"/>
      <c r="AY41" s="39"/>
      <c r="AZ41" s="39" t="s">
        <v>28</v>
      </c>
      <c r="BA41" s="39"/>
      <c r="BB41" s="39"/>
      <c r="BC41" s="39"/>
      <c r="BD41" s="39" t="s">
        <v>2</v>
      </c>
      <c r="BE41" s="39"/>
      <c r="BF41" s="39"/>
      <c r="BG41" s="39"/>
      <c r="BH41" s="39"/>
      <c r="BI41" s="39" t="s">
        <v>1</v>
      </c>
      <c r="BJ41" s="39"/>
      <c r="BK41" s="39"/>
      <c r="BL41" s="39"/>
      <c r="BM41" s="39"/>
      <c r="BN41" s="39" t="s">
        <v>29</v>
      </c>
      <c r="BO41" s="39"/>
      <c r="BP41" s="39"/>
      <c r="BQ41" s="39"/>
    </row>
    <row r="42" spans="1:80" ht="16" customHeight="1">
      <c r="A42" s="105">
        <v>1</v>
      </c>
      <c r="B42" s="105"/>
      <c r="C42" s="105">
        <v>2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2">
        <v>3</v>
      </c>
      <c r="AB42" s="103"/>
      <c r="AC42" s="103"/>
      <c r="AD42" s="103"/>
      <c r="AE42" s="104"/>
      <c r="AF42" s="102">
        <v>4</v>
      </c>
      <c r="AG42" s="103"/>
      <c r="AH42" s="103"/>
      <c r="AI42" s="103"/>
      <c r="AJ42" s="104"/>
      <c r="AK42" s="102">
        <v>5</v>
      </c>
      <c r="AL42" s="103"/>
      <c r="AM42" s="103"/>
      <c r="AN42" s="103"/>
      <c r="AO42" s="104"/>
      <c r="AP42" s="102">
        <v>6</v>
      </c>
      <c r="AQ42" s="103"/>
      <c r="AR42" s="103"/>
      <c r="AS42" s="103"/>
      <c r="AT42" s="104"/>
      <c r="AU42" s="102">
        <v>7</v>
      </c>
      <c r="AV42" s="103"/>
      <c r="AW42" s="103"/>
      <c r="AX42" s="103"/>
      <c r="AY42" s="104"/>
      <c r="AZ42" s="102">
        <v>8</v>
      </c>
      <c r="BA42" s="103"/>
      <c r="BB42" s="103"/>
      <c r="BC42" s="104"/>
      <c r="BD42" s="102">
        <v>9</v>
      </c>
      <c r="BE42" s="103"/>
      <c r="BF42" s="103"/>
      <c r="BG42" s="103"/>
      <c r="BH42" s="104"/>
      <c r="BI42" s="105">
        <v>10</v>
      </c>
      <c r="BJ42" s="105"/>
      <c r="BK42" s="105"/>
      <c r="BL42" s="105"/>
      <c r="BM42" s="105"/>
      <c r="BN42" s="105">
        <v>11</v>
      </c>
      <c r="BO42" s="105"/>
      <c r="BP42" s="105"/>
      <c r="BQ42" s="105"/>
    </row>
    <row r="43" spans="1:80" ht="15.75" hidden="1" customHeight="1">
      <c r="A43" s="77" t="s">
        <v>15</v>
      </c>
      <c r="B43" s="77"/>
      <c r="C43" s="106" t="s">
        <v>16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  <c r="AA43" s="73" t="s">
        <v>12</v>
      </c>
      <c r="AB43" s="73"/>
      <c r="AC43" s="73"/>
      <c r="AD43" s="73"/>
      <c r="AE43" s="73"/>
      <c r="AF43" s="73" t="s">
        <v>11</v>
      </c>
      <c r="AG43" s="73"/>
      <c r="AH43" s="73"/>
      <c r="AI43" s="73"/>
      <c r="AJ43" s="73"/>
      <c r="AK43" s="91" t="s">
        <v>18</v>
      </c>
      <c r="AL43" s="91"/>
      <c r="AM43" s="91"/>
      <c r="AN43" s="91"/>
      <c r="AO43" s="91"/>
      <c r="AP43" s="73" t="s">
        <v>13</v>
      </c>
      <c r="AQ43" s="73"/>
      <c r="AR43" s="73"/>
      <c r="AS43" s="73"/>
      <c r="AT43" s="73"/>
      <c r="AU43" s="73" t="s">
        <v>14</v>
      </c>
      <c r="AV43" s="73"/>
      <c r="AW43" s="73"/>
      <c r="AX43" s="73"/>
      <c r="AY43" s="73"/>
      <c r="AZ43" s="91" t="s">
        <v>18</v>
      </c>
      <c r="BA43" s="91"/>
      <c r="BB43" s="91"/>
      <c r="BC43" s="91"/>
      <c r="BD43" s="101" t="s">
        <v>34</v>
      </c>
      <c r="BE43" s="101"/>
      <c r="BF43" s="101"/>
      <c r="BG43" s="101"/>
      <c r="BH43" s="101"/>
      <c r="BI43" s="101" t="s">
        <v>34</v>
      </c>
      <c r="BJ43" s="101"/>
      <c r="BK43" s="101"/>
      <c r="BL43" s="101"/>
      <c r="BM43" s="101"/>
      <c r="BN43" s="92" t="s">
        <v>18</v>
      </c>
      <c r="BO43" s="92"/>
      <c r="BP43" s="92"/>
      <c r="BQ43" s="92"/>
      <c r="CA43" s="1" t="s">
        <v>21</v>
      </c>
    </row>
    <row r="44" spans="1:80" ht="15.5" customHeight="1">
      <c r="A44" s="39">
        <v>1</v>
      </c>
      <c r="B44" s="39"/>
      <c r="C44" s="57" t="s">
        <v>100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1"/>
      <c r="AA44" s="62">
        <v>5799972</v>
      </c>
      <c r="AB44" s="62"/>
      <c r="AC44" s="62"/>
      <c r="AD44" s="62"/>
      <c r="AE44" s="62"/>
      <c r="AF44" s="62">
        <v>88000</v>
      </c>
      <c r="AG44" s="62"/>
      <c r="AH44" s="62"/>
      <c r="AI44" s="62"/>
      <c r="AJ44" s="62"/>
      <c r="AK44" s="62">
        <f>AA44+AF44</f>
        <v>5887972</v>
      </c>
      <c r="AL44" s="62"/>
      <c r="AM44" s="62"/>
      <c r="AN44" s="62"/>
      <c r="AO44" s="62"/>
      <c r="AP44" s="62">
        <v>5759419.8200000003</v>
      </c>
      <c r="AQ44" s="62"/>
      <c r="AR44" s="62"/>
      <c r="AS44" s="62"/>
      <c r="AT44" s="62"/>
      <c r="AU44" s="62">
        <v>82007.960000000006</v>
      </c>
      <c r="AV44" s="62"/>
      <c r="AW44" s="62"/>
      <c r="AX44" s="62"/>
      <c r="AY44" s="62"/>
      <c r="AZ44" s="62">
        <f>AP44+AU44</f>
        <v>5841427.7800000003</v>
      </c>
      <c r="BA44" s="62"/>
      <c r="BB44" s="62"/>
      <c r="BC44" s="62"/>
      <c r="BD44" s="62">
        <f>AP44-AA44</f>
        <v>-40552.179999999702</v>
      </c>
      <c r="BE44" s="62"/>
      <c r="BF44" s="62"/>
      <c r="BG44" s="62"/>
      <c r="BH44" s="62"/>
      <c r="BI44" s="62">
        <f>AU44-AF44</f>
        <v>-5992.0399999999936</v>
      </c>
      <c r="BJ44" s="62"/>
      <c r="BK44" s="62"/>
      <c r="BL44" s="62"/>
      <c r="BM44" s="62"/>
      <c r="BN44" s="62">
        <f>BD44+BI44</f>
        <v>-46544.219999999696</v>
      </c>
      <c r="BO44" s="62"/>
      <c r="BP44" s="62"/>
      <c r="BQ44" s="62"/>
      <c r="CA44" s="1" t="s">
        <v>22</v>
      </c>
    </row>
    <row r="45" spans="1:80" ht="46.5" customHeight="1">
      <c r="A45" s="39"/>
      <c r="B45" s="39"/>
      <c r="C45" s="57" t="s">
        <v>101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9"/>
      <c r="CB45" s="1" t="s">
        <v>91</v>
      </c>
    </row>
    <row r="46" spans="1:80" ht="31" customHeight="1">
      <c r="A46" s="39">
        <v>2</v>
      </c>
      <c r="B46" s="39"/>
      <c r="C46" s="57" t="s">
        <v>97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62">
        <v>11700</v>
      </c>
      <c r="AB46" s="62"/>
      <c r="AC46" s="62"/>
      <c r="AD46" s="62"/>
      <c r="AE46" s="62"/>
      <c r="AF46" s="62">
        <v>0</v>
      </c>
      <c r="AG46" s="62"/>
      <c r="AH46" s="62"/>
      <c r="AI46" s="62"/>
      <c r="AJ46" s="62"/>
      <c r="AK46" s="62">
        <f>AA46+AF46</f>
        <v>11700</v>
      </c>
      <c r="AL46" s="62"/>
      <c r="AM46" s="62"/>
      <c r="AN46" s="62"/>
      <c r="AO46" s="62"/>
      <c r="AP46" s="62">
        <v>11695</v>
      </c>
      <c r="AQ46" s="62"/>
      <c r="AR46" s="62"/>
      <c r="AS46" s="62"/>
      <c r="AT46" s="62"/>
      <c r="AU46" s="62">
        <v>0</v>
      </c>
      <c r="AV46" s="62"/>
      <c r="AW46" s="62"/>
      <c r="AX46" s="62"/>
      <c r="AY46" s="62"/>
      <c r="AZ46" s="62">
        <f>AP46+AU46</f>
        <v>11695</v>
      </c>
      <c r="BA46" s="62"/>
      <c r="BB46" s="62"/>
      <c r="BC46" s="62"/>
      <c r="BD46" s="62">
        <f>AP46-AA46</f>
        <v>-5</v>
      </c>
      <c r="BE46" s="62"/>
      <c r="BF46" s="62"/>
      <c r="BG46" s="62"/>
      <c r="BH46" s="62"/>
      <c r="BI46" s="62">
        <f>AU46-AF46</f>
        <v>0</v>
      </c>
      <c r="BJ46" s="62"/>
      <c r="BK46" s="62"/>
      <c r="BL46" s="62"/>
      <c r="BM46" s="62"/>
      <c r="BN46" s="62">
        <f>BD46+BI46</f>
        <v>-5</v>
      </c>
      <c r="BO46" s="62"/>
      <c r="BP46" s="62"/>
      <c r="BQ46" s="62"/>
    </row>
    <row r="47" spans="1:80" ht="15.5" customHeight="1">
      <c r="A47" s="39">
        <v>3</v>
      </c>
      <c r="B47" s="39"/>
      <c r="C47" s="57" t="s">
        <v>66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1"/>
      <c r="AA47" s="62">
        <v>0</v>
      </c>
      <c r="AB47" s="62"/>
      <c r="AC47" s="62"/>
      <c r="AD47" s="62"/>
      <c r="AE47" s="62"/>
      <c r="AF47" s="62">
        <v>655899</v>
      </c>
      <c r="AG47" s="62"/>
      <c r="AH47" s="62"/>
      <c r="AI47" s="62"/>
      <c r="AJ47" s="62"/>
      <c r="AK47" s="62">
        <f>AA47+AF47</f>
        <v>655899</v>
      </c>
      <c r="AL47" s="62"/>
      <c r="AM47" s="62"/>
      <c r="AN47" s="62"/>
      <c r="AO47" s="62"/>
      <c r="AP47" s="62">
        <v>0</v>
      </c>
      <c r="AQ47" s="62"/>
      <c r="AR47" s="62"/>
      <c r="AS47" s="62"/>
      <c r="AT47" s="62"/>
      <c r="AU47" s="62">
        <v>650053.01</v>
      </c>
      <c r="AV47" s="62"/>
      <c r="AW47" s="62"/>
      <c r="AX47" s="62"/>
      <c r="AY47" s="62"/>
      <c r="AZ47" s="62">
        <f>AP47+AU47</f>
        <v>650053.01</v>
      </c>
      <c r="BA47" s="62"/>
      <c r="BB47" s="62"/>
      <c r="BC47" s="62"/>
      <c r="BD47" s="62">
        <f>AP47-AA47</f>
        <v>0</v>
      </c>
      <c r="BE47" s="62"/>
      <c r="BF47" s="62"/>
      <c r="BG47" s="62"/>
      <c r="BH47" s="62"/>
      <c r="BI47" s="62">
        <f>AU47-AF47</f>
        <v>-5845.9899999999907</v>
      </c>
      <c r="BJ47" s="62"/>
      <c r="BK47" s="62"/>
      <c r="BL47" s="62"/>
      <c r="BM47" s="62"/>
      <c r="BN47" s="62">
        <f>BD47+BI47</f>
        <v>-5845.9899999999907</v>
      </c>
      <c r="BO47" s="62"/>
      <c r="BP47" s="62"/>
      <c r="BQ47" s="62"/>
    </row>
    <row r="48" spans="1:80" ht="15.5" customHeight="1">
      <c r="A48" s="39">
        <v>4</v>
      </c>
      <c r="B48" s="39"/>
      <c r="C48" s="57" t="s">
        <v>102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62">
        <v>0</v>
      </c>
      <c r="AB48" s="62"/>
      <c r="AC48" s="62"/>
      <c r="AD48" s="62"/>
      <c r="AE48" s="62"/>
      <c r="AF48" s="62">
        <v>1200000</v>
      </c>
      <c r="AG48" s="62"/>
      <c r="AH48" s="62"/>
      <c r="AI48" s="62"/>
      <c r="AJ48" s="62"/>
      <c r="AK48" s="62">
        <f>AA48+AF48</f>
        <v>1200000</v>
      </c>
      <c r="AL48" s="62"/>
      <c r="AM48" s="62"/>
      <c r="AN48" s="62"/>
      <c r="AO48" s="62"/>
      <c r="AP48" s="62">
        <v>0</v>
      </c>
      <c r="AQ48" s="62"/>
      <c r="AR48" s="62"/>
      <c r="AS48" s="62"/>
      <c r="AT48" s="62"/>
      <c r="AU48" s="62">
        <v>1198513.28</v>
      </c>
      <c r="AV48" s="62"/>
      <c r="AW48" s="62"/>
      <c r="AX48" s="62"/>
      <c r="AY48" s="62"/>
      <c r="AZ48" s="62">
        <f>AP48+AU48</f>
        <v>1198513.28</v>
      </c>
      <c r="BA48" s="62"/>
      <c r="BB48" s="62"/>
      <c r="BC48" s="62"/>
      <c r="BD48" s="62">
        <f>AP48-AA48</f>
        <v>0</v>
      </c>
      <c r="BE48" s="62"/>
      <c r="BF48" s="62"/>
      <c r="BG48" s="62"/>
      <c r="BH48" s="62"/>
      <c r="BI48" s="62">
        <f>AU48-AF48</f>
        <v>-1486.7199999999721</v>
      </c>
      <c r="BJ48" s="62"/>
      <c r="BK48" s="62"/>
      <c r="BL48" s="62"/>
      <c r="BM48" s="62"/>
      <c r="BN48" s="62">
        <f>BD48+BI48</f>
        <v>-1486.7199999999721</v>
      </c>
      <c r="BO48" s="62"/>
      <c r="BP48" s="62"/>
      <c r="BQ48" s="62"/>
    </row>
    <row r="49" spans="1:79" s="31" customFormat="1" ht="15">
      <c r="A49" s="46"/>
      <c r="B49" s="46"/>
      <c r="C49" s="63" t="s">
        <v>67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61">
        <v>5811672</v>
      </c>
      <c r="AB49" s="61"/>
      <c r="AC49" s="61"/>
      <c r="AD49" s="61"/>
      <c r="AE49" s="61"/>
      <c r="AF49" s="61">
        <v>1943899</v>
      </c>
      <c r="AG49" s="61"/>
      <c r="AH49" s="61"/>
      <c r="AI49" s="61"/>
      <c r="AJ49" s="61"/>
      <c r="AK49" s="61">
        <f>AA49+AF49</f>
        <v>7755571</v>
      </c>
      <c r="AL49" s="61"/>
      <c r="AM49" s="61"/>
      <c r="AN49" s="61"/>
      <c r="AO49" s="61"/>
      <c r="AP49" s="61">
        <v>5771114.8200000003</v>
      </c>
      <c r="AQ49" s="61"/>
      <c r="AR49" s="61"/>
      <c r="AS49" s="61"/>
      <c r="AT49" s="61"/>
      <c r="AU49" s="61">
        <v>1930574.25</v>
      </c>
      <c r="AV49" s="61"/>
      <c r="AW49" s="61"/>
      <c r="AX49" s="61"/>
      <c r="AY49" s="61"/>
      <c r="AZ49" s="61">
        <f>AP49+AU49</f>
        <v>7701689.0700000003</v>
      </c>
      <c r="BA49" s="61"/>
      <c r="BB49" s="61"/>
      <c r="BC49" s="61"/>
      <c r="BD49" s="61">
        <f>AP49-AA49</f>
        <v>-40557.179999999702</v>
      </c>
      <c r="BE49" s="61"/>
      <c r="BF49" s="61"/>
      <c r="BG49" s="61"/>
      <c r="BH49" s="61"/>
      <c r="BI49" s="61">
        <f>AU49-AF49</f>
        <v>-13324.75</v>
      </c>
      <c r="BJ49" s="61"/>
      <c r="BK49" s="61"/>
      <c r="BL49" s="61"/>
      <c r="BM49" s="61"/>
      <c r="BN49" s="61">
        <f>BD49+BI49</f>
        <v>-53881.929999999702</v>
      </c>
      <c r="BO49" s="61"/>
      <c r="BP49" s="61"/>
      <c r="BQ49" s="61"/>
    </row>
    <row r="51" spans="1:79" ht="15.75" customHeight="1">
      <c r="A51" s="70" t="s">
        <v>47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</row>
    <row r="52" spans="1:79" ht="15" customHeight="1">
      <c r="A52" s="100" t="s">
        <v>87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</row>
    <row r="53" spans="1:79" ht="28.5" customHeight="1">
      <c r="A53" s="39" t="s">
        <v>31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 t="s">
        <v>27</v>
      </c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 t="s">
        <v>49</v>
      </c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 t="s">
        <v>0</v>
      </c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2"/>
      <c r="BN53" s="2"/>
      <c r="BO53" s="2"/>
      <c r="BP53" s="2"/>
      <c r="BQ53" s="2"/>
    </row>
    <row r="54" spans="1:79" ht="29.1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 t="s">
        <v>2</v>
      </c>
      <c r="R54" s="39"/>
      <c r="S54" s="39"/>
      <c r="T54" s="39"/>
      <c r="U54" s="39"/>
      <c r="V54" s="39" t="s">
        <v>1</v>
      </c>
      <c r="W54" s="39"/>
      <c r="X54" s="39"/>
      <c r="Y54" s="39"/>
      <c r="Z54" s="39"/>
      <c r="AA54" s="39" t="s">
        <v>28</v>
      </c>
      <c r="AB54" s="39"/>
      <c r="AC54" s="39"/>
      <c r="AD54" s="39"/>
      <c r="AE54" s="39"/>
      <c r="AF54" s="39"/>
      <c r="AG54" s="39" t="s">
        <v>2</v>
      </c>
      <c r="AH54" s="39"/>
      <c r="AI54" s="39"/>
      <c r="AJ54" s="39"/>
      <c r="AK54" s="39"/>
      <c r="AL54" s="39" t="s">
        <v>1</v>
      </c>
      <c r="AM54" s="39"/>
      <c r="AN54" s="39"/>
      <c r="AO54" s="39"/>
      <c r="AP54" s="39"/>
      <c r="AQ54" s="39" t="s">
        <v>28</v>
      </c>
      <c r="AR54" s="39"/>
      <c r="AS54" s="39"/>
      <c r="AT54" s="39"/>
      <c r="AU54" s="39"/>
      <c r="AV54" s="39"/>
      <c r="AW54" s="74" t="s">
        <v>2</v>
      </c>
      <c r="AX54" s="75"/>
      <c r="AY54" s="75"/>
      <c r="AZ54" s="75"/>
      <c r="BA54" s="76"/>
      <c r="BB54" s="74" t="s">
        <v>1</v>
      </c>
      <c r="BC54" s="75"/>
      <c r="BD54" s="75"/>
      <c r="BE54" s="75"/>
      <c r="BF54" s="76"/>
      <c r="BG54" s="39" t="s">
        <v>28</v>
      </c>
      <c r="BH54" s="39"/>
      <c r="BI54" s="39"/>
      <c r="BJ54" s="39"/>
      <c r="BK54" s="39"/>
      <c r="BL54" s="39"/>
      <c r="BM54" s="2"/>
      <c r="BN54" s="2"/>
      <c r="BO54" s="2"/>
      <c r="BP54" s="2"/>
      <c r="BQ54" s="2"/>
    </row>
    <row r="55" spans="1:79" ht="16" customHeight="1">
      <c r="A55" s="39">
        <v>1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>
        <v>2</v>
      </c>
      <c r="R55" s="39"/>
      <c r="S55" s="39"/>
      <c r="T55" s="39"/>
      <c r="U55" s="39"/>
      <c r="V55" s="39">
        <v>3</v>
      </c>
      <c r="W55" s="39"/>
      <c r="X55" s="39"/>
      <c r="Y55" s="39"/>
      <c r="Z55" s="39"/>
      <c r="AA55" s="39">
        <v>4</v>
      </c>
      <c r="AB55" s="39"/>
      <c r="AC55" s="39"/>
      <c r="AD55" s="39"/>
      <c r="AE55" s="39"/>
      <c r="AF55" s="39"/>
      <c r="AG55" s="39">
        <v>5</v>
      </c>
      <c r="AH55" s="39"/>
      <c r="AI55" s="39"/>
      <c r="AJ55" s="39"/>
      <c r="AK55" s="39"/>
      <c r="AL55" s="39">
        <v>6</v>
      </c>
      <c r="AM55" s="39"/>
      <c r="AN55" s="39"/>
      <c r="AO55" s="39"/>
      <c r="AP55" s="39"/>
      <c r="AQ55" s="39">
        <v>7</v>
      </c>
      <c r="AR55" s="39"/>
      <c r="AS55" s="39"/>
      <c r="AT55" s="39"/>
      <c r="AU55" s="39"/>
      <c r="AV55" s="39"/>
      <c r="AW55" s="39">
        <v>8</v>
      </c>
      <c r="AX55" s="39"/>
      <c r="AY55" s="39"/>
      <c r="AZ55" s="39"/>
      <c r="BA55" s="39"/>
      <c r="BB55" s="99">
        <v>9</v>
      </c>
      <c r="BC55" s="99"/>
      <c r="BD55" s="99"/>
      <c r="BE55" s="99"/>
      <c r="BF55" s="99"/>
      <c r="BG55" s="99">
        <v>10</v>
      </c>
      <c r="BH55" s="99"/>
      <c r="BI55" s="99"/>
      <c r="BJ55" s="99"/>
      <c r="BK55" s="99"/>
      <c r="BL55" s="99"/>
      <c r="BM55" s="6"/>
      <c r="BN55" s="6"/>
      <c r="BO55" s="6"/>
      <c r="BP55" s="6"/>
      <c r="BQ55" s="6"/>
    </row>
    <row r="56" spans="1:79" ht="18" hidden="1" customHeight="1">
      <c r="A56" s="81" t="s">
        <v>16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73" t="s">
        <v>12</v>
      </c>
      <c r="R56" s="73"/>
      <c r="S56" s="73"/>
      <c r="T56" s="73"/>
      <c r="U56" s="73"/>
      <c r="V56" s="73" t="s">
        <v>11</v>
      </c>
      <c r="W56" s="73"/>
      <c r="X56" s="73"/>
      <c r="Y56" s="73"/>
      <c r="Z56" s="73"/>
      <c r="AA56" s="91" t="s">
        <v>18</v>
      </c>
      <c r="AB56" s="92"/>
      <c r="AC56" s="92"/>
      <c r="AD56" s="92"/>
      <c r="AE56" s="92"/>
      <c r="AF56" s="92"/>
      <c r="AG56" s="73" t="s">
        <v>13</v>
      </c>
      <c r="AH56" s="73"/>
      <c r="AI56" s="73"/>
      <c r="AJ56" s="73"/>
      <c r="AK56" s="73"/>
      <c r="AL56" s="73" t="s">
        <v>14</v>
      </c>
      <c r="AM56" s="73"/>
      <c r="AN56" s="73"/>
      <c r="AO56" s="73"/>
      <c r="AP56" s="73"/>
      <c r="AQ56" s="91" t="s">
        <v>18</v>
      </c>
      <c r="AR56" s="92"/>
      <c r="AS56" s="92"/>
      <c r="AT56" s="92"/>
      <c r="AU56" s="92"/>
      <c r="AV56" s="92"/>
      <c r="AW56" s="93" t="s">
        <v>19</v>
      </c>
      <c r="AX56" s="94"/>
      <c r="AY56" s="94"/>
      <c r="AZ56" s="94"/>
      <c r="BA56" s="95"/>
      <c r="BB56" s="93" t="s">
        <v>19</v>
      </c>
      <c r="BC56" s="94"/>
      <c r="BD56" s="94"/>
      <c r="BE56" s="94"/>
      <c r="BF56" s="95"/>
      <c r="BG56" s="92" t="s">
        <v>18</v>
      </c>
      <c r="BH56" s="92"/>
      <c r="BI56" s="92"/>
      <c r="BJ56" s="92"/>
      <c r="BK56" s="92"/>
      <c r="BL56" s="92"/>
      <c r="BM56" s="7"/>
      <c r="BN56" s="7"/>
      <c r="BO56" s="7"/>
      <c r="BP56" s="7"/>
      <c r="BQ56" s="7"/>
      <c r="CA56" s="1" t="s">
        <v>23</v>
      </c>
    </row>
    <row r="57" spans="1:79" ht="31" customHeight="1">
      <c r="A57" s="96" t="s">
        <v>68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8"/>
      <c r="Q57" s="83">
        <v>1140</v>
      </c>
      <c r="R57" s="83"/>
      <c r="S57" s="83"/>
      <c r="T57" s="83"/>
      <c r="U57" s="83"/>
      <c r="V57" s="83">
        <v>0</v>
      </c>
      <c r="W57" s="83"/>
      <c r="X57" s="83"/>
      <c r="Y57" s="83"/>
      <c r="Z57" s="83"/>
      <c r="AA57" s="83">
        <f>Q57+V57</f>
        <v>1140</v>
      </c>
      <c r="AB57" s="83"/>
      <c r="AC57" s="83"/>
      <c r="AD57" s="83"/>
      <c r="AE57" s="83"/>
      <c r="AF57" s="83"/>
      <c r="AG57" s="83">
        <v>1140</v>
      </c>
      <c r="AH57" s="83"/>
      <c r="AI57" s="83"/>
      <c r="AJ57" s="83"/>
      <c r="AK57" s="83"/>
      <c r="AL57" s="83">
        <v>0</v>
      </c>
      <c r="AM57" s="83"/>
      <c r="AN57" s="83"/>
      <c r="AO57" s="83"/>
      <c r="AP57" s="83"/>
      <c r="AQ57" s="83">
        <f>AG57+AL57</f>
        <v>1140</v>
      </c>
      <c r="AR57" s="83"/>
      <c r="AS57" s="83"/>
      <c r="AT57" s="83"/>
      <c r="AU57" s="83"/>
      <c r="AV57" s="83"/>
      <c r="AW57" s="83">
        <f>AG57-Q57</f>
        <v>0</v>
      </c>
      <c r="AX57" s="83"/>
      <c r="AY57" s="83"/>
      <c r="AZ57" s="83"/>
      <c r="BA57" s="83"/>
      <c r="BB57" s="84">
        <f>AL57-V57</f>
        <v>0</v>
      </c>
      <c r="BC57" s="84"/>
      <c r="BD57" s="84"/>
      <c r="BE57" s="84"/>
      <c r="BF57" s="84"/>
      <c r="BG57" s="84">
        <f>AW57+BB57</f>
        <v>0</v>
      </c>
      <c r="BH57" s="84"/>
      <c r="BI57" s="84"/>
      <c r="BJ57" s="84"/>
      <c r="BK57" s="84"/>
      <c r="BL57" s="84"/>
      <c r="BM57" s="8"/>
      <c r="BN57" s="8"/>
      <c r="BO57" s="8"/>
      <c r="BP57" s="8"/>
      <c r="BQ57" s="8"/>
      <c r="CA57" s="1" t="s">
        <v>24</v>
      </c>
    </row>
    <row r="58" spans="1:79" ht="46.5" customHeight="1">
      <c r="A58" s="96" t="s">
        <v>103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83">
        <v>980487</v>
      </c>
      <c r="R58" s="83"/>
      <c r="S58" s="83"/>
      <c r="T58" s="83"/>
      <c r="U58" s="83"/>
      <c r="V58" s="83">
        <v>95000</v>
      </c>
      <c r="W58" s="83"/>
      <c r="X58" s="83"/>
      <c r="Y58" s="83"/>
      <c r="Z58" s="83"/>
      <c r="AA58" s="83">
        <f>Q58+V58</f>
        <v>1075487</v>
      </c>
      <c r="AB58" s="83"/>
      <c r="AC58" s="83"/>
      <c r="AD58" s="83"/>
      <c r="AE58" s="83"/>
      <c r="AF58" s="83"/>
      <c r="AG58" s="83">
        <v>980486.53</v>
      </c>
      <c r="AH58" s="83"/>
      <c r="AI58" s="83"/>
      <c r="AJ58" s="83"/>
      <c r="AK58" s="83"/>
      <c r="AL58" s="83">
        <v>95000</v>
      </c>
      <c r="AM58" s="83"/>
      <c r="AN58" s="83"/>
      <c r="AO58" s="83"/>
      <c r="AP58" s="83"/>
      <c r="AQ58" s="83">
        <f>AG58+AL58</f>
        <v>1075486.53</v>
      </c>
      <c r="AR58" s="83"/>
      <c r="AS58" s="83"/>
      <c r="AT58" s="83"/>
      <c r="AU58" s="83"/>
      <c r="AV58" s="83"/>
      <c r="AW58" s="83">
        <f>AG58-Q58</f>
        <v>-0.46999999997206032</v>
      </c>
      <c r="AX58" s="83"/>
      <c r="AY58" s="83"/>
      <c r="AZ58" s="83"/>
      <c r="BA58" s="83"/>
      <c r="BB58" s="84">
        <f>AL58-V58</f>
        <v>0</v>
      </c>
      <c r="BC58" s="84"/>
      <c r="BD58" s="84"/>
      <c r="BE58" s="84"/>
      <c r="BF58" s="84"/>
      <c r="BG58" s="84">
        <f>AW58+BB58</f>
        <v>-0.46999999997206032</v>
      </c>
      <c r="BH58" s="84"/>
      <c r="BI58" s="84"/>
      <c r="BJ58" s="84"/>
      <c r="BK58" s="84"/>
      <c r="BL58" s="84"/>
      <c r="BM58" s="8"/>
      <c r="BN58" s="8"/>
      <c r="BO58" s="8"/>
      <c r="BP58" s="8"/>
      <c r="BQ58" s="8"/>
    </row>
    <row r="59" spans="1:79" s="31" customFormat="1" ht="14">
      <c r="A59" s="60" t="s">
        <v>69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9"/>
      <c r="Q59" s="55">
        <v>981627</v>
      </c>
      <c r="R59" s="55"/>
      <c r="S59" s="55"/>
      <c r="T59" s="55"/>
      <c r="U59" s="55"/>
      <c r="V59" s="55">
        <v>95000</v>
      </c>
      <c r="W59" s="55"/>
      <c r="X59" s="55"/>
      <c r="Y59" s="55"/>
      <c r="Z59" s="55"/>
      <c r="AA59" s="55">
        <f>Q59+V59</f>
        <v>1076627</v>
      </c>
      <c r="AB59" s="55"/>
      <c r="AC59" s="55"/>
      <c r="AD59" s="55"/>
      <c r="AE59" s="55"/>
      <c r="AF59" s="55"/>
      <c r="AG59" s="55">
        <v>981626.53</v>
      </c>
      <c r="AH59" s="55"/>
      <c r="AI59" s="55"/>
      <c r="AJ59" s="55"/>
      <c r="AK59" s="55"/>
      <c r="AL59" s="55">
        <v>95000</v>
      </c>
      <c r="AM59" s="55"/>
      <c r="AN59" s="55"/>
      <c r="AO59" s="55"/>
      <c r="AP59" s="55"/>
      <c r="AQ59" s="55">
        <f>AG59+AL59</f>
        <v>1076626.53</v>
      </c>
      <c r="AR59" s="55"/>
      <c r="AS59" s="55"/>
      <c r="AT59" s="55"/>
      <c r="AU59" s="55"/>
      <c r="AV59" s="55"/>
      <c r="AW59" s="55">
        <f>AG59-Q59</f>
        <v>-0.46999999997206032</v>
      </c>
      <c r="AX59" s="55"/>
      <c r="AY59" s="55"/>
      <c r="AZ59" s="55"/>
      <c r="BA59" s="55"/>
      <c r="BB59" s="56">
        <f>AL59-V59</f>
        <v>0</v>
      </c>
      <c r="BC59" s="56"/>
      <c r="BD59" s="56"/>
      <c r="BE59" s="56"/>
      <c r="BF59" s="56"/>
      <c r="BG59" s="56">
        <f>AW59+BB59</f>
        <v>-0.46999999997206032</v>
      </c>
      <c r="BH59" s="56"/>
      <c r="BI59" s="56"/>
      <c r="BJ59" s="56"/>
      <c r="BK59" s="56"/>
      <c r="BL59" s="56"/>
      <c r="BM59" s="32"/>
      <c r="BN59" s="32"/>
      <c r="BO59" s="32"/>
      <c r="BP59" s="32"/>
      <c r="BQ59" s="32"/>
    </row>
    <row r="61" spans="1:79" ht="15.75" customHeight="1">
      <c r="A61" s="70" t="s">
        <v>48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</row>
    <row r="63" spans="1:79" ht="45" customHeight="1">
      <c r="A63" s="85" t="s">
        <v>7</v>
      </c>
      <c r="B63" s="86"/>
      <c r="C63" s="85" t="s">
        <v>6</v>
      </c>
      <c r="D63" s="89"/>
      <c r="E63" s="89"/>
      <c r="F63" s="89"/>
      <c r="G63" s="89"/>
      <c r="H63" s="89"/>
      <c r="I63" s="86"/>
      <c r="J63" s="85" t="s">
        <v>5</v>
      </c>
      <c r="K63" s="89"/>
      <c r="L63" s="89"/>
      <c r="M63" s="89"/>
      <c r="N63" s="86"/>
      <c r="O63" s="85" t="s">
        <v>4</v>
      </c>
      <c r="P63" s="89"/>
      <c r="Q63" s="89"/>
      <c r="R63" s="89"/>
      <c r="S63" s="89"/>
      <c r="T63" s="89"/>
      <c r="U63" s="89"/>
      <c r="V63" s="89"/>
      <c r="W63" s="89"/>
      <c r="X63" s="86"/>
      <c r="Y63" s="39" t="s">
        <v>27</v>
      </c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 t="s">
        <v>50</v>
      </c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82" t="s">
        <v>0</v>
      </c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>
      <c r="A64" s="87"/>
      <c r="B64" s="88"/>
      <c r="C64" s="87"/>
      <c r="D64" s="90"/>
      <c r="E64" s="90"/>
      <c r="F64" s="90"/>
      <c r="G64" s="90"/>
      <c r="H64" s="90"/>
      <c r="I64" s="88"/>
      <c r="J64" s="87"/>
      <c r="K64" s="90"/>
      <c r="L64" s="90"/>
      <c r="M64" s="90"/>
      <c r="N64" s="88"/>
      <c r="O64" s="87"/>
      <c r="P64" s="90"/>
      <c r="Q64" s="90"/>
      <c r="R64" s="90"/>
      <c r="S64" s="90"/>
      <c r="T64" s="90"/>
      <c r="U64" s="90"/>
      <c r="V64" s="90"/>
      <c r="W64" s="90"/>
      <c r="X64" s="88"/>
      <c r="Y64" s="74" t="s">
        <v>2</v>
      </c>
      <c r="Z64" s="75"/>
      <c r="AA64" s="75"/>
      <c r="AB64" s="75"/>
      <c r="AC64" s="76"/>
      <c r="AD64" s="74" t="s">
        <v>1</v>
      </c>
      <c r="AE64" s="75"/>
      <c r="AF64" s="75"/>
      <c r="AG64" s="75"/>
      <c r="AH64" s="76"/>
      <c r="AI64" s="39" t="s">
        <v>28</v>
      </c>
      <c r="AJ64" s="39"/>
      <c r="AK64" s="39"/>
      <c r="AL64" s="39"/>
      <c r="AM64" s="39"/>
      <c r="AN64" s="39" t="s">
        <v>2</v>
      </c>
      <c r="AO64" s="39"/>
      <c r="AP64" s="39"/>
      <c r="AQ64" s="39"/>
      <c r="AR64" s="39"/>
      <c r="AS64" s="39" t="s">
        <v>1</v>
      </c>
      <c r="AT64" s="39"/>
      <c r="AU64" s="39"/>
      <c r="AV64" s="39"/>
      <c r="AW64" s="39"/>
      <c r="AX64" s="39" t="s">
        <v>28</v>
      </c>
      <c r="AY64" s="39"/>
      <c r="AZ64" s="39"/>
      <c r="BA64" s="39"/>
      <c r="BB64" s="39"/>
      <c r="BC64" s="39" t="s">
        <v>2</v>
      </c>
      <c r="BD64" s="39"/>
      <c r="BE64" s="39"/>
      <c r="BF64" s="39"/>
      <c r="BG64" s="39"/>
      <c r="BH64" s="39" t="s">
        <v>1</v>
      </c>
      <c r="BI64" s="39"/>
      <c r="BJ64" s="39"/>
      <c r="BK64" s="39"/>
      <c r="BL64" s="39"/>
      <c r="BM64" s="39" t="s">
        <v>28</v>
      </c>
      <c r="BN64" s="39"/>
      <c r="BO64" s="39"/>
      <c r="BP64" s="39"/>
      <c r="BQ64" s="39"/>
      <c r="BR64" s="2"/>
      <c r="BS64" s="2"/>
      <c r="BT64" s="2"/>
      <c r="BU64" s="2"/>
      <c r="BV64" s="2"/>
      <c r="BW64" s="2"/>
      <c r="BX64" s="2"/>
      <c r="BY64" s="2"/>
      <c r="BZ64" s="9"/>
    </row>
    <row r="65" spans="1:80" ht="16" customHeight="1">
      <c r="A65" s="39">
        <v>1</v>
      </c>
      <c r="B65" s="39"/>
      <c r="C65" s="39">
        <v>2</v>
      </c>
      <c r="D65" s="39"/>
      <c r="E65" s="39"/>
      <c r="F65" s="39"/>
      <c r="G65" s="39"/>
      <c r="H65" s="39"/>
      <c r="I65" s="39"/>
      <c r="J65" s="39">
        <v>3</v>
      </c>
      <c r="K65" s="39"/>
      <c r="L65" s="39"/>
      <c r="M65" s="39"/>
      <c r="N65" s="39"/>
      <c r="O65" s="39">
        <v>4</v>
      </c>
      <c r="P65" s="39"/>
      <c r="Q65" s="39"/>
      <c r="R65" s="39"/>
      <c r="S65" s="39"/>
      <c r="T65" s="39"/>
      <c r="U65" s="39"/>
      <c r="V65" s="39"/>
      <c r="W65" s="39"/>
      <c r="X65" s="39"/>
      <c r="Y65" s="39">
        <v>5</v>
      </c>
      <c r="Z65" s="39"/>
      <c r="AA65" s="39"/>
      <c r="AB65" s="39"/>
      <c r="AC65" s="39"/>
      <c r="AD65" s="39">
        <v>6</v>
      </c>
      <c r="AE65" s="39"/>
      <c r="AF65" s="39"/>
      <c r="AG65" s="39"/>
      <c r="AH65" s="39"/>
      <c r="AI65" s="39">
        <v>7</v>
      </c>
      <c r="AJ65" s="39"/>
      <c r="AK65" s="39"/>
      <c r="AL65" s="39"/>
      <c r="AM65" s="39"/>
      <c r="AN65" s="74">
        <v>8</v>
      </c>
      <c r="AO65" s="75"/>
      <c r="AP65" s="75"/>
      <c r="AQ65" s="75"/>
      <c r="AR65" s="76"/>
      <c r="AS65" s="74">
        <v>9</v>
      </c>
      <c r="AT65" s="75"/>
      <c r="AU65" s="75"/>
      <c r="AV65" s="75"/>
      <c r="AW65" s="76"/>
      <c r="AX65" s="74">
        <v>10</v>
      </c>
      <c r="AY65" s="75"/>
      <c r="AZ65" s="75"/>
      <c r="BA65" s="75"/>
      <c r="BB65" s="76"/>
      <c r="BC65" s="74">
        <v>11</v>
      </c>
      <c r="BD65" s="75"/>
      <c r="BE65" s="75"/>
      <c r="BF65" s="75"/>
      <c r="BG65" s="76"/>
      <c r="BH65" s="74">
        <v>12</v>
      </c>
      <c r="BI65" s="75"/>
      <c r="BJ65" s="75"/>
      <c r="BK65" s="75"/>
      <c r="BL65" s="76"/>
      <c r="BM65" s="74">
        <v>13</v>
      </c>
      <c r="BN65" s="75"/>
      <c r="BO65" s="75"/>
      <c r="BP65" s="75"/>
      <c r="BQ65" s="76"/>
      <c r="BR65" s="2"/>
      <c r="BS65" s="2"/>
      <c r="BT65" s="2"/>
      <c r="BU65" s="2"/>
      <c r="BV65" s="2"/>
      <c r="BW65" s="2"/>
      <c r="BX65" s="2"/>
      <c r="BY65" s="2"/>
      <c r="BZ65" s="9"/>
    </row>
    <row r="66" spans="1:80" ht="12.75" hidden="1" customHeight="1">
      <c r="A66" s="77" t="s">
        <v>39</v>
      </c>
      <c r="B66" s="77"/>
      <c r="C66" s="78" t="s">
        <v>16</v>
      </c>
      <c r="D66" s="79"/>
      <c r="E66" s="79"/>
      <c r="F66" s="79"/>
      <c r="G66" s="79"/>
      <c r="H66" s="79"/>
      <c r="I66" s="80"/>
      <c r="J66" s="77" t="s">
        <v>17</v>
      </c>
      <c r="K66" s="77"/>
      <c r="L66" s="77"/>
      <c r="M66" s="77"/>
      <c r="N66" s="77"/>
      <c r="O66" s="81" t="s">
        <v>40</v>
      </c>
      <c r="P66" s="81"/>
      <c r="Q66" s="81"/>
      <c r="R66" s="81"/>
      <c r="S66" s="81"/>
      <c r="T66" s="81"/>
      <c r="U66" s="81"/>
      <c r="V66" s="81"/>
      <c r="W66" s="81"/>
      <c r="X66" s="78"/>
      <c r="Y66" s="73" t="s">
        <v>12</v>
      </c>
      <c r="Z66" s="73"/>
      <c r="AA66" s="73"/>
      <c r="AB66" s="73"/>
      <c r="AC66" s="73"/>
      <c r="AD66" s="73" t="s">
        <v>32</v>
      </c>
      <c r="AE66" s="73"/>
      <c r="AF66" s="73"/>
      <c r="AG66" s="73"/>
      <c r="AH66" s="73"/>
      <c r="AI66" s="73" t="s">
        <v>18</v>
      </c>
      <c r="AJ66" s="73"/>
      <c r="AK66" s="73"/>
      <c r="AL66" s="73"/>
      <c r="AM66" s="73"/>
      <c r="AN66" s="73" t="s">
        <v>33</v>
      </c>
      <c r="AO66" s="73"/>
      <c r="AP66" s="73"/>
      <c r="AQ66" s="73"/>
      <c r="AR66" s="73"/>
      <c r="AS66" s="73" t="s">
        <v>13</v>
      </c>
      <c r="AT66" s="73"/>
      <c r="AU66" s="73"/>
      <c r="AV66" s="73"/>
      <c r="AW66" s="73"/>
      <c r="AX66" s="73" t="s">
        <v>18</v>
      </c>
      <c r="AY66" s="73"/>
      <c r="AZ66" s="73"/>
      <c r="BA66" s="73"/>
      <c r="BB66" s="73"/>
      <c r="BC66" s="73" t="s">
        <v>35</v>
      </c>
      <c r="BD66" s="73"/>
      <c r="BE66" s="73"/>
      <c r="BF66" s="73"/>
      <c r="BG66" s="73"/>
      <c r="BH66" s="73" t="s">
        <v>35</v>
      </c>
      <c r="BI66" s="73"/>
      <c r="BJ66" s="73"/>
      <c r="BK66" s="73"/>
      <c r="BL66" s="73"/>
      <c r="BM66" s="72" t="s">
        <v>18</v>
      </c>
      <c r="BN66" s="72"/>
      <c r="BO66" s="72"/>
      <c r="BP66" s="72"/>
      <c r="BQ66" s="72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25</v>
      </c>
    </row>
    <row r="67" spans="1:80" s="31" customFormat="1" ht="15">
      <c r="A67" s="46">
        <v>0</v>
      </c>
      <c r="B67" s="46"/>
      <c r="C67" s="50" t="s">
        <v>70</v>
      </c>
      <c r="D67" s="50"/>
      <c r="E67" s="50"/>
      <c r="F67" s="50"/>
      <c r="G67" s="50"/>
      <c r="H67" s="50"/>
      <c r="I67" s="50"/>
      <c r="J67" s="50" t="s">
        <v>71</v>
      </c>
      <c r="K67" s="50"/>
      <c r="L67" s="50"/>
      <c r="M67" s="50"/>
      <c r="N67" s="50"/>
      <c r="O67" s="50" t="s">
        <v>71</v>
      </c>
      <c r="P67" s="50"/>
      <c r="Q67" s="50"/>
      <c r="R67" s="50"/>
      <c r="S67" s="50"/>
      <c r="T67" s="50"/>
      <c r="U67" s="50"/>
      <c r="V67" s="50"/>
      <c r="W67" s="50"/>
      <c r="X67" s="50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33"/>
      <c r="BS67" s="33"/>
      <c r="BT67" s="33"/>
      <c r="BU67" s="33"/>
      <c r="BV67" s="33"/>
      <c r="BW67" s="33"/>
      <c r="BX67" s="33"/>
      <c r="BY67" s="33"/>
      <c r="BZ67" s="34"/>
      <c r="CA67" s="31" t="s">
        <v>26</v>
      </c>
    </row>
    <row r="68" spans="1:80" ht="39" customHeight="1">
      <c r="A68" s="39">
        <v>1</v>
      </c>
      <c r="B68" s="39"/>
      <c r="C68" s="43" t="s">
        <v>104</v>
      </c>
      <c r="D68" s="53"/>
      <c r="E68" s="53"/>
      <c r="F68" s="53"/>
      <c r="G68" s="53"/>
      <c r="H68" s="53"/>
      <c r="I68" s="54"/>
      <c r="J68" s="42" t="s">
        <v>72</v>
      </c>
      <c r="K68" s="42"/>
      <c r="L68" s="42"/>
      <c r="M68" s="42"/>
      <c r="N68" s="42"/>
      <c r="O68" s="42" t="s">
        <v>95</v>
      </c>
      <c r="P68" s="42"/>
      <c r="Q68" s="42"/>
      <c r="R68" s="42"/>
      <c r="S68" s="42"/>
      <c r="T68" s="42"/>
      <c r="U68" s="42"/>
      <c r="V68" s="42"/>
      <c r="W68" s="42"/>
      <c r="X68" s="42"/>
      <c r="Y68" s="44">
        <v>1</v>
      </c>
      <c r="Z68" s="44"/>
      <c r="AA68" s="44"/>
      <c r="AB68" s="44"/>
      <c r="AC68" s="44"/>
      <c r="AD68" s="44">
        <v>0</v>
      </c>
      <c r="AE68" s="44"/>
      <c r="AF68" s="44"/>
      <c r="AG68" s="44"/>
      <c r="AH68" s="44"/>
      <c r="AI68" s="44">
        <v>1</v>
      </c>
      <c r="AJ68" s="44"/>
      <c r="AK68" s="44"/>
      <c r="AL68" s="44"/>
      <c r="AM68" s="44"/>
      <c r="AN68" s="44">
        <v>1</v>
      </c>
      <c r="AO68" s="44"/>
      <c r="AP68" s="44"/>
      <c r="AQ68" s="44"/>
      <c r="AR68" s="44"/>
      <c r="AS68" s="44">
        <v>0</v>
      </c>
      <c r="AT68" s="44"/>
      <c r="AU68" s="44"/>
      <c r="AV68" s="44"/>
      <c r="AW68" s="44"/>
      <c r="AX68" s="38">
        <v>1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v>0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39" customHeight="1">
      <c r="A69" s="39">
        <v>2</v>
      </c>
      <c r="B69" s="39"/>
      <c r="C69" s="43" t="s">
        <v>105</v>
      </c>
      <c r="D69" s="40"/>
      <c r="E69" s="40"/>
      <c r="F69" s="40"/>
      <c r="G69" s="40"/>
      <c r="H69" s="40"/>
      <c r="I69" s="41"/>
      <c r="J69" s="42" t="s">
        <v>72</v>
      </c>
      <c r="K69" s="42"/>
      <c r="L69" s="42"/>
      <c r="M69" s="42"/>
      <c r="N69" s="42"/>
      <c r="O69" s="42" t="s">
        <v>73</v>
      </c>
      <c r="P69" s="42"/>
      <c r="Q69" s="42"/>
      <c r="R69" s="42"/>
      <c r="S69" s="42"/>
      <c r="T69" s="42"/>
      <c r="U69" s="42"/>
      <c r="V69" s="42"/>
      <c r="W69" s="42"/>
      <c r="X69" s="42"/>
      <c r="Y69" s="44">
        <v>18.75</v>
      </c>
      <c r="Z69" s="44"/>
      <c r="AA69" s="44"/>
      <c r="AB69" s="44"/>
      <c r="AC69" s="44"/>
      <c r="AD69" s="44">
        <v>1.25</v>
      </c>
      <c r="AE69" s="44"/>
      <c r="AF69" s="44"/>
      <c r="AG69" s="44"/>
      <c r="AH69" s="44"/>
      <c r="AI69" s="44">
        <v>20</v>
      </c>
      <c r="AJ69" s="44"/>
      <c r="AK69" s="44"/>
      <c r="AL69" s="44"/>
      <c r="AM69" s="44"/>
      <c r="AN69" s="44">
        <v>17.5</v>
      </c>
      <c r="AO69" s="44"/>
      <c r="AP69" s="44"/>
      <c r="AQ69" s="44"/>
      <c r="AR69" s="44"/>
      <c r="AS69" s="44">
        <v>0.5</v>
      </c>
      <c r="AT69" s="44"/>
      <c r="AU69" s="44"/>
      <c r="AV69" s="44"/>
      <c r="AW69" s="44"/>
      <c r="AX69" s="38">
        <v>18</v>
      </c>
      <c r="AY69" s="38"/>
      <c r="AZ69" s="38"/>
      <c r="BA69" s="38"/>
      <c r="BB69" s="38"/>
      <c r="BC69" s="38">
        <f>AN69-Y69</f>
        <v>-1.25</v>
      </c>
      <c r="BD69" s="38"/>
      <c r="BE69" s="38"/>
      <c r="BF69" s="38"/>
      <c r="BG69" s="38"/>
      <c r="BH69" s="38">
        <f>AS69-AD69</f>
        <v>-0.75</v>
      </c>
      <c r="BI69" s="38"/>
      <c r="BJ69" s="38"/>
      <c r="BK69" s="38"/>
      <c r="BL69" s="38"/>
      <c r="BM69" s="38">
        <v>-2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26" customHeight="1">
      <c r="A70" s="39"/>
      <c r="B70" s="39"/>
      <c r="C70" s="35" t="s">
        <v>107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7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106</v>
      </c>
    </row>
    <row r="71" spans="1:80" ht="65" customHeight="1">
      <c r="A71" s="39">
        <v>3</v>
      </c>
      <c r="B71" s="39"/>
      <c r="C71" s="35" t="s">
        <v>108</v>
      </c>
      <c r="D71" s="40"/>
      <c r="E71" s="40"/>
      <c r="F71" s="40"/>
      <c r="G71" s="40"/>
      <c r="H71" s="40"/>
      <c r="I71" s="41"/>
      <c r="J71" s="42" t="s">
        <v>72</v>
      </c>
      <c r="K71" s="42"/>
      <c r="L71" s="42"/>
      <c r="M71" s="42"/>
      <c r="N71" s="42"/>
      <c r="O71" s="42" t="s">
        <v>109</v>
      </c>
      <c r="P71" s="42"/>
      <c r="Q71" s="42"/>
      <c r="R71" s="42"/>
      <c r="S71" s="42"/>
      <c r="T71" s="42"/>
      <c r="U71" s="42"/>
      <c r="V71" s="42"/>
      <c r="W71" s="42"/>
      <c r="X71" s="42"/>
      <c r="Y71" s="44">
        <v>37</v>
      </c>
      <c r="Z71" s="44"/>
      <c r="AA71" s="44"/>
      <c r="AB71" s="44"/>
      <c r="AC71" s="44"/>
      <c r="AD71" s="44">
        <v>0</v>
      </c>
      <c r="AE71" s="44"/>
      <c r="AF71" s="44"/>
      <c r="AG71" s="44"/>
      <c r="AH71" s="44"/>
      <c r="AI71" s="44">
        <v>37</v>
      </c>
      <c r="AJ71" s="44"/>
      <c r="AK71" s="44"/>
      <c r="AL71" s="44"/>
      <c r="AM71" s="44"/>
      <c r="AN71" s="44">
        <v>37</v>
      </c>
      <c r="AO71" s="44"/>
      <c r="AP71" s="44"/>
      <c r="AQ71" s="44"/>
      <c r="AR71" s="44"/>
      <c r="AS71" s="44">
        <v>0</v>
      </c>
      <c r="AT71" s="44"/>
      <c r="AU71" s="44"/>
      <c r="AV71" s="44"/>
      <c r="AW71" s="44"/>
      <c r="AX71" s="38">
        <v>37</v>
      </c>
      <c r="AY71" s="38"/>
      <c r="AZ71" s="38"/>
      <c r="BA71" s="38"/>
      <c r="BB71" s="38"/>
      <c r="BC71" s="38">
        <f t="shared" ref="BC71:BC89" si="0">AN71-Y71</f>
        <v>0</v>
      </c>
      <c r="BD71" s="38"/>
      <c r="BE71" s="38"/>
      <c r="BF71" s="38"/>
      <c r="BG71" s="38"/>
      <c r="BH71" s="38">
        <f t="shared" ref="BH71:BH89" si="1">AS71-AD71</f>
        <v>0</v>
      </c>
      <c r="BI71" s="38"/>
      <c r="BJ71" s="38"/>
      <c r="BK71" s="38"/>
      <c r="BL71" s="38"/>
      <c r="BM71" s="38">
        <v>0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65" customHeight="1">
      <c r="A72" s="39">
        <v>4</v>
      </c>
      <c r="B72" s="39"/>
      <c r="C72" s="35" t="s">
        <v>108</v>
      </c>
      <c r="D72" s="40"/>
      <c r="E72" s="40"/>
      <c r="F72" s="40"/>
      <c r="G72" s="40"/>
      <c r="H72" s="40"/>
      <c r="I72" s="41"/>
      <c r="J72" s="42" t="s">
        <v>72</v>
      </c>
      <c r="K72" s="42"/>
      <c r="L72" s="42"/>
      <c r="M72" s="42"/>
      <c r="N72" s="42"/>
      <c r="O72" s="42" t="s">
        <v>109</v>
      </c>
      <c r="P72" s="42"/>
      <c r="Q72" s="42"/>
      <c r="R72" s="42"/>
      <c r="S72" s="42"/>
      <c r="T72" s="42"/>
      <c r="U72" s="42"/>
      <c r="V72" s="42"/>
      <c r="W72" s="42"/>
      <c r="X72" s="42"/>
      <c r="Y72" s="44">
        <v>37</v>
      </c>
      <c r="Z72" s="44"/>
      <c r="AA72" s="44"/>
      <c r="AB72" s="44"/>
      <c r="AC72" s="44"/>
      <c r="AD72" s="44">
        <v>0</v>
      </c>
      <c r="AE72" s="44"/>
      <c r="AF72" s="44"/>
      <c r="AG72" s="44"/>
      <c r="AH72" s="44"/>
      <c r="AI72" s="44">
        <v>37</v>
      </c>
      <c r="AJ72" s="44"/>
      <c r="AK72" s="44"/>
      <c r="AL72" s="44"/>
      <c r="AM72" s="44"/>
      <c r="AN72" s="44">
        <v>37</v>
      </c>
      <c r="AO72" s="44"/>
      <c r="AP72" s="44"/>
      <c r="AQ72" s="44"/>
      <c r="AR72" s="44"/>
      <c r="AS72" s="44">
        <v>0</v>
      </c>
      <c r="AT72" s="44"/>
      <c r="AU72" s="44"/>
      <c r="AV72" s="44"/>
      <c r="AW72" s="44"/>
      <c r="AX72" s="38">
        <v>37</v>
      </c>
      <c r="AY72" s="38"/>
      <c r="AZ72" s="38"/>
      <c r="BA72" s="38"/>
      <c r="BB72" s="38"/>
      <c r="BC72" s="38">
        <f t="shared" si="0"/>
        <v>0</v>
      </c>
      <c r="BD72" s="38"/>
      <c r="BE72" s="38"/>
      <c r="BF72" s="38"/>
      <c r="BG72" s="38"/>
      <c r="BH72" s="38">
        <f t="shared" si="1"/>
        <v>0</v>
      </c>
      <c r="BI72" s="38"/>
      <c r="BJ72" s="38"/>
      <c r="BK72" s="38"/>
      <c r="BL72" s="38"/>
      <c r="BM72" s="38">
        <v>0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6" customHeight="1">
      <c r="A73" s="39">
        <v>5</v>
      </c>
      <c r="B73" s="39"/>
      <c r="C73" s="35" t="s">
        <v>110</v>
      </c>
      <c r="D73" s="40"/>
      <c r="E73" s="40"/>
      <c r="F73" s="40"/>
      <c r="G73" s="40"/>
      <c r="H73" s="40"/>
      <c r="I73" s="41"/>
      <c r="J73" s="42" t="s">
        <v>72</v>
      </c>
      <c r="K73" s="42"/>
      <c r="L73" s="42"/>
      <c r="M73" s="42"/>
      <c r="N73" s="42"/>
      <c r="O73" s="42" t="s">
        <v>109</v>
      </c>
      <c r="P73" s="42"/>
      <c r="Q73" s="42"/>
      <c r="R73" s="42"/>
      <c r="S73" s="42"/>
      <c r="T73" s="42"/>
      <c r="U73" s="42"/>
      <c r="V73" s="42"/>
      <c r="W73" s="42"/>
      <c r="X73" s="42"/>
      <c r="Y73" s="44">
        <v>12</v>
      </c>
      <c r="Z73" s="44"/>
      <c r="AA73" s="44"/>
      <c r="AB73" s="44"/>
      <c r="AC73" s="44"/>
      <c r="AD73" s="44">
        <v>0</v>
      </c>
      <c r="AE73" s="44"/>
      <c r="AF73" s="44"/>
      <c r="AG73" s="44"/>
      <c r="AH73" s="44"/>
      <c r="AI73" s="44">
        <v>12</v>
      </c>
      <c r="AJ73" s="44"/>
      <c r="AK73" s="44"/>
      <c r="AL73" s="44"/>
      <c r="AM73" s="44"/>
      <c r="AN73" s="44">
        <v>12</v>
      </c>
      <c r="AO73" s="44"/>
      <c r="AP73" s="44"/>
      <c r="AQ73" s="44"/>
      <c r="AR73" s="44"/>
      <c r="AS73" s="44">
        <v>0</v>
      </c>
      <c r="AT73" s="44"/>
      <c r="AU73" s="44"/>
      <c r="AV73" s="44"/>
      <c r="AW73" s="44"/>
      <c r="AX73" s="38">
        <v>12</v>
      </c>
      <c r="AY73" s="38"/>
      <c r="AZ73" s="38"/>
      <c r="BA73" s="38"/>
      <c r="BB73" s="38"/>
      <c r="BC73" s="38">
        <f t="shared" si="0"/>
        <v>0</v>
      </c>
      <c r="BD73" s="38"/>
      <c r="BE73" s="38"/>
      <c r="BF73" s="38"/>
      <c r="BG73" s="38"/>
      <c r="BH73" s="38">
        <f t="shared" si="1"/>
        <v>0</v>
      </c>
      <c r="BI73" s="38"/>
      <c r="BJ73" s="38"/>
      <c r="BK73" s="38"/>
      <c r="BL73" s="38"/>
      <c r="BM73" s="38">
        <v>0</v>
      </c>
      <c r="BN73" s="38"/>
      <c r="BO73" s="38"/>
      <c r="BP73" s="38"/>
      <c r="BQ73" s="3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5" customHeight="1">
      <c r="A74" s="39">
        <v>6</v>
      </c>
      <c r="B74" s="39"/>
      <c r="C74" s="35" t="s">
        <v>111</v>
      </c>
      <c r="D74" s="40"/>
      <c r="E74" s="40"/>
      <c r="F74" s="40"/>
      <c r="G74" s="40"/>
      <c r="H74" s="40"/>
      <c r="I74" s="41"/>
      <c r="J74" s="42" t="s">
        <v>72</v>
      </c>
      <c r="K74" s="42"/>
      <c r="L74" s="42"/>
      <c r="M74" s="42"/>
      <c r="N74" s="42"/>
      <c r="O74" s="42" t="s">
        <v>109</v>
      </c>
      <c r="P74" s="42"/>
      <c r="Q74" s="42"/>
      <c r="R74" s="42"/>
      <c r="S74" s="42"/>
      <c r="T74" s="42"/>
      <c r="U74" s="42"/>
      <c r="V74" s="42"/>
      <c r="W74" s="42"/>
      <c r="X74" s="42"/>
      <c r="Y74" s="44">
        <v>1</v>
      </c>
      <c r="Z74" s="44"/>
      <c r="AA74" s="44"/>
      <c r="AB74" s="44"/>
      <c r="AC74" s="44"/>
      <c r="AD74" s="44">
        <v>0</v>
      </c>
      <c r="AE74" s="44"/>
      <c r="AF74" s="44"/>
      <c r="AG74" s="44"/>
      <c r="AH74" s="44"/>
      <c r="AI74" s="44">
        <v>1</v>
      </c>
      <c r="AJ74" s="44"/>
      <c r="AK74" s="44"/>
      <c r="AL74" s="44"/>
      <c r="AM74" s="44"/>
      <c r="AN74" s="44">
        <v>1</v>
      </c>
      <c r="AO74" s="44"/>
      <c r="AP74" s="44"/>
      <c r="AQ74" s="44"/>
      <c r="AR74" s="44"/>
      <c r="AS74" s="44">
        <v>0</v>
      </c>
      <c r="AT74" s="44"/>
      <c r="AU74" s="44"/>
      <c r="AV74" s="44"/>
      <c r="AW74" s="44"/>
      <c r="AX74" s="38">
        <v>1</v>
      </c>
      <c r="AY74" s="38"/>
      <c r="AZ74" s="38"/>
      <c r="BA74" s="38"/>
      <c r="BB74" s="38"/>
      <c r="BC74" s="38">
        <f t="shared" si="0"/>
        <v>0</v>
      </c>
      <c r="BD74" s="38"/>
      <c r="BE74" s="38"/>
      <c r="BF74" s="38"/>
      <c r="BG74" s="38"/>
      <c r="BH74" s="38">
        <f t="shared" si="1"/>
        <v>0</v>
      </c>
      <c r="BI74" s="38"/>
      <c r="BJ74" s="38"/>
      <c r="BK74" s="38"/>
      <c r="BL74" s="38"/>
      <c r="BM74" s="38">
        <v>0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5" customHeight="1">
      <c r="A75" s="39">
        <v>7</v>
      </c>
      <c r="B75" s="39"/>
      <c r="C75" s="35" t="s">
        <v>112</v>
      </c>
      <c r="D75" s="40"/>
      <c r="E75" s="40"/>
      <c r="F75" s="40"/>
      <c r="G75" s="40"/>
      <c r="H75" s="40"/>
      <c r="I75" s="41"/>
      <c r="J75" s="42" t="s">
        <v>72</v>
      </c>
      <c r="K75" s="42"/>
      <c r="L75" s="42"/>
      <c r="M75" s="42"/>
      <c r="N75" s="42"/>
      <c r="O75" s="42" t="s">
        <v>109</v>
      </c>
      <c r="P75" s="42"/>
      <c r="Q75" s="42"/>
      <c r="R75" s="42"/>
      <c r="S75" s="42"/>
      <c r="T75" s="42"/>
      <c r="U75" s="42"/>
      <c r="V75" s="42"/>
      <c r="W75" s="42"/>
      <c r="X75" s="42"/>
      <c r="Y75" s="44">
        <v>0</v>
      </c>
      <c r="Z75" s="44"/>
      <c r="AA75" s="44"/>
      <c r="AB75" s="44"/>
      <c r="AC75" s="44"/>
      <c r="AD75" s="44">
        <v>0</v>
      </c>
      <c r="AE75" s="44"/>
      <c r="AF75" s="44"/>
      <c r="AG75" s="44"/>
      <c r="AH75" s="44"/>
      <c r="AI75" s="44">
        <v>0</v>
      </c>
      <c r="AJ75" s="44"/>
      <c r="AK75" s="44"/>
      <c r="AL75" s="44"/>
      <c r="AM75" s="44"/>
      <c r="AN75" s="44">
        <v>0</v>
      </c>
      <c r="AO75" s="44"/>
      <c r="AP75" s="44"/>
      <c r="AQ75" s="44"/>
      <c r="AR75" s="44"/>
      <c r="AS75" s="44">
        <v>0</v>
      </c>
      <c r="AT75" s="44"/>
      <c r="AU75" s="44"/>
      <c r="AV75" s="44"/>
      <c r="AW75" s="44"/>
      <c r="AX75" s="38">
        <v>0</v>
      </c>
      <c r="AY75" s="38"/>
      <c r="AZ75" s="38"/>
      <c r="BA75" s="38"/>
      <c r="BB75" s="38"/>
      <c r="BC75" s="38">
        <f t="shared" si="0"/>
        <v>0</v>
      </c>
      <c r="BD75" s="38"/>
      <c r="BE75" s="38"/>
      <c r="BF75" s="38"/>
      <c r="BG75" s="38"/>
      <c r="BH75" s="38">
        <f t="shared" si="1"/>
        <v>0</v>
      </c>
      <c r="BI75" s="38"/>
      <c r="BJ75" s="38"/>
      <c r="BK75" s="38"/>
      <c r="BL75" s="38"/>
      <c r="BM75" s="38">
        <v>0</v>
      </c>
      <c r="BN75" s="38"/>
      <c r="BO75" s="38"/>
      <c r="BP75" s="38"/>
      <c r="BQ75" s="3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15.5" customHeight="1">
      <c r="A76" s="39">
        <v>8</v>
      </c>
      <c r="B76" s="39"/>
      <c r="C76" s="35" t="s">
        <v>113</v>
      </c>
      <c r="D76" s="40"/>
      <c r="E76" s="40"/>
      <c r="F76" s="40"/>
      <c r="G76" s="40"/>
      <c r="H76" s="40"/>
      <c r="I76" s="41"/>
      <c r="J76" s="42" t="s">
        <v>72</v>
      </c>
      <c r="K76" s="42"/>
      <c r="L76" s="42"/>
      <c r="M76" s="42"/>
      <c r="N76" s="42"/>
      <c r="O76" s="42" t="s">
        <v>109</v>
      </c>
      <c r="P76" s="42"/>
      <c r="Q76" s="42"/>
      <c r="R76" s="42"/>
      <c r="S76" s="42"/>
      <c r="T76" s="42"/>
      <c r="U76" s="42"/>
      <c r="V76" s="42"/>
      <c r="W76" s="42"/>
      <c r="X76" s="42"/>
      <c r="Y76" s="44">
        <v>0</v>
      </c>
      <c r="Z76" s="44"/>
      <c r="AA76" s="44"/>
      <c r="AB76" s="44"/>
      <c r="AC76" s="44"/>
      <c r="AD76" s="44">
        <v>0</v>
      </c>
      <c r="AE76" s="44"/>
      <c r="AF76" s="44"/>
      <c r="AG76" s="44"/>
      <c r="AH76" s="44"/>
      <c r="AI76" s="44">
        <v>0</v>
      </c>
      <c r="AJ76" s="44"/>
      <c r="AK76" s="44"/>
      <c r="AL76" s="44"/>
      <c r="AM76" s="44"/>
      <c r="AN76" s="44">
        <v>0</v>
      </c>
      <c r="AO76" s="44"/>
      <c r="AP76" s="44"/>
      <c r="AQ76" s="44"/>
      <c r="AR76" s="44"/>
      <c r="AS76" s="44">
        <v>0</v>
      </c>
      <c r="AT76" s="44"/>
      <c r="AU76" s="44"/>
      <c r="AV76" s="44"/>
      <c r="AW76" s="44"/>
      <c r="AX76" s="38">
        <v>0</v>
      </c>
      <c r="AY76" s="38"/>
      <c r="AZ76" s="38"/>
      <c r="BA76" s="38"/>
      <c r="BB76" s="38"/>
      <c r="BC76" s="38">
        <f t="shared" si="0"/>
        <v>0</v>
      </c>
      <c r="BD76" s="38"/>
      <c r="BE76" s="38"/>
      <c r="BF76" s="38"/>
      <c r="BG76" s="38"/>
      <c r="BH76" s="38">
        <f t="shared" si="1"/>
        <v>0</v>
      </c>
      <c r="BI76" s="38"/>
      <c r="BJ76" s="38"/>
      <c r="BK76" s="38"/>
      <c r="BL76" s="38"/>
      <c r="BM76" s="38">
        <v>0</v>
      </c>
      <c r="BN76" s="38"/>
      <c r="BO76" s="38"/>
      <c r="BP76" s="38"/>
      <c r="BQ76" s="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15.5">
      <c r="A77" s="39">
        <v>9</v>
      </c>
      <c r="B77" s="39"/>
      <c r="C77" s="35" t="s">
        <v>114</v>
      </c>
      <c r="D77" s="40"/>
      <c r="E77" s="40"/>
      <c r="F77" s="40"/>
      <c r="G77" s="40"/>
      <c r="H77" s="40"/>
      <c r="I77" s="41"/>
      <c r="J77" s="42" t="s">
        <v>72</v>
      </c>
      <c r="K77" s="42"/>
      <c r="L77" s="42"/>
      <c r="M77" s="42"/>
      <c r="N77" s="42"/>
      <c r="O77" s="42" t="s">
        <v>109</v>
      </c>
      <c r="P77" s="42"/>
      <c r="Q77" s="42"/>
      <c r="R77" s="42"/>
      <c r="S77" s="42"/>
      <c r="T77" s="42"/>
      <c r="U77" s="42"/>
      <c r="V77" s="42"/>
      <c r="W77" s="42"/>
      <c r="X77" s="42"/>
      <c r="Y77" s="44">
        <v>3</v>
      </c>
      <c r="Z77" s="44"/>
      <c r="AA77" s="44"/>
      <c r="AB77" s="44"/>
      <c r="AC77" s="44"/>
      <c r="AD77" s="44">
        <v>0</v>
      </c>
      <c r="AE77" s="44"/>
      <c r="AF77" s="44"/>
      <c r="AG77" s="44"/>
      <c r="AH77" s="44"/>
      <c r="AI77" s="44">
        <v>3</v>
      </c>
      <c r="AJ77" s="44"/>
      <c r="AK77" s="44"/>
      <c r="AL77" s="44"/>
      <c r="AM77" s="44"/>
      <c r="AN77" s="44">
        <v>3</v>
      </c>
      <c r="AO77" s="44"/>
      <c r="AP77" s="44"/>
      <c r="AQ77" s="44"/>
      <c r="AR77" s="44"/>
      <c r="AS77" s="44">
        <v>0</v>
      </c>
      <c r="AT77" s="44"/>
      <c r="AU77" s="44"/>
      <c r="AV77" s="44"/>
      <c r="AW77" s="44"/>
      <c r="AX77" s="38">
        <v>3</v>
      </c>
      <c r="AY77" s="38"/>
      <c r="AZ77" s="38"/>
      <c r="BA77" s="38"/>
      <c r="BB77" s="38"/>
      <c r="BC77" s="38">
        <f t="shared" si="0"/>
        <v>0</v>
      </c>
      <c r="BD77" s="38"/>
      <c r="BE77" s="38"/>
      <c r="BF77" s="38"/>
      <c r="BG77" s="38"/>
      <c r="BH77" s="38">
        <f t="shared" si="1"/>
        <v>0</v>
      </c>
      <c r="BI77" s="38"/>
      <c r="BJ77" s="38"/>
      <c r="BK77" s="38"/>
      <c r="BL77" s="38"/>
      <c r="BM77" s="38">
        <v>0</v>
      </c>
      <c r="BN77" s="38"/>
      <c r="BO77" s="38"/>
      <c r="BP77" s="38"/>
      <c r="BQ77" s="3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15.5" customHeight="1">
      <c r="A78" s="39">
        <v>10</v>
      </c>
      <c r="B78" s="39"/>
      <c r="C78" s="35" t="s">
        <v>115</v>
      </c>
      <c r="D78" s="40"/>
      <c r="E78" s="40"/>
      <c r="F78" s="40"/>
      <c r="G78" s="40"/>
      <c r="H78" s="40"/>
      <c r="I78" s="41"/>
      <c r="J78" s="42" t="s">
        <v>72</v>
      </c>
      <c r="K78" s="42"/>
      <c r="L78" s="42"/>
      <c r="M78" s="42"/>
      <c r="N78" s="42"/>
      <c r="O78" s="42" t="s">
        <v>109</v>
      </c>
      <c r="P78" s="42"/>
      <c r="Q78" s="42"/>
      <c r="R78" s="42"/>
      <c r="S78" s="42"/>
      <c r="T78" s="42"/>
      <c r="U78" s="42"/>
      <c r="V78" s="42"/>
      <c r="W78" s="42"/>
      <c r="X78" s="42"/>
      <c r="Y78" s="44">
        <v>4</v>
      </c>
      <c r="Z78" s="44"/>
      <c r="AA78" s="44"/>
      <c r="AB78" s="44"/>
      <c r="AC78" s="44"/>
      <c r="AD78" s="44">
        <v>0</v>
      </c>
      <c r="AE78" s="44"/>
      <c r="AF78" s="44"/>
      <c r="AG78" s="44"/>
      <c r="AH78" s="44"/>
      <c r="AI78" s="44">
        <v>4</v>
      </c>
      <c r="AJ78" s="44"/>
      <c r="AK78" s="44"/>
      <c r="AL78" s="44"/>
      <c r="AM78" s="44"/>
      <c r="AN78" s="44">
        <v>4</v>
      </c>
      <c r="AO78" s="44"/>
      <c r="AP78" s="44"/>
      <c r="AQ78" s="44"/>
      <c r="AR78" s="44"/>
      <c r="AS78" s="44">
        <v>0</v>
      </c>
      <c r="AT78" s="44"/>
      <c r="AU78" s="44"/>
      <c r="AV78" s="44"/>
      <c r="AW78" s="44"/>
      <c r="AX78" s="38">
        <v>4</v>
      </c>
      <c r="AY78" s="38"/>
      <c r="AZ78" s="38"/>
      <c r="BA78" s="38"/>
      <c r="BB78" s="38"/>
      <c r="BC78" s="38">
        <f t="shared" si="0"/>
        <v>0</v>
      </c>
      <c r="BD78" s="38"/>
      <c r="BE78" s="38"/>
      <c r="BF78" s="38"/>
      <c r="BG78" s="38"/>
      <c r="BH78" s="38">
        <f t="shared" si="1"/>
        <v>0</v>
      </c>
      <c r="BI78" s="38"/>
      <c r="BJ78" s="38"/>
      <c r="BK78" s="38"/>
      <c r="BL78" s="38"/>
      <c r="BM78" s="38">
        <v>0</v>
      </c>
      <c r="BN78" s="38"/>
      <c r="BO78" s="38"/>
      <c r="BP78" s="38"/>
      <c r="BQ78" s="3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5">
      <c r="A79" s="39">
        <v>11</v>
      </c>
      <c r="B79" s="39"/>
      <c r="C79" s="35" t="s">
        <v>116</v>
      </c>
      <c r="D79" s="40"/>
      <c r="E79" s="40"/>
      <c r="F79" s="40"/>
      <c r="G79" s="40"/>
      <c r="H79" s="40"/>
      <c r="I79" s="41"/>
      <c r="J79" s="42" t="s">
        <v>72</v>
      </c>
      <c r="K79" s="42"/>
      <c r="L79" s="42"/>
      <c r="M79" s="42"/>
      <c r="N79" s="42"/>
      <c r="O79" s="42" t="s">
        <v>109</v>
      </c>
      <c r="P79" s="42"/>
      <c r="Q79" s="42"/>
      <c r="R79" s="42"/>
      <c r="S79" s="42"/>
      <c r="T79" s="42"/>
      <c r="U79" s="42"/>
      <c r="V79" s="42"/>
      <c r="W79" s="42"/>
      <c r="X79" s="42"/>
      <c r="Y79" s="44">
        <v>0</v>
      </c>
      <c r="Z79" s="44"/>
      <c r="AA79" s="44"/>
      <c r="AB79" s="44"/>
      <c r="AC79" s="44"/>
      <c r="AD79" s="44">
        <v>0</v>
      </c>
      <c r="AE79" s="44"/>
      <c r="AF79" s="44"/>
      <c r="AG79" s="44"/>
      <c r="AH79" s="44"/>
      <c r="AI79" s="44">
        <v>0</v>
      </c>
      <c r="AJ79" s="44"/>
      <c r="AK79" s="44"/>
      <c r="AL79" s="44"/>
      <c r="AM79" s="44"/>
      <c r="AN79" s="44">
        <v>0</v>
      </c>
      <c r="AO79" s="44"/>
      <c r="AP79" s="44"/>
      <c r="AQ79" s="44"/>
      <c r="AR79" s="44"/>
      <c r="AS79" s="44">
        <v>0</v>
      </c>
      <c r="AT79" s="44"/>
      <c r="AU79" s="44"/>
      <c r="AV79" s="44"/>
      <c r="AW79" s="44"/>
      <c r="AX79" s="38">
        <v>0</v>
      </c>
      <c r="AY79" s="38"/>
      <c r="AZ79" s="38"/>
      <c r="BA79" s="38"/>
      <c r="BB79" s="38"/>
      <c r="BC79" s="38">
        <f t="shared" si="0"/>
        <v>0</v>
      </c>
      <c r="BD79" s="38"/>
      <c r="BE79" s="38"/>
      <c r="BF79" s="38"/>
      <c r="BG79" s="38"/>
      <c r="BH79" s="38">
        <f t="shared" si="1"/>
        <v>0</v>
      </c>
      <c r="BI79" s="38"/>
      <c r="BJ79" s="38"/>
      <c r="BK79" s="38"/>
      <c r="BL79" s="38"/>
      <c r="BM79" s="38">
        <v>0</v>
      </c>
      <c r="BN79" s="38"/>
      <c r="BO79" s="38"/>
      <c r="BP79" s="38"/>
      <c r="BQ79" s="3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15.5">
      <c r="A80" s="39">
        <v>12</v>
      </c>
      <c r="B80" s="39"/>
      <c r="C80" s="35" t="s">
        <v>117</v>
      </c>
      <c r="D80" s="40"/>
      <c r="E80" s="40"/>
      <c r="F80" s="40"/>
      <c r="G80" s="40"/>
      <c r="H80" s="40"/>
      <c r="I80" s="41"/>
      <c r="J80" s="42" t="s">
        <v>72</v>
      </c>
      <c r="K80" s="42"/>
      <c r="L80" s="42"/>
      <c r="M80" s="42"/>
      <c r="N80" s="42"/>
      <c r="O80" s="42" t="s">
        <v>109</v>
      </c>
      <c r="P80" s="42"/>
      <c r="Q80" s="42"/>
      <c r="R80" s="42"/>
      <c r="S80" s="42"/>
      <c r="T80" s="42"/>
      <c r="U80" s="42"/>
      <c r="V80" s="42"/>
      <c r="W80" s="42"/>
      <c r="X80" s="42"/>
      <c r="Y80" s="44">
        <v>5</v>
      </c>
      <c r="Z80" s="44"/>
      <c r="AA80" s="44"/>
      <c r="AB80" s="44"/>
      <c r="AC80" s="44"/>
      <c r="AD80" s="44">
        <v>0</v>
      </c>
      <c r="AE80" s="44"/>
      <c r="AF80" s="44"/>
      <c r="AG80" s="44"/>
      <c r="AH80" s="44"/>
      <c r="AI80" s="44">
        <v>5</v>
      </c>
      <c r="AJ80" s="44"/>
      <c r="AK80" s="44"/>
      <c r="AL80" s="44"/>
      <c r="AM80" s="44"/>
      <c r="AN80" s="44">
        <v>5</v>
      </c>
      <c r="AO80" s="44"/>
      <c r="AP80" s="44"/>
      <c r="AQ80" s="44"/>
      <c r="AR80" s="44"/>
      <c r="AS80" s="44">
        <v>0</v>
      </c>
      <c r="AT80" s="44"/>
      <c r="AU80" s="44"/>
      <c r="AV80" s="44"/>
      <c r="AW80" s="44"/>
      <c r="AX80" s="38">
        <v>5</v>
      </c>
      <c r="AY80" s="38"/>
      <c r="AZ80" s="38"/>
      <c r="BA80" s="38"/>
      <c r="BB80" s="38"/>
      <c r="BC80" s="38">
        <f t="shared" si="0"/>
        <v>0</v>
      </c>
      <c r="BD80" s="38"/>
      <c r="BE80" s="38"/>
      <c r="BF80" s="38"/>
      <c r="BG80" s="38"/>
      <c r="BH80" s="38">
        <f t="shared" si="1"/>
        <v>0</v>
      </c>
      <c r="BI80" s="38"/>
      <c r="BJ80" s="38"/>
      <c r="BK80" s="38"/>
      <c r="BL80" s="38"/>
      <c r="BM80" s="38">
        <v>0</v>
      </c>
      <c r="BN80" s="38"/>
      <c r="BO80" s="38"/>
      <c r="BP80" s="38"/>
      <c r="BQ80" s="3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15.5">
      <c r="A81" s="39">
        <v>13</v>
      </c>
      <c r="B81" s="39"/>
      <c r="C81" s="35" t="s">
        <v>118</v>
      </c>
      <c r="D81" s="40"/>
      <c r="E81" s="40"/>
      <c r="F81" s="40"/>
      <c r="G81" s="40"/>
      <c r="H81" s="40"/>
      <c r="I81" s="41"/>
      <c r="J81" s="42" t="s">
        <v>72</v>
      </c>
      <c r="K81" s="42"/>
      <c r="L81" s="42"/>
      <c r="M81" s="42"/>
      <c r="N81" s="42"/>
      <c r="O81" s="42" t="s">
        <v>109</v>
      </c>
      <c r="P81" s="42"/>
      <c r="Q81" s="42"/>
      <c r="R81" s="42"/>
      <c r="S81" s="42"/>
      <c r="T81" s="42"/>
      <c r="U81" s="42"/>
      <c r="V81" s="42"/>
      <c r="W81" s="42"/>
      <c r="X81" s="42"/>
      <c r="Y81" s="44">
        <v>0</v>
      </c>
      <c r="Z81" s="44"/>
      <c r="AA81" s="44"/>
      <c r="AB81" s="44"/>
      <c r="AC81" s="44"/>
      <c r="AD81" s="44">
        <v>0</v>
      </c>
      <c r="AE81" s="44"/>
      <c r="AF81" s="44"/>
      <c r="AG81" s="44"/>
      <c r="AH81" s="44"/>
      <c r="AI81" s="44">
        <v>0</v>
      </c>
      <c r="AJ81" s="44"/>
      <c r="AK81" s="44"/>
      <c r="AL81" s="44"/>
      <c r="AM81" s="44"/>
      <c r="AN81" s="44">
        <v>0</v>
      </c>
      <c r="AO81" s="44"/>
      <c r="AP81" s="44"/>
      <c r="AQ81" s="44"/>
      <c r="AR81" s="44"/>
      <c r="AS81" s="44">
        <v>0</v>
      </c>
      <c r="AT81" s="44"/>
      <c r="AU81" s="44"/>
      <c r="AV81" s="44"/>
      <c r="AW81" s="44"/>
      <c r="AX81" s="38">
        <v>0</v>
      </c>
      <c r="AY81" s="38"/>
      <c r="AZ81" s="38"/>
      <c r="BA81" s="38"/>
      <c r="BB81" s="38"/>
      <c r="BC81" s="38">
        <f t="shared" si="0"/>
        <v>0</v>
      </c>
      <c r="BD81" s="38"/>
      <c r="BE81" s="38"/>
      <c r="BF81" s="38"/>
      <c r="BG81" s="38"/>
      <c r="BH81" s="38">
        <f t="shared" si="1"/>
        <v>0</v>
      </c>
      <c r="BI81" s="38"/>
      <c r="BJ81" s="38"/>
      <c r="BK81" s="38"/>
      <c r="BL81" s="38"/>
      <c r="BM81" s="38">
        <v>0</v>
      </c>
      <c r="BN81" s="38"/>
      <c r="BO81" s="38"/>
      <c r="BP81" s="38"/>
      <c r="BQ81" s="3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15.5">
      <c r="A82" s="39">
        <v>14</v>
      </c>
      <c r="B82" s="39"/>
      <c r="C82" s="35" t="s">
        <v>119</v>
      </c>
      <c r="D82" s="40"/>
      <c r="E82" s="40"/>
      <c r="F82" s="40"/>
      <c r="G82" s="40"/>
      <c r="H82" s="40"/>
      <c r="I82" s="41"/>
      <c r="J82" s="42" t="s">
        <v>72</v>
      </c>
      <c r="K82" s="42"/>
      <c r="L82" s="42"/>
      <c r="M82" s="42"/>
      <c r="N82" s="42"/>
      <c r="O82" s="42" t="s">
        <v>109</v>
      </c>
      <c r="P82" s="42"/>
      <c r="Q82" s="42"/>
      <c r="R82" s="42"/>
      <c r="S82" s="42"/>
      <c r="T82" s="42"/>
      <c r="U82" s="42"/>
      <c r="V82" s="42"/>
      <c r="W82" s="42"/>
      <c r="X82" s="42"/>
      <c r="Y82" s="44">
        <v>1</v>
      </c>
      <c r="Z82" s="44"/>
      <c r="AA82" s="44"/>
      <c r="AB82" s="44"/>
      <c r="AC82" s="44"/>
      <c r="AD82" s="44">
        <v>0</v>
      </c>
      <c r="AE82" s="44"/>
      <c r="AF82" s="44"/>
      <c r="AG82" s="44"/>
      <c r="AH82" s="44"/>
      <c r="AI82" s="44">
        <v>1</v>
      </c>
      <c r="AJ82" s="44"/>
      <c r="AK82" s="44"/>
      <c r="AL82" s="44"/>
      <c r="AM82" s="44"/>
      <c r="AN82" s="44">
        <v>1</v>
      </c>
      <c r="AO82" s="44"/>
      <c r="AP82" s="44"/>
      <c r="AQ82" s="44"/>
      <c r="AR82" s="44"/>
      <c r="AS82" s="44">
        <v>0</v>
      </c>
      <c r="AT82" s="44"/>
      <c r="AU82" s="44"/>
      <c r="AV82" s="44"/>
      <c r="AW82" s="44"/>
      <c r="AX82" s="38">
        <v>1</v>
      </c>
      <c r="AY82" s="38"/>
      <c r="AZ82" s="38"/>
      <c r="BA82" s="38"/>
      <c r="BB82" s="38"/>
      <c r="BC82" s="38">
        <f t="shared" si="0"/>
        <v>0</v>
      </c>
      <c r="BD82" s="38"/>
      <c r="BE82" s="38"/>
      <c r="BF82" s="38"/>
      <c r="BG82" s="38"/>
      <c r="BH82" s="38">
        <f t="shared" si="1"/>
        <v>0</v>
      </c>
      <c r="BI82" s="38"/>
      <c r="BJ82" s="38"/>
      <c r="BK82" s="38"/>
      <c r="BL82" s="38"/>
      <c r="BM82" s="38">
        <v>0</v>
      </c>
      <c r="BN82" s="38"/>
      <c r="BO82" s="38"/>
      <c r="BP82" s="38"/>
      <c r="BQ82" s="3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15.5">
      <c r="A83" s="39">
        <v>15</v>
      </c>
      <c r="B83" s="39"/>
      <c r="C83" s="35" t="s">
        <v>120</v>
      </c>
      <c r="D83" s="40"/>
      <c r="E83" s="40"/>
      <c r="F83" s="40"/>
      <c r="G83" s="40"/>
      <c r="H83" s="40"/>
      <c r="I83" s="41"/>
      <c r="J83" s="42" t="s">
        <v>72</v>
      </c>
      <c r="K83" s="42"/>
      <c r="L83" s="42"/>
      <c r="M83" s="42"/>
      <c r="N83" s="42"/>
      <c r="O83" s="42" t="s">
        <v>109</v>
      </c>
      <c r="P83" s="42"/>
      <c r="Q83" s="42"/>
      <c r="R83" s="42"/>
      <c r="S83" s="42"/>
      <c r="T83" s="42"/>
      <c r="U83" s="42"/>
      <c r="V83" s="42"/>
      <c r="W83" s="42"/>
      <c r="X83" s="42"/>
      <c r="Y83" s="44">
        <v>1</v>
      </c>
      <c r="Z83" s="44"/>
      <c r="AA83" s="44"/>
      <c r="AB83" s="44"/>
      <c r="AC83" s="44"/>
      <c r="AD83" s="44">
        <v>0</v>
      </c>
      <c r="AE83" s="44"/>
      <c r="AF83" s="44"/>
      <c r="AG83" s="44"/>
      <c r="AH83" s="44"/>
      <c r="AI83" s="44">
        <v>1</v>
      </c>
      <c r="AJ83" s="44"/>
      <c r="AK83" s="44"/>
      <c r="AL83" s="44"/>
      <c r="AM83" s="44"/>
      <c r="AN83" s="44">
        <v>1</v>
      </c>
      <c r="AO83" s="44"/>
      <c r="AP83" s="44"/>
      <c r="AQ83" s="44"/>
      <c r="AR83" s="44"/>
      <c r="AS83" s="44">
        <v>0</v>
      </c>
      <c r="AT83" s="44"/>
      <c r="AU83" s="44"/>
      <c r="AV83" s="44"/>
      <c r="AW83" s="44"/>
      <c r="AX83" s="38">
        <v>1</v>
      </c>
      <c r="AY83" s="38"/>
      <c r="AZ83" s="38"/>
      <c r="BA83" s="38"/>
      <c r="BB83" s="38"/>
      <c r="BC83" s="38">
        <f t="shared" si="0"/>
        <v>0</v>
      </c>
      <c r="BD83" s="38"/>
      <c r="BE83" s="38"/>
      <c r="BF83" s="38"/>
      <c r="BG83" s="38"/>
      <c r="BH83" s="38">
        <f t="shared" si="1"/>
        <v>0</v>
      </c>
      <c r="BI83" s="38"/>
      <c r="BJ83" s="38"/>
      <c r="BK83" s="38"/>
      <c r="BL83" s="38"/>
      <c r="BM83" s="38">
        <v>0</v>
      </c>
      <c r="BN83" s="38"/>
      <c r="BO83" s="38"/>
      <c r="BP83" s="38"/>
      <c r="BQ83" s="3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5.5">
      <c r="A84" s="39">
        <v>16</v>
      </c>
      <c r="B84" s="39"/>
      <c r="C84" s="35" t="s">
        <v>121</v>
      </c>
      <c r="D84" s="40"/>
      <c r="E84" s="40"/>
      <c r="F84" s="40"/>
      <c r="G84" s="40"/>
      <c r="H84" s="40"/>
      <c r="I84" s="41"/>
      <c r="J84" s="42" t="s">
        <v>72</v>
      </c>
      <c r="K84" s="42"/>
      <c r="L84" s="42"/>
      <c r="M84" s="42"/>
      <c r="N84" s="42"/>
      <c r="O84" s="42" t="s">
        <v>109</v>
      </c>
      <c r="P84" s="42"/>
      <c r="Q84" s="42"/>
      <c r="R84" s="42"/>
      <c r="S84" s="42"/>
      <c r="T84" s="42"/>
      <c r="U84" s="42"/>
      <c r="V84" s="42"/>
      <c r="W84" s="42"/>
      <c r="X84" s="42"/>
      <c r="Y84" s="44">
        <v>0</v>
      </c>
      <c r="Z84" s="44"/>
      <c r="AA84" s="44"/>
      <c r="AB84" s="44"/>
      <c r="AC84" s="44"/>
      <c r="AD84" s="44">
        <v>0</v>
      </c>
      <c r="AE84" s="44"/>
      <c r="AF84" s="44"/>
      <c r="AG84" s="44"/>
      <c r="AH84" s="44"/>
      <c r="AI84" s="44">
        <v>0</v>
      </c>
      <c r="AJ84" s="44"/>
      <c r="AK84" s="44"/>
      <c r="AL84" s="44"/>
      <c r="AM84" s="44"/>
      <c r="AN84" s="44">
        <v>0</v>
      </c>
      <c r="AO84" s="44"/>
      <c r="AP84" s="44"/>
      <c r="AQ84" s="44"/>
      <c r="AR84" s="44"/>
      <c r="AS84" s="44">
        <v>0</v>
      </c>
      <c r="AT84" s="44"/>
      <c r="AU84" s="44"/>
      <c r="AV84" s="44"/>
      <c r="AW84" s="44"/>
      <c r="AX84" s="38">
        <v>0</v>
      </c>
      <c r="AY84" s="38"/>
      <c r="AZ84" s="38"/>
      <c r="BA84" s="38"/>
      <c r="BB84" s="38"/>
      <c r="BC84" s="38">
        <f t="shared" si="0"/>
        <v>0</v>
      </c>
      <c r="BD84" s="38"/>
      <c r="BE84" s="38"/>
      <c r="BF84" s="38"/>
      <c r="BG84" s="38"/>
      <c r="BH84" s="38">
        <f t="shared" si="1"/>
        <v>0</v>
      </c>
      <c r="BI84" s="38"/>
      <c r="BJ84" s="38"/>
      <c r="BK84" s="38"/>
      <c r="BL84" s="38"/>
      <c r="BM84" s="38">
        <v>0</v>
      </c>
      <c r="BN84" s="38"/>
      <c r="BO84" s="38"/>
      <c r="BP84" s="38"/>
      <c r="BQ84" s="3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15.5">
      <c r="A85" s="39">
        <v>17</v>
      </c>
      <c r="B85" s="39"/>
      <c r="C85" s="35" t="s">
        <v>122</v>
      </c>
      <c r="D85" s="40"/>
      <c r="E85" s="40"/>
      <c r="F85" s="40"/>
      <c r="G85" s="40"/>
      <c r="H85" s="40"/>
      <c r="I85" s="41"/>
      <c r="J85" s="42" t="s">
        <v>72</v>
      </c>
      <c r="K85" s="42"/>
      <c r="L85" s="42"/>
      <c r="M85" s="42"/>
      <c r="N85" s="42"/>
      <c r="O85" s="42" t="s">
        <v>109</v>
      </c>
      <c r="P85" s="42"/>
      <c r="Q85" s="42"/>
      <c r="R85" s="42"/>
      <c r="S85" s="42"/>
      <c r="T85" s="42"/>
      <c r="U85" s="42"/>
      <c r="V85" s="42"/>
      <c r="W85" s="42"/>
      <c r="X85" s="42"/>
      <c r="Y85" s="44">
        <v>6</v>
      </c>
      <c r="Z85" s="44"/>
      <c r="AA85" s="44"/>
      <c r="AB85" s="44"/>
      <c r="AC85" s="44"/>
      <c r="AD85" s="44">
        <v>0</v>
      </c>
      <c r="AE85" s="44"/>
      <c r="AF85" s="44"/>
      <c r="AG85" s="44"/>
      <c r="AH85" s="44"/>
      <c r="AI85" s="44">
        <v>6</v>
      </c>
      <c r="AJ85" s="44"/>
      <c r="AK85" s="44"/>
      <c r="AL85" s="44"/>
      <c r="AM85" s="44"/>
      <c r="AN85" s="44">
        <v>6</v>
      </c>
      <c r="AO85" s="44"/>
      <c r="AP85" s="44"/>
      <c r="AQ85" s="44"/>
      <c r="AR85" s="44"/>
      <c r="AS85" s="44">
        <v>0</v>
      </c>
      <c r="AT85" s="44"/>
      <c r="AU85" s="44"/>
      <c r="AV85" s="44"/>
      <c r="AW85" s="44"/>
      <c r="AX85" s="38">
        <v>6</v>
      </c>
      <c r="AY85" s="38"/>
      <c r="AZ85" s="38"/>
      <c r="BA85" s="38"/>
      <c r="BB85" s="38"/>
      <c r="BC85" s="38">
        <f t="shared" si="0"/>
        <v>0</v>
      </c>
      <c r="BD85" s="38"/>
      <c r="BE85" s="38"/>
      <c r="BF85" s="38"/>
      <c r="BG85" s="38"/>
      <c r="BH85" s="38">
        <f t="shared" si="1"/>
        <v>0</v>
      </c>
      <c r="BI85" s="38"/>
      <c r="BJ85" s="38"/>
      <c r="BK85" s="38"/>
      <c r="BL85" s="38"/>
      <c r="BM85" s="38">
        <v>0</v>
      </c>
      <c r="BN85" s="38"/>
      <c r="BO85" s="38"/>
      <c r="BP85" s="38"/>
      <c r="BQ85" s="3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15.5" customHeight="1">
      <c r="A86" s="39">
        <v>18</v>
      </c>
      <c r="B86" s="39"/>
      <c r="C86" s="35" t="s">
        <v>123</v>
      </c>
      <c r="D86" s="40"/>
      <c r="E86" s="40"/>
      <c r="F86" s="40"/>
      <c r="G86" s="40"/>
      <c r="H86" s="40"/>
      <c r="I86" s="41"/>
      <c r="J86" s="42" t="s">
        <v>72</v>
      </c>
      <c r="K86" s="42"/>
      <c r="L86" s="42"/>
      <c r="M86" s="42"/>
      <c r="N86" s="42"/>
      <c r="O86" s="42" t="s">
        <v>109</v>
      </c>
      <c r="P86" s="42"/>
      <c r="Q86" s="42"/>
      <c r="R86" s="42"/>
      <c r="S86" s="42"/>
      <c r="T86" s="42"/>
      <c r="U86" s="42"/>
      <c r="V86" s="42"/>
      <c r="W86" s="42"/>
      <c r="X86" s="42"/>
      <c r="Y86" s="44">
        <v>1</v>
      </c>
      <c r="Z86" s="44"/>
      <c r="AA86" s="44"/>
      <c r="AB86" s="44"/>
      <c r="AC86" s="44"/>
      <c r="AD86" s="44">
        <v>0</v>
      </c>
      <c r="AE86" s="44"/>
      <c r="AF86" s="44"/>
      <c r="AG86" s="44"/>
      <c r="AH86" s="44"/>
      <c r="AI86" s="44">
        <v>1</v>
      </c>
      <c r="AJ86" s="44"/>
      <c r="AK86" s="44"/>
      <c r="AL86" s="44"/>
      <c r="AM86" s="44"/>
      <c r="AN86" s="44">
        <v>1</v>
      </c>
      <c r="AO86" s="44"/>
      <c r="AP86" s="44"/>
      <c r="AQ86" s="44"/>
      <c r="AR86" s="44"/>
      <c r="AS86" s="44">
        <v>0</v>
      </c>
      <c r="AT86" s="44"/>
      <c r="AU86" s="44"/>
      <c r="AV86" s="44"/>
      <c r="AW86" s="44"/>
      <c r="AX86" s="38">
        <v>1</v>
      </c>
      <c r="AY86" s="38"/>
      <c r="AZ86" s="38"/>
      <c r="BA86" s="38"/>
      <c r="BB86" s="38"/>
      <c r="BC86" s="38">
        <f t="shared" si="0"/>
        <v>0</v>
      </c>
      <c r="BD86" s="38"/>
      <c r="BE86" s="38"/>
      <c r="BF86" s="38"/>
      <c r="BG86" s="38"/>
      <c r="BH86" s="38">
        <f t="shared" si="1"/>
        <v>0</v>
      </c>
      <c r="BI86" s="38"/>
      <c r="BJ86" s="38"/>
      <c r="BK86" s="38"/>
      <c r="BL86" s="38"/>
      <c r="BM86" s="38">
        <v>0</v>
      </c>
      <c r="BN86" s="38"/>
      <c r="BO86" s="38"/>
      <c r="BP86" s="38"/>
      <c r="BQ86" s="38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15.5">
      <c r="A87" s="39">
        <v>19</v>
      </c>
      <c r="B87" s="39"/>
      <c r="C87" s="35" t="s">
        <v>124</v>
      </c>
      <c r="D87" s="40"/>
      <c r="E87" s="40"/>
      <c r="F87" s="40"/>
      <c r="G87" s="40"/>
      <c r="H87" s="40"/>
      <c r="I87" s="41"/>
      <c r="J87" s="42" t="s">
        <v>72</v>
      </c>
      <c r="K87" s="42"/>
      <c r="L87" s="42"/>
      <c r="M87" s="42"/>
      <c r="N87" s="42"/>
      <c r="O87" s="42" t="s">
        <v>109</v>
      </c>
      <c r="P87" s="42"/>
      <c r="Q87" s="42"/>
      <c r="R87" s="42"/>
      <c r="S87" s="42"/>
      <c r="T87" s="42"/>
      <c r="U87" s="42"/>
      <c r="V87" s="42"/>
      <c r="W87" s="42"/>
      <c r="X87" s="42"/>
      <c r="Y87" s="44">
        <v>2</v>
      </c>
      <c r="Z87" s="44"/>
      <c r="AA87" s="44"/>
      <c r="AB87" s="44"/>
      <c r="AC87" s="44"/>
      <c r="AD87" s="44">
        <v>0</v>
      </c>
      <c r="AE87" s="44"/>
      <c r="AF87" s="44"/>
      <c r="AG87" s="44"/>
      <c r="AH87" s="44"/>
      <c r="AI87" s="44">
        <v>2</v>
      </c>
      <c r="AJ87" s="44"/>
      <c r="AK87" s="44"/>
      <c r="AL87" s="44"/>
      <c r="AM87" s="44"/>
      <c r="AN87" s="44">
        <v>2</v>
      </c>
      <c r="AO87" s="44"/>
      <c r="AP87" s="44"/>
      <c r="AQ87" s="44"/>
      <c r="AR87" s="44"/>
      <c r="AS87" s="44">
        <v>0</v>
      </c>
      <c r="AT87" s="44"/>
      <c r="AU87" s="44"/>
      <c r="AV87" s="44"/>
      <c r="AW87" s="44"/>
      <c r="AX87" s="38">
        <v>2</v>
      </c>
      <c r="AY87" s="38"/>
      <c r="AZ87" s="38"/>
      <c r="BA87" s="38"/>
      <c r="BB87" s="38"/>
      <c r="BC87" s="38">
        <f t="shared" si="0"/>
        <v>0</v>
      </c>
      <c r="BD87" s="38"/>
      <c r="BE87" s="38"/>
      <c r="BF87" s="38"/>
      <c r="BG87" s="38"/>
      <c r="BH87" s="38">
        <f t="shared" si="1"/>
        <v>0</v>
      </c>
      <c r="BI87" s="38"/>
      <c r="BJ87" s="38"/>
      <c r="BK87" s="38"/>
      <c r="BL87" s="38"/>
      <c r="BM87" s="38">
        <v>0</v>
      </c>
      <c r="BN87" s="38"/>
      <c r="BO87" s="38"/>
      <c r="BP87" s="38"/>
      <c r="BQ87" s="3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15.5">
      <c r="A88" s="39">
        <v>20</v>
      </c>
      <c r="B88" s="39"/>
      <c r="C88" s="35" t="s">
        <v>125</v>
      </c>
      <c r="D88" s="40"/>
      <c r="E88" s="40"/>
      <c r="F88" s="40"/>
      <c r="G88" s="40"/>
      <c r="H88" s="40"/>
      <c r="I88" s="41"/>
      <c r="J88" s="42" t="s">
        <v>72</v>
      </c>
      <c r="K88" s="42"/>
      <c r="L88" s="42"/>
      <c r="M88" s="42"/>
      <c r="N88" s="42"/>
      <c r="O88" s="42" t="s">
        <v>109</v>
      </c>
      <c r="P88" s="42"/>
      <c r="Q88" s="42"/>
      <c r="R88" s="42"/>
      <c r="S88" s="42"/>
      <c r="T88" s="42"/>
      <c r="U88" s="42"/>
      <c r="V88" s="42"/>
      <c r="W88" s="42"/>
      <c r="X88" s="42"/>
      <c r="Y88" s="44">
        <v>1</v>
      </c>
      <c r="Z88" s="44"/>
      <c r="AA88" s="44"/>
      <c r="AB88" s="44"/>
      <c r="AC88" s="44"/>
      <c r="AD88" s="44">
        <v>0</v>
      </c>
      <c r="AE88" s="44"/>
      <c r="AF88" s="44"/>
      <c r="AG88" s="44"/>
      <c r="AH88" s="44"/>
      <c r="AI88" s="44">
        <v>1</v>
      </c>
      <c r="AJ88" s="44"/>
      <c r="AK88" s="44"/>
      <c r="AL88" s="44"/>
      <c r="AM88" s="44"/>
      <c r="AN88" s="44">
        <v>1</v>
      </c>
      <c r="AO88" s="44"/>
      <c r="AP88" s="44"/>
      <c r="AQ88" s="44"/>
      <c r="AR88" s="44"/>
      <c r="AS88" s="44">
        <v>0</v>
      </c>
      <c r="AT88" s="44"/>
      <c r="AU88" s="44"/>
      <c r="AV88" s="44"/>
      <c r="AW88" s="44"/>
      <c r="AX88" s="38">
        <v>1</v>
      </c>
      <c r="AY88" s="38"/>
      <c r="AZ88" s="38"/>
      <c r="BA88" s="38"/>
      <c r="BB88" s="38"/>
      <c r="BC88" s="38">
        <f t="shared" si="0"/>
        <v>0</v>
      </c>
      <c r="BD88" s="38"/>
      <c r="BE88" s="38"/>
      <c r="BF88" s="38"/>
      <c r="BG88" s="38"/>
      <c r="BH88" s="38">
        <f t="shared" si="1"/>
        <v>0</v>
      </c>
      <c r="BI88" s="38"/>
      <c r="BJ88" s="38"/>
      <c r="BK88" s="38"/>
      <c r="BL88" s="38"/>
      <c r="BM88" s="38">
        <v>0</v>
      </c>
      <c r="BN88" s="38"/>
      <c r="BO88" s="38"/>
      <c r="BP88" s="38"/>
      <c r="BQ88" s="38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65" customHeight="1">
      <c r="A89" s="39">
        <v>21</v>
      </c>
      <c r="B89" s="39"/>
      <c r="C89" s="35" t="s">
        <v>126</v>
      </c>
      <c r="D89" s="40"/>
      <c r="E89" s="40"/>
      <c r="F89" s="40"/>
      <c r="G89" s="40"/>
      <c r="H89" s="40"/>
      <c r="I89" s="41"/>
      <c r="J89" s="42" t="s">
        <v>74</v>
      </c>
      <c r="K89" s="42"/>
      <c r="L89" s="42"/>
      <c r="M89" s="42"/>
      <c r="N89" s="42"/>
      <c r="O89" s="42" t="s">
        <v>75</v>
      </c>
      <c r="P89" s="42"/>
      <c r="Q89" s="42"/>
      <c r="R89" s="42"/>
      <c r="S89" s="42"/>
      <c r="T89" s="42"/>
      <c r="U89" s="42"/>
      <c r="V89" s="42"/>
      <c r="W89" s="42"/>
      <c r="X89" s="42"/>
      <c r="Y89" s="44">
        <v>0</v>
      </c>
      <c r="Z89" s="44"/>
      <c r="AA89" s="44"/>
      <c r="AB89" s="44"/>
      <c r="AC89" s="44"/>
      <c r="AD89" s="44">
        <v>655899</v>
      </c>
      <c r="AE89" s="44"/>
      <c r="AF89" s="44"/>
      <c r="AG89" s="44"/>
      <c r="AH89" s="44"/>
      <c r="AI89" s="44">
        <v>655899</v>
      </c>
      <c r="AJ89" s="44"/>
      <c r="AK89" s="44"/>
      <c r="AL89" s="44"/>
      <c r="AM89" s="44"/>
      <c r="AN89" s="44">
        <v>0</v>
      </c>
      <c r="AO89" s="44"/>
      <c r="AP89" s="44"/>
      <c r="AQ89" s="44"/>
      <c r="AR89" s="44"/>
      <c r="AS89" s="44">
        <v>650053.01</v>
      </c>
      <c r="AT89" s="44"/>
      <c r="AU89" s="44"/>
      <c r="AV89" s="44"/>
      <c r="AW89" s="44"/>
      <c r="AX89" s="38">
        <v>650053.01</v>
      </c>
      <c r="AY89" s="38"/>
      <c r="AZ89" s="38"/>
      <c r="BA89" s="38"/>
      <c r="BB89" s="38"/>
      <c r="BC89" s="38">
        <f t="shared" si="0"/>
        <v>0</v>
      </c>
      <c r="BD89" s="38"/>
      <c r="BE89" s="38"/>
      <c r="BF89" s="38"/>
      <c r="BG89" s="38"/>
      <c r="BH89" s="38">
        <f t="shared" si="1"/>
        <v>-5845.9899999999907</v>
      </c>
      <c r="BI89" s="38"/>
      <c r="BJ89" s="38"/>
      <c r="BK89" s="38"/>
      <c r="BL89" s="38"/>
      <c r="BM89" s="38">
        <v>-5845.9899999999907</v>
      </c>
      <c r="BN89" s="38"/>
      <c r="BO89" s="38"/>
      <c r="BP89" s="38"/>
      <c r="BQ89" s="3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15.5" customHeight="1">
      <c r="A90" s="39"/>
      <c r="B90" s="39"/>
      <c r="C90" s="35" t="s">
        <v>127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7"/>
      <c r="BR90" s="11"/>
      <c r="BS90" s="11"/>
      <c r="BT90" s="11"/>
      <c r="BU90" s="11"/>
      <c r="BV90" s="11"/>
      <c r="BW90" s="11"/>
      <c r="BX90" s="11"/>
      <c r="BY90" s="11"/>
      <c r="BZ90" s="9"/>
      <c r="CB90" s="1" t="s">
        <v>92</v>
      </c>
    </row>
    <row r="91" spans="1:80" ht="26" customHeight="1">
      <c r="A91" s="39">
        <v>22</v>
      </c>
      <c r="B91" s="39"/>
      <c r="C91" s="35" t="s">
        <v>128</v>
      </c>
      <c r="D91" s="40"/>
      <c r="E91" s="40"/>
      <c r="F91" s="40"/>
      <c r="G91" s="40"/>
      <c r="H91" s="40"/>
      <c r="I91" s="41"/>
      <c r="J91" s="42" t="s">
        <v>74</v>
      </c>
      <c r="K91" s="42"/>
      <c r="L91" s="42"/>
      <c r="M91" s="42"/>
      <c r="N91" s="42"/>
      <c r="O91" s="42" t="s">
        <v>75</v>
      </c>
      <c r="P91" s="42"/>
      <c r="Q91" s="42"/>
      <c r="R91" s="42"/>
      <c r="S91" s="42"/>
      <c r="T91" s="42"/>
      <c r="U91" s="42"/>
      <c r="V91" s="42"/>
      <c r="W91" s="42"/>
      <c r="X91" s="42"/>
      <c r="Y91" s="44">
        <v>0</v>
      </c>
      <c r="Z91" s="44"/>
      <c r="AA91" s="44"/>
      <c r="AB91" s="44"/>
      <c r="AC91" s="44"/>
      <c r="AD91" s="44">
        <v>1200000</v>
      </c>
      <c r="AE91" s="44"/>
      <c r="AF91" s="44"/>
      <c r="AG91" s="44"/>
      <c r="AH91" s="44"/>
      <c r="AI91" s="44">
        <v>1200000</v>
      </c>
      <c r="AJ91" s="44"/>
      <c r="AK91" s="44"/>
      <c r="AL91" s="44"/>
      <c r="AM91" s="44"/>
      <c r="AN91" s="44">
        <v>0</v>
      </c>
      <c r="AO91" s="44"/>
      <c r="AP91" s="44"/>
      <c r="AQ91" s="44"/>
      <c r="AR91" s="44"/>
      <c r="AS91" s="44">
        <v>1198513.28</v>
      </c>
      <c r="AT91" s="44"/>
      <c r="AU91" s="44"/>
      <c r="AV91" s="44"/>
      <c r="AW91" s="44"/>
      <c r="AX91" s="38">
        <v>1198513.28</v>
      </c>
      <c r="AY91" s="38"/>
      <c r="AZ91" s="38"/>
      <c r="BA91" s="38"/>
      <c r="BB91" s="38"/>
      <c r="BC91" s="38">
        <f>AN91-Y91</f>
        <v>0</v>
      </c>
      <c r="BD91" s="38"/>
      <c r="BE91" s="38"/>
      <c r="BF91" s="38"/>
      <c r="BG91" s="38"/>
      <c r="BH91" s="38">
        <f>AS91-AD91</f>
        <v>-1486.7199999999721</v>
      </c>
      <c r="BI91" s="38"/>
      <c r="BJ91" s="38"/>
      <c r="BK91" s="38"/>
      <c r="BL91" s="38"/>
      <c r="BM91" s="38">
        <v>-1486.7199999999721</v>
      </c>
      <c r="BN91" s="38"/>
      <c r="BO91" s="38"/>
      <c r="BP91" s="38"/>
      <c r="BQ91" s="38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80" ht="15.5" customHeight="1">
      <c r="A92" s="39"/>
      <c r="B92" s="39"/>
      <c r="C92" s="35" t="s">
        <v>127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7"/>
      <c r="BR92" s="11"/>
      <c r="BS92" s="11"/>
      <c r="BT92" s="11"/>
      <c r="BU92" s="11"/>
      <c r="BV92" s="11"/>
      <c r="BW92" s="11"/>
      <c r="BX92" s="11"/>
      <c r="BY92" s="11"/>
      <c r="BZ92" s="9"/>
      <c r="CB92" s="1" t="s">
        <v>93</v>
      </c>
    </row>
    <row r="93" spans="1:80" s="31" customFormat="1" ht="15">
      <c r="A93" s="46">
        <v>0</v>
      </c>
      <c r="B93" s="46"/>
      <c r="C93" s="47" t="s">
        <v>76</v>
      </c>
      <c r="D93" s="48"/>
      <c r="E93" s="48"/>
      <c r="F93" s="48"/>
      <c r="G93" s="48"/>
      <c r="H93" s="48"/>
      <c r="I93" s="49"/>
      <c r="J93" s="50" t="s">
        <v>71</v>
      </c>
      <c r="K93" s="50"/>
      <c r="L93" s="50"/>
      <c r="M93" s="50"/>
      <c r="N93" s="50"/>
      <c r="O93" s="50" t="s">
        <v>71</v>
      </c>
      <c r="P93" s="50"/>
      <c r="Q93" s="50"/>
      <c r="R93" s="50"/>
      <c r="S93" s="50"/>
      <c r="T93" s="50"/>
      <c r="U93" s="50"/>
      <c r="V93" s="50"/>
      <c r="W93" s="50"/>
      <c r="X93" s="50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33"/>
      <c r="BS93" s="33"/>
      <c r="BT93" s="33"/>
      <c r="BU93" s="33"/>
      <c r="BV93" s="33"/>
      <c r="BW93" s="33"/>
      <c r="BX93" s="33"/>
      <c r="BY93" s="33"/>
      <c r="BZ93" s="34"/>
    </row>
    <row r="94" spans="1:80" ht="104" customHeight="1">
      <c r="A94" s="39">
        <v>1</v>
      </c>
      <c r="B94" s="39"/>
      <c r="C94" s="35" t="s">
        <v>129</v>
      </c>
      <c r="D94" s="40"/>
      <c r="E94" s="40"/>
      <c r="F94" s="40"/>
      <c r="G94" s="40"/>
      <c r="H94" s="40"/>
      <c r="I94" s="41"/>
      <c r="J94" s="42" t="s">
        <v>130</v>
      </c>
      <c r="K94" s="42"/>
      <c r="L94" s="42"/>
      <c r="M94" s="42"/>
      <c r="N94" s="42"/>
      <c r="O94" s="43" t="s">
        <v>131</v>
      </c>
      <c r="P94" s="53"/>
      <c r="Q94" s="53"/>
      <c r="R94" s="53"/>
      <c r="S94" s="53"/>
      <c r="T94" s="53"/>
      <c r="U94" s="53"/>
      <c r="V94" s="53"/>
      <c r="W94" s="53"/>
      <c r="X94" s="54"/>
      <c r="Y94" s="44">
        <v>1536</v>
      </c>
      <c r="Z94" s="44"/>
      <c r="AA94" s="44"/>
      <c r="AB94" s="44"/>
      <c r="AC94" s="44"/>
      <c r="AD94" s="44">
        <v>0</v>
      </c>
      <c r="AE94" s="44"/>
      <c r="AF94" s="44"/>
      <c r="AG94" s="44"/>
      <c r="AH94" s="44"/>
      <c r="AI94" s="44">
        <v>1536</v>
      </c>
      <c r="AJ94" s="44"/>
      <c r="AK94" s="44"/>
      <c r="AL94" s="44"/>
      <c r="AM94" s="44"/>
      <c r="AN94" s="44">
        <v>1536</v>
      </c>
      <c r="AO94" s="44"/>
      <c r="AP94" s="44"/>
      <c r="AQ94" s="44"/>
      <c r="AR94" s="44"/>
      <c r="AS94" s="44">
        <v>0</v>
      </c>
      <c r="AT94" s="44"/>
      <c r="AU94" s="44"/>
      <c r="AV94" s="44"/>
      <c r="AW94" s="44"/>
      <c r="AX94" s="38">
        <v>1536</v>
      </c>
      <c r="AY94" s="38"/>
      <c r="AZ94" s="38"/>
      <c r="BA94" s="38"/>
      <c r="BB94" s="38"/>
      <c r="BC94" s="38">
        <f t="shared" ref="BC94:BC112" si="2">AN94-Y94</f>
        <v>0</v>
      </c>
      <c r="BD94" s="38"/>
      <c r="BE94" s="38"/>
      <c r="BF94" s="38"/>
      <c r="BG94" s="38"/>
      <c r="BH94" s="38">
        <f t="shared" ref="BH94:BH112" si="3">AS94-AD94</f>
        <v>0</v>
      </c>
      <c r="BI94" s="38"/>
      <c r="BJ94" s="38"/>
      <c r="BK94" s="38"/>
      <c r="BL94" s="38"/>
      <c r="BM94" s="38">
        <v>0</v>
      </c>
      <c r="BN94" s="38"/>
      <c r="BO94" s="38"/>
      <c r="BP94" s="38"/>
      <c r="BQ94" s="38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26" customHeight="1">
      <c r="A95" s="39">
        <v>2</v>
      </c>
      <c r="B95" s="39"/>
      <c r="C95" s="35" t="s">
        <v>110</v>
      </c>
      <c r="D95" s="40"/>
      <c r="E95" s="40"/>
      <c r="F95" s="40"/>
      <c r="G95" s="40"/>
      <c r="H95" s="40"/>
      <c r="I95" s="41"/>
      <c r="J95" s="42" t="s">
        <v>130</v>
      </c>
      <c r="K95" s="42"/>
      <c r="L95" s="42"/>
      <c r="M95" s="42"/>
      <c r="N95" s="42"/>
      <c r="O95" s="43" t="s">
        <v>131</v>
      </c>
      <c r="P95" s="40"/>
      <c r="Q95" s="40"/>
      <c r="R95" s="40"/>
      <c r="S95" s="40"/>
      <c r="T95" s="40"/>
      <c r="U95" s="40"/>
      <c r="V95" s="40"/>
      <c r="W95" s="40"/>
      <c r="X95" s="41"/>
      <c r="Y95" s="44">
        <v>620</v>
      </c>
      <c r="Z95" s="44"/>
      <c r="AA95" s="44"/>
      <c r="AB95" s="44"/>
      <c r="AC95" s="44"/>
      <c r="AD95" s="44">
        <v>0</v>
      </c>
      <c r="AE95" s="44"/>
      <c r="AF95" s="44"/>
      <c r="AG95" s="44"/>
      <c r="AH95" s="44"/>
      <c r="AI95" s="44">
        <v>620</v>
      </c>
      <c r="AJ95" s="44"/>
      <c r="AK95" s="44"/>
      <c r="AL95" s="44"/>
      <c r="AM95" s="44"/>
      <c r="AN95" s="44">
        <v>620</v>
      </c>
      <c r="AO95" s="44"/>
      <c r="AP95" s="44"/>
      <c r="AQ95" s="44"/>
      <c r="AR95" s="44"/>
      <c r="AS95" s="44">
        <v>0</v>
      </c>
      <c r="AT95" s="44"/>
      <c r="AU95" s="44"/>
      <c r="AV95" s="44"/>
      <c r="AW95" s="44"/>
      <c r="AX95" s="38">
        <v>620</v>
      </c>
      <c r="AY95" s="38"/>
      <c r="AZ95" s="38"/>
      <c r="BA95" s="38"/>
      <c r="BB95" s="38"/>
      <c r="BC95" s="38">
        <f t="shared" si="2"/>
        <v>0</v>
      </c>
      <c r="BD95" s="38"/>
      <c r="BE95" s="38"/>
      <c r="BF95" s="38"/>
      <c r="BG95" s="38"/>
      <c r="BH95" s="38">
        <f t="shared" si="3"/>
        <v>0</v>
      </c>
      <c r="BI95" s="38"/>
      <c r="BJ95" s="38"/>
      <c r="BK95" s="38"/>
      <c r="BL95" s="38"/>
      <c r="BM95" s="38">
        <v>0</v>
      </c>
      <c r="BN95" s="38"/>
      <c r="BO95" s="38"/>
      <c r="BP95" s="38"/>
      <c r="BQ95" s="38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15.5" customHeight="1">
      <c r="A96" s="39">
        <v>3</v>
      </c>
      <c r="B96" s="39"/>
      <c r="C96" s="35" t="s">
        <v>132</v>
      </c>
      <c r="D96" s="40"/>
      <c r="E96" s="40"/>
      <c r="F96" s="40"/>
      <c r="G96" s="40"/>
      <c r="H96" s="40"/>
      <c r="I96" s="41"/>
      <c r="J96" s="42" t="s">
        <v>130</v>
      </c>
      <c r="K96" s="42"/>
      <c r="L96" s="42"/>
      <c r="M96" s="42"/>
      <c r="N96" s="42"/>
      <c r="O96" s="43" t="s">
        <v>131</v>
      </c>
      <c r="P96" s="40"/>
      <c r="Q96" s="40"/>
      <c r="R96" s="40"/>
      <c r="S96" s="40"/>
      <c r="T96" s="40"/>
      <c r="U96" s="40"/>
      <c r="V96" s="40"/>
      <c r="W96" s="40"/>
      <c r="X96" s="41"/>
      <c r="Y96" s="44">
        <v>150</v>
      </c>
      <c r="Z96" s="44"/>
      <c r="AA96" s="44"/>
      <c r="AB96" s="44"/>
      <c r="AC96" s="44"/>
      <c r="AD96" s="44">
        <v>0</v>
      </c>
      <c r="AE96" s="44"/>
      <c r="AF96" s="44"/>
      <c r="AG96" s="44"/>
      <c r="AH96" s="44"/>
      <c r="AI96" s="44">
        <v>150</v>
      </c>
      <c r="AJ96" s="44"/>
      <c r="AK96" s="44"/>
      <c r="AL96" s="44"/>
      <c r="AM96" s="44"/>
      <c r="AN96" s="44">
        <v>150</v>
      </c>
      <c r="AO96" s="44"/>
      <c r="AP96" s="44"/>
      <c r="AQ96" s="44"/>
      <c r="AR96" s="44"/>
      <c r="AS96" s="44">
        <v>0</v>
      </c>
      <c r="AT96" s="44"/>
      <c r="AU96" s="44"/>
      <c r="AV96" s="44"/>
      <c r="AW96" s="44"/>
      <c r="AX96" s="38">
        <v>150</v>
      </c>
      <c r="AY96" s="38"/>
      <c r="AZ96" s="38"/>
      <c r="BA96" s="38"/>
      <c r="BB96" s="38"/>
      <c r="BC96" s="38">
        <f t="shared" si="2"/>
        <v>0</v>
      </c>
      <c r="BD96" s="38"/>
      <c r="BE96" s="38"/>
      <c r="BF96" s="38"/>
      <c r="BG96" s="38"/>
      <c r="BH96" s="38">
        <f t="shared" si="3"/>
        <v>0</v>
      </c>
      <c r="BI96" s="38"/>
      <c r="BJ96" s="38"/>
      <c r="BK96" s="38"/>
      <c r="BL96" s="38"/>
      <c r="BM96" s="38">
        <v>0</v>
      </c>
      <c r="BN96" s="38"/>
      <c r="BO96" s="38"/>
      <c r="BP96" s="38"/>
      <c r="BQ96" s="38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5" customHeight="1">
      <c r="A97" s="39">
        <v>4</v>
      </c>
      <c r="B97" s="39"/>
      <c r="C97" s="35" t="s">
        <v>112</v>
      </c>
      <c r="D97" s="40"/>
      <c r="E97" s="40"/>
      <c r="F97" s="40"/>
      <c r="G97" s="40"/>
      <c r="H97" s="40"/>
      <c r="I97" s="41"/>
      <c r="J97" s="42" t="s">
        <v>130</v>
      </c>
      <c r="K97" s="42"/>
      <c r="L97" s="42"/>
      <c r="M97" s="42"/>
      <c r="N97" s="42"/>
      <c r="O97" s="43" t="s">
        <v>131</v>
      </c>
      <c r="P97" s="40"/>
      <c r="Q97" s="40"/>
      <c r="R97" s="40"/>
      <c r="S97" s="40"/>
      <c r="T97" s="40"/>
      <c r="U97" s="40"/>
      <c r="V97" s="40"/>
      <c r="W97" s="40"/>
      <c r="X97" s="41"/>
      <c r="Y97" s="44">
        <v>0</v>
      </c>
      <c r="Z97" s="44"/>
      <c r="AA97" s="44"/>
      <c r="AB97" s="44"/>
      <c r="AC97" s="44"/>
      <c r="AD97" s="44">
        <v>0</v>
      </c>
      <c r="AE97" s="44"/>
      <c r="AF97" s="44"/>
      <c r="AG97" s="44"/>
      <c r="AH97" s="44"/>
      <c r="AI97" s="44">
        <v>0</v>
      </c>
      <c r="AJ97" s="44"/>
      <c r="AK97" s="44"/>
      <c r="AL97" s="44"/>
      <c r="AM97" s="44"/>
      <c r="AN97" s="44">
        <v>0</v>
      </c>
      <c r="AO97" s="44"/>
      <c r="AP97" s="44"/>
      <c r="AQ97" s="44"/>
      <c r="AR97" s="44"/>
      <c r="AS97" s="44">
        <v>0</v>
      </c>
      <c r="AT97" s="44"/>
      <c r="AU97" s="44"/>
      <c r="AV97" s="44"/>
      <c r="AW97" s="44"/>
      <c r="AX97" s="38">
        <v>0</v>
      </c>
      <c r="AY97" s="38"/>
      <c r="AZ97" s="38"/>
      <c r="BA97" s="38"/>
      <c r="BB97" s="38"/>
      <c r="BC97" s="38">
        <f t="shared" si="2"/>
        <v>0</v>
      </c>
      <c r="BD97" s="38"/>
      <c r="BE97" s="38"/>
      <c r="BF97" s="38"/>
      <c r="BG97" s="38"/>
      <c r="BH97" s="38">
        <f t="shared" si="3"/>
        <v>0</v>
      </c>
      <c r="BI97" s="38"/>
      <c r="BJ97" s="38"/>
      <c r="BK97" s="38"/>
      <c r="BL97" s="38"/>
      <c r="BM97" s="38">
        <v>0</v>
      </c>
      <c r="BN97" s="38"/>
      <c r="BO97" s="38"/>
      <c r="BP97" s="38"/>
      <c r="BQ97" s="38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5" customHeight="1">
      <c r="A98" s="39">
        <v>5</v>
      </c>
      <c r="B98" s="39"/>
      <c r="C98" s="35" t="s">
        <v>113</v>
      </c>
      <c r="D98" s="40"/>
      <c r="E98" s="40"/>
      <c r="F98" s="40"/>
      <c r="G98" s="40"/>
      <c r="H98" s="40"/>
      <c r="I98" s="41"/>
      <c r="J98" s="42" t="s">
        <v>130</v>
      </c>
      <c r="K98" s="42"/>
      <c r="L98" s="42"/>
      <c r="M98" s="42"/>
      <c r="N98" s="42"/>
      <c r="O98" s="43" t="s">
        <v>131</v>
      </c>
      <c r="P98" s="40"/>
      <c r="Q98" s="40"/>
      <c r="R98" s="40"/>
      <c r="S98" s="40"/>
      <c r="T98" s="40"/>
      <c r="U98" s="40"/>
      <c r="V98" s="40"/>
      <c r="W98" s="40"/>
      <c r="X98" s="41"/>
      <c r="Y98" s="44">
        <v>0</v>
      </c>
      <c r="Z98" s="44"/>
      <c r="AA98" s="44"/>
      <c r="AB98" s="44"/>
      <c r="AC98" s="44"/>
      <c r="AD98" s="44">
        <v>0</v>
      </c>
      <c r="AE98" s="44"/>
      <c r="AF98" s="44"/>
      <c r="AG98" s="44"/>
      <c r="AH98" s="44"/>
      <c r="AI98" s="44">
        <v>0</v>
      </c>
      <c r="AJ98" s="44"/>
      <c r="AK98" s="44"/>
      <c r="AL98" s="44"/>
      <c r="AM98" s="44"/>
      <c r="AN98" s="44">
        <v>0</v>
      </c>
      <c r="AO98" s="44"/>
      <c r="AP98" s="44"/>
      <c r="AQ98" s="44"/>
      <c r="AR98" s="44"/>
      <c r="AS98" s="44">
        <v>0</v>
      </c>
      <c r="AT98" s="44"/>
      <c r="AU98" s="44"/>
      <c r="AV98" s="44"/>
      <c r="AW98" s="44"/>
      <c r="AX98" s="38">
        <v>0</v>
      </c>
      <c r="AY98" s="38"/>
      <c r="AZ98" s="38"/>
      <c r="BA98" s="38"/>
      <c r="BB98" s="38"/>
      <c r="BC98" s="38">
        <f t="shared" si="2"/>
        <v>0</v>
      </c>
      <c r="BD98" s="38"/>
      <c r="BE98" s="38"/>
      <c r="BF98" s="38"/>
      <c r="BG98" s="38"/>
      <c r="BH98" s="38">
        <f t="shared" si="3"/>
        <v>0</v>
      </c>
      <c r="BI98" s="38"/>
      <c r="BJ98" s="38"/>
      <c r="BK98" s="38"/>
      <c r="BL98" s="38"/>
      <c r="BM98" s="38">
        <v>0</v>
      </c>
      <c r="BN98" s="38"/>
      <c r="BO98" s="38"/>
      <c r="BP98" s="38"/>
      <c r="BQ98" s="38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5" customHeight="1">
      <c r="A99" s="39">
        <v>6</v>
      </c>
      <c r="B99" s="39"/>
      <c r="C99" s="35" t="s">
        <v>114</v>
      </c>
      <c r="D99" s="40"/>
      <c r="E99" s="40"/>
      <c r="F99" s="40"/>
      <c r="G99" s="40"/>
      <c r="H99" s="40"/>
      <c r="I99" s="41"/>
      <c r="J99" s="42" t="s">
        <v>130</v>
      </c>
      <c r="K99" s="42"/>
      <c r="L99" s="42"/>
      <c r="M99" s="42"/>
      <c r="N99" s="42"/>
      <c r="O99" s="43" t="s">
        <v>131</v>
      </c>
      <c r="P99" s="40"/>
      <c r="Q99" s="40"/>
      <c r="R99" s="40"/>
      <c r="S99" s="40"/>
      <c r="T99" s="40"/>
      <c r="U99" s="40"/>
      <c r="V99" s="40"/>
      <c r="W99" s="40"/>
      <c r="X99" s="41"/>
      <c r="Y99" s="44">
        <v>43</v>
      </c>
      <c r="Z99" s="44"/>
      <c r="AA99" s="44"/>
      <c r="AB99" s="44"/>
      <c r="AC99" s="44"/>
      <c r="AD99" s="44">
        <v>0</v>
      </c>
      <c r="AE99" s="44"/>
      <c r="AF99" s="44"/>
      <c r="AG99" s="44"/>
      <c r="AH99" s="44"/>
      <c r="AI99" s="44">
        <v>43</v>
      </c>
      <c r="AJ99" s="44"/>
      <c r="AK99" s="44"/>
      <c r="AL99" s="44"/>
      <c r="AM99" s="44"/>
      <c r="AN99" s="44">
        <v>43</v>
      </c>
      <c r="AO99" s="44"/>
      <c r="AP99" s="44"/>
      <c r="AQ99" s="44"/>
      <c r="AR99" s="44"/>
      <c r="AS99" s="44">
        <v>0</v>
      </c>
      <c r="AT99" s="44"/>
      <c r="AU99" s="44"/>
      <c r="AV99" s="44"/>
      <c r="AW99" s="44"/>
      <c r="AX99" s="38">
        <v>43</v>
      </c>
      <c r="AY99" s="38"/>
      <c r="AZ99" s="38"/>
      <c r="BA99" s="38"/>
      <c r="BB99" s="38"/>
      <c r="BC99" s="38">
        <f t="shared" si="2"/>
        <v>0</v>
      </c>
      <c r="BD99" s="38"/>
      <c r="BE99" s="38"/>
      <c r="BF99" s="38"/>
      <c r="BG99" s="38"/>
      <c r="BH99" s="38">
        <f t="shared" si="3"/>
        <v>0</v>
      </c>
      <c r="BI99" s="38"/>
      <c r="BJ99" s="38"/>
      <c r="BK99" s="38"/>
      <c r="BL99" s="38"/>
      <c r="BM99" s="38">
        <v>0</v>
      </c>
      <c r="BN99" s="38"/>
      <c r="BO99" s="38"/>
      <c r="BP99" s="38"/>
      <c r="BQ99" s="38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5" customHeight="1">
      <c r="A100" s="39">
        <v>7</v>
      </c>
      <c r="B100" s="39"/>
      <c r="C100" s="35" t="s">
        <v>115</v>
      </c>
      <c r="D100" s="40"/>
      <c r="E100" s="40"/>
      <c r="F100" s="40"/>
      <c r="G100" s="40"/>
      <c r="H100" s="40"/>
      <c r="I100" s="41"/>
      <c r="J100" s="42" t="s">
        <v>130</v>
      </c>
      <c r="K100" s="42"/>
      <c r="L100" s="42"/>
      <c r="M100" s="42"/>
      <c r="N100" s="42"/>
      <c r="O100" s="43" t="s">
        <v>131</v>
      </c>
      <c r="P100" s="40"/>
      <c r="Q100" s="40"/>
      <c r="R100" s="40"/>
      <c r="S100" s="40"/>
      <c r="T100" s="40"/>
      <c r="U100" s="40"/>
      <c r="V100" s="40"/>
      <c r="W100" s="40"/>
      <c r="X100" s="41"/>
      <c r="Y100" s="44">
        <v>75</v>
      </c>
      <c r="Z100" s="44"/>
      <c r="AA100" s="44"/>
      <c r="AB100" s="44"/>
      <c r="AC100" s="44"/>
      <c r="AD100" s="44">
        <v>0</v>
      </c>
      <c r="AE100" s="44"/>
      <c r="AF100" s="44"/>
      <c r="AG100" s="44"/>
      <c r="AH100" s="44"/>
      <c r="AI100" s="44">
        <v>75</v>
      </c>
      <c r="AJ100" s="44"/>
      <c r="AK100" s="44"/>
      <c r="AL100" s="44"/>
      <c r="AM100" s="44"/>
      <c r="AN100" s="44">
        <v>75</v>
      </c>
      <c r="AO100" s="44"/>
      <c r="AP100" s="44"/>
      <c r="AQ100" s="44"/>
      <c r="AR100" s="44"/>
      <c r="AS100" s="44">
        <v>0</v>
      </c>
      <c r="AT100" s="44"/>
      <c r="AU100" s="44"/>
      <c r="AV100" s="44"/>
      <c r="AW100" s="44"/>
      <c r="AX100" s="38">
        <v>75</v>
      </c>
      <c r="AY100" s="38"/>
      <c r="AZ100" s="38"/>
      <c r="BA100" s="38"/>
      <c r="BB100" s="38"/>
      <c r="BC100" s="38">
        <f t="shared" si="2"/>
        <v>0</v>
      </c>
      <c r="BD100" s="38"/>
      <c r="BE100" s="38"/>
      <c r="BF100" s="38"/>
      <c r="BG100" s="38"/>
      <c r="BH100" s="38">
        <f t="shared" si="3"/>
        <v>0</v>
      </c>
      <c r="BI100" s="38"/>
      <c r="BJ100" s="38"/>
      <c r="BK100" s="38"/>
      <c r="BL100" s="38"/>
      <c r="BM100" s="38">
        <v>0</v>
      </c>
      <c r="BN100" s="38"/>
      <c r="BO100" s="38"/>
      <c r="BP100" s="38"/>
      <c r="BQ100" s="38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5" customHeight="1">
      <c r="A101" s="39">
        <v>8</v>
      </c>
      <c r="B101" s="39"/>
      <c r="C101" s="35" t="s">
        <v>116</v>
      </c>
      <c r="D101" s="40"/>
      <c r="E101" s="40"/>
      <c r="F101" s="40"/>
      <c r="G101" s="40"/>
      <c r="H101" s="40"/>
      <c r="I101" s="41"/>
      <c r="J101" s="42" t="s">
        <v>130</v>
      </c>
      <c r="K101" s="42"/>
      <c r="L101" s="42"/>
      <c r="M101" s="42"/>
      <c r="N101" s="42"/>
      <c r="O101" s="43" t="s">
        <v>131</v>
      </c>
      <c r="P101" s="40"/>
      <c r="Q101" s="40"/>
      <c r="R101" s="40"/>
      <c r="S101" s="40"/>
      <c r="T101" s="40"/>
      <c r="U101" s="40"/>
      <c r="V101" s="40"/>
      <c r="W101" s="40"/>
      <c r="X101" s="41"/>
      <c r="Y101" s="44">
        <v>0</v>
      </c>
      <c r="Z101" s="44"/>
      <c r="AA101" s="44"/>
      <c r="AB101" s="44"/>
      <c r="AC101" s="44"/>
      <c r="AD101" s="44">
        <v>0</v>
      </c>
      <c r="AE101" s="44"/>
      <c r="AF101" s="44"/>
      <c r="AG101" s="44"/>
      <c r="AH101" s="44"/>
      <c r="AI101" s="44">
        <v>0</v>
      </c>
      <c r="AJ101" s="44"/>
      <c r="AK101" s="44"/>
      <c r="AL101" s="44"/>
      <c r="AM101" s="44"/>
      <c r="AN101" s="44">
        <v>0</v>
      </c>
      <c r="AO101" s="44"/>
      <c r="AP101" s="44"/>
      <c r="AQ101" s="44"/>
      <c r="AR101" s="44"/>
      <c r="AS101" s="44">
        <v>0</v>
      </c>
      <c r="AT101" s="44"/>
      <c r="AU101" s="44"/>
      <c r="AV101" s="44"/>
      <c r="AW101" s="44"/>
      <c r="AX101" s="38">
        <v>0</v>
      </c>
      <c r="AY101" s="38"/>
      <c r="AZ101" s="38"/>
      <c r="BA101" s="38"/>
      <c r="BB101" s="38"/>
      <c r="BC101" s="38">
        <f t="shared" si="2"/>
        <v>0</v>
      </c>
      <c r="BD101" s="38"/>
      <c r="BE101" s="38"/>
      <c r="BF101" s="38"/>
      <c r="BG101" s="38"/>
      <c r="BH101" s="38">
        <f t="shared" si="3"/>
        <v>0</v>
      </c>
      <c r="BI101" s="38"/>
      <c r="BJ101" s="38"/>
      <c r="BK101" s="38"/>
      <c r="BL101" s="38"/>
      <c r="BM101" s="38">
        <v>0</v>
      </c>
      <c r="BN101" s="38"/>
      <c r="BO101" s="38"/>
      <c r="BP101" s="38"/>
      <c r="BQ101" s="38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5" customHeight="1">
      <c r="A102" s="39">
        <v>9</v>
      </c>
      <c r="B102" s="39"/>
      <c r="C102" s="35" t="s">
        <v>117</v>
      </c>
      <c r="D102" s="40"/>
      <c r="E102" s="40"/>
      <c r="F102" s="40"/>
      <c r="G102" s="40"/>
      <c r="H102" s="40"/>
      <c r="I102" s="41"/>
      <c r="J102" s="42" t="s">
        <v>130</v>
      </c>
      <c r="K102" s="42"/>
      <c r="L102" s="42"/>
      <c r="M102" s="42"/>
      <c r="N102" s="42"/>
      <c r="O102" s="43" t="s">
        <v>131</v>
      </c>
      <c r="P102" s="40"/>
      <c r="Q102" s="40"/>
      <c r="R102" s="40"/>
      <c r="S102" s="40"/>
      <c r="T102" s="40"/>
      <c r="U102" s="40"/>
      <c r="V102" s="40"/>
      <c r="W102" s="40"/>
      <c r="X102" s="41"/>
      <c r="Y102" s="44">
        <v>157</v>
      </c>
      <c r="Z102" s="44"/>
      <c r="AA102" s="44"/>
      <c r="AB102" s="44"/>
      <c r="AC102" s="44"/>
      <c r="AD102" s="44">
        <v>0</v>
      </c>
      <c r="AE102" s="44"/>
      <c r="AF102" s="44"/>
      <c r="AG102" s="44"/>
      <c r="AH102" s="44"/>
      <c r="AI102" s="44">
        <v>157</v>
      </c>
      <c r="AJ102" s="44"/>
      <c r="AK102" s="44"/>
      <c r="AL102" s="44"/>
      <c r="AM102" s="44"/>
      <c r="AN102" s="44">
        <v>157</v>
      </c>
      <c r="AO102" s="44"/>
      <c r="AP102" s="44"/>
      <c r="AQ102" s="44"/>
      <c r="AR102" s="44"/>
      <c r="AS102" s="44">
        <v>0</v>
      </c>
      <c r="AT102" s="44"/>
      <c r="AU102" s="44"/>
      <c r="AV102" s="44"/>
      <c r="AW102" s="44"/>
      <c r="AX102" s="38">
        <v>157</v>
      </c>
      <c r="AY102" s="38"/>
      <c r="AZ102" s="38"/>
      <c r="BA102" s="38"/>
      <c r="BB102" s="38"/>
      <c r="BC102" s="38">
        <f t="shared" si="2"/>
        <v>0</v>
      </c>
      <c r="BD102" s="38"/>
      <c r="BE102" s="38"/>
      <c r="BF102" s="38"/>
      <c r="BG102" s="38"/>
      <c r="BH102" s="38">
        <f t="shared" si="3"/>
        <v>0</v>
      </c>
      <c r="BI102" s="38"/>
      <c r="BJ102" s="38"/>
      <c r="BK102" s="38"/>
      <c r="BL102" s="38"/>
      <c r="BM102" s="38">
        <v>0</v>
      </c>
      <c r="BN102" s="38"/>
      <c r="BO102" s="38"/>
      <c r="BP102" s="38"/>
      <c r="BQ102" s="38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5" customHeight="1">
      <c r="A103" s="39">
        <v>10</v>
      </c>
      <c r="B103" s="39"/>
      <c r="C103" s="35" t="s">
        <v>118</v>
      </c>
      <c r="D103" s="40"/>
      <c r="E103" s="40"/>
      <c r="F103" s="40"/>
      <c r="G103" s="40"/>
      <c r="H103" s="40"/>
      <c r="I103" s="41"/>
      <c r="J103" s="42" t="s">
        <v>130</v>
      </c>
      <c r="K103" s="42"/>
      <c r="L103" s="42"/>
      <c r="M103" s="42"/>
      <c r="N103" s="42"/>
      <c r="O103" s="43" t="s">
        <v>131</v>
      </c>
      <c r="P103" s="40"/>
      <c r="Q103" s="40"/>
      <c r="R103" s="40"/>
      <c r="S103" s="40"/>
      <c r="T103" s="40"/>
      <c r="U103" s="40"/>
      <c r="V103" s="40"/>
      <c r="W103" s="40"/>
      <c r="X103" s="41"/>
      <c r="Y103" s="44">
        <v>0</v>
      </c>
      <c r="Z103" s="44"/>
      <c r="AA103" s="44"/>
      <c r="AB103" s="44"/>
      <c r="AC103" s="44"/>
      <c r="AD103" s="44">
        <v>0</v>
      </c>
      <c r="AE103" s="44"/>
      <c r="AF103" s="44"/>
      <c r="AG103" s="44"/>
      <c r="AH103" s="44"/>
      <c r="AI103" s="44">
        <v>0</v>
      </c>
      <c r="AJ103" s="44"/>
      <c r="AK103" s="44"/>
      <c r="AL103" s="44"/>
      <c r="AM103" s="44"/>
      <c r="AN103" s="44">
        <v>0</v>
      </c>
      <c r="AO103" s="44"/>
      <c r="AP103" s="44"/>
      <c r="AQ103" s="44"/>
      <c r="AR103" s="44"/>
      <c r="AS103" s="44">
        <v>0</v>
      </c>
      <c r="AT103" s="44"/>
      <c r="AU103" s="44"/>
      <c r="AV103" s="44"/>
      <c r="AW103" s="44"/>
      <c r="AX103" s="38">
        <v>0</v>
      </c>
      <c r="AY103" s="38"/>
      <c r="AZ103" s="38"/>
      <c r="BA103" s="38"/>
      <c r="BB103" s="38"/>
      <c r="BC103" s="38">
        <f t="shared" si="2"/>
        <v>0</v>
      </c>
      <c r="BD103" s="38"/>
      <c r="BE103" s="38"/>
      <c r="BF103" s="38"/>
      <c r="BG103" s="38"/>
      <c r="BH103" s="38">
        <f t="shared" si="3"/>
        <v>0</v>
      </c>
      <c r="BI103" s="38"/>
      <c r="BJ103" s="38"/>
      <c r="BK103" s="38"/>
      <c r="BL103" s="38"/>
      <c r="BM103" s="38">
        <v>0</v>
      </c>
      <c r="BN103" s="38"/>
      <c r="BO103" s="38"/>
      <c r="BP103" s="38"/>
      <c r="BQ103" s="38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5" customHeight="1">
      <c r="A104" s="39">
        <v>11</v>
      </c>
      <c r="B104" s="39"/>
      <c r="C104" s="35" t="s">
        <v>119</v>
      </c>
      <c r="D104" s="40"/>
      <c r="E104" s="40"/>
      <c r="F104" s="40"/>
      <c r="G104" s="40"/>
      <c r="H104" s="40"/>
      <c r="I104" s="41"/>
      <c r="J104" s="42" t="s">
        <v>130</v>
      </c>
      <c r="K104" s="42"/>
      <c r="L104" s="42"/>
      <c r="M104" s="42"/>
      <c r="N104" s="42"/>
      <c r="O104" s="43" t="s">
        <v>131</v>
      </c>
      <c r="P104" s="40"/>
      <c r="Q104" s="40"/>
      <c r="R104" s="40"/>
      <c r="S104" s="40"/>
      <c r="T104" s="40"/>
      <c r="U104" s="40"/>
      <c r="V104" s="40"/>
      <c r="W104" s="40"/>
      <c r="X104" s="41"/>
      <c r="Y104" s="44">
        <v>18</v>
      </c>
      <c r="Z104" s="44"/>
      <c r="AA104" s="44"/>
      <c r="AB104" s="44"/>
      <c r="AC104" s="44"/>
      <c r="AD104" s="44">
        <v>0</v>
      </c>
      <c r="AE104" s="44"/>
      <c r="AF104" s="44"/>
      <c r="AG104" s="44"/>
      <c r="AH104" s="44"/>
      <c r="AI104" s="44">
        <v>18</v>
      </c>
      <c r="AJ104" s="44"/>
      <c r="AK104" s="44"/>
      <c r="AL104" s="44"/>
      <c r="AM104" s="44"/>
      <c r="AN104" s="44">
        <v>18</v>
      </c>
      <c r="AO104" s="44"/>
      <c r="AP104" s="44"/>
      <c r="AQ104" s="44"/>
      <c r="AR104" s="44"/>
      <c r="AS104" s="44">
        <v>0</v>
      </c>
      <c r="AT104" s="44"/>
      <c r="AU104" s="44"/>
      <c r="AV104" s="44"/>
      <c r="AW104" s="44"/>
      <c r="AX104" s="38">
        <v>18</v>
      </c>
      <c r="AY104" s="38"/>
      <c r="AZ104" s="38"/>
      <c r="BA104" s="38"/>
      <c r="BB104" s="38"/>
      <c r="BC104" s="38">
        <f t="shared" si="2"/>
        <v>0</v>
      </c>
      <c r="BD104" s="38"/>
      <c r="BE104" s="38"/>
      <c r="BF104" s="38"/>
      <c r="BG104" s="38"/>
      <c r="BH104" s="38">
        <f t="shared" si="3"/>
        <v>0</v>
      </c>
      <c r="BI104" s="38"/>
      <c r="BJ104" s="38"/>
      <c r="BK104" s="38"/>
      <c r="BL104" s="38"/>
      <c r="BM104" s="38">
        <v>0</v>
      </c>
      <c r="BN104" s="38"/>
      <c r="BO104" s="38"/>
      <c r="BP104" s="38"/>
      <c r="BQ104" s="38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5" customHeight="1">
      <c r="A105" s="39">
        <v>12</v>
      </c>
      <c r="B105" s="39"/>
      <c r="C105" s="35" t="s">
        <v>120</v>
      </c>
      <c r="D105" s="40"/>
      <c r="E105" s="40"/>
      <c r="F105" s="40"/>
      <c r="G105" s="40"/>
      <c r="H105" s="40"/>
      <c r="I105" s="41"/>
      <c r="J105" s="42" t="s">
        <v>130</v>
      </c>
      <c r="K105" s="42"/>
      <c r="L105" s="42"/>
      <c r="M105" s="42"/>
      <c r="N105" s="42"/>
      <c r="O105" s="43" t="s">
        <v>131</v>
      </c>
      <c r="P105" s="40"/>
      <c r="Q105" s="40"/>
      <c r="R105" s="40"/>
      <c r="S105" s="40"/>
      <c r="T105" s="40"/>
      <c r="U105" s="40"/>
      <c r="V105" s="40"/>
      <c r="W105" s="40"/>
      <c r="X105" s="41"/>
      <c r="Y105" s="44">
        <v>63</v>
      </c>
      <c r="Z105" s="44"/>
      <c r="AA105" s="44"/>
      <c r="AB105" s="44"/>
      <c r="AC105" s="44"/>
      <c r="AD105" s="44">
        <v>0</v>
      </c>
      <c r="AE105" s="44"/>
      <c r="AF105" s="44"/>
      <c r="AG105" s="44"/>
      <c r="AH105" s="44"/>
      <c r="AI105" s="44">
        <v>63</v>
      </c>
      <c r="AJ105" s="44"/>
      <c r="AK105" s="44"/>
      <c r="AL105" s="44"/>
      <c r="AM105" s="44"/>
      <c r="AN105" s="44">
        <v>63</v>
      </c>
      <c r="AO105" s="44"/>
      <c r="AP105" s="44"/>
      <c r="AQ105" s="44"/>
      <c r="AR105" s="44"/>
      <c r="AS105" s="44">
        <v>0</v>
      </c>
      <c r="AT105" s="44"/>
      <c r="AU105" s="44"/>
      <c r="AV105" s="44"/>
      <c r="AW105" s="44"/>
      <c r="AX105" s="38">
        <v>63</v>
      </c>
      <c r="AY105" s="38"/>
      <c r="AZ105" s="38"/>
      <c r="BA105" s="38"/>
      <c r="BB105" s="38"/>
      <c r="BC105" s="38">
        <f t="shared" si="2"/>
        <v>0</v>
      </c>
      <c r="BD105" s="38"/>
      <c r="BE105" s="38"/>
      <c r="BF105" s="38"/>
      <c r="BG105" s="38"/>
      <c r="BH105" s="38">
        <f t="shared" si="3"/>
        <v>0</v>
      </c>
      <c r="BI105" s="38"/>
      <c r="BJ105" s="38"/>
      <c r="BK105" s="38"/>
      <c r="BL105" s="38"/>
      <c r="BM105" s="38">
        <v>0</v>
      </c>
      <c r="BN105" s="38"/>
      <c r="BO105" s="38"/>
      <c r="BP105" s="38"/>
      <c r="BQ105" s="38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5" customHeight="1">
      <c r="A106" s="39">
        <v>13</v>
      </c>
      <c r="B106" s="39"/>
      <c r="C106" s="35" t="s">
        <v>121</v>
      </c>
      <c r="D106" s="40"/>
      <c r="E106" s="40"/>
      <c r="F106" s="40"/>
      <c r="G106" s="40"/>
      <c r="H106" s="40"/>
      <c r="I106" s="41"/>
      <c r="J106" s="42" t="s">
        <v>130</v>
      </c>
      <c r="K106" s="42"/>
      <c r="L106" s="42"/>
      <c r="M106" s="42"/>
      <c r="N106" s="42"/>
      <c r="O106" s="43" t="s">
        <v>131</v>
      </c>
      <c r="P106" s="40"/>
      <c r="Q106" s="40"/>
      <c r="R106" s="40"/>
      <c r="S106" s="40"/>
      <c r="T106" s="40"/>
      <c r="U106" s="40"/>
      <c r="V106" s="40"/>
      <c r="W106" s="40"/>
      <c r="X106" s="41"/>
      <c r="Y106" s="44">
        <v>0</v>
      </c>
      <c r="Z106" s="44"/>
      <c r="AA106" s="44"/>
      <c r="AB106" s="44"/>
      <c r="AC106" s="44"/>
      <c r="AD106" s="44">
        <v>0</v>
      </c>
      <c r="AE106" s="44"/>
      <c r="AF106" s="44"/>
      <c r="AG106" s="44"/>
      <c r="AH106" s="44"/>
      <c r="AI106" s="44">
        <v>0</v>
      </c>
      <c r="AJ106" s="44"/>
      <c r="AK106" s="44"/>
      <c r="AL106" s="44"/>
      <c r="AM106" s="44"/>
      <c r="AN106" s="44">
        <v>0</v>
      </c>
      <c r="AO106" s="44"/>
      <c r="AP106" s="44"/>
      <c r="AQ106" s="44"/>
      <c r="AR106" s="44"/>
      <c r="AS106" s="44">
        <v>0</v>
      </c>
      <c r="AT106" s="44"/>
      <c r="AU106" s="44"/>
      <c r="AV106" s="44"/>
      <c r="AW106" s="44"/>
      <c r="AX106" s="38">
        <v>0</v>
      </c>
      <c r="AY106" s="38"/>
      <c r="AZ106" s="38"/>
      <c r="BA106" s="38"/>
      <c r="BB106" s="38"/>
      <c r="BC106" s="38">
        <f t="shared" si="2"/>
        <v>0</v>
      </c>
      <c r="BD106" s="38"/>
      <c r="BE106" s="38"/>
      <c r="BF106" s="38"/>
      <c r="BG106" s="38"/>
      <c r="BH106" s="38">
        <f t="shared" si="3"/>
        <v>0</v>
      </c>
      <c r="BI106" s="38"/>
      <c r="BJ106" s="38"/>
      <c r="BK106" s="38"/>
      <c r="BL106" s="38"/>
      <c r="BM106" s="38">
        <v>0</v>
      </c>
      <c r="BN106" s="38"/>
      <c r="BO106" s="38"/>
      <c r="BP106" s="38"/>
      <c r="BQ106" s="38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15.5" customHeight="1">
      <c r="A107" s="39">
        <v>14</v>
      </c>
      <c r="B107" s="39"/>
      <c r="C107" s="35" t="s">
        <v>122</v>
      </c>
      <c r="D107" s="40"/>
      <c r="E107" s="40"/>
      <c r="F107" s="40"/>
      <c r="G107" s="40"/>
      <c r="H107" s="40"/>
      <c r="I107" s="41"/>
      <c r="J107" s="42" t="s">
        <v>130</v>
      </c>
      <c r="K107" s="42"/>
      <c r="L107" s="42"/>
      <c r="M107" s="42"/>
      <c r="N107" s="42"/>
      <c r="O107" s="43" t="s">
        <v>131</v>
      </c>
      <c r="P107" s="40"/>
      <c r="Q107" s="40"/>
      <c r="R107" s="40"/>
      <c r="S107" s="40"/>
      <c r="T107" s="40"/>
      <c r="U107" s="40"/>
      <c r="V107" s="40"/>
      <c r="W107" s="40"/>
      <c r="X107" s="41"/>
      <c r="Y107" s="44">
        <v>190</v>
      </c>
      <c r="Z107" s="44"/>
      <c r="AA107" s="44"/>
      <c r="AB107" s="44"/>
      <c r="AC107" s="44"/>
      <c r="AD107" s="44">
        <v>0</v>
      </c>
      <c r="AE107" s="44"/>
      <c r="AF107" s="44"/>
      <c r="AG107" s="44"/>
      <c r="AH107" s="44"/>
      <c r="AI107" s="44">
        <v>190</v>
      </c>
      <c r="AJ107" s="44"/>
      <c r="AK107" s="44"/>
      <c r="AL107" s="44"/>
      <c r="AM107" s="44"/>
      <c r="AN107" s="44">
        <v>190</v>
      </c>
      <c r="AO107" s="44"/>
      <c r="AP107" s="44"/>
      <c r="AQ107" s="44"/>
      <c r="AR107" s="44"/>
      <c r="AS107" s="44">
        <v>0</v>
      </c>
      <c r="AT107" s="44"/>
      <c r="AU107" s="44"/>
      <c r="AV107" s="44"/>
      <c r="AW107" s="44"/>
      <c r="AX107" s="38">
        <v>190</v>
      </c>
      <c r="AY107" s="38"/>
      <c r="AZ107" s="38"/>
      <c r="BA107" s="38"/>
      <c r="BB107" s="38"/>
      <c r="BC107" s="38">
        <f t="shared" si="2"/>
        <v>0</v>
      </c>
      <c r="BD107" s="38"/>
      <c r="BE107" s="38"/>
      <c r="BF107" s="38"/>
      <c r="BG107" s="38"/>
      <c r="BH107" s="38">
        <f t="shared" si="3"/>
        <v>0</v>
      </c>
      <c r="BI107" s="38"/>
      <c r="BJ107" s="38"/>
      <c r="BK107" s="38"/>
      <c r="BL107" s="38"/>
      <c r="BM107" s="38">
        <v>0</v>
      </c>
      <c r="BN107" s="38"/>
      <c r="BO107" s="38"/>
      <c r="BP107" s="38"/>
      <c r="BQ107" s="38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5" customHeight="1">
      <c r="A108" s="39">
        <v>15</v>
      </c>
      <c r="B108" s="39"/>
      <c r="C108" s="35" t="s">
        <v>123</v>
      </c>
      <c r="D108" s="40"/>
      <c r="E108" s="40"/>
      <c r="F108" s="40"/>
      <c r="G108" s="40"/>
      <c r="H108" s="40"/>
      <c r="I108" s="41"/>
      <c r="J108" s="42" t="s">
        <v>130</v>
      </c>
      <c r="K108" s="42"/>
      <c r="L108" s="42"/>
      <c r="M108" s="42"/>
      <c r="N108" s="42"/>
      <c r="O108" s="43" t="s">
        <v>131</v>
      </c>
      <c r="P108" s="40"/>
      <c r="Q108" s="40"/>
      <c r="R108" s="40"/>
      <c r="S108" s="40"/>
      <c r="T108" s="40"/>
      <c r="U108" s="40"/>
      <c r="V108" s="40"/>
      <c r="W108" s="40"/>
      <c r="X108" s="41"/>
      <c r="Y108" s="44">
        <v>23</v>
      </c>
      <c r="Z108" s="44"/>
      <c r="AA108" s="44"/>
      <c r="AB108" s="44"/>
      <c r="AC108" s="44"/>
      <c r="AD108" s="44">
        <v>0</v>
      </c>
      <c r="AE108" s="44"/>
      <c r="AF108" s="44"/>
      <c r="AG108" s="44"/>
      <c r="AH108" s="44"/>
      <c r="AI108" s="44">
        <v>23</v>
      </c>
      <c r="AJ108" s="44"/>
      <c r="AK108" s="44"/>
      <c r="AL108" s="44"/>
      <c r="AM108" s="44"/>
      <c r="AN108" s="44">
        <v>23</v>
      </c>
      <c r="AO108" s="44"/>
      <c r="AP108" s="44"/>
      <c r="AQ108" s="44"/>
      <c r="AR108" s="44"/>
      <c r="AS108" s="44">
        <v>0</v>
      </c>
      <c r="AT108" s="44"/>
      <c r="AU108" s="44"/>
      <c r="AV108" s="44"/>
      <c r="AW108" s="44"/>
      <c r="AX108" s="38">
        <v>23</v>
      </c>
      <c r="AY108" s="38"/>
      <c r="AZ108" s="38"/>
      <c r="BA108" s="38"/>
      <c r="BB108" s="38"/>
      <c r="BC108" s="38">
        <f t="shared" si="2"/>
        <v>0</v>
      </c>
      <c r="BD108" s="38"/>
      <c r="BE108" s="38"/>
      <c r="BF108" s="38"/>
      <c r="BG108" s="38"/>
      <c r="BH108" s="38">
        <f t="shared" si="3"/>
        <v>0</v>
      </c>
      <c r="BI108" s="38"/>
      <c r="BJ108" s="38"/>
      <c r="BK108" s="38"/>
      <c r="BL108" s="38"/>
      <c r="BM108" s="38">
        <v>0</v>
      </c>
      <c r="BN108" s="38"/>
      <c r="BO108" s="38"/>
      <c r="BP108" s="38"/>
      <c r="BQ108" s="38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5.5" customHeight="1">
      <c r="A109" s="39">
        <v>16</v>
      </c>
      <c r="B109" s="39"/>
      <c r="C109" s="35" t="s">
        <v>124</v>
      </c>
      <c r="D109" s="40"/>
      <c r="E109" s="40"/>
      <c r="F109" s="40"/>
      <c r="G109" s="40"/>
      <c r="H109" s="40"/>
      <c r="I109" s="41"/>
      <c r="J109" s="42" t="s">
        <v>130</v>
      </c>
      <c r="K109" s="42"/>
      <c r="L109" s="42"/>
      <c r="M109" s="42"/>
      <c r="N109" s="42"/>
      <c r="O109" s="43" t="s">
        <v>131</v>
      </c>
      <c r="P109" s="40"/>
      <c r="Q109" s="40"/>
      <c r="R109" s="40"/>
      <c r="S109" s="40"/>
      <c r="T109" s="40"/>
      <c r="U109" s="40"/>
      <c r="V109" s="40"/>
      <c r="W109" s="40"/>
      <c r="X109" s="41"/>
      <c r="Y109" s="44">
        <v>185</v>
      </c>
      <c r="Z109" s="44"/>
      <c r="AA109" s="44"/>
      <c r="AB109" s="44"/>
      <c r="AC109" s="44"/>
      <c r="AD109" s="44">
        <v>0</v>
      </c>
      <c r="AE109" s="44"/>
      <c r="AF109" s="44"/>
      <c r="AG109" s="44"/>
      <c r="AH109" s="44"/>
      <c r="AI109" s="44">
        <v>185</v>
      </c>
      <c r="AJ109" s="44"/>
      <c r="AK109" s="44"/>
      <c r="AL109" s="44"/>
      <c r="AM109" s="44"/>
      <c r="AN109" s="44">
        <v>185</v>
      </c>
      <c r="AO109" s="44"/>
      <c r="AP109" s="44"/>
      <c r="AQ109" s="44"/>
      <c r="AR109" s="44"/>
      <c r="AS109" s="44">
        <v>0</v>
      </c>
      <c r="AT109" s="44"/>
      <c r="AU109" s="44"/>
      <c r="AV109" s="44"/>
      <c r="AW109" s="44"/>
      <c r="AX109" s="38">
        <v>185</v>
      </c>
      <c r="AY109" s="38"/>
      <c r="AZ109" s="38"/>
      <c r="BA109" s="38"/>
      <c r="BB109" s="38"/>
      <c r="BC109" s="38">
        <f t="shared" si="2"/>
        <v>0</v>
      </c>
      <c r="BD109" s="38"/>
      <c r="BE109" s="38"/>
      <c r="BF109" s="38"/>
      <c r="BG109" s="38"/>
      <c r="BH109" s="38">
        <f t="shared" si="3"/>
        <v>0</v>
      </c>
      <c r="BI109" s="38"/>
      <c r="BJ109" s="38"/>
      <c r="BK109" s="38"/>
      <c r="BL109" s="38"/>
      <c r="BM109" s="38">
        <v>0</v>
      </c>
      <c r="BN109" s="38"/>
      <c r="BO109" s="38"/>
      <c r="BP109" s="38"/>
      <c r="BQ109" s="38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5.5" customHeight="1">
      <c r="A110" s="39">
        <v>17</v>
      </c>
      <c r="B110" s="39"/>
      <c r="C110" s="35" t="s">
        <v>125</v>
      </c>
      <c r="D110" s="40"/>
      <c r="E110" s="40"/>
      <c r="F110" s="40"/>
      <c r="G110" s="40"/>
      <c r="H110" s="40"/>
      <c r="I110" s="41"/>
      <c r="J110" s="42" t="s">
        <v>130</v>
      </c>
      <c r="K110" s="42"/>
      <c r="L110" s="42"/>
      <c r="M110" s="42"/>
      <c r="N110" s="42"/>
      <c r="O110" s="43" t="s">
        <v>131</v>
      </c>
      <c r="P110" s="40"/>
      <c r="Q110" s="40"/>
      <c r="R110" s="40"/>
      <c r="S110" s="40"/>
      <c r="T110" s="40"/>
      <c r="U110" s="40"/>
      <c r="V110" s="40"/>
      <c r="W110" s="40"/>
      <c r="X110" s="41"/>
      <c r="Y110" s="44">
        <v>12</v>
      </c>
      <c r="Z110" s="44"/>
      <c r="AA110" s="44"/>
      <c r="AB110" s="44"/>
      <c r="AC110" s="44"/>
      <c r="AD110" s="44">
        <v>0</v>
      </c>
      <c r="AE110" s="44"/>
      <c r="AF110" s="44"/>
      <c r="AG110" s="44"/>
      <c r="AH110" s="44"/>
      <c r="AI110" s="44">
        <v>12</v>
      </c>
      <c r="AJ110" s="44"/>
      <c r="AK110" s="44"/>
      <c r="AL110" s="44"/>
      <c r="AM110" s="44"/>
      <c r="AN110" s="44">
        <v>12</v>
      </c>
      <c r="AO110" s="44"/>
      <c r="AP110" s="44"/>
      <c r="AQ110" s="44"/>
      <c r="AR110" s="44"/>
      <c r="AS110" s="44">
        <v>0</v>
      </c>
      <c r="AT110" s="44"/>
      <c r="AU110" s="44"/>
      <c r="AV110" s="44"/>
      <c r="AW110" s="44"/>
      <c r="AX110" s="38">
        <v>12</v>
      </c>
      <c r="AY110" s="38"/>
      <c r="AZ110" s="38"/>
      <c r="BA110" s="38"/>
      <c r="BB110" s="38"/>
      <c r="BC110" s="38">
        <f t="shared" si="2"/>
        <v>0</v>
      </c>
      <c r="BD110" s="38"/>
      <c r="BE110" s="38"/>
      <c r="BF110" s="38"/>
      <c r="BG110" s="38"/>
      <c r="BH110" s="38">
        <f t="shared" si="3"/>
        <v>0</v>
      </c>
      <c r="BI110" s="38"/>
      <c r="BJ110" s="38"/>
      <c r="BK110" s="38"/>
      <c r="BL110" s="38"/>
      <c r="BM110" s="38">
        <v>0</v>
      </c>
      <c r="BN110" s="38"/>
      <c r="BO110" s="38"/>
      <c r="BP110" s="38"/>
      <c r="BQ110" s="38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52" customHeight="1">
      <c r="A111" s="39">
        <v>18</v>
      </c>
      <c r="B111" s="39"/>
      <c r="C111" s="35" t="s">
        <v>133</v>
      </c>
      <c r="D111" s="40"/>
      <c r="E111" s="40"/>
      <c r="F111" s="40"/>
      <c r="G111" s="40"/>
      <c r="H111" s="40"/>
      <c r="I111" s="41"/>
      <c r="J111" s="42" t="s">
        <v>72</v>
      </c>
      <c r="K111" s="42"/>
      <c r="L111" s="42"/>
      <c r="M111" s="42"/>
      <c r="N111" s="42"/>
      <c r="O111" s="43" t="s">
        <v>134</v>
      </c>
      <c r="P111" s="40"/>
      <c r="Q111" s="40"/>
      <c r="R111" s="40"/>
      <c r="S111" s="40"/>
      <c r="T111" s="40"/>
      <c r="U111" s="40"/>
      <c r="V111" s="40"/>
      <c r="W111" s="40"/>
      <c r="X111" s="41"/>
      <c r="Y111" s="44">
        <v>0</v>
      </c>
      <c r="Z111" s="44"/>
      <c r="AA111" s="44"/>
      <c r="AB111" s="44"/>
      <c r="AC111" s="44"/>
      <c r="AD111" s="44">
        <v>36</v>
      </c>
      <c r="AE111" s="44"/>
      <c r="AF111" s="44"/>
      <c r="AG111" s="44"/>
      <c r="AH111" s="44"/>
      <c r="AI111" s="44">
        <v>36</v>
      </c>
      <c r="AJ111" s="44"/>
      <c r="AK111" s="44"/>
      <c r="AL111" s="44"/>
      <c r="AM111" s="44"/>
      <c r="AN111" s="44">
        <v>0</v>
      </c>
      <c r="AO111" s="44"/>
      <c r="AP111" s="44"/>
      <c r="AQ111" s="44"/>
      <c r="AR111" s="44"/>
      <c r="AS111" s="44">
        <v>36</v>
      </c>
      <c r="AT111" s="44"/>
      <c r="AU111" s="44"/>
      <c r="AV111" s="44"/>
      <c r="AW111" s="44"/>
      <c r="AX111" s="38">
        <v>36</v>
      </c>
      <c r="AY111" s="38"/>
      <c r="AZ111" s="38"/>
      <c r="BA111" s="38"/>
      <c r="BB111" s="38"/>
      <c r="BC111" s="38">
        <f t="shared" si="2"/>
        <v>0</v>
      </c>
      <c r="BD111" s="38"/>
      <c r="BE111" s="38"/>
      <c r="BF111" s="38"/>
      <c r="BG111" s="38"/>
      <c r="BH111" s="38">
        <f t="shared" si="3"/>
        <v>0</v>
      </c>
      <c r="BI111" s="38"/>
      <c r="BJ111" s="38"/>
      <c r="BK111" s="38"/>
      <c r="BL111" s="38"/>
      <c r="BM111" s="38">
        <v>0</v>
      </c>
      <c r="BN111" s="38"/>
      <c r="BO111" s="38"/>
      <c r="BP111" s="38"/>
      <c r="BQ111" s="38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26" customHeight="1">
      <c r="A112" s="39">
        <v>19</v>
      </c>
      <c r="B112" s="39"/>
      <c r="C112" s="35" t="s">
        <v>135</v>
      </c>
      <c r="D112" s="40"/>
      <c r="E112" s="40"/>
      <c r="F112" s="40"/>
      <c r="G112" s="40"/>
      <c r="H112" s="40"/>
      <c r="I112" s="41"/>
      <c r="J112" s="42" t="s">
        <v>72</v>
      </c>
      <c r="K112" s="42"/>
      <c r="L112" s="42"/>
      <c r="M112" s="42"/>
      <c r="N112" s="42"/>
      <c r="O112" s="43" t="s">
        <v>134</v>
      </c>
      <c r="P112" s="40"/>
      <c r="Q112" s="40"/>
      <c r="R112" s="40"/>
      <c r="S112" s="40"/>
      <c r="T112" s="40"/>
      <c r="U112" s="40"/>
      <c r="V112" s="40"/>
      <c r="W112" s="40"/>
      <c r="X112" s="41"/>
      <c r="Y112" s="44">
        <v>0</v>
      </c>
      <c r="Z112" s="44"/>
      <c r="AA112" s="44"/>
      <c r="AB112" s="44"/>
      <c r="AC112" s="44"/>
      <c r="AD112" s="44">
        <v>1</v>
      </c>
      <c r="AE112" s="44"/>
      <c r="AF112" s="44"/>
      <c r="AG112" s="44"/>
      <c r="AH112" s="44"/>
      <c r="AI112" s="44">
        <v>1</v>
      </c>
      <c r="AJ112" s="44"/>
      <c r="AK112" s="44"/>
      <c r="AL112" s="44"/>
      <c r="AM112" s="44"/>
      <c r="AN112" s="44">
        <v>0</v>
      </c>
      <c r="AO112" s="44"/>
      <c r="AP112" s="44"/>
      <c r="AQ112" s="44"/>
      <c r="AR112" s="44"/>
      <c r="AS112" s="44">
        <v>1</v>
      </c>
      <c r="AT112" s="44"/>
      <c r="AU112" s="44"/>
      <c r="AV112" s="44"/>
      <c r="AW112" s="44"/>
      <c r="AX112" s="38">
        <v>1</v>
      </c>
      <c r="AY112" s="38"/>
      <c r="AZ112" s="38"/>
      <c r="BA112" s="38"/>
      <c r="BB112" s="38"/>
      <c r="BC112" s="38">
        <f t="shared" si="2"/>
        <v>0</v>
      </c>
      <c r="BD112" s="38"/>
      <c r="BE112" s="38"/>
      <c r="BF112" s="38"/>
      <c r="BG112" s="38"/>
      <c r="BH112" s="38">
        <f t="shared" si="3"/>
        <v>0</v>
      </c>
      <c r="BI112" s="38"/>
      <c r="BJ112" s="38"/>
      <c r="BK112" s="38"/>
      <c r="BL112" s="38"/>
      <c r="BM112" s="38">
        <v>0</v>
      </c>
      <c r="BN112" s="38"/>
      <c r="BO112" s="38"/>
      <c r="BP112" s="38"/>
      <c r="BQ112" s="38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80" s="31" customFormat="1" ht="15">
      <c r="A113" s="46">
        <v>0</v>
      </c>
      <c r="B113" s="46"/>
      <c r="C113" s="47" t="s">
        <v>77</v>
      </c>
      <c r="D113" s="48"/>
      <c r="E113" s="48"/>
      <c r="F113" s="48"/>
      <c r="G113" s="48"/>
      <c r="H113" s="48"/>
      <c r="I113" s="49"/>
      <c r="J113" s="50" t="s">
        <v>71</v>
      </c>
      <c r="K113" s="50"/>
      <c r="L113" s="50"/>
      <c r="M113" s="50"/>
      <c r="N113" s="50"/>
      <c r="O113" s="51" t="s">
        <v>71</v>
      </c>
      <c r="P113" s="48"/>
      <c r="Q113" s="48"/>
      <c r="R113" s="48"/>
      <c r="S113" s="48"/>
      <c r="T113" s="48"/>
      <c r="U113" s="48"/>
      <c r="V113" s="48"/>
      <c r="W113" s="48"/>
      <c r="X113" s="49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33"/>
      <c r="BS113" s="33"/>
      <c r="BT113" s="33"/>
      <c r="BU113" s="33"/>
      <c r="BV113" s="33"/>
      <c r="BW113" s="33"/>
      <c r="BX113" s="33"/>
      <c r="BY113" s="33"/>
      <c r="BZ113" s="34"/>
    </row>
    <row r="114" spans="1:80" ht="52" customHeight="1">
      <c r="A114" s="39">
        <v>1</v>
      </c>
      <c r="B114" s="39"/>
      <c r="C114" s="35" t="s">
        <v>136</v>
      </c>
      <c r="D114" s="40"/>
      <c r="E114" s="40"/>
      <c r="F114" s="40"/>
      <c r="G114" s="40"/>
      <c r="H114" s="40"/>
      <c r="I114" s="41"/>
      <c r="J114" s="42" t="s">
        <v>74</v>
      </c>
      <c r="K114" s="42"/>
      <c r="L114" s="42"/>
      <c r="M114" s="42"/>
      <c r="N114" s="42"/>
      <c r="O114" s="43" t="s">
        <v>137</v>
      </c>
      <c r="P114" s="40"/>
      <c r="Q114" s="40"/>
      <c r="R114" s="40"/>
      <c r="S114" s="40"/>
      <c r="T114" s="40"/>
      <c r="U114" s="40"/>
      <c r="V114" s="40"/>
      <c r="W114" s="40"/>
      <c r="X114" s="41"/>
      <c r="Y114" s="44">
        <v>5799972</v>
      </c>
      <c r="Z114" s="44"/>
      <c r="AA114" s="44"/>
      <c r="AB114" s="44"/>
      <c r="AC114" s="44"/>
      <c r="AD114" s="44">
        <v>1943899</v>
      </c>
      <c r="AE114" s="44"/>
      <c r="AF114" s="44"/>
      <c r="AG114" s="44"/>
      <c r="AH114" s="44"/>
      <c r="AI114" s="44">
        <v>7743871</v>
      </c>
      <c r="AJ114" s="44"/>
      <c r="AK114" s="44"/>
      <c r="AL114" s="44"/>
      <c r="AM114" s="44"/>
      <c r="AN114" s="44">
        <v>5759419.8200000003</v>
      </c>
      <c r="AO114" s="44"/>
      <c r="AP114" s="44"/>
      <c r="AQ114" s="44"/>
      <c r="AR114" s="44"/>
      <c r="AS114" s="44">
        <v>1930574.25</v>
      </c>
      <c r="AT114" s="44"/>
      <c r="AU114" s="44"/>
      <c r="AV114" s="44"/>
      <c r="AW114" s="44"/>
      <c r="AX114" s="38">
        <v>7689994.0700000003</v>
      </c>
      <c r="AY114" s="38"/>
      <c r="AZ114" s="38"/>
      <c r="BA114" s="38"/>
      <c r="BB114" s="38"/>
      <c r="BC114" s="38">
        <f>AN114-Y114</f>
        <v>-40552.179999999702</v>
      </c>
      <c r="BD114" s="38"/>
      <c r="BE114" s="38"/>
      <c r="BF114" s="38"/>
      <c r="BG114" s="38"/>
      <c r="BH114" s="38">
        <f>AS114-AD114</f>
        <v>-13324.75</v>
      </c>
      <c r="BI114" s="38"/>
      <c r="BJ114" s="38"/>
      <c r="BK114" s="38"/>
      <c r="BL114" s="38"/>
      <c r="BM114" s="38">
        <v>-53876.929999999702</v>
      </c>
      <c r="BN114" s="38"/>
      <c r="BO114" s="38"/>
      <c r="BP114" s="38"/>
      <c r="BQ114" s="38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80" ht="15.5" customHeight="1">
      <c r="A115" s="39"/>
      <c r="B115" s="39"/>
      <c r="C115" s="35" t="s">
        <v>127</v>
      </c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7"/>
      <c r="BR115" s="11"/>
      <c r="BS115" s="11"/>
      <c r="BT115" s="11"/>
      <c r="BU115" s="11"/>
      <c r="BV115" s="11"/>
      <c r="BW115" s="11"/>
      <c r="BX115" s="11"/>
      <c r="BY115" s="11"/>
      <c r="BZ115" s="9"/>
      <c r="CB115" s="1" t="s">
        <v>138</v>
      </c>
    </row>
    <row r="116" spans="1:80" ht="65" customHeight="1">
      <c r="A116" s="39">
        <v>2</v>
      </c>
      <c r="B116" s="39"/>
      <c r="C116" s="35" t="s">
        <v>139</v>
      </c>
      <c r="D116" s="40"/>
      <c r="E116" s="40"/>
      <c r="F116" s="40"/>
      <c r="G116" s="40"/>
      <c r="H116" s="40"/>
      <c r="I116" s="41"/>
      <c r="J116" s="42" t="s">
        <v>74</v>
      </c>
      <c r="K116" s="42"/>
      <c r="L116" s="42"/>
      <c r="M116" s="42"/>
      <c r="N116" s="42"/>
      <c r="O116" s="43" t="s">
        <v>140</v>
      </c>
      <c r="P116" s="40"/>
      <c r="Q116" s="40"/>
      <c r="R116" s="40"/>
      <c r="S116" s="40"/>
      <c r="T116" s="40"/>
      <c r="U116" s="40"/>
      <c r="V116" s="40"/>
      <c r="W116" s="40"/>
      <c r="X116" s="41"/>
      <c r="Y116" s="44">
        <v>7955.56</v>
      </c>
      <c r="Z116" s="44"/>
      <c r="AA116" s="44"/>
      <c r="AB116" s="44"/>
      <c r="AC116" s="44"/>
      <c r="AD116" s="44">
        <v>3866.67</v>
      </c>
      <c r="AE116" s="44"/>
      <c r="AF116" s="44"/>
      <c r="AG116" s="44"/>
      <c r="AH116" s="44"/>
      <c r="AI116" s="44">
        <v>11822.23</v>
      </c>
      <c r="AJ116" s="44"/>
      <c r="AK116" s="44"/>
      <c r="AL116" s="44"/>
      <c r="AM116" s="44"/>
      <c r="AN116" s="44">
        <v>8498.31</v>
      </c>
      <c r="AO116" s="44"/>
      <c r="AP116" s="44"/>
      <c r="AQ116" s="44"/>
      <c r="AR116" s="44"/>
      <c r="AS116" s="44">
        <v>8843.19</v>
      </c>
      <c r="AT116" s="44"/>
      <c r="AU116" s="44"/>
      <c r="AV116" s="44"/>
      <c r="AW116" s="44"/>
      <c r="AX116" s="38">
        <v>17341.5</v>
      </c>
      <c r="AY116" s="38"/>
      <c r="AZ116" s="38"/>
      <c r="BA116" s="38"/>
      <c r="BB116" s="38"/>
      <c r="BC116" s="38">
        <f>AN116-Y116</f>
        <v>542.74999999999909</v>
      </c>
      <c r="BD116" s="38"/>
      <c r="BE116" s="38"/>
      <c r="BF116" s="38"/>
      <c r="BG116" s="38"/>
      <c r="BH116" s="38">
        <f>AS116-AD116</f>
        <v>4976.5200000000004</v>
      </c>
      <c r="BI116" s="38"/>
      <c r="BJ116" s="38"/>
      <c r="BK116" s="38"/>
      <c r="BL116" s="38"/>
      <c r="BM116" s="38">
        <v>5519.2699999999995</v>
      </c>
      <c r="BN116" s="38"/>
      <c r="BO116" s="38"/>
      <c r="BP116" s="38"/>
      <c r="BQ116" s="38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80" ht="15.5" customHeight="1">
      <c r="A117" s="39"/>
      <c r="B117" s="39"/>
      <c r="C117" s="35" t="s">
        <v>142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7"/>
      <c r="BR117" s="11"/>
      <c r="BS117" s="11"/>
      <c r="BT117" s="11"/>
      <c r="BU117" s="11"/>
      <c r="BV117" s="11"/>
      <c r="BW117" s="11"/>
      <c r="BX117" s="11"/>
      <c r="BY117" s="11"/>
      <c r="BZ117" s="9"/>
      <c r="CB117" s="1" t="s">
        <v>141</v>
      </c>
    </row>
    <row r="118" spans="1:80" ht="91" customHeight="1">
      <c r="A118" s="39">
        <v>3</v>
      </c>
      <c r="B118" s="39"/>
      <c r="C118" s="35" t="s">
        <v>143</v>
      </c>
      <c r="D118" s="40"/>
      <c r="E118" s="40"/>
      <c r="F118" s="40"/>
      <c r="G118" s="40"/>
      <c r="H118" s="40"/>
      <c r="I118" s="41"/>
      <c r="J118" s="42" t="s">
        <v>74</v>
      </c>
      <c r="K118" s="42"/>
      <c r="L118" s="42"/>
      <c r="M118" s="42"/>
      <c r="N118" s="42"/>
      <c r="O118" s="43" t="s">
        <v>144</v>
      </c>
      <c r="P118" s="40"/>
      <c r="Q118" s="40"/>
      <c r="R118" s="40"/>
      <c r="S118" s="40"/>
      <c r="T118" s="40"/>
      <c r="U118" s="40"/>
      <c r="V118" s="40"/>
      <c r="W118" s="40"/>
      <c r="X118" s="41"/>
      <c r="Y118" s="44">
        <v>470.8</v>
      </c>
      <c r="Z118" s="44"/>
      <c r="AA118" s="44"/>
      <c r="AB118" s="44"/>
      <c r="AC118" s="44"/>
      <c r="AD118" s="44">
        <v>0</v>
      </c>
      <c r="AE118" s="44"/>
      <c r="AF118" s="44"/>
      <c r="AG118" s="44"/>
      <c r="AH118" s="44"/>
      <c r="AI118" s="44">
        <v>470.8</v>
      </c>
      <c r="AJ118" s="44"/>
      <c r="AK118" s="44"/>
      <c r="AL118" s="44"/>
      <c r="AM118" s="44"/>
      <c r="AN118" s="44">
        <v>470.8</v>
      </c>
      <c r="AO118" s="44"/>
      <c r="AP118" s="44"/>
      <c r="AQ118" s="44"/>
      <c r="AR118" s="44"/>
      <c r="AS118" s="44">
        <v>0</v>
      </c>
      <c r="AT118" s="44"/>
      <c r="AU118" s="44"/>
      <c r="AV118" s="44"/>
      <c r="AW118" s="44"/>
      <c r="AX118" s="38">
        <v>470.8</v>
      </c>
      <c r="AY118" s="38"/>
      <c r="AZ118" s="38"/>
      <c r="BA118" s="38"/>
      <c r="BB118" s="38"/>
      <c r="BC118" s="38">
        <f t="shared" ref="BC118:BC152" si="4">AN118-Y118</f>
        <v>0</v>
      </c>
      <c r="BD118" s="38"/>
      <c r="BE118" s="38"/>
      <c r="BF118" s="38"/>
      <c r="BG118" s="38"/>
      <c r="BH118" s="38">
        <f t="shared" ref="BH118:BH152" si="5">AS118-AD118</f>
        <v>0</v>
      </c>
      <c r="BI118" s="38"/>
      <c r="BJ118" s="38"/>
      <c r="BK118" s="38"/>
      <c r="BL118" s="38"/>
      <c r="BM118" s="38">
        <v>0</v>
      </c>
      <c r="BN118" s="38"/>
      <c r="BO118" s="38"/>
      <c r="BP118" s="38"/>
      <c r="BQ118" s="38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80" ht="39" customHeight="1">
      <c r="A119" s="39">
        <v>4</v>
      </c>
      <c r="B119" s="39"/>
      <c r="C119" s="35" t="s">
        <v>145</v>
      </c>
      <c r="D119" s="40"/>
      <c r="E119" s="40"/>
      <c r="F119" s="40"/>
      <c r="G119" s="40"/>
      <c r="H119" s="40"/>
      <c r="I119" s="41"/>
      <c r="J119" s="42" t="s">
        <v>74</v>
      </c>
      <c r="K119" s="42"/>
      <c r="L119" s="42"/>
      <c r="M119" s="42"/>
      <c r="N119" s="42"/>
      <c r="O119" s="43" t="s">
        <v>144</v>
      </c>
      <c r="P119" s="40"/>
      <c r="Q119" s="40"/>
      <c r="R119" s="40"/>
      <c r="S119" s="40"/>
      <c r="T119" s="40"/>
      <c r="U119" s="40"/>
      <c r="V119" s="40"/>
      <c r="W119" s="40"/>
      <c r="X119" s="41"/>
      <c r="Y119" s="44">
        <v>231.69</v>
      </c>
      <c r="Z119" s="44"/>
      <c r="AA119" s="44"/>
      <c r="AB119" s="44"/>
      <c r="AC119" s="44"/>
      <c r="AD119" s="44">
        <v>0</v>
      </c>
      <c r="AE119" s="44"/>
      <c r="AF119" s="44"/>
      <c r="AG119" s="44"/>
      <c r="AH119" s="44"/>
      <c r="AI119" s="44">
        <v>231.69</v>
      </c>
      <c r="AJ119" s="44"/>
      <c r="AK119" s="44"/>
      <c r="AL119" s="44"/>
      <c r="AM119" s="44"/>
      <c r="AN119" s="44">
        <v>231.69</v>
      </c>
      <c r="AO119" s="44"/>
      <c r="AP119" s="44"/>
      <c r="AQ119" s="44"/>
      <c r="AR119" s="44"/>
      <c r="AS119" s="44">
        <v>0</v>
      </c>
      <c r="AT119" s="44"/>
      <c r="AU119" s="44"/>
      <c r="AV119" s="44"/>
      <c r="AW119" s="44"/>
      <c r="AX119" s="38">
        <v>231.69</v>
      </c>
      <c r="AY119" s="38"/>
      <c r="AZ119" s="38"/>
      <c r="BA119" s="38"/>
      <c r="BB119" s="38"/>
      <c r="BC119" s="38">
        <f t="shared" si="4"/>
        <v>0</v>
      </c>
      <c r="BD119" s="38"/>
      <c r="BE119" s="38"/>
      <c r="BF119" s="38"/>
      <c r="BG119" s="38"/>
      <c r="BH119" s="38">
        <f t="shared" si="5"/>
        <v>0</v>
      </c>
      <c r="BI119" s="38"/>
      <c r="BJ119" s="38"/>
      <c r="BK119" s="38"/>
      <c r="BL119" s="38"/>
      <c r="BM119" s="38">
        <v>0</v>
      </c>
      <c r="BN119" s="38"/>
      <c r="BO119" s="38"/>
      <c r="BP119" s="38"/>
      <c r="BQ119" s="38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80" ht="39" customHeight="1">
      <c r="A120" s="39">
        <v>5</v>
      </c>
      <c r="B120" s="39"/>
      <c r="C120" s="35" t="s">
        <v>146</v>
      </c>
      <c r="D120" s="40"/>
      <c r="E120" s="40"/>
      <c r="F120" s="40"/>
      <c r="G120" s="40"/>
      <c r="H120" s="40"/>
      <c r="I120" s="41"/>
      <c r="J120" s="42" t="s">
        <v>74</v>
      </c>
      <c r="K120" s="42"/>
      <c r="L120" s="42"/>
      <c r="M120" s="42"/>
      <c r="N120" s="42"/>
      <c r="O120" s="43" t="s">
        <v>144</v>
      </c>
      <c r="P120" s="40"/>
      <c r="Q120" s="40"/>
      <c r="R120" s="40"/>
      <c r="S120" s="40"/>
      <c r="T120" s="40"/>
      <c r="U120" s="40"/>
      <c r="V120" s="40"/>
      <c r="W120" s="40"/>
      <c r="X120" s="41"/>
      <c r="Y120" s="44">
        <v>0</v>
      </c>
      <c r="Z120" s="44"/>
      <c r="AA120" s="44"/>
      <c r="AB120" s="44"/>
      <c r="AC120" s="44"/>
      <c r="AD120" s="44">
        <v>0</v>
      </c>
      <c r="AE120" s="44"/>
      <c r="AF120" s="44"/>
      <c r="AG120" s="44"/>
      <c r="AH120" s="44"/>
      <c r="AI120" s="44">
        <v>0</v>
      </c>
      <c r="AJ120" s="44"/>
      <c r="AK120" s="44"/>
      <c r="AL120" s="44"/>
      <c r="AM120" s="44"/>
      <c r="AN120" s="44">
        <v>0</v>
      </c>
      <c r="AO120" s="44"/>
      <c r="AP120" s="44"/>
      <c r="AQ120" s="44"/>
      <c r="AR120" s="44"/>
      <c r="AS120" s="44">
        <v>0</v>
      </c>
      <c r="AT120" s="44"/>
      <c r="AU120" s="44"/>
      <c r="AV120" s="44"/>
      <c r="AW120" s="44"/>
      <c r="AX120" s="38">
        <v>0</v>
      </c>
      <c r="AY120" s="38"/>
      <c r="AZ120" s="38"/>
      <c r="BA120" s="38"/>
      <c r="BB120" s="38"/>
      <c r="BC120" s="38">
        <f t="shared" si="4"/>
        <v>0</v>
      </c>
      <c r="BD120" s="38"/>
      <c r="BE120" s="38"/>
      <c r="BF120" s="38"/>
      <c r="BG120" s="38"/>
      <c r="BH120" s="38">
        <f t="shared" si="5"/>
        <v>0</v>
      </c>
      <c r="BI120" s="38"/>
      <c r="BJ120" s="38"/>
      <c r="BK120" s="38"/>
      <c r="BL120" s="38"/>
      <c r="BM120" s="38">
        <v>0</v>
      </c>
      <c r="BN120" s="38"/>
      <c r="BO120" s="38"/>
      <c r="BP120" s="38"/>
      <c r="BQ120" s="38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80" ht="39" customHeight="1">
      <c r="A121" s="39">
        <v>6</v>
      </c>
      <c r="B121" s="39"/>
      <c r="C121" s="35" t="s">
        <v>147</v>
      </c>
      <c r="D121" s="40"/>
      <c r="E121" s="40"/>
      <c r="F121" s="40"/>
      <c r="G121" s="40"/>
      <c r="H121" s="40"/>
      <c r="I121" s="41"/>
      <c r="J121" s="42" t="s">
        <v>74</v>
      </c>
      <c r="K121" s="42"/>
      <c r="L121" s="42"/>
      <c r="M121" s="42"/>
      <c r="N121" s="42"/>
      <c r="O121" s="43" t="s">
        <v>144</v>
      </c>
      <c r="P121" s="40"/>
      <c r="Q121" s="40"/>
      <c r="R121" s="40"/>
      <c r="S121" s="40"/>
      <c r="T121" s="40"/>
      <c r="U121" s="40"/>
      <c r="V121" s="40"/>
      <c r="W121" s="40"/>
      <c r="X121" s="41"/>
      <c r="Y121" s="44">
        <v>0</v>
      </c>
      <c r="Z121" s="44"/>
      <c r="AA121" s="44"/>
      <c r="AB121" s="44"/>
      <c r="AC121" s="44"/>
      <c r="AD121" s="44">
        <v>0</v>
      </c>
      <c r="AE121" s="44"/>
      <c r="AF121" s="44"/>
      <c r="AG121" s="44"/>
      <c r="AH121" s="44"/>
      <c r="AI121" s="44">
        <v>0</v>
      </c>
      <c r="AJ121" s="44"/>
      <c r="AK121" s="44"/>
      <c r="AL121" s="44"/>
      <c r="AM121" s="44"/>
      <c r="AN121" s="44">
        <v>0</v>
      </c>
      <c r="AO121" s="44"/>
      <c r="AP121" s="44"/>
      <c r="AQ121" s="44"/>
      <c r="AR121" s="44"/>
      <c r="AS121" s="44">
        <v>0</v>
      </c>
      <c r="AT121" s="44"/>
      <c r="AU121" s="44"/>
      <c r="AV121" s="44"/>
      <c r="AW121" s="44"/>
      <c r="AX121" s="38">
        <v>0</v>
      </c>
      <c r="AY121" s="38"/>
      <c r="AZ121" s="38"/>
      <c r="BA121" s="38"/>
      <c r="BB121" s="38"/>
      <c r="BC121" s="38">
        <f t="shared" si="4"/>
        <v>0</v>
      </c>
      <c r="BD121" s="38"/>
      <c r="BE121" s="38"/>
      <c r="BF121" s="38"/>
      <c r="BG121" s="38"/>
      <c r="BH121" s="38">
        <f t="shared" si="5"/>
        <v>0</v>
      </c>
      <c r="BI121" s="38"/>
      <c r="BJ121" s="38"/>
      <c r="BK121" s="38"/>
      <c r="BL121" s="38"/>
      <c r="BM121" s="38">
        <v>0</v>
      </c>
      <c r="BN121" s="38"/>
      <c r="BO121" s="38"/>
      <c r="BP121" s="38"/>
      <c r="BQ121" s="38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80" ht="39" customHeight="1">
      <c r="A122" s="39">
        <v>7</v>
      </c>
      <c r="B122" s="39"/>
      <c r="C122" s="35" t="s">
        <v>148</v>
      </c>
      <c r="D122" s="40"/>
      <c r="E122" s="40"/>
      <c r="F122" s="40"/>
      <c r="G122" s="40"/>
      <c r="H122" s="40"/>
      <c r="I122" s="41"/>
      <c r="J122" s="42" t="s">
        <v>74</v>
      </c>
      <c r="K122" s="42"/>
      <c r="L122" s="42"/>
      <c r="M122" s="42"/>
      <c r="N122" s="42"/>
      <c r="O122" s="43" t="s">
        <v>144</v>
      </c>
      <c r="P122" s="40"/>
      <c r="Q122" s="40"/>
      <c r="R122" s="40"/>
      <c r="S122" s="40"/>
      <c r="T122" s="40"/>
      <c r="U122" s="40"/>
      <c r="V122" s="40"/>
      <c r="W122" s="40"/>
      <c r="X122" s="41"/>
      <c r="Y122" s="44">
        <v>0</v>
      </c>
      <c r="Z122" s="44"/>
      <c r="AA122" s="44"/>
      <c r="AB122" s="44"/>
      <c r="AC122" s="44"/>
      <c r="AD122" s="44">
        <v>0</v>
      </c>
      <c r="AE122" s="44"/>
      <c r="AF122" s="44"/>
      <c r="AG122" s="44"/>
      <c r="AH122" s="44"/>
      <c r="AI122" s="44">
        <v>0</v>
      </c>
      <c r="AJ122" s="44"/>
      <c r="AK122" s="44"/>
      <c r="AL122" s="44"/>
      <c r="AM122" s="44"/>
      <c r="AN122" s="44">
        <v>0</v>
      </c>
      <c r="AO122" s="44"/>
      <c r="AP122" s="44"/>
      <c r="AQ122" s="44"/>
      <c r="AR122" s="44"/>
      <c r="AS122" s="44">
        <v>0</v>
      </c>
      <c r="AT122" s="44"/>
      <c r="AU122" s="44"/>
      <c r="AV122" s="44"/>
      <c r="AW122" s="44"/>
      <c r="AX122" s="38">
        <v>0</v>
      </c>
      <c r="AY122" s="38"/>
      <c r="AZ122" s="38"/>
      <c r="BA122" s="38"/>
      <c r="BB122" s="38"/>
      <c r="BC122" s="38">
        <f t="shared" si="4"/>
        <v>0</v>
      </c>
      <c r="BD122" s="38"/>
      <c r="BE122" s="38"/>
      <c r="BF122" s="38"/>
      <c r="BG122" s="38"/>
      <c r="BH122" s="38">
        <f t="shared" si="5"/>
        <v>0</v>
      </c>
      <c r="BI122" s="38"/>
      <c r="BJ122" s="38"/>
      <c r="BK122" s="38"/>
      <c r="BL122" s="38"/>
      <c r="BM122" s="38">
        <v>0</v>
      </c>
      <c r="BN122" s="38"/>
      <c r="BO122" s="38"/>
      <c r="BP122" s="38"/>
      <c r="BQ122" s="38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80" ht="39" customHeight="1">
      <c r="A123" s="39">
        <v>8</v>
      </c>
      <c r="B123" s="39"/>
      <c r="C123" s="35" t="s">
        <v>149</v>
      </c>
      <c r="D123" s="40"/>
      <c r="E123" s="40"/>
      <c r="F123" s="40"/>
      <c r="G123" s="40"/>
      <c r="H123" s="40"/>
      <c r="I123" s="41"/>
      <c r="J123" s="42" t="s">
        <v>74</v>
      </c>
      <c r="K123" s="42"/>
      <c r="L123" s="42"/>
      <c r="M123" s="42"/>
      <c r="N123" s="42"/>
      <c r="O123" s="43" t="s">
        <v>144</v>
      </c>
      <c r="P123" s="40"/>
      <c r="Q123" s="40"/>
      <c r="R123" s="40"/>
      <c r="S123" s="40"/>
      <c r="T123" s="40"/>
      <c r="U123" s="40"/>
      <c r="V123" s="40"/>
      <c r="W123" s="40"/>
      <c r="X123" s="41"/>
      <c r="Y123" s="44">
        <v>617</v>
      </c>
      <c r="Z123" s="44"/>
      <c r="AA123" s="44"/>
      <c r="AB123" s="44"/>
      <c r="AC123" s="44"/>
      <c r="AD123" s="44">
        <v>0</v>
      </c>
      <c r="AE123" s="44"/>
      <c r="AF123" s="44"/>
      <c r="AG123" s="44"/>
      <c r="AH123" s="44"/>
      <c r="AI123" s="44">
        <v>617</v>
      </c>
      <c r="AJ123" s="44"/>
      <c r="AK123" s="44"/>
      <c r="AL123" s="44"/>
      <c r="AM123" s="44"/>
      <c r="AN123" s="44">
        <v>617</v>
      </c>
      <c r="AO123" s="44"/>
      <c r="AP123" s="44"/>
      <c r="AQ123" s="44"/>
      <c r="AR123" s="44"/>
      <c r="AS123" s="44">
        <v>0</v>
      </c>
      <c r="AT123" s="44"/>
      <c r="AU123" s="44"/>
      <c r="AV123" s="44"/>
      <c r="AW123" s="44"/>
      <c r="AX123" s="38">
        <v>617</v>
      </c>
      <c r="AY123" s="38"/>
      <c r="AZ123" s="38"/>
      <c r="BA123" s="38"/>
      <c r="BB123" s="38"/>
      <c r="BC123" s="38">
        <f t="shared" si="4"/>
        <v>0</v>
      </c>
      <c r="BD123" s="38"/>
      <c r="BE123" s="38"/>
      <c r="BF123" s="38"/>
      <c r="BG123" s="38"/>
      <c r="BH123" s="38">
        <f t="shared" si="5"/>
        <v>0</v>
      </c>
      <c r="BI123" s="38"/>
      <c r="BJ123" s="38"/>
      <c r="BK123" s="38"/>
      <c r="BL123" s="38"/>
      <c r="BM123" s="38">
        <v>0</v>
      </c>
      <c r="BN123" s="38"/>
      <c r="BO123" s="38"/>
      <c r="BP123" s="38"/>
      <c r="BQ123" s="38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80" ht="39" customHeight="1">
      <c r="A124" s="39">
        <v>9</v>
      </c>
      <c r="B124" s="39"/>
      <c r="C124" s="35" t="s">
        <v>150</v>
      </c>
      <c r="D124" s="40"/>
      <c r="E124" s="40"/>
      <c r="F124" s="40"/>
      <c r="G124" s="40"/>
      <c r="H124" s="40"/>
      <c r="I124" s="41"/>
      <c r="J124" s="42" t="s">
        <v>74</v>
      </c>
      <c r="K124" s="42"/>
      <c r="L124" s="42"/>
      <c r="M124" s="42"/>
      <c r="N124" s="42"/>
      <c r="O124" s="43" t="s">
        <v>144</v>
      </c>
      <c r="P124" s="40"/>
      <c r="Q124" s="40"/>
      <c r="R124" s="40"/>
      <c r="S124" s="40"/>
      <c r="T124" s="40"/>
      <c r="U124" s="40"/>
      <c r="V124" s="40"/>
      <c r="W124" s="40"/>
      <c r="X124" s="41"/>
      <c r="Y124" s="44">
        <v>303.58</v>
      </c>
      <c r="Z124" s="44"/>
      <c r="AA124" s="44"/>
      <c r="AB124" s="44"/>
      <c r="AC124" s="44"/>
      <c r="AD124" s="44">
        <v>0</v>
      </c>
      <c r="AE124" s="44"/>
      <c r="AF124" s="44"/>
      <c r="AG124" s="44"/>
      <c r="AH124" s="44"/>
      <c r="AI124" s="44">
        <v>303.58</v>
      </c>
      <c r="AJ124" s="44"/>
      <c r="AK124" s="44"/>
      <c r="AL124" s="44"/>
      <c r="AM124" s="44"/>
      <c r="AN124" s="44">
        <v>303.58</v>
      </c>
      <c r="AO124" s="44"/>
      <c r="AP124" s="44"/>
      <c r="AQ124" s="44"/>
      <c r="AR124" s="44"/>
      <c r="AS124" s="44">
        <v>0</v>
      </c>
      <c r="AT124" s="44"/>
      <c r="AU124" s="44"/>
      <c r="AV124" s="44"/>
      <c r="AW124" s="44"/>
      <c r="AX124" s="38">
        <v>303.58</v>
      </c>
      <c r="AY124" s="38"/>
      <c r="AZ124" s="38"/>
      <c r="BA124" s="38"/>
      <c r="BB124" s="38"/>
      <c r="BC124" s="38">
        <f t="shared" si="4"/>
        <v>0</v>
      </c>
      <c r="BD124" s="38"/>
      <c r="BE124" s="38"/>
      <c r="BF124" s="38"/>
      <c r="BG124" s="38"/>
      <c r="BH124" s="38">
        <f t="shared" si="5"/>
        <v>0</v>
      </c>
      <c r="BI124" s="38"/>
      <c r="BJ124" s="38"/>
      <c r="BK124" s="38"/>
      <c r="BL124" s="38"/>
      <c r="BM124" s="38">
        <v>0</v>
      </c>
      <c r="BN124" s="38"/>
      <c r="BO124" s="38"/>
      <c r="BP124" s="38"/>
      <c r="BQ124" s="38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80" ht="39" customHeight="1">
      <c r="A125" s="39">
        <v>10</v>
      </c>
      <c r="B125" s="39"/>
      <c r="C125" s="35" t="s">
        <v>151</v>
      </c>
      <c r="D125" s="40"/>
      <c r="E125" s="40"/>
      <c r="F125" s="40"/>
      <c r="G125" s="40"/>
      <c r="H125" s="40"/>
      <c r="I125" s="41"/>
      <c r="J125" s="42" t="s">
        <v>74</v>
      </c>
      <c r="K125" s="42"/>
      <c r="L125" s="42"/>
      <c r="M125" s="42"/>
      <c r="N125" s="42"/>
      <c r="O125" s="43" t="s">
        <v>144</v>
      </c>
      <c r="P125" s="40"/>
      <c r="Q125" s="40"/>
      <c r="R125" s="40"/>
      <c r="S125" s="40"/>
      <c r="T125" s="40"/>
      <c r="U125" s="40"/>
      <c r="V125" s="40"/>
      <c r="W125" s="40"/>
      <c r="X125" s="41"/>
      <c r="Y125" s="44">
        <v>0</v>
      </c>
      <c r="Z125" s="44"/>
      <c r="AA125" s="44"/>
      <c r="AB125" s="44"/>
      <c r="AC125" s="44"/>
      <c r="AD125" s="44">
        <v>0</v>
      </c>
      <c r="AE125" s="44"/>
      <c r="AF125" s="44"/>
      <c r="AG125" s="44"/>
      <c r="AH125" s="44"/>
      <c r="AI125" s="44">
        <v>0</v>
      </c>
      <c r="AJ125" s="44"/>
      <c r="AK125" s="44"/>
      <c r="AL125" s="44"/>
      <c r="AM125" s="44"/>
      <c r="AN125" s="44">
        <v>0</v>
      </c>
      <c r="AO125" s="44"/>
      <c r="AP125" s="44"/>
      <c r="AQ125" s="44"/>
      <c r="AR125" s="44"/>
      <c r="AS125" s="44">
        <v>0</v>
      </c>
      <c r="AT125" s="44"/>
      <c r="AU125" s="44"/>
      <c r="AV125" s="44"/>
      <c r="AW125" s="44"/>
      <c r="AX125" s="38">
        <v>0</v>
      </c>
      <c r="AY125" s="38"/>
      <c r="AZ125" s="38"/>
      <c r="BA125" s="38"/>
      <c r="BB125" s="38"/>
      <c r="BC125" s="38">
        <f t="shared" si="4"/>
        <v>0</v>
      </c>
      <c r="BD125" s="38"/>
      <c r="BE125" s="38"/>
      <c r="BF125" s="38"/>
      <c r="BG125" s="38"/>
      <c r="BH125" s="38">
        <f t="shared" si="5"/>
        <v>0</v>
      </c>
      <c r="BI125" s="38"/>
      <c r="BJ125" s="38"/>
      <c r="BK125" s="38"/>
      <c r="BL125" s="38"/>
      <c r="BM125" s="38">
        <v>0</v>
      </c>
      <c r="BN125" s="38"/>
      <c r="BO125" s="38"/>
      <c r="BP125" s="38"/>
      <c r="BQ125" s="38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80" ht="39" customHeight="1">
      <c r="A126" s="39">
        <v>11</v>
      </c>
      <c r="B126" s="39"/>
      <c r="C126" s="35" t="s">
        <v>152</v>
      </c>
      <c r="D126" s="40"/>
      <c r="E126" s="40"/>
      <c r="F126" s="40"/>
      <c r="G126" s="40"/>
      <c r="H126" s="40"/>
      <c r="I126" s="41"/>
      <c r="J126" s="42" t="s">
        <v>74</v>
      </c>
      <c r="K126" s="42"/>
      <c r="L126" s="42"/>
      <c r="M126" s="42"/>
      <c r="N126" s="42"/>
      <c r="O126" s="43" t="s">
        <v>144</v>
      </c>
      <c r="P126" s="40"/>
      <c r="Q126" s="40"/>
      <c r="R126" s="40"/>
      <c r="S126" s="40"/>
      <c r="T126" s="40"/>
      <c r="U126" s="40"/>
      <c r="V126" s="40"/>
      <c r="W126" s="40"/>
      <c r="X126" s="41"/>
      <c r="Y126" s="44">
        <v>514.86</v>
      </c>
      <c r="Z126" s="44"/>
      <c r="AA126" s="44"/>
      <c r="AB126" s="44"/>
      <c r="AC126" s="44"/>
      <c r="AD126" s="44">
        <v>0</v>
      </c>
      <c r="AE126" s="44"/>
      <c r="AF126" s="44"/>
      <c r="AG126" s="44"/>
      <c r="AH126" s="44"/>
      <c r="AI126" s="44">
        <v>514.86</v>
      </c>
      <c r="AJ126" s="44"/>
      <c r="AK126" s="44"/>
      <c r="AL126" s="44"/>
      <c r="AM126" s="44"/>
      <c r="AN126" s="44">
        <v>514.86</v>
      </c>
      <c r="AO126" s="44"/>
      <c r="AP126" s="44"/>
      <c r="AQ126" s="44"/>
      <c r="AR126" s="44"/>
      <c r="AS126" s="44">
        <v>0</v>
      </c>
      <c r="AT126" s="44"/>
      <c r="AU126" s="44"/>
      <c r="AV126" s="44"/>
      <c r="AW126" s="44"/>
      <c r="AX126" s="38">
        <v>514.86</v>
      </c>
      <c r="AY126" s="38"/>
      <c r="AZ126" s="38"/>
      <c r="BA126" s="38"/>
      <c r="BB126" s="38"/>
      <c r="BC126" s="38">
        <f t="shared" si="4"/>
        <v>0</v>
      </c>
      <c r="BD126" s="38"/>
      <c r="BE126" s="38"/>
      <c r="BF126" s="38"/>
      <c r="BG126" s="38"/>
      <c r="BH126" s="38">
        <f t="shared" si="5"/>
        <v>0</v>
      </c>
      <c r="BI126" s="38"/>
      <c r="BJ126" s="38"/>
      <c r="BK126" s="38"/>
      <c r="BL126" s="38"/>
      <c r="BM126" s="38">
        <v>0</v>
      </c>
      <c r="BN126" s="38"/>
      <c r="BO126" s="38"/>
      <c r="BP126" s="38"/>
      <c r="BQ126" s="38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80" ht="39" customHeight="1">
      <c r="A127" s="39">
        <v>12</v>
      </c>
      <c r="B127" s="39"/>
      <c r="C127" s="35" t="s">
        <v>153</v>
      </c>
      <c r="D127" s="40"/>
      <c r="E127" s="40"/>
      <c r="F127" s="40"/>
      <c r="G127" s="40"/>
      <c r="H127" s="40"/>
      <c r="I127" s="41"/>
      <c r="J127" s="42" t="s">
        <v>74</v>
      </c>
      <c r="K127" s="42"/>
      <c r="L127" s="42"/>
      <c r="M127" s="42"/>
      <c r="N127" s="42"/>
      <c r="O127" s="43" t="s">
        <v>144</v>
      </c>
      <c r="P127" s="40"/>
      <c r="Q127" s="40"/>
      <c r="R127" s="40"/>
      <c r="S127" s="40"/>
      <c r="T127" s="40"/>
      <c r="U127" s="40"/>
      <c r="V127" s="40"/>
      <c r="W127" s="40"/>
      <c r="X127" s="41"/>
      <c r="Y127" s="44">
        <v>0</v>
      </c>
      <c r="Z127" s="44"/>
      <c r="AA127" s="44"/>
      <c r="AB127" s="44"/>
      <c r="AC127" s="44"/>
      <c r="AD127" s="44">
        <v>0</v>
      </c>
      <c r="AE127" s="44"/>
      <c r="AF127" s="44"/>
      <c r="AG127" s="44"/>
      <c r="AH127" s="44"/>
      <c r="AI127" s="44">
        <v>0</v>
      </c>
      <c r="AJ127" s="44"/>
      <c r="AK127" s="44"/>
      <c r="AL127" s="44"/>
      <c r="AM127" s="44"/>
      <c r="AN127" s="44">
        <v>0</v>
      </c>
      <c r="AO127" s="44"/>
      <c r="AP127" s="44"/>
      <c r="AQ127" s="44"/>
      <c r="AR127" s="44"/>
      <c r="AS127" s="44">
        <v>0</v>
      </c>
      <c r="AT127" s="44"/>
      <c r="AU127" s="44"/>
      <c r="AV127" s="44"/>
      <c r="AW127" s="44"/>
      <c r="AX127" s="38">
        <v>0</v>
      </c>
      <c r="AY127" s="38"/>
      <c r="AZ127" s="38"/>
      <c r="BA127" s="38"/>
      <c r="BB127" s="38"/>
      <c r="BC127" s="38">
        <f t="shared" si="4"/>
        <v>0</v>
      </c>
      <c r="BD127" s="38"/>
      <c r="BE127" s="38"/>
      <c r="BF127" s="38"/>
      <c r="BG127" s="38"/>
      <c r="BH127" s="38">
        <f t="shared" si="5"/>
        <v>0</v>
      </c>
      <c r="BI127" s="38"/>
      <c r="BJ127" s="38"/>
      <c r="BK127" s="38"/>
      <c r="BL127" s="38"/>
      <c r="BM127" s="38">
        <v>0</v>
      </c>
      <c r="BN127" s="38"/>
      <c r="BO127" s="38"/>
      <c r="BP127" s="38"/>
      <c r="BQ127" s="38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80" ht="39" customHeight="1">
      <c r="A128" s="39">
        <v>13</v>
      </c>
      <c r="B128" s="39"/>
      <c r="C128" s="35" t="s">
        <v>154</v>
      </c>
      <c r="D128" s="40"/>
      <c r="E128" s="40"/>
      <c r="F128" s="40"/>
      <c r="G128" s="40"/>
      <c r="H128" s="40"/>
      <c r="I128" s="41"/>
      <c r="J128" s="42" t="s">
        <v>74</v>
      </c>
      <c r="K128" s="42"/>
      <c r="L128" s="42"/>
      <c r="M128" s="42"/>
      <c r="N128" s="42"/>
      <c r="O128" s="43" t="s">
        <v>144</v>
      </c>
      <c r="P128" s="40"/>
      <c r="Q128" s="40"/>
      <c r="R128" s="40"/>
      <c r="S128" s="40"/>
      <c r="T128" s="40"/>
      <c r="U128" s="40"/>
      <c r="V128" s="40"/>
      <c r="W128" s="40"/>
      <c r="X128" s="41"/>
      <c r="Y128" s="44">
        <v>564</v>
      </c>
      <c r="Z128" s="44"/>
      <c r="AA128" s="44"/>
      <c r="AB128" s="44"/>
      <c r="AC128" s="44"/>
      <c r="AD128" s="44">
        <v>0</v>
      </c>
      <c r="AE128" s="44"/>
      <c r="AF128" s="44"/>
      <c r="AG128" s="44"/>
      <c r="AH128" s="44"/>
      <c r="AI128" s="44">
        <v>564</v>
      </c>
      <c r="AJ128" s="44"/>
      <c r="AK128" s="44"/>
      <c r="AL128" s="44"/>
      <c r="AM128" s="44"/>
      <c r="AN128" s="44">
        <v>564</v>
      </c>
      <c r="AO128" s="44"/>
      <c r="AP128" s="44"/>
      <c r="AQ128" s="44"/>
      <c r="AR128" s="44"/>
      <c r="AS128" s="44">
        <v>0</v>
      </c>
      <c r="AT128" s="44"/>
      <c r="AU128" s="44"/>
      <c r="AV128" s="44"/>
      <c r="AW128" s="44"/>
      <c r="AX128" s="38">
        <v>564</v>
      </c>
      <c r="AY128" s="38"/>
      <c r="AZ128" s="38"/>
      <c r="BA128" s="38"/>
      <c r="BB128" s="38"/>
      <c r="BC128" s="38">
        <f t="shared" si="4"/>
        <v>0</v>
      </c>
      <c r="BD128" s="38"/>
      <c r="BE128" s="38"/>
      <c r="BF128" s="38"/>
      <c r="BG128" s="38"/>
      <c r="BH128" s="38">
        <f t="shared" si="5"/>
        <v>0</v>
      </c>
      <c r="BI128" s="38"/>
      <c r="BJ128" s="38"/>
      <c r="BK128" s="38"/>
      <c r="BL128" s="38"/>
      <c r="BM128" s="38">
        <v>0</v>
      </c>
      <c r="BN128" s="38"/>
      <c r="BO128" s="38"/>
      <c r="BP128" s="38"/>
      <c r="BQ128" s="38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78" ht="39" customHeight="1">
      <c r="A129" s="39">
        <v>14</v>
      </c>
      <c r="B129" s="39"/>
      <c r="C129" s="35" t="s">
        <v>155</v>
      </c>
      <c r="D129" s="40"/>
      <c r="E129" s="40"/>
      <c r="F129" s="40"/>
      <c r="G129" s="40"/>
      <c r="H129" s="40"/>
      <c r="I129" s="41"/>
      <c r="J129" s="42" t="s">
        <v>74</v>
      </c>
      <c r="K129" s="42"/>
      <c r="L129" s="42"/>
      <c r="M129" s="42"/>
      <c r="N129" s="42"/>
      <c r="O129" s="43" t="s">
        <v>144</v>
      </c>
      <c r="P129" s="40"/>
      <c r="Q129" s="40"/>
      <c r="R129" s="40"/>
      <c r="S129" s="40"/>
      <c r="T129" s="40"/>
      <c r="U129" s="40"/>
      <c r="V129" s="40"/>
      <c r="W129" s="40"/>
      <c r="X129" s="41"/>
      <c r="Y129" s="44">
        <v>1533.3</v>
      </c>
      <c r="Z129" s="44"/>
      <c r="AA129" s="44"/>
      <c r="AB129" s="44"/>
      <c r="AC129" s="44"/>
      <c r="AD129" s="44">
        <v>0</v>
      </c>
      <c r="AE129" s="44"/>
      <c r="AF129" s="44"/>
      <c r="AG129" s="44"/>
      <c r="AH129" s="44"/>
      <c r="AI129" s="44">
        <v>1533.3</v>
      </c>
      <c r="AJ129" s="44"/>
      <c r="AK129" s="44"/>
      <c r="AL129" s="44"/>
      <c r="AM129" s="44"/>
      <c r="AN129" s="44">
        <v>1533.3</v>
      </c>
      <c r="AO129" s="44"/>
      <c r="AP129" s="44"/>
      <c r="AQ129" s="44"/>
      <c r="AR129" s="44"/>
      <c r="AS129" s="44">
        <v>0</v>
      </c>
      <c r="AT129" s="44"/>
      <c r="AU129" s="44"/>
      <c r="AV129" s="44"/>
      <c r="AW129" s="44"/>
      <c r="AX129" s="38">
        <v>1533.3</v>
      </c>
      <c r="AY129" s="38"/>
      <c r="AZ129" s="38"/>
      <c r="BA129" s="38"/>
      <c r="BB129" s="38"/>
      <c r="BC129" s="38">
        <f t="shared" si="4"/>
        <v>0</v>
      </c>
      <c r="BD129" s="38"/>
      <c r="BE129" s="38"/>
      <c r="BF129" s="38"/>
      <c r="BG129" s="38"/>
      <c r="BH129" s="38">
        <f t="shared" si="5"/>
        <v>0</v>
      </c>
      <c r="BI129" s="38"/>
      <c r="BJ129" s="38"/>
      <c r="BK129" s="38"/>
      <c r="BL129" s="38"/>
      <c r="BM129" s="38">
        <v>0</v>
      </c>
      <c r="BN129" s="38"/>
      <c r="BO129" s="38"/>
      <c r="BP129" s="38"/>
      <c r="BQ129" s="38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78" ht="39" customHeight="1">
      <c r="A130" s="39">
        <v>15</v>
      </c>
      <c r="B130" s="39"/>
      <c r="C130" s="35" t="s">
        <v>156</v>
      </c>
      <c r="D130" s="40"/>
      <c r="E130" s="40"/>
      <c r="F130" s="40"/>
      <c r="G130" s="40"/>
      <c r="H130" s="40"/>
      <c r="I130" s="41"/>
      <c r="J130" s="42" t="s">
        <v>74</v>
      </c>
      <c r="K130" s="42"/>
      <c r="L130" s="42"/>
      <c r="M130" s="42"/>
      <c r="N130" s="42"/>
      <c r="O130" s="43" t="s">
        <v>144</v>
      </c>
      <c r="P130" s="40"/>
      <c r="Q130" s="40"/>
      <c r="R130" s="40"/>
      <c r="S130" s="40"/>
      <c r="T130" s="40"/>
      <c r="U130" s="40"/>
      <c r="V130" s="40"/>
      <c r="W130" s="40"/>
      <c r="X130" s="41"/>
      <c r="Y130" s="44">
        <v>0</v>
      </c>
      <c r="Z130" s="44"/>
      <c r="AA130" s="44"/>
      <c r="AB130" s="44"/>
      <c r="AC130" s="44"/>
      <c r="AD130" s="44">
        <v>0</v>
      </c>
      <c r="AE130" s="44"/>
      <c r="AF130" s="44"/>
      <c r="AG130" s="44"/>
      <c r="AH130" s="44"/>
      <c r="AI130" s="44">
        <v>0</v>
      </c>
      <c r="AJ130" s="44"/>
      <c r="AK130" s="44"/>
      <c r="AL130" s="44"/>
      <c r="AM130" s="44"/>
      <c r="AN130" s="44">
        <v>0</v>
      </c>
      <c r="AO130" s="44"/>
      <c r="AP130" s="44"/>
      <c r="AQ130" s="44"/>
      <c r="AR130" s="44"/>
      <c r="AS130" s="44">
        <v>0</v>
      </c>
      <c r="AT130" s="44"/>
      <c r="AU130" s="44"/>
      <c r="AV130" s="44"/>
      <c r="AW130" s="44"/>
      <c r="AX130" s="38">
        <v>0</v>
      </c>
      <c r="AY130" s="38"/>
      <c r="AZ130" s="38"/>
      <c r="BA130" s="38"/>
      <c r="BB130" s="38"/>
      <c r="BC130" s="38">
        <f t="shared" si="4"/>
        <v>0</v>
      </c>
      <c r="BD130" s="38"/>
      <c r="BE130" s="38"/>
      <c r="BF130" s="38"/>
      <c r="BG130" s="38"/>
      <c r="BH130" s="38">
        <f t="shared" si="5"/>
        <v>0</v>
      </c>
      <c r="BI130" s="38"/>
      <c r="BJ130" s="38"/>
      <c r="BK130" s="38"/>
      <c r="BL130" s="38"/>
      <c r="BM130" s="38">
        <v>0</v>
      </c>
      <c r="BN130" s="38"/>
      <c r="BO130" s="38"/>
      <c r="BP130" s="38"/>
      <c r="BQ130" s="38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39" customHeight="1">
      <c r="A131" s="39">
        <v>16</v>
      </c>
      <c r="B131" s="39"/>
      <c r="C131" s="35" t="s">
        <v>157</v>
      </c>
      <c r="D131" s="40"/>
      <c r="E131" s="40"/>
      <c r="F131" s="40"/>
      <c r="G131" s="40"/>
      <c r="H131" s="40"/>
      <c r="I131" s="41"/>
      <c r="J131" s="42" t="s">
        <v>74</v>
      </c>
      <c r="K131" s="42"/>
      <c r="L131" s="42"/>
      <c r="M131" s="42"/>
      <c r="N131" s="42"/>
      <c r="O131" s="43" t="s">
        <v>144</v>
      </c>
      <c r="P131" s="40"/>
      <c r="Q131" s="40"/>
      <c r="R131" s="40"/>
      <c r="S131" s="40"/>
      <c r="T131" s="40"/>
      <c r="U131" s="40"/>
      <c r="V131" s="40"/>
      <c r="W131" s="40"/>
      <c r="X131" s="41"/>
      <c r="Y131" s="44">
        <v>759.57</v>
      </c>
      <c r="Z131" s="44"/>
      <c r="AA131" s="44"/>
      <c r="AB131" s="44"/>
      <c r="AC131" s="44"/>
      <c r="AD131" s="44">
        <v>0</v>
      </c>
      <c r="AE131" s="44"/>
      <c r="AF131" s="44"/>
      <c r="AG131" s="44"/>
      <c r="AH131" s="44"/>
      <c r="AI131" s="44">
        <v>759.57</v>
      </c>
      <c r="AJ131" s="44"/>
      <c r="AK131" s="44"/>
      <c r="AL131" s="44"/>
      <c r="AM131" s="44"/>
      <c r="AN131" s="44">
        <v>759.57</v>
      </c>
      <c r="AO131" s="44"/>
      <c r="AP131" s="44"/>
      <c r="AQ131" s="44"/>
      <c r="AR131" s="44"/>
      <c r="AS131" s="44">
        <v>0</v>
      </c>
      <c r="AT131" s="44"/>
      <c r="AU131" s="44"/>
      <c r="AV131" s="44"/>
      <c r="AW131" s="44"/>
      <c r="AX131" s="38">
        <v>759.57</v>
      </c>
      <c r="AY131" s="38"/>
      <c r="AZ131" s="38"/>
      <c r="BA131" s="38"/>
      <c r="BB131" s="38"/>
      <c r="BC131" s="38">
        <f t="shared" si="4"/>
        <v>0</v>
      </c>
      <c r="BD131" s="38"/>
      <c r="BE131" s="38"/>
      <c r="BF131" s="38"/>
      <c r="BG131" s="38"/>
      <c r="BH131" s="38">
        <f t="shared" si="5"/>
        <v>0</v>
      </c>
      <c r="BI131" s="38"/>
      <c r="BJ131" s="38"/>
      <c r="BK131" s="38"/>
      <c r="BL131" s="38"/>
      <c r="BM131" s="38">
        <v>0</v>
      </c>
      <c r="BN131" s="38"/>
      <c r="BO131" s="38"/>
      <c r="BP131" s="38"/>
      <c r="BQ131" s="38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78" ht="39" customHeight="1">
      <c r="A132" s="39">
        <v>17</v>
      </c>
      <c r="B132" s="39"/>
      <c r="C132" s="35" t="s">
        <v>123</v>
      </c>
      <c r="D132" s="40"/>
      <c r="E132" s="40"/>
      <c r="F132" s="40"/>
      <c r="G132" s="40"/>
      <c r="H132" s="40"/>
      <c r="I132" s="41"/>
      <c r="J132" s="42" t="s">
        <v>74</v>
      </c>
      <c r="K132" s="42"/>
      <c r="L132" s="42"/>
      <c r="M132" s="42"/>
      <c r="N132" s="42"/>
      <c r="O132" s="43" t="s">
        <v>144</v>
      </c>
      <c r="P132" s="40"/>
      <c r="Q132" s="40"/>
      <c r="R132" s="40"/>
      <c r="S132" s="40"/>
      <c r="T132" s="40"/>
      <c r="U132" s="40"/>
      <c r="V132" s="40"/>
      <c r="W132" s="40"/>
      <c r="X132" s="41"/>
      <c r="Y132" s="44">
        <v>356</v>
      </c>
      <c r="Z132" s="44"/>
      <c r="AA132" s="44"/>
      <c r="AB132" s="44"/>
      <c r="AC132" s="44"/>
      <c r="AD132" s="44">
        <v>0</v>
      </c>
      <c r="AE132" s="44"/>
      <c r="AF132" s="44"/>
      <c r="AG132" s="44"/>
      <c r="AH132" s="44"/>
      <c r="AI132" s="44">
        <v>356</v>
      </c>
      <c r="AJ132" s="44"/>
      <c r="AK132" s="44"/>
      <c r="AL132" s="44"/>
      <c r="AM132" s="44"/>
      <c r="AN132" s="44">
        <v>356</v>
      </c>
      <c r="AO132" s="44"/>
      <c r="AP132" s="44"/>
      <c r="AQ132" s="44"/>
      <c r="AR132" s="44"/>
      <c r="AS132" s="44">
        <v>0</v>
      </c>
      <c r="AT132" s="44"/>
      <c r="AU132" s="44"/>
      <c r="AV132" s="44"/>
      <c r="AW132" s="44"/>
      <c r="AX132" s="38">
        <v>356</v>
      </c>
      <c r="AY132" s="38"/>
      <c r="AZ132" s="38"/>
      <c r="BA132" s="38"/>
      <c r="BB132" s="38"/>
      <c r="BC132" s="38">
        <f t="shared" si="4"/>
        <v>0</v>
      </c>
      <c r="BD132" s="38"/>
      <c r="BE132" s="38"/>
      <c r="BF132" s="38"/>
      <c r="BG132" s="38"/>
      <c r="BH132" s="38">
        <f t="shared" si="5"/>
        <v>0</v>
      </c>
      <c r="BI132" s="38"/>
      <c r="BJ132" s="38"/>
      <c r="BK132" s="38"/>
      <c r="BL132" s="38"/>
      <c r="BM132" s="38">
        <v>0</v>
      </c>
      <c r="BN132" s="38"/>
      <c r="BO132" s="38"/>
      <c r="BP132" s="38"/>
      <c r="BQ132" s="38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39" customHeight="1">
      <c r="A133" s="39">
        <v>18</v>
      </c>
      <c r="B133" s="39"/>
      <c r="C133" s="35" t="s">
        <v>124</v>
      </c>
      <c r="D133" s="40"/>
      <c r="E133" s="40"/>
      <c r="F133" s="40"/>
      <c r="G133" s="40"/>
      <c r="H133" s="40"/>
      <c r="I133" s="41"/>
      <c r="J133" s="42" t="s">
        <v>74</v>
      </c>
      <c r="K133" s="42"/>
      <c r="L133" s="42"/>
      <c r="M133" s="42"/>
      <c r="N133" s="42"/>
      <c r="O133" s="43" t="s">
        <v>144</v>
      </c>
      <c r="P133" s="40"/>
      <c r="Q133" s="40"/>
      <c r="R133" s="40"/>
      <c r="S133" s="40"/>
      <c r="T133" s="40"/>
      <c r="U133" s="40"/>
      <c r="V133" s="40"/>
      <c r="W133" s="40"/>
      <c r="X133" s="41"/>
      <c r="Y133" s="44">
        <v>957</v>
      </c>
      <c r="Z133" s="44"/>
      <c r="AA133" s="44"/>
      <c r="AB133" s="44"/>
      <c r="AC133" s="44"/>
      <c r="AD133" s="44">
        <v>0</v>
      </c>
      <c r="AE133" s="44"/>
      <c r="AF133" s="44"/>
      <c r="AG133" s="44"/>
      <c r="AH133" s="44"/>
      <c r="AI133" s="44">
        <v>957</v>
      </c>
      <c r="AJ133" s="44"/>
      <c r="AK133" s="44"/>
      <c r="AL133" s="44"/>
      <c r="AM133" s="44"/>
      <c r="AN133" s="44">
        <v>957</v>
      </c>
      <c r="AO133" s="44"/>
      <c r="AP133" s="44"/>
      <c r="AQ133" s="44"/>
      <c r="AR133" s="44"/>
      <c r="AS133" s="44">
        <v>0</v>
      </c>
      <c r="AT133" s="44"/>
      <c r="AU133" s="44"/>
      <c r="AV133" s="44"/>
      <c r="AW133" s="44"/>
      <c r="AX133" s="38">
        <v>957</v>
      </c>
      <c r="AY133" s="38"/>
      <c r="AZ133" s="38"/>
      <c r="BA133" s="38"/>
      <c r="BB133" s="38"/>
      <c r="BC133" s="38">
        <f t="shared" si="4"/>
        <v>0</v>
      </c>
      <c r="BD133" s="38"/>
      <c r="BE133" s="38"/>
      <c r="BF133" s="38"/>
      <c r="BG133" s="38"/>
      <c r="BH133" s="38">
        <f t="shared" si="5"/>
        <v>0</v>
      </c>
      <c r="BI133" s="38"/>
      <c r="BJ133" s="38"/>
      <c r="BK133" s="38"/>
      <c r="BL133" s="38"/>
      <c r="BM133" s="38">
        <v>0</v>
      </c>
      <c r="BN133" s="38"/>
      <c r="BO133" s="38"/>
      <c r="BP133" s="38"/>
      <c r="BQ133" s="38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8" ht="39" customHeight="1">
      <c r="A134" s="39">
        <v>19</v>
      </c>
      <c r="B134" s="39"/>
      <c r="C134" s="35" t="s">
        <v>125</v>
      </c>
      <c r="D134" s="40"/>
      <c r="E134" s="40"/>
      <c r="F134" s="40"/>
      <c r="G134" s="40"/>
      <c r="H134" s="40"/>
      <c r="I134" s="41"/>
      <c r="J134" s="42" t="s">
        <v>74</v>
      </c>
      <c r="K134" s="42"/>
      <c r="L134" s="42"/>
      <c r="M134" s="42"/>
      <c r="N134" s="42"/>
      <c r="O134" s="43" t="s">
        <v>144</v>
      </c>
      <c r="P134" s="40"/>
      <c r="Q134" s="40"/>
      <c r="R134" s="40"/>
      <c r="S134" s="40"/>
      <c r="T134" s="40"/>
      <c r="U134" s="40"/>
      <c r="V134" s="40"/>
      <c r="W134" s="40"/>
      <c r="X134" s="41"/>
      <c r="Y134" s="44">
        <v>75</v>
      </c>
      <c r="Z134" s="44"/>
      <c r="AA134" s="44"/>
      <c r="AB134" s="44"/>
      <c r="AC134" s="44"/>
      <c r="AD134" s="44">
        <v>0</v>
      </c>
      <c r="AE134" s="44"/>
      <c r="AF134" s="44"/>
      <c r="AG134" s="44"/>
      <c r="AH134" s="44"/>
      <c r="AI134" s="44">
        <v>75</v>
      </c>
      <c r="AJ134" s="44"/>
      <c r="AK134" s="44"/>
      <c r="AL134" s="44"/>
      <c r="AM134" s="44"/>
      <c r="AN134" s="44">
        <v>75</v>
      </c>
      <c r="AO134" s="44"/>
      <c r="AP134" s="44"/>
      <c r="AQ134" s="44"/>
      <c r="AR134" s="44"/>
      <c r="AS134" s="44">
        <v>0</v>
      </c>
      <c r="AT134" s="44"/>
      <c r="AU134" s="44"/>
      <c r="AV134" s="44"/>
      <c r="AW134" s="44"/>
      <c r="AX134" s="38">
        <v>75</v>
      </c>
      <c r="AY134" s="38"/>
      <c r="AZ134" s="38"/>
      <c r="BA134" s="38"/>
      <c r="BB134" s="38"/>
      <c r="BC134" s="38">
        <f t="shared" si="4"/>
        <v>0</v>
      </c>
      <c r="BD134" s="38"/>
      <c r="BE134" s="38"/>
      <c r="BF134" s="38"/>
      <c r="BG134" s="38"/>
      <c r="BH134" s="38">
        <f t="shared" si="5"/>
        <v>0</v>
      </c>
      <c r="BI134" s="38"/>
      <c r="BJ134" s="38"/>
      <c r="BK134" s="38"/>
      <c r="BL134" s="38"/>
      <c r="BM134" s="38">
        <v>0</v>
      </c>
      <c r="BN134" s="38"/>
      <c r="BO134" s="38"/>
      <c r="BP134" s="38"/>
      <c r="BQ134" s="38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ht="104" customHeight="1">
      <c r="A135" s="39">
        <v>20</v>
      </c>
      <c r="B135" s="39"/>
      <c r="C135" s="35" t="s">
        <v>158</v>
      </c>
      <c r="D135" s="40"/>
      <c r="E135" s="40"/>
      <c r="F135" s="40"/>
      <c r="G135" s="40"/>
      <c r="H135" s="40"/>
      <c r="I135" s="41"/>
      <c r="J135" s="42" t="s">
        <v>74</v>
      </c>
      <c r="K135" s="42"/>
      <c r="L135" s="42"/>
      <c r="M135" s="42"/>
      <c r="N135" s="42"/>
      <c r="O135" s="43" t="s">
        <v>159</v>
      </c>
      <c r="P135" s="40"/>
      <c r="Q135" s="40"/>
      <c r="R135" s="40"/>
      <c r="S135" s="40"/>
      <c r="T135" s="40"/>
      <c r="U135" s="40"/>
      <c r="V135" s="40"/>
      <c r="W135" s="40"/>
      <c r="X135" s="41"/>
      <c r="Y135" s="44">
        <v>11.34</v>
      </c>
      <c r="Z135" s="44"/>
      <c r="AA135" s="44"/>
      <c r="AB135" s="44"/>
      <c r="AC135" s="44"/>
      <c r="AD135" s="44">
        <v>0</v>
      </c>
      <c r="AE135" s="44"/>
      <c r="AF135" s="44"/>
      <c r="AG135" s="44"/>
      <c r="AH135" s="44"/>
      <c r="AI135" s="44">
        <v>11.34</v>
      </c>
      <c r="AJ135" s="44"/>
      <c r="AK135" s="44"/>
      <c r="AL135" s="44"/>
      <c r="AM135" s="44"/>
      <c r="AN135" s="44">
        <v>11.34</v>
      </c>
      <c r="AO135" s="44"/>
      <c r="AP135" s="44"/>
      <c r="AQ135" s="44"/>
      <c r="AR135" s="44"/>
      <c r="AS135" s="44">
        <v>0</v>
      </c>
      <c r="AT135" s="44"/>
      <c r="AU135" s="44"/>
      <c r="AV135" s="44"/>
      <c r="AW135" s="44"/>
      <c r="AX135" s="38">
        <v>11.34</v>
      </c>
      <c r="AY135" s="38"/>
      <c r="AZ135" s="38"/>
      <c r="BA135" s="38"/>
      <c r="BB135" s="38"/>
      <c r="BC135" s="38">
        <f t="shared" si="4"/>
        <v>0</v>
      </c>
      <c r="BD135" s="38"/>
      <c r="BE135" s="38"/>
      <c r="BF135" s="38"/>
      <c r="BG135" s="38"/>
      <c r="BH135" s="38">
        <f t="shared" si="5"/>
        <v>0</v>
      </c>
      <c r="BI135" s="38"/>
      <c r="BJ135" s="38"/>
      <c r="BK135" s="38"/>
      <c r="BL135" s="38"/>
      <c r="BM135" s="38">
        <v>0</v>
      </c>
      <c r="BN135" s="38"/>
      <c r="BO135" s="38"/>
      <c r="BP135" s="38"/>
      <c r="BQ135" s="38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52" customHeight="1">
      <c r="A136" s="39">
        <v>21</v>
      </c>
      <c r="B136" s="39"/>
      <c r="C136" s="35" t="s">
        <v>160</v>
      </c>
      <c r="D136" s="40"/>
      <c r="E136" s="40"/>
      <c r="F136" s="40"/>
      <c r="G136" s="40"/>
      <c r="H136" s="40"/>
      <c r="I136" s="41"/>
      <c r="J136" s="42" t="s">
        <v>74</v>
      </c>
      <c r="K136" s="42"/>
      <c r="L136" s="42"/>
      <c r="M136" s="42"/>
      <c r="N136" s="42"/>
      <c r="O136" s="43" t="s">
        <v>159</v>
      </c>
      <c r="P136" s="40"/>
      <c r="Q136" s="40"/>
      <c r="R136" s="40"/>
      <c r="S136" s="40"/>
      <c r="T136" s="40"/>
      <c r="U136" s="40"/>
      <c r="V136" s="40"/>
      <c r="W136" s="40"/>
      <c r="X136" s="41"/>
      <c r="Y136" s="44">
        <v>4.4800000000000004</v>
      </c>
      <c r="Z136" s="44"/>
      <c r="AA136" s="44"/>
      <c r="AB136" s="44"/>
      <c r="AC136" s="44"/>
      <c r="AD136" s="44">
        <v>0</v>
      </c>
      <c r="AE136" s="44"/>
      <c r="AF136" s="44"/>
      <c r="AG136" s="44"/>
      <c r="AH136" s="44"/>
      <c r="AI136" s="44">
        <v>4.4800000000000004</v>
      </c>
      <c r="AJ136" s="44"/>
      <c r="AK136" s="44"/>
      <c r="AL136" s="44"/>
      <c r="AM136" s="44"/>
      <c r="AN136" s="44">
        <v>4.4800000000000004</v>
      </c>
      <c r="AO136" s="44"/>
      <c r="AP136" s="44"/>
      <c r="AQ136" s="44"/>
      <c r="AR136" s="44"/>
      <c r="AS136" s="44">
        <v>0</v>
      </c>
      <c r="AT136" s="44"/>
      <c r="AU136" s="44"/>
      <c r="AV136" s="44"/>
      <c r="AW136" s="44"/>
      <c r="AX136" s="38">
        <v>4.4800000000000004</v>
      </c>
      <c r="AY136" s="38"/>
      <c r="AZ136" s="38"/>
      <c r="BA136" s="38"/>
      <c r="BB136" s="38"/>
      <c r="BC136" s="38">
        <f t="shared" si="4"/>
        <v>0</v>
      </c>
      <c r="BD136" s="38"/>
      <c r="BE136" s="38"/>
      <c r="BF136" s="38"/>
      <c r="BG136" s="38"/>
      <c r="BH136" s="38">
        <f t="shared" si="5"/>
        <v>0</v>
      </c>
      <c r="BI136" s="38"/>
      <c r="BJ136" s="38"/>
      <c r="BK136" s="38"/>
      <c r="BL136" s="38"/>
      <c r="BM136" s="38">
        <v>0</v>
      </c>
      <c r="BN136" s="38"/>
      <c r="BO136" s="38"/>
      <c r="BP136" s="38"/>
      <c r="BQ136" s="38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8" ht="52" customHeight="1">
      <c r="A137" s="39">
        <v>22</v>
      </c>
      <c r="B137" s="39"/>
      <c r="C137" s="35" t="s">
        <v>111</v>
      </c>
      <c r="D137" s="40"/>
      <c r="E137" s="40"/>
      <c r="F137" s="40"/>
      <c r="G137" s="40"/>
      <c r="H137" s="40"/>
      <c r="I137" s="41"/>
      <c r="J137" s="42" t="s">
        <v>74</v>
      </c>
      <c r="K137" s="42"/>
      <c r="L137" s="42"/>
      <c r="M137" s="42"/>
      <c r="N137" s="42"/>
      <c r="O137" s="43" t="s">
        <v>159</v>
      </c>
      <c r="P137" s="40"/>
      <c r="Q137" s="40"/>
      <c r="R137" s="40"/>
      <c r="S137" s="40"/>
      <c r="T137" s="40"/>
      <c r="U137" s="40"/>
      <c r="V137" s="40"/>
      <c r="W137" s="40"/>
      <c r="X137" s="41"/>
      <c r="Y137" s="44">
        <v>0</v>
      </c>
      <c r="Z137" s="44"/>
      <c r="AA137" s="44"/>
      <c r="AB137" s="44"/>
      <c r="AC137" s="44"/>
      <c r="AD137" s="44">
        <v>0</v>
      </c>
      <c r="AE137" s="44"/>
      <c r="AF137" s="44"/>
      <c r="AG137" s="44"/>
      <c r="AH137" s="44"/>
      <c r="AI137" s="44">
        <v>0</v>
      </c>
      <c r="AJ137" s="44"/>
      <c r="AK137" s="44"/>
      <c r="AL137" s="44"/>
      <c r="AM137" s="44"/>
      <c r="AN137" s="44">
        <v>0</v>
      </c>
      <c r="AO137" s="44"/>
      <c r="AP137" s="44"/>
      <c r="AQ137" s="44"/>
      <c r="AR137" s="44"/>
      <c r="AS137" s="44">
        <v>0</v>
      </c>
      <c r="AT137" s="44"/>
      <c r="AU137" s="44"/>
      <c r="AV137" s="44"/>
      <c r="AW137" s="44"/>
      <c r="AX137" s="38">
        <v>0</v>
      </c>
      <c r="AY137" s="38"/>
      <c r="AZ137" s="38"/>
      <c r="BA137" s="38"/>
      <c r="BB137" s="38"/>
      <c r="BC137" s="38">
        <f t="shared" si="4"/>
        <v>0</v>
      </c>
      <c r="BD137" s="38"/>
      <c r="BE137" s="38"/>
      <c r="BF137" s="38"/>
      <c r="BG137" s="38"/>
      <c r="BH137" s="38">
        <f t="shared" si="5"/>
        <v>0</v>
      </c>
      <c r="BI137" s="38"/>
      <c r="BJ137" s="38"/>
      <c r="BK137" s="38"/>
      <c r="BL137" s="38"/>
      <c r="BM137" s="38">
        <v>0</v>
      </c>
      <c r="BN137" s="38"/>
      <c r="BO137" s="38"/>
      <c r="BP137" s="38"/>
      <c r="BQ137" s="38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52" customHeight="1">
      <c r="A138" s="39">
        <v>23</v>
      </c>
      <c r="B138" s="39"/>
      <c r="C138" s="35" t="s">
        <v>161</v>
      </c>
      <c r="D138" s="40"/>
      <c r="E138" s="40"/>
      <c r="F138" s="40"/>
      <c r="G138" s="40"/>
      <c r="H138" s="40"/>
      <c r="I138" s="41"/>
      <c r="J138" s="42" t="s">
        <v>74</v>
      </c>
      <c r="K138" s="42"/>
      <c r="L138" s="42"/>
      <c r="M138" s="42"/>
      <c r="N138" s="42"/>
      <c r="O138" s="43" t="s">
        <v>162</v>
      </c>
      <c r="P138" s="40"/>
      <c r="Q138" s="40"/>
      <c r="R138" s="40"/>
      <c r="S138" s="40"/>
      <c r="T138" s="40"/>
      <c r="U138" s="40"/>
      <c r="V138" s="40"/>
      <c r="W138" s="40"/>
      <c r="X138" s="41"/>
      <c r="Y138" s="44">
        <v>0</v>
      </c>
      <c r="Z138" s="44"/>
      <c r="AA138" s="44"/>
      <c r="AB138" s="44"/>
      <c r="AC138" s="44"/>
      <c r="AD138" s="44">
        <v>0</v>
      </c>
      <c r="AE138" s="44"/>
      <c r="AF138" s="44"/>
      <c r="AG138" s="44"/>
      <c r="AH138" s="44"/>
      <c r="AI138" s="44">
        <v>0</v>
      </c>
      <c r="AJ138" s="44"/>
      <c r="AK138" s="44"/>
      <c r="AL138" s="44"/>
      <c r="AM138" s="44"/>
      <c r="AN138" s="44">
        <v>0</v>
      </c>
      <c r="AO138" s="44"/>
      <c r="AP138" s="44"/>
      <c r="AQ138" s="44"/>
      <c r="AR138" s="44"/>
      <c r="AS138" s="44">
        <v>0</v>
      </c>
      <c r="AT138" s="44"/>
      <c r="AU138" s="44"/>
      <c r="AV138" s="44"/>
      <c r="AW138" s="44"/>
      <c r="AX138" s="38">
        <v>0</v>
      </c>
      <c r="AY138" s="38"/>
      <c r="AZ138" s="38"/>
      <c r="BA138" s="38"/>
      <c r="BB138" s="38"/>
      <c r="BC138" s="38">
        <f t="shared" si="4"/>
        <v>0</v>
      </c>
      <c r="BD138" s="38"/>
      <c r="BE138" s="38"/>
      <c r="BF138" s="38"/>
      <c r="BG138" s="38"/>
      <c r="BH138" s="38">
        <f t="shared" si="5"/>
        <v>0</v>
      </c>
      <c r="BI138" s="38"/>
      <c r="BJ138" s="38"/>
      <c r="BK138" s="38"/>
      <c r="BL138" s="38"/>
      <c r="BM138" s="38">
        <v>0</v>
      </c>
      <c r="BN138" s="38"/>
      <c r="BO138" s="38"/>
      <c r="BP138" s="38"/>
      <c r="BQ138" s="38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8" ht="52" customHeight="1">
      <c r="A139" s="39">
        <v>24</v>
      </c>
      <c r="B139" s="39"/>
      <c r="C139" s="35" t="s">
        <v>163</v>
      </c>
      <c r="D139" s="40"/>
      <c r="E139" s="40"/>
      <c r="F139" s="40"/>
      <c r="G139" s="40"/>
      <c r="H139" s="40"/>
      <c r="I139" s="41"/>
      <c r="J139" s="42" t="s">
        <v>74</v>
      </c>
      <c r="K139" s="42"/>
      <c r="L139" s="42"/>
      <c r="M139" s="42"/>
      <c r="N139" s="42"/>
      <c r="O139" s="43" t="s">
        <v>159</v>
      </c>
      <c r="P139" s="40"/>
      <c r="Q139" s="40"/>
      <c r="R139" s="40"/>
      <c r="S139" s="40"/>
      <c r="T139" s="40"/>
      <c r="U139" s="40"/>
      <c r="V139" s="40"/>
      <c r="W139" s="40"/>
      <c r="X139" s="41"/>
      <c r="Y139" s="44">
        <v>0</v>
      </c>
      <c r="Z139" s="44"/>
      <c r="AA139" s="44"/>
      <c r="AB139" s="44"/>
      <c r="AC139" s="44"/>
      <c r="AD139" s="44">
        <v>0</v>
      </c>
      <c r="AE139" s="44"/>
      <c r="AF139" s="44"/>
      <c r="AG139" s="44"/>
      <c r="AH139" s="44"/>
      <c r="AI139" s="44">
        <v>0</v>
      </c>
      <c r="AJ139" s="44"/>
      <c r="AK139" s="44"/>
      <c r="AL139" s="44"/>
      <c r="AM139" s="44"/>
      <c r="AN139" s="44">
        <v>0</v>
      </c>
      <c r="AO139" s="44"/>
      <c r="AP139" s="44"/>
      <c r="AQ139" s="44"/>
      <c r="AR139" s="44"/>
      <c r="AS139" s="44">
        <v>0</v>
      </c>
      <c r="AT139" s="44"/>
      <c r="AU139" s="44"/>
      <c r="AV139" s="44"/>
      <c r="AW139" s="44"/>
      <c r="AX139" s="38">
        <v>0</v>
      </c>
      <c r="AY139" s="38"/>
      <c r="AZ139" s="38"/>
      <c r="BA139" s="38"/>
      <c r="BB139" s="38"/>
      <c r="BC139" s="38">
        <f t="shared" si="4"/>
        <v>0</v>
      </c>
      <c r="BD139" s="38"/>
      <c r="BE139" s="38"/>
      <c r="BF139" s="38"/>
      <c r="BG139" s="38"/>
      <c r="BH139" s="38">
        <f t="shared" si="5"/>
        <v>0</v>
      </c>
      <c r="BI139" s="38"/>
      <c r="BJ139" s="38"/>
      <c r="BK139" s="38"/>
      <c r="BL139" s="38"/>
      <c r="BM139" s="38">
        <v>0</v>
      </c>
      <c r="BN139" s="38"/>
      <c r="BO139" s="38"/>
      <c r="BP139" s="38"/>
      <c r="BQ139" s="38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8" ht="52" customHeight="1">
      <c r="A140" s="39">
        <v>25</v>
      </c>
      <c r="B140" s="39"/>
      <c r="C140" s="35" t="s">
        <v>164</v>
      </c>
      <c r="D140" s="40"/>
      <c r="E140" s="40"/>
      <c r="F140" s="40"/>
      <c r="G140" s="40"/>
      <c r="H140" s="40"/>
      <c r="I140" s="41"/>
      <c r="J140" s="42" t="s">
        <v>74</v>
      </c>
      <c r="K140" s="42"/>
      <c r="L140" s="42"/>
      <c r="M140" s="42"/>
      <c r="N140" s="42"/>
      <c r="O140" s="43" t="s">
        <v>159</v>
      </c>
      <c r="P140" s="40"/>
      <c r="Q140" s="40"/>
      <c r="R140" s="40"/>
      <c r="S140" s="40"/>
      <c r="T140" s="40"/>
      <c r="U140" s="40"/>
      <c r="V140" s="40"/>
      <c r="W140" s="40"/>
      <c r="X140" s="41"/>
      <c r="Y140" s="44">
        <v>43.05</v>
      </c>
      <c r="Z140" s="44"/>
      <c r="AA140" s="44"/>
      <c r="AB140" s="44"/>
      <c r="AC140" s="44"/>
      <c r="AD140" s="44">
        <v>0</v>
      </c>
      <c r="AE140" s="44"/>
      <c r="AF140" s="44"/>
      <c r="AG140" s="44"/>
      <c r="AH140" s="44"/>
      <c r="AI140" s="44">
        <v>43.05</v>
      </c>
      <c r="AJ140" s="44"/>
      <c r="AK140" s="44"/>
      <c r="AL140" s="44"/>
      <c r="AM140" s="44"/>
      <c r="AN140" s="44">
        <v>43.05</v>
      </c>
      <c r="AO140" s="44"/>
      <c r="AP140" s="44"/>
      <c r="AQ140" s="44"/>
      <c r="AR140" s="44"/>
      <c r="AS140" s="44">
        <v>0</v>
      </c>
      <c r="AT140" s="44"/>
      <c r="AU140" s="44"/>
      <c r="AV140" s="44"/>
      <c r="AW140" s="44"/>
      <c r="AX140" s="38">
        <v>43.05</v>
      </c>
      <c r="AY140" s="38"/>
      <c r="AZ140" s="38"/>
      <c r="BA140" s="38"/>
      <c r="BB140" s="38"/>
      <c r="BC140" s="38">
        <f t="shared" si="4"/>
        <v>0</v>
      </c>
      <c r="BD140" s="38"/>
      <c r="BE140" s="38"/>
      <c r="BF140" s="38"/>
      <c r="BG140" s="38"/>
      <c r="BH140" s="38">
        <f t="shared" si="5"/>
        <v>0</v>
      </c>
      <c r="BI140" s="38"/>
      <c r="BJ140" s="38"/>
      <c r="BK140" s="38"/>
      <c r="BL140" s="38"/>
      <c r="BM140" s="38">
        <v>0</v>
      </c>
      <c r="BN140" s="38"/>
      <c r="BO140" s="38"/>
      <c r="BP140" s="38"/>
      <c r="BQ140" s="38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ht="52" customHeight="1">
      <c r="A141" s="39">
        <v>26</v>
      </c>
      <c r="B141" s="39"/>
      <c r="C141" s="35" t="s">
        <v>165</v>
      </c>
      <c r="D141" s="40"/>
      <c r="E141" s="40"/>
      <c r="F141" s="40"/>
      <c r="G141" s="40"/>
      <c r="H141" s="40"/>
      <c r="I141" s="41"/>
      <c r="J141" s="42" t="s">
        <v>74</v>
      </c>
      <c r="K141" s="42"/>
      <c r="L141" s="42"/>
      <c r="M141" s="42"/>
      <c r="N141" s="42"/>
      <c r="O141" s="43" t="s">
        <v>159</v>
      </c>
      <c r="P141" s="40"/>
      <c r="Q141" s="40"/>
      <c r="R141" s="40"/>
      <c r="S141" s="40"/>
      <c r="T141" s="40"/>
      <c r="U141" s="40"/>
      <c r="V141" s="40"/>
      <c r="W141" s="40"/>
      <c r="X141" s="41"/>
      <c r="Y141" s="44">
        <v>16.190000000000001</v>
      </c>
      <c r="Z141" s="44"/>
      <c r="AA141" s="44"/>
      <c r="AB141" s="44"/>
      <c r="AC141" s="44"/>
      <c r="AD141" s="44">
        <v>0</v>
      </c>
      <c r="AE141" s="44"/>
      <c r="AF141" s="44"/>
      <c r="AG141" s="44"/>
      <c r="AH141" s="44"/>
      <c r="AI141" s="44">
        <v>16.190000000000001</v>
      </c>
      <c r="AJ141" s="44"/>
      <c r="AK141" s="44"/>
      <c r="AL141" s="44"/>
      <c r="AM141" s="44"/>
      <c r="AN141" s="44">
        <v>16.190000000000001</v>
      </c>
      <c r="AO141" s="44"/>
      <c r="AP141" s="44"/>
      <c r="AQ141" s="44"/>
      <c r="AR141" s="44"/>
      <c r="AS141" s="44">
        <v>0</v>
      </c>
      <c r="AT141" s="44"/>
      <c r="AU141" s="44"/>
      <c r="AV141" s="44"/>
      <c r="AW141" s="44"/>
      <c r="AX141" s="38">
        <v>16.190000000000001</v>
      </c>
      <c r="AY141" s="38"/>
      <c r="AZ141" s="38"/>
      <c r="BA141" s="38"/>
      <c r="BB141" s="38"/>
      <c r="BC141" s="38">
        <f t="shared" si="4"/>
        <v>0</v>
      </c>
      <c r="BD141" s="38"/>
      <c r="BE141" s="38"/>
      <c r="BF141" s="38"/>
      <c r="BG141" s="38"/>
      <c r="BH141" s="38">
        <f t="shared" si="5"/>
        <v>0</v>
      </c>
      <c r="BI141" s="38"/>
      <c r="BJ141" s="38"/>
      <c r="BK141" s="38"/>
      <c r="BL141" s="38"/>
      <c r="BM141" s="38">
        <v>0</v>
      </c>
      <c r="BN141" s="38"/>
      <c r="BO141" s="38"/>
      <c r="BP141" s="38"/>
      <c r="BQ141" s="38"/>
      <c r="BR141" s="11"/>
      <c r="BS141" s="11"/>
      <c r="BT141" s="11"/>
      <c r="BU141" s="11"/>
      <c r="BV141" s="11"/>
      <c r="BW141" s="11"/>
      <c r="BX141" s="11"/>
      <c r="BY141" s="11"/>
      <c r="BZ141" s="9"/>
    </row>
    <row r="142" spans="1:78" ht="52" customHeight="1">
      <c r="A142" s="39">
        <v>27</v>
      </c>
      <c r="B142" s="39"/>
      <c r="C142" s="35" t="s">
        <v>166</v>
      </c>
      <c r="D142" s="40"/>
      <c r="E142" s="40"/>
      <c r="F142" s="40"/>
      <c r="G142" s="40"/>
      <c r="H142" s="40"/>
      <c r="I142" s="41"/>
      <c r="J142" s="42" t="s">
        <v>74</v>
      </c>
      <c r="K142" s="42"/>
      <c r="L142" s="42"/>
      <c r="M142" s="42"/>
      <c r="N142" s="42"/>
      <c r="O142" s="43" t="s">
        <v>159</v>
      </c>
      <c r="P142" s="40"/>
      <c r="Q142" s="40"/>
      <c r="R142" s="40"/>
      <c r="S142" s="40"/>
      <c r="T142" s="40"/>
      <c r="U142" s="40"/>
      <c r="V142" s="40"/>
      <c r="W142" s="40"/>
      <c r="X142" s="41"/>
      <c r="Y142" s="44">
        <v>0</v>
      </c>
      <c r="Z142" s="44"/>
      <c r="AA142" s="44"/>
      <c r="AB142" s="44"/>
      <c r="AC142" s="44"/>
      <c r="AD142" s="44">
        <v>0</v>
      </c>
      <c r="AE142" s="44"/>
      <c r="AF142" s="44"/>
      <c r="AG142" s="44"/>
      <c r="AH142" s="44"/>
      <c r="AI142" s="44">
        <v>0</v>
      </c>
      <c r="AJ142" s="44"/>
      <c r="AK142" s="44"/>
      <c r="AL142" s="44"/>
      <c r="AM142" s="44"/>
      <c r="AN142" s="44">
        <v>0</v>
      </c>
      <c r="AO142" s="44"/>
      <c r="AP142" s="44"/>
      <c r="AQ142" s="44"/>
      <c r="AR142" s="44"/>
      <c r="AS142" s="44">
        <v>0</v>
      </c>
      <c r="AT142" s="44"/>
      <c r="AU142" s="44"/>
      <c r="AV142" s="44"/>
      <c r="AW142" s="44"/>
      <c r="AX142" s="38">
        <v>0</v>
      </c>
      <c r="AY142" s="38"/>
      <c r="AZ142" s="38"/>
      <c r="BA142" s="38"/>
      <c r="BB142" s="38"/>
      <c r="BC142" s="38">
        <f t="shared" si="4"/>
        <v>0</v>
      </c>
      <c r="BD142" s="38"/>
      <c r="BE142" s="38"/>
      <c r="BF142" s="38"/>
      <c r="BG142" s="38"/>
      <c r="BH142" s="38">
        <f t="shared" si="5"/>
        <v>0</v>
      </c>
      <c r="BI142" s="38"/>
      <c r="BJ142" s="38"/>
      <c r="BK142" s="38"/>
      <c r="BL142" s="38"/>
      <c r="BM142" s="38">
        <v>0</v>
      </c>
      <c r="BN142" s="38"/>
      <c r="BO142" s="38"/>
      <c r="BP142" s="38"/>
      <c r="BQ142" s="38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8" ht="52" customHeight="1">
      <c r="A143" s="39">
        <v>28</v>
      </c>
      <c r="B143" s="39"/>
      <c r="C143" s="35" t="s">
        <v>167</v>
      </c>
      <c r="D143" s="40"/>
      <c r="E143" s="40"/>
      <c r="F143" s="40"/>
      <c r="G143" s="40"/>
      <c r="H143" s="40"/>
      <c r="I143" s="41"/>
      <c r="J143" s="42" t="s">
        <v>74</v>
      </c>
      <c r="K143" s="42"/>
      <c r="L143" s="42"/>
      <c r="M143" s="42"/>
      <c r="N143" s="42"/>
      <c r="O143" s="43" t="s">
        <v>159</v>
      </c>
      <c r="P143" s="40"/>
      <c r="Q143" s="40"/>
      <c r="R143" s="40"/>
      <c r="S143" s="40"/>
      <c r="T143" s="40"/>
      <c r="U143" s="40"/>
      <c r="V143" s="40"/>
      <c r="W143" s="40"/>
      <c r="X143" s="41"/>
      <c r="Y143" s="44">
        <v>16.399999999999999</v>
      </c>
      <c r="Z143" s="44"/>
      <c r="AA143" s="44"/>
      <c r="AB143" s="44"/>
      <c r="AC143" s="44"/>
      <c r="AD143" s="44">
        <v>0</v>
      </c>
      <c r="AE143" s="44"/>
      <c r="AF143" s="44"/>
      <c r="AG143" s="44"/>
      <c r="AH143" s="44"/>
      <c r="AI143" s="44">
        <v>16.399999999999999</v>
      </c>
      <c r="AJ143" s="44"/>
      <c r="AK143" s="44"/>
      <c r="AL143" s="44"/>
      <c r="AM143" s="44"/>
      <c r="AN143" s="44">
        <v>16.399999999999999</v>
      </c>
      <c r="AO143" s="44"/>
      <c r="AP143" s="44"/>
      <c r="AQ143" s="44"/>
      <c r="AR143" s="44"/>
      <c r="AS143" s="44">
        <v>0</v>
      </c>
      <c r="AT143" s="44"/>
      <c r="AU143" s="44"/>
      <c r="AV143" s="44"/>
      <c r="AW143" s="44"/>
      <c r="AX143" s="38">
        <v>16.399999999999999</v>
      </c>
      <c r="AY143" s="38"/>
      <c r="AZ143" s="38"/>
      <c r="BA143" s="38"/>
      <c r="BB143" s="38"/>
      <c r="BC143" s="38">
        <f t="shared" si="4"/>
        <v>0</v>
      </c>
      <c r="BD143" s="38"/>
      <c r="BE143" s="38"/>
      <c r="BF143" s="38"/>
      <c r="BG143" s="38"/>
      <c r="BH143" s="38">
        <f t="shared" si="5"/>
        <v>0</v>
      </c>
      <c r="BI143" s="38"/>
      <c r="BJ143" s="38"/>
      <c r="BK143" s="38"/>
      <c r="BL143" s="38"/>
      <c r="BM143" s="38">
        <v>0</v>
      </c>
      <c r="BN143" s="38"/>
      <c r="BO143" s="38"/>
      <c r="BP143" s="38"/>
      <c r="BQ143" s="38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8" ht="52" customHeight="1">
      <c r="A144" s="39">
        <v>29</v>
      </c>
      <c r="B144" s="39"/>
      <c r="C144" s="35" t="s">
        <v>168</v>
      </c>
      <c r="D144" s="40"/>
      <c r="E144" s="40"/>
      <c r="F144" s="40"/>
      <c r="G144" s="40"/>
      <c r="H144" s="40"/>
      <c r="I144" s="41"/>
      <c r="J144" s="42" t="s">
        <v>74</v>
      </c>
      <c r="K144" s="42"/>
      <c r="L144" s="42"/>
      <c r="M144" s="42"/>
      <c r="N144" s="42"/>
      <c r="O144" s="43" t="s">
        <v>159</v>
      </c>
      <c r="P144" s="40"/>
      <c r="Q144" s="40"/>
      <c r="R144" s="40"/>
      <c r="S144" s="40"/>
      <c r="T144" s="40"/>
      <c r="U144" s="40"/>
      <c r="V144" s="40"/>
      <c r="W144" s="40"/>
      <c r="X144" s="41"/>
      <c r="Y144" s="44">
        <v>0</v>
      </c>
      <c r="Z144" s="44"/>
      <c r="AA144" s="44"/>
      <c r="AB144" s="44"/>
      <c r="AC144" s="44"/>
      <c r="AD144" s="44">
        <v>0</v>
      </c>
      <c r="AE144" s="44"/>
      <c r="AF144" s="44"/>
      <c r="AG144" s="44"/>
      <c r="AH144" s="44"/>
      <c r="AI144" s="44">
        <v>0</v>
      </c>
      <c r="AJ144" s="44"/>
      <c r="AK144" s="44"/>
      <c r="AL144" s="44"/>
      <c r="AM144" s="44"/>
      <c r="AN144" s="44">
        <v>0</v>
      </c>
      <c r="AO144" s="44"/>
      <c r="AP144" s="44"/>
      <c r="AQ144" s="44"/>
      <c r="AR144" s="44"/>
      <c r="AS144" s="44">
        <v>0</v>
      </c>
      <c r="AT144" s="44"/>
      <c r="AU144" s="44"/>
      <c r="AV144" s="44"/>
      <c r="AW144" s="44"/>
      <c r="AX144" s="38">
        <v>0</v>
      </c>
      <c r="AY144" s="38"/>
      <c r="AZ144" s="38"/>
      <c r="BA144" s="38"/>
      <c r="BB144" s="38"/>
      <c r="BC144" s="38">
        <f t="shared" si="4"/>
        <v>0</v>
      </c>
      <c r="BD144" s="38"/>
      <c r="BE144" s="38"/>
      <c r="BF144" s="38"/>
      <c r="BG144" s="38"/>
      <c r="BH144" s="38">
        <f t="shared" si="5"/>
        <v>0</v>
      </c>
      <c r="BI144" s="38"/>
      <c r="BJ144" s="38"/>
      <c r="BK144" s="38"/>
      <c r="BL144" s="38"/>
      <c r="BM144" s="38">
        <v>0</v>
      </c>
      <c r="BN144" s="38"/>
      <c r="BO144" s="38"/>
      <c r="BP144" s="38"/>
      <c r="BQ144" s="38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80" ht="52" customHeight="1">
      <c r="A145" s="39">
        <v>30</v>
      </c>
      <c r="B145" s="39"/>
      <c r="C145" s="35" t="s">
        <v>169</v>
      </c>
      <c r="D145" s="40"/>
      <c r="E145" s="40"/>
      <c r="F145" s="40"/>
      <c r="G145" s="40"/>
      <c r="H145" s="40"/>
      <c r="I145" s="41"/>
      <c r="J145" s="42" t="s">
        <v>74</v>
      </c>
      <c r="K145" s="42"/>
      <c r="L145" s="42"/>
      <c r="M145" s="42"/>
      <c r="N145" s="42"/>
      <c r="O145" s="43" t="s">
        <v>159</v>
      </c>
      <c r="P145" s="40"/>
      <c r="Q145" s="40"/>
      <c r="R145" s="40"/>
      <c r="S145" s="40"/>
      <c r="T145" s="40"/>
      <c r="U145" s="40"/>
      <c r="V145" s="40"/>
      <c r="W145" s="40"/>
      <c r="X145" s="41"/>
      <c r="Y145" s="44">
        <v>31.33</v>
      </c>
      <c r="Z145" s="44"/>
      <c r="AA145" s="44"/>
      <c r="AB145" s="44"/>
      <c r="AC145" s="44"/>
      <c r="AD145" s="44">
        <v>0</v>
      </c>
      <c r="AE145" s="44"/>
      <c r="AF145" s="44"/>
      <c r="AG145" s="44"/>
      <c r="AH145" s="44"/>
      <c r="AI145" s="44">
        <v>31.33</v>
      </c>
      <c r="AJ145" s="44"/>
      <c r="AK145" s="44"/>
      <c r="AL145" s="44"/>
      <c r="AM145" s="44"/>
      <c r="AN145" s="44">
        <v>31.33</v>
      </c>
      <c r="AO145" s="44"/>
      <c r="AP145" s="44"/>
      <c r="AQ145" s="44"/>
      <c r="AR145" s="44"/>
      <c r="AS145" s="44">
        <v>0</v>
      </c>
      <c r="AT145" s="44"/>
      <c r="AU145" s="44"/>
      <c r="AV145" s="44"/>
      <c r="AW145" s="44"/>
      <c r="AX145" s="38">
        <v>31.33</v>
      </c>
      <c r="AY145" s="38"/>
      <c r="AZ145" s="38"/>
      <c r="BA145" s="38"/>
      <c r="BB145" s="38"/>
      <c r="BC145" s="38">
        <f t="shared" si="4"/>
        <v>0</v>
      </c>
      <c r="BD145" s="38"/>
      <c r="BE145" s="38"/>
      <c r="BF145" s="38"/>
      <c r="BG145" s="38"/>
      <c r="BH145" s="38">
        <f t="shared" si="5"/>
        <v>0</v>
      </c>
      <c r="BI145" s="38"/>
      <c r="BJ145" s="38"/>
      <c r="BK145" s="38"/>
      <c r="BL145" s="38"/>
      <c r="BM145" s="38">
        <v>0</v>
      </c>
      <c r="BN145" s="38"/>
      <c r="BO145" s="38"/>
      <c r="BP145" s="38"/>
      <c r="BQ145" s="38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80" ht="52" customHeight="1">
      <c r="A146" s="39">
        <v>31</v>
      </c>
      <c r="B146" s="39"/>
      <c r="C146" s="35" t="s">
        <v>170</v>
      </c>
      <c r="D146" s="40"/>
      <c r="E146" s="40"/>
      <c r="F146" s="40"/>
      <c r="G146" s="40"/>
      <c r="H146" s="40"/>
      <c r="I146" s="41"/>
      <c r="J146" s="42" t="s">
        <v>74</v>
      </c>
      <c r="K146" s="42"/>
      <c r="L146" s="42"/>
      <c r="M146" s="42"/>
      <c r="N146" s="42"/>
      <c r="O146" s="43" t="s">
        <v>159</v>
      </c>
      <c r="P146" s="40"/>
      <c r="Q146" s="40"/>
      <c r="R146" s="40"/>
      <c r="S146" s="40"/>
      <c r="T146" s="40"/>
      <c r="U146" s="40"/>
      <c r="V146" s="40"/>
      <c r="W146" s="40"/>
      <c r="X146" s="41"/>
      <c r="Y146" s="44">
        <v>24.34</v>
      </c>
      <c r="Z146" s="44"/>
      <c r="AA146" s="44"/>
      <c r="AB146" s="44"/>
      <c r="AC146" s="44"/>
      <c r="AD146" s="44">
        <v>0</v>
      </c>
      <c r="AE146" s="44"/>
      <c r="AF146" s="44"/>
      <c r="AG146" s="44"/>
      <c r="AH146" s="44"/>
      <c r="AI146" s="44">
        <v>24.34</v>
      </c>
      <c r="AJ146" s="44"/>
      <c r="AK146" s="44"/>
      <c r="AL146" s="44"/>
      <c r="AM146" s="44"/>
      <c r="AN146" s="44">
        <v>24.34</v>
      </c>
      <c r="AO146" s="44"/>
      <c r="AP146" s="44"/>
      <c r="AQ146" s="44"/>
      <c r="AR146" s="44"/>
      <c r="AS146" s="44">
        <v>0</v>
      </c>
      <c r="AT146" s="44"/>
      <c r="AU146" s="44"/>
      <c r="AV146" s="44"/>
      <c r="AW146" s="44"/>
      <c r="AX146" s="38">
        <v>24.34</v>
      </c>
      <c r="AY146" s="38"/>
      <c r="AZ146" s="38"/>
      <c r="BA146" s="38"/>
      <c r="BB146" s="38"/>
      <c r="BC146" s="38">
        <f t="shared" si="4"/>
        <v>0</v>
      </c>
      <c r="BD146" s="38"/>
      <c r="BE146" s="38"/>
      <c r="BF146" s="38"/>
      <c r="BG146" s="38"/>
      <c r="BH146" s="38">
        <f t="shared" si="5"/>
        <v>0</v>
      </c>
      <c r="BI146" s="38"/>
      <c r="BJ146" s="38"/>
      <c r="BK146" s="38"/>
      <c r="BL146" s="38"/>
      <c r="BM146" s="38">
        <v>0</v>
      </c>
      <c r="BN146" s="38"/>
      <c r="BO146" s="38"/>
      <c r="BP146" s="38"/>
      <c r="BQ146" s="38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80" ht="52" customHeight="1">
      <c r="A147" s="39">
        <v>32</v>
      </c>
      <c r="B147" s="39"/>
      <c r="C147" s="35" t="s">
        <v>171</v>
      </c>
      <c r="D147" s="40"/>
      <c r="E147" s="40"/>
      <c r="F147" s="40"/>
      <c r="G147" s="40"/>
      <c r="H147" s="40"/>
      <c r="I147" s="41"/>
      <c r="J147" s="42" t="s">
        <v>74</v>
      </c>
      <c r="K147" s="42"/>
      <c r="L147" s="42"/>
      <c r="M147" s="42"/>
      <c r="N147" s="42"/>
      <c r="O147" s="43" t="s">
        <v>159</v>
      </c>
      <c r="P147" s="40"/>
      <c r="Q147" s="40"/>
      <c r="R147" s="40"/>
      <c r="S147" s="40"/>
      <c r="T147" s="40"/>
      <c r="U147" s="40"/>
      <c r="V147" s="40"/>
      <c r="W147" s="40"/>
      <c r="X147" s="41"/>
      <c r="Y147" s="44">
        <v>0</v>
      </c>
      <c r="Z147" s="44"/>
      <c r="AA147" s="44"/>
      <c r="AB147" s="44"/>
      <c r="AC147" s="44"/>
      <c r="AD147" s="44">
        <v>0</v>
      </c>
      <c r="AE147" s="44"/>
      <c r="AF147" s="44"/>
      <c r="AG147" s="44"/>
      <c r="AH147" s="44"/>
      <c r="AI147" s="44">
        <v>0</v>
      </c>
      <c r="AJ147" s="44"/>
      <c r="AK147" s="44"/>
      <c r="AL147" s="44"/>
      <c r="AM147" s="44"/>
      <c r="AN147" s="44">
        <v>0</v>
      </c>
      <c r="AO147" s="44"/>
      <c r="AP147" s="44"/>
      <c r="AQ147" s="44"/>
      <c r="AR147" s="44"/>
      <c r="AS147" s="44">
        <v>0</v>
      </c>
      <c r="AT147" s="44"/>
      <c r="AU147" s="44"/>
      <c r="AV147" s="44"/>
      <c r="AW147" s="44"/>
      <c r="AX147" s="38">
        <v>0</v>
      </c>
      <c r="AY147" s="38"/>
      <c r="AZ147" s="38"/>
      <c r="BA147" s="38"/>
      <c r="BB147" s="38"/>
      <c r="BC147" s="38">
        <f t="shared" si="4"/>
        <v>0</v>
      </c>
      <c r="BD147" s="38"/>
      <c r="BE147" s="38"/>
      <c r="BF147" s="38"/>
      <c r="BG147" s="38"/>
      <c r="BH147" s="38">
        <f t="shared" si="5"/>
        <v>0</v>
      </c>
      <c r="BI147" s="38"/>
      <c r="BJ147" s="38"/>
      <c r="BK147" s="38"/>
      <c r="BL147" s="38"/>
      <c r="BM147" s="38">
        <v>0</v>
      </c>
      <c r="BN147" s="38"/>
      <c r="BO147" s="38"/>
      <c r="BP147" s="38"/>
      <c r="BQ147" s="38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80" ht="52" customHeight="1">
      <c r="A148" s="39">
        <v>33</v>
      </c>
      <c r="B148" s="39"/>
      <c r="C148" s="35" t="s">
        <v>172</v>
      </c>
      <c r="D148" s="40"/>
      <c r="E148" s="40"/>
      <c r="F148" s="40"/>
      <c r="G148" s="40"/>
      <c r="H148" s="40"/>
      <c r="I148" s="41"/>
      <c r="J148" s="42" t="s">
        <v>74</v>
      </c>
      <c r="K148" s="42"/>
      <c r="L148" s="42"/>
      <c r="M148" s="42"/>
      <c r="N148" s="42"/>
      <c r="O148" s="43" t="s">
        <v>159</v>
      </c>
      <c r="P148" s="40"/>
      <c r="Q148" s="40"/>
      <c r="R148" s="40"/>
      <c r="S148" s="40"/>
      <c r="T148" s="40"/>
      <c r="U148" s="40"/>
      <c r="V148" s="40"/>
      <c r="W148" s="40"/>
      <c r="X148" s="41"/>
      <c r="Y148" s="44">
        <v>23.99</v>
      </c>
      <c r="Z148" s="44"/>
      <c r="AA148" s="44"/>
      <c r="AB148" s="44"/>
      <c r="AC148" s="44"/>
      <c r="AD148" s="44">
        <v>0</v>
      </c>
      <c r="AE148" s="44"/>
      <c r="AF148" s="44"/>
      <c r="AG148" s="44"/>
      <c r="AH148" s="44"/>
      <c r="AI148" s="44">
        <v>23.99</v>
      </c>
      <c r="AJ148" s="44"/>
      <c r="AK148" s="44"/>
      <c r="AL148" s="44"/>
      <c r="AM148" s="44"/>
      <c r="AN148" s="44">
        <v>23.99</v>
      </c>
      <c r="AO148" s="44"/>
      <c r="AP148" s="44"/>
      <c r="AQ148" s="44"/>
      <c r="AR148" s="44"/>
      <c r="AS148" s="44">
        <v>0</v>
      </c>
      <c r="AT148" s="44"/>
      <c r="AU148" s="44"/>
      <c r="AV148" s="44"/>
      <c r="AW148" s="44"/>
      <c r="AX148" s="38">
        <v>23.99</v>
      </c>
      <c r="AY148" s="38"/>
      <c r="AZ148" s="38"/>
      <c r="BA148" s="38"/>
      <c r="BB148" s="38"/>
      <c r="BC148" s="38">
        <f t="shared" si="4"/>
        <v>0</v>
      </c>
      <c r="BD148" s="38"/>
      <c r="BE148" s="38"/>
      <c r="BF148" s="38"/>
      <c r="BG148" s="38"/>
      <c r="BH148" s="38">
        <f t="shared" si="5"/>
        <v>0</v>
      </c>
      <c r="BI148" s="38"/>
      <c r="BJ148" s="38"/>
      <c r="BK148" s="38"/>
      <c r="BL148" s="38"/>
      <c r="BM148" s="38">
        <v>0</v>
      </c>
      <c r="BN148" s="38"/>
      <c r="BO148" s="38"/>
      <c r="BP148" s="38"/>
      <c r="BQ148" s="38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80" ht="39" customHeight="1">
      <c r="A149" s="39">
        <v>34</v>
      </c>
      <c r="B149" s="39"/>
      <c r="C149" s="35" t="s">
        <v>173</v>
      </c>
      <c r="D149" s="40"/>
      <c r="E149" s="40"/>
      <c r="F149" s="40"/>
      <c r="G149" s="40"/>
      <c r="H149" s="40"/>
      <c r="I149" s="41"/>
      <c r="J149" s="42" t="s">
        <v>74</v>
      </c>
      <c r="K149" s="42"/>
      <c r="L149" s="42"/>
      <c r="M149" s="42"/>
      <c r="N149" s="42"/>
      <c r="O149" s="43" t="s">
        <v>144</v>
      </c>
      <c r="P149" s="40"/>
      <c r="Q149" s="40"/>
      <c r="R149" s="40"/>
      <c r="S149" s="40"/>
      <c r="T149" s="40"/>
      <c r="U149" s="40"/>
      <c r="V149" s="40"/>
      <c r="W149" s="40"/>
      <c r="X149" s="41"/>
      <c r="Y149" s="44">
        <v>15.48</v>
      </c>
      <c r="Z149" s="44"/>
      <c r="AA149" s="44"/>
      <c r="AB149" s="44"/>
      <c r="AC149" s="44"/>
      <c r="AD149" s="44">
        <v>0</v>
      </c>
      <c r="AE149" s="44"/>
      <c r="AF149" s="44"/>
      <c r="AG149" s="44"/>
      <c r="AH149" s="44"/>
      <c r="AI149" s="44">
        <v>15.48</v>
      </c>
      <c r="AJ149" s="44"/>
      <c r="AK149" s="44"/>
      <c r="AL149" s="44"/>
      <c r="AM149" s="44"/>
      <c r="AN149" s="44">
        <v>15.48</v>
      </c>
      <c r="AO149" s="44"/>
      <c r="AP149" s="44"/>
      <c r="AQ149" s="44"/>
      <c r="AR149" s="44"/>
      <c r="AS149" s="44">
        <v>0</v>
      </c>
      <c r="AT149" s="44"/>
      <c r="AU149" s="44"/>
      <c r="AV149" s="44"/>
      <c r="AW149" s="44"/>
      <c r="AX149" s="38">
        <v>15.48</v>
      </c>
      <c r="AY149" s="38"/>
      <c r="AZ149" s="38"/>
      <c r="BA149" s="38"/>
      <c r="BB149" s="38"/>
      <c r="BC149" s="38">
        <f t="shared" si="4"/>
        <v>0</v>
      </c>
      <c r="BD149" s="38"/>
      <c r="BE149" s="38"/>
      <c r="BF149" s="38"/>
      <c r="BG149" s="38"/>
      <c r="BH149" s="38">
        <f t="shared" si="5"/>
        <v>0</v>
      </c>
      <c r="BI149" s="38"/>
      <c r="BJ149" s="38"/>
      <c r="BK149" s="38"/>
      <c r="BL149" s="38"/>
      <c r="BM149" s="38">
        <v>0</v>
      </c>
      <c r="BN149" s="38"/>
      <c r="BO149" s="38"/>
      <c r="BP149" s="38"/>
      <c r="BQ149" s="38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80" ht="39" customHeight="1">
      <c r="A150" s="39">
        <v>35</v>
      </c>
      <c r="B150" s="39"/>
      <c r="C150" s="35" t="s">
        <v>174</v>
      </c>
      <c r="D150" s="40"/>
      <c r="E150" s="40"/>
      <c r="F150" s="40"/>
      <c r="G150" s="40"/>
      <c r="H150" s="40"/>
      <c r="I150" s="41"/>
      <c r="J150" s="42" t="s">
        <v>74</v>
      </c>
      <c r="K150" s="42"/>
      <c r="L150" s="42"/>
      <c r="M150" s="42"/>
      <c r="N150" s="42"/>
      <c r="O150" s="43" t="s">
        <v>144</v>
      </c>
      <c r="P150" s="40"/>
      <c r="Q150" s="40"/>
      <c r="R150" s="40"/>
      <c r="S150" s="40"/>
      <c r="T150" s="40"/>
      <c r="U150" s="40"/>
      <c r="V150" s="40"/>
      <c r="W150" s="40"/>
      <c r="X150" s="41"/>
      <c r="Y150" s="44">
        <v>10.35</v>
      </c>
      <c r="Z150" s="44"/>
      <c r="AA150" s="44"/>
      <c r="AB150" s="44"/>
      <c r="AC150" s="44"/>
      <c r="AD150" s="44">
        <v>0</v>
      </c>
      <c r="AE150" s="44"/>
      <c r="AF150" s="44"/>
      <c r="AG150" s="44"/>
      <c r="AH150" s="44"/>
      <c r="AI150" s="44">
        <v>10.35</v>
      </c>
      <c r="AJ150" s="44"/>
      <c r="AK150" s="44"/>
      <c r="AL150" s="44"/>
      <c r="AM150" s="44"/>
      <c r="AN150" s="44">
        <v>10.35</v>
      </c>
      <c r="AO150" s="44"/>
      <c r="AP150" s="44"/>
      <c r="AQ150" s="44"/>
      <c r="AR150" s="44"/>
      <c r="AS150" s="44">
        <v>0</v>
      </c>
      <c r="AT150" s="44"/>
      <c r="AU150" s="44"/>
      <c r="AV150" s="44"/>
      <c r="AW150" s="44"/>
      <c r="AX150" s="38">
        <v>10.35</v>
      </c>
      <c r="AY150" s="38"/>
      <c r="AZ150" s="38"/>
      <c r="BA150" s="38"/>
      <c r="BB150" s="38"/>
      <c r="BC150" s="38">
        <f t="shared" si="4"/>
        <v>0</v>
      </c>
      <c r="BD150" s="38"/>
      <c r="BE150" s="38"/>
      <c r="BF150" s="38"/>
      <c r="BG150" s="38"/>
      <c r="BH150" s="38">
        <f t="shared" si="5"/>
        <v>0</v>
      </c>
      <c r="BI150" s="38"/>
      <c r="BJ150" s="38"/>
      <c r="BK150" s="38"/>
      <c r="BL150" s="38"/>
      <c r="BM150" s="38">
        <v>0</v>
      </c>
      <c r="BN150" s="38"/>
      <c r="BO150" s="38"/>
      <c r="BP150" s="38"/>
      <c r="BQ150" s="38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80" ht="39" customHeight="1">
      <c r="A151" s="39">
        <v>36</v>
      </c>
      <c r="B151" s="39"/>
      <c r="C151" s="35" t="s">
        <v>175</v>
      </c>
      <c r="D151" s="40"/>
      <c r="E151" s="40"/>
      <c r="F151" s="40"/>
      <c r="G151" s="40"/>
      <c r="H151" s="40"/>
      <c r="I151" s="41"/>
      <c r="J151" s="42" t="s">
        <v>74</v>
      </c>
      <c r="K151" s="42"/>
      <c r="L151" s="42"/>
      <c r="M151" s="42"/>
      <c r="N151" s="42"/>
      <c r="O151" s="43" t="s">
        <v>144</v>
      </c>
      <c r="P151" s="40"/>
      <c r="Q151" s="40"/>
      <c r="R151" s="40"/>
      <c r="S151" s="40"/>
      <c r="T151" s="40"/>
      <c r="U151" s="40"/>
      <c r="V151" s="40"/>
      <c r="W151" s="40"/>
      <c r="X151" s="41"/>
      <c r="Y151" s="44">
        <v>6.25</v>
      </c>
      <c r="Z151" s="44"/>
      <c r="AA151" s="44"/>
      <c r="AB151" s="44"/>
      <c r="AC151" s="44"/>
      <c r="AD151" s="44">
        <v>0</v>
      </c>
      <c r="AE151" s="44"/>
      <c r="AF151" s="44"/>
      <c r="AG151" s="44"/>
      <c r="AH151" s="44"/>
      <c r="AI151" s="44">
        <v>6.25</v>
      </c>
      <c r="AJ151" s="44"/>
      <c r="AK151" s="44"/>
      <c r="AL151" s="44"/>
      <c r="AM151" s="44"/>
      <c r="AN151" s="44">
        <v>6.25</v>
      </c>
      <c r="AO151" s="44"/>
      <c r="AP151" s="44"/>
      <c r="AQ151" s="44"/>
      <c r="AR151" s="44"/>
      <c r="AS151" s="44">
        <v>0</v>
      </c>
      <c r="AT151" s="44"/>
      <c r="AU151" s="44"/>
      <c r="AV151" s="44"/>
      <c r="AW151" s="44"/>
      <c r="AX151" s="38">
        <v>6.25</v>
      </c>
      <c r="AY151" s="38"/>
      <c r="AZ151" s="38"/>
      <c r="BA151" s="38"/>
      <c r="BB151" s="38"/>
      <c r="BC151" s="38">
        <f t="shared" si="4"/>
        <v>0</v>
      </c>
      <c r="BD151" s="38"/>
      <c r="BE151" s="38"/>
      <c r="BF151" s="38"/>
      <c r="BG151" s="38"/>
      <c r="BH151" s="38">
        <f t="shared" si="5"/>
        <v>0</v>
      </c>
      <c r="BI151" s="38"/>
      <c r="BJ151" s="38"/>
      <c r="BK151" s="38"/>
      <c r="BL151" s="38"/>
      <c r="BM151" s="38">
        <v>0</v>
      </c>
      <c r="BN151" s="38"/>
      <c r="BO151" s="38"/>
      <c r="BP151" s="38"/>
      <c r="BQ151" s="38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80" ht="65" customHeight="1">
      <c r="A152" s="39">
        <v>37</v>
      </c>
      <c r="B152" s="39"/>
      <c r="C152" s="35" t="s">
        <v>176</v>
      </c>
      <c r="D152" s="40"/>
      <c r="E152" s="40"/>
      <c r="F152" s="40"/>
      <c r="G152" s="40"/>
      <c r="H152" s="40"/>
      <c r="I152" s="41"/>
      <c r="J152" s="42" t="s">
        <v>74</v>
      </c>
      <c r="K152" s="42"/>
      <c r="L152" s="42"/>
      <c r="M152" s="42"/>
      <c r="N152" s="42"/>
      <c r="O152" s="43" t="s">
        <v>177</v>
      </c>
      <c r="P152" s="40"/>
      <c r="Q152" s="40"/>
      <c r="R152" s="40"/>
      <c r="S152" s="40"/>
      <c r="T152" s="40"/>
      <c r="U152" s="40"/>
      <c r="V152" s="40"/>
      <c r="W152" s="40"/>
      <c r="X152" s="41"/>
      <c r="Y152" s="44">
        <v>0</v>
      </c>
      <c r="Z152" s="44"/>
      <c r="AA152" s="44"/>
      <c r="AB152" s="44"/>
      <c r="AC152" s="44"/>
      <c r="AD152" s="44">
        <v>18219.419999999998</v>
      </c>
      <c r="AE152" s="44"/>
      <c r="AF152" s="44"/>
      <c r="AG152" s="44"/>
      <c r="AH152" s="44"/>
      <c r="AI152" s="44">
        <v>18219.419999999998</v>
      </c>
      <c r="AJ152" s="44"/>
      <c r="AK152" s="44"/>
      <c r="AL152" s="44"/>
      <c r="AM152" s="44"/>
      <c r="AN152" s="44">
        <v>0</v>
      </c>
      <c r="AO152" s="44"/>
      <c r="AP152" s="44"/>
      <c r="AQ152" s="44"/>
      <c r="AR152" s="44"/>
      <c r="AS152" s="44">
        <v>18057.03</v>
      </c>
      <c r="AT152" s="44"/>
      <c r="AU152" s="44"/>
      <c r="AV152" s="44"/>
      <c r="AW152" s="44"/>
      <c r="AX152" s="38">
        <v>18057.03</v>
      </c>
      <c r="AY152" s="38"/>
      <c r="AZ152" s="38"/>
      <c r="BA152" s="38"/>
      <c r="BB152" s="38"/>
      <c r="BC152" s="38">
        <f t="shared" si="4"/>
        <v>0</v>
      </c>
      <c r="BD152" s="38"/>
      <c r="BE152" s="38"/>
      <c r="BF152" s="38"/>
      <c r="BG152" s="38"/>
      <c r="BH152" s="38">
        <f t="shared" si="5"/>
        <v>-162.38999999999942</v>
      </c>
      <c r="BI152" s="38"/>
      <c r="BJ152" s="38"/>
      <c r="BK152" s="38"/>
      <c r="BL152" s="38"/>
      <c r="BM152" s="38">
        <v>-162.38999999999942</v>
      </c>
      <c r="BN152" s="38"/>
      <c r="BO152" s="38"/>
      <c r="BP152" s="38"/>
      <c r="BQ152" s="38"/>
      <c r="BR152" s="11"/>
      <c r="BS152" s="11"/>
      <c r="BT152" s="11"/>
      <c r="BU152" s="11"/>
      <c r="BV152" s="11"/>
      <c r="BW152" s="11"/>
      <c r="BX152" s="11"/>
      <c r="BY152" s="11"/>
      <c r="BZ152" s="9"/>
    </row>
    <row r="153" spans="1:80" ht="15.5" customHeight="1">
      <c r="A153" s="39"/>
      <c r="B153" s="39"/>
      <c r="C153" s="35" t="s">
        <v>127</v>
      </c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7"/>
      <c r="BR153" s="11"/>
      <c r="BS153" s="11"/>
      <c r="BT153" s="11"/>
      <c r="BU153" s="11"/>
      <c r="BV153" s="11"/>
      <c r="BW153" s="11"/>
      <c r="BX153" s="11"/>
      <c r="BY153" s="11"/>
      <c r="BZ153" s="9"/>
      <c r="CB153" s="1" t="s">
        <v>178</v>
      </c>
    </row>
    <row r="154" spans="1:80" ht="39" customHeight="1">
      <c r="A154" s="39">
        <v>38</v>
      </c>
      <c r="B154" s="39"/>
      <c r="C154" s="35" t="s">
        <v>179</v>
      </c>
      <c r="D154" s="40"/>
      <c r="E154" s="40"/>
      <c r="F154" s="40"/>
      <c r="G154" s="40"/>
      <c r="H154" s="40"/>
      <c r="I154" s="41"/>
      <c r="J154" s="42" t="s">
        <v>74</v>
      </c>
      <c r="K154" s="42"/>
      <c r="L154" s="42"/>
      <c r="M154" s="42"/>
      <c r="N154" s="42"/>
      <c r="O154" s="43" t="s">
        <v>180</v>
      </c>
      <c r="P154" s="40"/>
      <c r="Q154" s="40"/>
      <c r="R154" s="40"/>
      <c r="S154" s="40"/>
      <c r="T154" s="40"/>
      <c r="U154" s="40"/>
      <c r="V154" s="40"/>
      <c r="W154" s="40"/>
      <c r="X154" s="41"/>
      <c r="Y154" s="44">
        <v>0</v>
      </c>
      <c r="Z154" s="44"/>
      <c r="AA154" s="44"/>
      <c r="AB154" s="44"/>
      <c r="AC154" s="44"/>
      <c r="AD154" s="44">
        <v>1200000</v>
      </c>
      <c r="AE154" s="44"/>
      <c r="AF154" s="44"/>
      <c r="AG154" s="44"/>
      <c r="AH154" s="44"/>
      <c r="AI154" s="44">
        <v>1200000</v>
      </c>
      <c r="AJ154" s="44"/>
      <c r="AK154" s="44"/>
      <c r="AL154" s="44"/>
      <c r="AM154" s="44"/>
      <c r="AN154" s="44">
        <v>0</v>
      </c>
      <c r="AO154" s="44"/>
      <c r="AP154" s="44"/>
      <c r="AQ154" s="44"/>
      <c r="AR154" s="44"/>
      <c r="AS154" s="44">
        <v>1198513.28</v>
      </c>
      <c r="AT154" s="44"/>
      <c r="AU154" s="44"/>
      <c r="AV154" s="44"/>
      <c r="AW154" s="44"/>
      <c r="AX154" s="38">
        <v>1198513.28</v>
      </c>
      <c r="AY154" s="38"/>
      <c r="AZ154" s="38"/>
      <c r="BA154" s="38"/>
      <c r="BB154" s="38"/>
      <c r="BC154" s="38">
        <f>AN154-Y154</f>
        <v>0</v>
      </c>
      <c r="BD154" s="38"/>
      <c r="BE154" s="38"/>
      <c r="BF154" s="38"/>
      <c r="BG154" s="38"/>
      <c r="BH154" s="38">
        <f>AS154-AD154</f>
        <v>-1486.7199999999721</v>
      </c>
      <c r="BI154" s="38"/>
      <c r="BJ154" s="38"/>
      <c r="BK154" s="38"/>
      <c r="BL154" s="38"/>
      <c r="BM154" s="38">
        <v>-1486.7199999999721</v>
      </c>
      <c r="BN154" s="38"/>
      <c r="BO154" s="38"/>
      <c r="BP154" s="38"/>
      <c r="BQ154" s="38"/>
      <c r="BR154" s="11"/>
      <c r="BS154" s="11"/>
      <c r="BT154" s="11"/>
      <c r="BU154" s="11"/>
      <c r="BV154" s="11"/>
      <c r="BW154" s="11"/>
      <c r="BX154" s="11"/>
      <c r="BY154" s="11"/>
      <c r="BZ154" s="9"/>
    </row>
    <row r="155" spans="1:80" ht="15.5" customHeight="1">
      <c r="A155" s="39"/>
      <c r="B155" s="39"/>
      <c r="C155" s="35" t="s">
        <v>127</v>
      </c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7"/>
      <c r="BR155" s="11"/>
      <c r="BS155" s="11"/>
      <c r="BT155" s="11"/>
      <c r="BU155" s="11"/>
      <c r="BV155" s="11"/>
      <c r="BW155" s="11"/>
      <c r="BX155" s="11"/>
      <c r="BY155" s="11"/>
      <c r="BZ155" s="9"/>
      <c r="CB155" s="1" t="s">
        <v>181</v>
      </c>
    </row>
    <row r="156" spans="1:80" s="31" customFormat="1" ht="15">
      <c r="A156" s="46">
        <v>0</v>
      </c>
      <c r="B156" s="46"/>
      <c r="C156" s="47" t="s">
        <v>78</v>
      </c>
      <c r="D156" s="48"/>
      <c r="E156" s="48"/>
      <c r="F156" s="48"/>
      <c r="G156" s="48"/>
      <c r="H156" s="48"/>
      <c r="I156" s="49"/>
      <c r="J156" s="50" t="s">
        <v>71</v>
      </c>
      <c r="K156" s="50"/>
      <c r="L156" s="50"/>
      <c r="M156" s="50"/>
      <c r="N156" s="50"/>
      <c r="O156" s="51" t="s">
        <v>71</v>
      </c>
      <c r="P156" s="48"/>
      <c r="Q156" s="48"/>
      <c r="R156" s="48"/>
      <c r="S156" s="48"/>
      <c r="T156" s="48"/>
      <c r="U156" s="48"/>
      <c r="V156" s="48"/>
      <c r="W156" s="48"/>
      <c r="X156" s="49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33"/>
      <c r="BS156" s="33"/>
      <c r="BT156" s="33"/>
      <c r="BU156" s="33"/>
      <c r="BV156" s="33"/>
      <c r="BW156" s="33"/>
      <c r="BX156" s="33"/>
      <c r="BY156" s="33"/>
      <c r="BZ156" s="34"/>
    </row>
    <row r="157" spans="1:80" ht="130" customHeight="1">
      <c r="A157" s="39">
        <v>1</v>
      </c>
      <c r="B157" s="39"/>
      <c r="C157" s="35" t="s">
        <v>182</v>
      </c>
      <c r="D157" s="40"/>
      <c r="E157" s="40"/>
      <c r="F157" s="40"/>
      <c r="G157" s="40"/>
      <c r="H157" s="40"/>
      <c r="I157" s="41"/>
      <c r="J157" s="42" t="s">
        <v>79</v>
      </c>
      <c r="K157" s="42"/>
      <c r="L157" s="42"/>
      <c r="M157" s="42"/>
      <c r="N157" s="42"/>
      <c r="O157" s="43" t="s">
        <v>183</v>
      </c>
      <c r="P157" s="40"/>
      <c r="Q157" s="40"/>
      <c r="R157" s="40"/>
      <c r="S157" s="40"/>
      <c r="T157" s="40"/>
      <c r="U157" s="40"/>
      <c r="V157" s="40"/>
      <c r="W157" s="40"/>
      <c r="X157" s="41"/>
      <c r="Y157" s="44">
        <v>508.61</v>
      </c>
      <c r="Z157" s="44"/>
      <c r="AA157" s="44"/>
      <c r="AB157" s="44"/>
      <c r="AC157" s="44"/>
      <c r="AD157" s="44">
        <v>0</v>
      </c>
      <c r="AE157" s="44"/>
      <c r="AF157" s="44"/>
      <c r="AG157" s="44"/>
      <c r="AH157" s="44"/>
      <c r="AI157" s="44">
        <v>508.61</v>
      </c>
      <c r="AJ157" s="44"/>
      <c r="AK157" s="44"/>
      <c r="AL157" s="44"/>
      <c r="AM157" s="44"/>
      <c r="AN157" s="44">
        <v>508.61</v>
      </c>
      <c r="AO157" s="44"/>
      <c r="AP157" s="44"/>
      <c r="AQ157" s="44"/>
      <c r="AR157" s="44"/>
      <c r="AS157" s="44">
        <v>0</v>
      </c>
      <c r="AT157" s="44"/>
      <c r="AU157" s="44"/>
      <c r="AV157" s="44"/>
      <c r="AW157" s="44"/>
      <c r="AX157" s="38">
        <v>508.61</v>
      </c>
      <c r="AY157" s="38"/>
      <c r="AZ157" s="38"/>
      <c r="BA157" s="38"/>
      <c r="BB157" s="38"/>
      <c r="BC157" s="38">
        <f>AN157-Y157</f>
        <v>0</v>
      </c>
      <c r="BD157" s="38"/>
      <c r="BE157" s="38"/>
      <c r="BF157" s="38"/>
      <c r="BG157" s="38"/>
      <c r="BH157" s="38">
        <f>AS157-AD157</f>
        <v>0</v>
      </c>
      <c r="BI157" s="38"/>
      <c r="BJ157" s="38"/>
      <c r="BK157" s="38"/>
      <c r="BL157" s="38"/>
      <c r="BM157" s="38">
        <v>0</v>
      </c>
      <c r="BN157" s="38"/>
      <c r="BO157" s="38"/>
      <c r="BP157" s="38"/>
      <c r="BQ157" s="38"/>
      <c r="BR157" s="11"/>
      <c r="BS157" s="11"/>
      <c r="BT157" s="11"/>
      <c r="BU157" s="11"/>
      <c r="BV157" s="11"/>
      <c r="BW157" s="11"/>
      <c r="BX157" s="11"/>
      <c r="BY157" s="11"/>
      <c r="BZ157" s="9"/>
    </row>
    <row r="158" spans="1:80" ht="104" customHeight="1">
      <c r="A158" s="39">
        <v>2</v>
      </c>
      <c r="B158" s="39"/>
      <c r="C158" s="35" t="s">
        <v>184</v>
      </c>
      <c r="D158" s="40"/>
      <c r="E158" s="40"/>
      <c r="F158" s="40"/>
      <c r="G158" s="40"/>
      <c r="H158" s="40"/>
      <c r="I158" s="41"/>
      <c r="J158" s="42" t="s">
        <v>79</v>
      </c>
      <c r="K158" s="42"/>
      <c r="L158" s="42"/>
      <c r="M158" s="42"/>
      <c r="N158" s="42"/>
      <c r="O158" s="43" t="s">
        <v>183</v>
      </c>
      <c r="P158" s="40"/>
      <c r="Q158" s="40"/>
      <c r="R158" s="40"/>
      <c r="S158" s="40"/>
      <c r="T158" s="40"/>
      <c r="U158" s="40"/>
      <c r="V158" s="40"/>
      <c r="W158" s="40"/>
      <c r="X158" s="41"/>
      <c r="Y158" s="44">
        <v>308.33</v>
      </c>
      <c r="Z158" s="44"/>
      <c r="AA158" s="44"/>
      <c r="AB158" s="44"/>
      <c r="AC158" s="44"/>
      <c r="AD158" s="44">
        <v>0</v>
      </c>
      <c r="AE158" s="44"/>
      <c r="AF158" s="44"/>
      <c r="AG158" s="44"/>
      <c r="AH158" s="44"/>
      <c r="AI158" s="44">
        <v>308.33</v>
      </c>
      <c r="AJ158" s="44"/>
      <c r="AK158" s="44"/>
      <c r="AL158" s="44"/>
      <c r="AM158" s="44"/>
      <c r="AN158" s="44">
        <v>308.33</v>
      </c>
      <c r="AO158" s="44"/>
      <c r="AP158" s="44"/>
      <c r="AQ158" s="44"/>
      <c r="AR158" s="44"/>
      <c r="AS158" s="44">
        <v>0</v>
      </c>
      <c r="AT158" s="44"/>
      <c r="AU158" s="44"/>
      <c r="AV158" s="44"/>
      <c r="AW158" s="44"/>
      <c r="AX158" s="38">
        <v>308.33</v>
      </c>
      <c r="AY158" s="38"/>
      <c r="AZ158" s="38"/>
      <c r="BA158" s="38"/>
      <c r="BB158" s="38"/>
      <c r="BC158" s="38">
        <f>AN158-Y158</f>
        <v>0</v>
      </c>
      <c r="BD158" s="38"/>
      <c r="BE158" s="38"/>
      <c r="BF158" s="38"/>
      <c r="BG158" s="38"/>
      <c r="BH158" s="38">
        <f>AS158-AD158</f>
        <v>0</v>
      </c>
      <c r="BI158" s="38"/>
      <c r="BJ158" s="38"/>
      <c r="BK158" s="38"/>
      <c r="BL158" s="38"/>
      <c r="BM158" s="38">
        <v>0</v>
      </c>
      <c r="BN158" s="38"/>
      <c r="BO158" s="38"/>
      <c r="BP158" s="38"/>
      <c r="BQ158" s="38"/>
      <c r="BR158" s="11"/>
      <c r="BS158" s="11"/>
      <c r="BT158" s="11"/>
      <c r="BU158" s="11"/>
      <c r="BV158" s="11"/>
      <c r="BW158" s="11"/>
      <c r="BX158" s="11"/>
      <c r="BY158" s="11"/>
      <c r="BZ158" s="9"/>
    </row>
    <row r="159" spans="1:80" ht="65" customHeight="1">
      <c r="A159" s="39">
        <v>3</v>
      </c>
      <c r="B159" s="39"/>
      <c r="C159" s="35" t="s">
        <v>185</v>
      </c>
      <c r="D159" s="40"/>
      <c r="E159" s="40"/>
      <c r="F159" s="40"/>
      <c r="G159" s="40"/>
      <c r="H159" s="40"/>
      <c r="I159" s="41"/>
      <c r="J159" s="42" t="s">
        <v>79</v>
      </c>
      <c r="K159" s="42"/>
      <c r="L159" s="42"/>
      <c r="M159" s="42"/>
      <c r="N159" s="42"/>
      <c r="O159" s="43" t="s">
        <v>186</v>
      </c>
      <c r="P159" s="40"/>
      <c r="Q159" s="40"/>
      <c r="R159" s="40"/>
      <c r="S159" s="40"/>
      <c r="T159" s="40"/>
      <c r="U159" s="40"/>
      <c r="V159" s="40"/>
      <c r="W159" s="40"/>
      <c r="X159" s="41"/>
      <c r="Y159" s="44">
        <v>0</v>
      </c>
      <c r="Z159" s="44"/>
      <c r="AA159" s="44"/>
      <c r="AB159" s="44"/>
      <c r="AC159" s="44"/>
      <c r="AD159" s="44">
        <v>99.1</v>
      </c>
      <c r="AE159" s="44"/>
      <c r="AF159" s="44"/>
      <c r="AG159" s="44"/>
      <c r="AH159" s="44"/>
      <c r="AI159" s="44">
        <v>99.1</v>
      </c>
      <c r="AJ159" s="44"/>
      <c r="AK159" s="44"/>
      <c r="AL159" s="44"/>
      <c r="AM159" s="44"/>
      <c r="AN159" s="44">
        <v>0</v>
      </c>
      <c r="AO159" s="44"/>
      <c r="AP159" s="44"/>
      <c r="AQ159" s="44"/>
      <c r="AR159" s="44"/>
      <c r="AS159" s="44">
        <v>99.1</v>
      </c>
      <c r="AT159" s="44"/>
      <c r="AU159" s="44"/>
      <c r="AV159" s="44"/>
      <c r="AW159" s="44"/>
      <c r="AX159" s="38">
        <v>99.1</v>
      </c>
      <c r="AY159" s="38"/>
      <c r="AZ159" s="38"/>
      <c r="BA159" s="38"/>
      <c r="BB159" s="38"/>
      <c r="BC159" s="38">
        <f>AN159-Y159</f>
        <v>0</v>
      </c>
      <c r="BD159" s="38"/>
      <c r="BE159" s="38"/>
      <c r="BF159" s="38"/>
      <c r="BG159" s="38"/>
      <c r="BH159" s="38">
        <f>AS159-AD159</f>
        <v>0</v>
      </c>
      <c r="BI159" s="38"/>
      <c r="BJ159" s="38"/>
      <c r="BK159" s="38"/>
      <c r="BL159" s="38"/>
      <c r="BM159" s="38">
        <v>0</v>
      </c>
      <c r="BN159" s="38"/>
      <c r="BO159" s="38"/>
      <c r="BP159" s="38"/>
      <c r="BQ159" s="38"/>
      <c r="BR159" s="11"/>
      <c r="BS159" s="11"/>
      <c r="BT159" s="11"/>
      <c r="BU159" s="11"/>
      <c r="BV159" s="11"/>
      <c r="BW159" s="11"/>
      <c r="BX159" s="11"/>
      <c r="BY159" s="11"/>
      <c r="BZ159" s="9"/>
    </row>
    <row r="160" spans="1:80" ht="39" customHeight="1">
      <c r="A160" s="39">
        <v>4</v>
      </c>
      <c r="B160" s="39"/>
      <c r="C160" s="35" t="s">
        <v>187</v>
      </c>
      <c r="D160" s="40"/>
      <c r="E160" s="40"/>
      <c r="F160" s="40"/>
      <c r="G160" s="40"/>
      <c r="H160" s="40"/>
      <c r="I160" s="41"/>
      <c r="J160" s="42" t="s">
        <v>79</v>
      </c>
      <c r="K160" s="42"/>
      <c r="L160" s="42"/>
      <c r="M160" s="42"/>
      <c r="N160" s="42"/>
      <c r="O160" s="43" t="s">
        <v>186</v>
      </c>
      <c r="P160" s="40"/>
      <c r="Q160" s="40"/>
      <c r="R160" s="40"/>
      <c r="S160" s="40"/>
      <c r="T160" s="40"/>
      <c r="U160" s="40"/>
      <c r="V160" s="40"/>
      <c r="W160" s="40"/>
      <c r="X160" s="41"/>
      <c r="Y160" s="44">
        <v>0</v>
      </c>
      <c r="Z160" s="44"/>
      <c r="AA160" s="44"/>
      <c r="AB160" s="44"/>
      <c r="AC160" s="44"/>
      <c r="AD160" s="44">
        <v>100</v>
      </c>
      <c r="AE160" s="44"/>
      <c r="AF160" s="44"/>
      <c r="AG160" s="44"/>
      <c r="AH160" s="44"/>
      <c r="AI160" s="44">
        <v>100</v>
      </c>
      <c r="AJ160" s="44"/>
      <c r="AK160" s="44"/>
      <c r="AL160" s="44"/>
      <c r="AM160" s="44"/>
      <c r="AN160" s="44">
        <v>0</v>
      </c>
      <c r="AO160" s="44"/>
      <c r="AP160" s="44"/>
      <c r="AQ160" s="44"/>
      <c r="AR160" s="44"/>
      <c r="AS160" s="44">
        <v>100</v>
      </c>
      <c r="AT160" s="44"/>
      <c r="AU160" s="44"/>
      <c r="AV160" s="44"/>
      <c r="AW160" s="44"/>
      <c r="AX160" s="38">
        <v>100</v>
      </c>
      <c r="AY160" s="38"/>
      <c r="AZ160" s="38"/>
      <c r="BA160" s="38"/>
      <c r="BB160" s="38"/>
      <c r="BC160" s="38">
        <f>AN160-Y160</f>
        <v>0</v>
      </c>
      <c r="BD160" s="38"/>
      <c r="BE160" s="38"/>
      <c r="BF160" s="38"/>
      <c r="BG160" s="38"/>
      <c r="BH160" s="38">
        <f>AS160-AD160</f>
        <v>0</v>
      </c>
      <c r="BI160" s="38"/>
      <c r="BJ160" s="38"/>
      <c r="BK160" s="38"/>
      <c r="BL160" s="38"/>
      <c r="BM160" s="38">
        <v>0</v>
      </c>
      <c r="BN160" s="38"/>
      <c r="BO160" s="38"/>
      <c r="BP160" s="38"/>
      <c r="BQ160" s="38"/>
      <c r="BR160" s="11"/>
      <c r="BS160" s="11"/>
      <c r="BT160" s="11"/>
      <c r="BU160" s="11"/>
      <c r="BV160" s="11"/>
      <c r="BW160" s="11"/>
      <c r="BX160" s="11"/>
      <c r="BY160" s="11"/>
      <c r="BZ160" s="9"/>
    </row>
    <row r="161" spans="1:80" ht="15.5" customHeight="1">
      <c r="A161" s="39"/>
      <c r="B161" s="39"/>
      <c r="C161" s="35" t="s">
        <v>189</v>
      </c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7"/>
      <c r="BR161" s="11"/>
      <c r="BS161" s="11"/>
      <c r="BT161" s="11"/>
      <c r="BU161" s="11"/>
      <c r="BV161" s="11"/>
      <c r="BW161" s="11"/>
      <c r="BX161" s="11"/>
      <c r="BY161" s="11"/>
      <c r="BZ161" s="9"/>
      <c r="CB161" s="1" t="s">
        <v>188</v>
      </c>
    </row>
    <row r="163" spans="1:80" ht="16" customHeight="1">
      <c r="A163" s="70" t="s">
        <v>51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</row>
    <row r="164" spans="1:80" ht="16" customHeight="1">
      <c r="A164" s="71" t="s">
        <v>191</v>
      </c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</row>
    <row r="165" spans="1:80" ht="16" customHeight="1">
      <c r="A165" s="17"/>
      <c r="B165" s="17"/>
      <c r="C165" s="17"/>
      <c r="D165" s="17"/>
      <c r="E165" s="17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</row>
    <row r="166" spans="1:80" ht="12" customHeight="1">
      <c r="A166" s="30" t="s">
        <v>65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</row>
    <row r="167" spans="1:80" ht="16" customHeight="1">
      <c r="A167" s="2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</row>
    <row r="168" spans="1:80" ht="42" customHeight="1">
      <c r="A168" s="65" t="s">
        <v>82</v>
      </c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3"/>
      <c r="AO168" s="3"/>
      <c r="AP168" s="68" t="s">
        <v>84</v>
      </c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</row>
    <row r="169" spans="1:80">
      <c r="W169" s="64" t="s">
        <v>9</v>
      </c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4"/>
      <c r="AO169" s="4"/>
      <c r="AP169" s="64" t="s">
        <v>10</v>
      </c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</row>
    <row r="172" spans="1:80" ht="16" customHeight="1">
      <c r="A172" s="65" t="s">
        <v>83</v>
      </c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3"/>
      <c r="AO172" s="3"/>
      <c r="AP172" s="68" t="s">
        <v>83</v>
      </c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</row>
    <row r="173" spans="1:80">
      <c r="W173" s="64" t="s">
        <v>9</v>
      </c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4"/>
      <c r="AO173" s="4"/>
      <c r="AP173" s="64" t="s">
        <v>10</v>
      </c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</row>
  </sheetData>
  <mergeCells count="1411"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AF41:AJ41"/>
    <mergeCell ref="AK41:AO41"/>
    <mergeCell ref="AP41:AT41"/>
    <mergeCell ref="AU41:AY41"/>
    <mergeCell ref="AZ41:BC41"/>
    <mergeCell ref="BD41:BH41"/>
    <mergeCell ref="A34:F34"/>
    <mergeCell ref="G34:BL34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L54:AP54"/>
    <mergeCell ref="AU44:AY44"/>
    <mergeCell ref="AZ44:BC44"/>
    <mergeCell ref="BD44:BH44"/>
    <mergeCell ref="BI44:BM44"/>
    <mergeCell ref="BN44:BQ44"/>
    <mergeCell ref="A51:BL51"/>
    <mergeCell ref="A45:B4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7:AV57"/>
    <mergeCell ref="AW57:BA57"/>
    <mergeCell ref="BB57:BF57"/>
    <mergeCell ref="BG57:BL57"/>
    <mergeCell ref="A61:BQ61"/>
    <mergeCell ref="A63:B64"/>
    <mergeCell ref="C63:I64"/>
    <mergeCell ref="J63:N64"/>
    <mergeCell ref="O63:X64"/>
    <mergeCell ref="Y63:AM63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N63:BB63"/>
    <mergeCell ref="BC63:BQ63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C45:BQ45"/>
    <mergeCell ref="W173:AM173"/>
    <mergeCell ref="AP173:BH173"/>
    <mergeCell ref="A35:F35"/>
    <mergeCell ref="G35:BL35"/>
    <mergeCell ref="A36:F36"/>
    <mergeCell ref="G36:BL36"/>
    <mergeCell ref="A168:V168"/>
    <mergeCell ref="W168:AM168"/>
    <mergeCell ref="AP168:BH168"/>
    <mergeCell ref="W169:AM169"/>
    <mergeCell ref="AP169:BH169"/>
    <mergeCell ref="A172:V172"/>
    <mergeCell ref="W172:AM172"/>
    <mergeCell ref="AP172:BH172"/>
    <mergeCell ref="AX67:BB67"/>
    <mergeCell ref="BC67:BG67"/>
    <mergeCell ref="BH67:BL67"/>
    <mergeCell ref="BM67:BQ67"/>
    <mergeCell ref="A163:BL163"/>
    <mergeCell ref="A164:BL164"/>
    <mergeCell ref="AI68:AM68"/>
    <mergeCell ref="AN68:AR68"/>
    <mergeCell ref="AS68:AW68"/>
    <mergeCell ref="AX68:BB68"/>
    <mergeCell ref="BM66:BQ66"/>
    <mergeCell ref="A67:B67"/>
    <mergeCell ref="C67:I67"/>
    <mergeCell ref="J67:N67"/>
    <mergeCell ref="O67:X67"/>
    <mergeCell ref="Y67:AC67"/>
    <mergeCell ref="AD67:AH67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AU49:AY49"/>
    <mergeCell ref="AZ49:BC49"/>
    <mergeCell ref="BD49:BH49"/>
    <mergeCell ref="BI49:BM49"/>
    <mergeCell ref="BN49:BQ49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Q59:AV59"/>
    <mergeCell ref="AW59:BA59"/>
    <mergeCell ref="BB59:BF59"/>
    <mergeCell ref="BG59:BL59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58:P58"/>
    <mergeCell ref="Q58:U58"/>
    <mergeCell ref="V58:Z58"/>
    <mergeCell ref="AA58:AF58"/>
    <mergeCell ref="AG58:AK58"/>
    <mergeCell ref="AL58:AP58"/>
    <mergeCell ref="AI71:AM71"/>
    <mergeCell ref="AN71:AR71"/>
    <mergeCell ref="AS71:AW71"/>
    <mergeCell ref="A70:B70"/>
    <mergeCell ref="AN69:AR69"/>
    <mergeCell ref="AS69:AW69"/>
    <mergeCell ref="AX69:BB69"/>
    <mergeCell ref="BC69:BG69"/>
    <mergeCell ref="BH69:BL69"/>
    <mergeCell ref="BM69:BQ69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X91:BB91"/>
    <mergeCell ref="BC91:BG91"/>
    <mergeCell ref="BH91:BL91"/>
    <mergeCell ref="BM91:BQ91"/>
    <mergeCell ref="A92:B92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X89:BB89"/>
    <mergeCell ref="BC89:BG89"/>
    <mergeCell ref="BH89:BL89"/>
    <mergeCell ref="BM89:BQ89"/>
    <mergeCell ref="A90:B90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I106:AM106"/>
    <mergeCell ref="AN106:AR106"/>
    <mergeCell ref="AS106:AW106"/>
    <mergeCell ref="AX106:BB106"/>
    <mergeCell ref="BC106:BG106"/>
    <mergeCell ref="BH106:BL106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AD110:AH110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S109:AW109"/>
    <mergeCell ref="AI108:AM108"/>
    <mergeCell ref="AN108:AR108"/>
    <mergeCell ref="AS108:AW108"/>
    <mergeCell ref="AX108:BB108"/>
    <mergeCell ref="BC108:BG108"/>
    <mergeCell ref="BH108:BL108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AD112:AH112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S111:AW111"/>
    <mergeCell ref="AI110:AM110"/>
    <mergeCell ref="AN110:AR110"/>
    <mergeCell ref="AS110:AW110"/>
    <mergeCell ref="AX110:BB110"/>
    <mergeCell ref="BC110:BG110"/>
    <mergeCell ref="BH110:BL110"/>
    <mergeCell ref="AX113:BB113"/>
    <mergeCell ref="BC113:BG113"/>
    <mergeCell ref="BH113:BL113"/>
    <mergeCell ref="BM113:BQ113"/>
    <mergeCell ref="A114:B114"/>
    <mergeCell ref="C114:I114"/>
    <mergeCell ref="J114:N114"/>
    <mergeCell ref="O114:X114"/>
    <mergeCell ref="Y114:AC114"/>
    <mergeCell ref="AD114:AH114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S113:AW113"/>
    <mergeCell ref="AI112:AM112"/>
    <mergeCell ref="AN112:AR112"/>
    <mergeCell ref="AS112:AW112"/>
    <mergeCell ref="AX112:BB112"/>
    <mergeCell ref="BC112:BG112"/>
    <mergeCell ref="BH112:BL112"/>
    <mergeCell ref="BM116:BQ116"/>
    <mergeCell ref="A117:B117"/>
    <mergeCell ref="AI116:AM116"/>
    <mergeCell ref="AN116:AR116"/>
    <mergeCell ref="AS116:AW116"/>
    <mergeCell ref="AX116:BB116"/>
    <mergeCell ref="BC116:BG116"/>
    <mergeCell ref="BH116:BL116"/>
    <mergeCell ref="A116:B116"/>
    <mergeCell ref="C116:I116"/>
    <mergeCell ref="J116:N116"/>
    <mergeCell ref="O116:X116"/>
    <mergeCell ref="Y116:AC116"/>
    <mergeCell ref="AD116:AH116"/>
    <mergeCell ref="BM114:BQ114"/>
    <mergeCell ref="A115:B115"/>
    <mergeCell ref="AI114:AM114"/>
    <mergeCell ref="AN114:AR114"/>
    <mergeCell ref="AS114:AW114"/>
    <mergeCell ref="AX114:BB114"/>
    <mergeCell ref="BC114:BG114"/>
    <mergeCell ref="BH114:BL114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AD120:AH120"/>
    <mergeCell ref="BM118:BQ118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S119:AW119"/>
    <mergeCell ref="AI118:AM118"/>
    <mergeCell ref="AN118:AR118"/>
    <mergeCell ref="AS118:AW118"/>
    <mergeCell ref="AX118:BB118"/>
    <mergeCell ref="BC118:BG118"/>
    <mergeCell ref="BH118:BL118"/>
    <mergeCell ref="A118:B118"/>
    <mergeCell ref="C118:I118"/>
    <mergeCell ref="J118:N118"/>
    <mergeCell ref="O118:X118"/>
    <mergeCell ref="Y118:AC118"/>
    <mergeCell ref="AD118:AH118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AD122:AH122"/>
    <mergeCell ref="BM120:BQ120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S121:AW121"/>
    <mergeCell ref="AI120:AM120"/>
    <mergeCell ref="AN120:AR120"/>
    <mergeCell ref="AS120:AW120"/>
    <mergeCell ref="AX120:BB120"/>
    <mergeCell ref="BC120:BG120"/>
    <mergeCell ref="BH120:BL120"/>
    <mergeCell ref="AX123:BB123"/>
    <mergeCell ref="BC123:BG123"/>
    <mergeCell ref="BH123:BL123"/>
    <mergeCell ref="BM123:BQ123"/>
    <mergeCell ref="A124:B124"/>
    <mergeCell ref="C124:I124"/>
    <mergeCell ref="J124:N124"/>
    <mergeCell ref="O124:X124"/>
    <mergeCell ref="Y124:AC124"/>
    <mergeCell ref="AD124:AH124"/>
    <mergeCell ref="BM122:BQ122"/>
    <mergeCell ref="A123:B123"/>
    <mergeCell ref="C123:I123"/>
    <mergeCell ref="J123:N123"/>
    <mergeCell ref="O123:X123"/>
    <mergeCell ref="Y123:AC123"/>
    <mergeCell ref="AD123:AH123"/>
    <mergeCell ref="AI123:AM123"/>
    <mergeCell ref="AN123:AR123"/>
    <mergeCell ref="AS123:AW123"/>
    <mergeCell ref="AI122:AM122"/>
    <mergeCell ref="AN122:AR122"/>
    <mergeCell ref="AS122:AW122"/>
    <mergeCell ref="AX122:BB122"/>
    <mergeCell ref="BC122:BG122"/>
    <mergeCell ref="BH122:BL122"/>
    <mergeCell ref="AX125:BB125"/>
    <mergeCell ref="BC125:BG125"/>
    <mergeCell ref="BH125:BL125"/>
    <mergeCell ref="BM125:BQ125"/>
    <mergeCell ref="A126:B126"/>
    <mergeCell ref="C126:I126"/>
    <mergeCell ref="J126:N126"/>
    <mergeCell ref="O126:X126"/>
    <mergeCell ref="Y126:AC126"/>
    <mergeCell ref="AD126:AH126"/>
    <mergeCell ref="BM124:BQ124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AS125:AW125"/>
    <mergeCell ref="AI124:AM124"/>
    <mergeCell ref="AN124:AR124"/>
    <mergeCell ref="AS124:AW124"/>
    <mergeCell ref="AX124:BB124"/>
    <mergeCell ref="BC124:BG124"/>
    <mergeCell ref="BH124:BL124"/>
    <mergeCell ref="AX127:BB127"/>
    <mergeCell ref="BC127:BG127"/>
    <mergeCell ref="BH127:BL127"/>
    <mergeCell ref="BM127:BQ127"/>
    <mergeCell ref="A128:B128"/>
    <mergeCell ref="C128:I128"/>
    <mergeCell ref="J128:N128"/>
    <mergeCell ref="O128:X128"/>
    <mergeCell ref="Y128:AC128"/>
    <mergeCell ref="AD128:AH128"/>
    <mergeCell ref="BM126:BQ126"/>
    <mergeCell ref="A127:B127"/>
    <mergeCell ref="C127:I127"/>
    <mergeCell ref="J127:N127"/>
    <mergeCell ref="O127:X127"/>
    <mergeCell ref="Y127:AC127"/>
    <mergeCell ref="AD127:AH127"/>
    <mergeCell ref="AI127:AM127"/>
    <mergeCell ref="AN127:AR127"/>
    <mergeCell ref="AS127:AW127"/>
    <mergeCell ref="AI126:AM126"/>
    <mergeCell ref="AN126:AR126"/>
    <mergeCell ref="AS126:AW126"/>
    <mergeCell ref="AX126:BB126"/>
    <mergeCell ref="BC126:BG126"/>
    <mergeCell ref="BH126:BL126"/>
    <mergeCell ref="AX129:BB129"/>
    <mergeCell ref="BC129:BG129"/>
    <mergeCell ref="BH129:BL129"/>
    <mergeCell ref="BM129:BQ129"/>
    <mergeCell ref="A130:B130"/>
    <mergeCell ref="C130:I130"/>
    <mergeCell ref="J130:N130"/>
    <mergeCell ref="O130:X130"/>
    <mergeCell ref="Y130:AC130"/>
    <mergeCell ref="AD130:AH130"/>
    <mergeCell ref="BM128:BQ128"/>
    <mergeCell ref="A129:B129"/>
    <mergeCell ref="C129:I129"/>
    <mergeCell ref="J129:N129"/>
    <mergeCell ref="O129:X129"/>
    <mergeCell ref="Y129:AC129"/>
    <mergeCell ref="AD129:AH129"/>
    <mergeCell ref="AI129:AM129"/>
    <mergeCell ref="AN129:AR129"/>
    <mergeCell ref="AS129:AW129"/>
    <mergeCell ref="AI128:AM128"/>
    <mergeCell ref="AN128:AR128"/>
    <mergeCell ref="AS128:AW128"/>
    <mergeCell ref="AX128:BB128"/>
    <mergeCell ref="BC128:BG128"/>
    <mergeCell ref="BH128:BL128"/>
    <mergeCell ref="AX131:BB131"/>
    <mergeCell ref="BC131:BG131"/>
    <mergeCell ref="BH131:BL131"/>
    <mergeCell ref="BM131:BQ131"/>
    <mergeCell ref="A132:B132"/>
    <mergeCell ref="C132:I132"/>
    <mergeCell ref="J132:N132"/>
    <mergeCell ref="O132:X132"/>
    <mergeCell ref="Y132:AC132"/>
    <mergeCell ref="AD132:AH132"/>
    <mergeCell ref="BM130:BQ130"/>
    <mergeCell ref="A131:B131"/>
    <mergeCell ref="C131:I131"/>
    <mergeCell ref="J131:N131"/>
    <mergeCell ref="O131:X131"/>
    <mergeCell ref="Y131:AC131"/>
    <mergeCell ref="AD131:AH131"/>
    <mergeCell ref="AI131:AM131"/>
    <mergeCell ref="AN131:AR131"/>
    <mergeCell ref="AS131:AW131"/>
    <mergeCell ref="AI130:AM130"/>
    <mergeCell ref="AN130:AR130"/>
    <mergeCell ref="AS130:AW130"/>
    <mergeCell ref="AX130:BB130"/>
    <mergeCell ref="BC130:BG130"/>
    <mergeCell ref="BH130:BL130"/>
    <mergeCell ref="AX133:BB133"/>
    <mergeCell ref="BC133:BG133"/>
    <mergeCell ref="BH133:BL133"/>
    <mergeCell ref="BM133:BQ133"/>
    <mergeCell ref="A134:B134"/>
    <mergeCell ref="C134:I134"/>
    <mergeCell ref="J134:N134"/>
    <mergeCell ref="O134:X134"/>
    <mergeCell ref="Y134:AC134"/>
    <mergeCell ref="AD134:AH134"/>
    <mergeCell ref="BM132:BQ132"/>
    <mergeCell ref="A133:B133"/>
    <mergeCell ref="C133:I133"/>
    <mergeCell ref="J133:N133"/>
    <mergeCell ref="O133:X133"/>
    <mergeCell ref="Y133:AC133"/>
    <mergeCell ref="AD133:AH133"/>
    <mergeCell ref="AI133:AM133"/>
    <mergeCell ref="AN133:AR133"/>
    <mergeCell ref="AS133:AW133"/>
    <mergeCell ref="AI132:AM132"/>
    <mergeCell ref="AN132:AR132"/>
    <mergeCell ref="AS132:AW132"/>
    <mergeCell ref="AX132:BB132"/>
    <mergeCell ref="BC132:BG132"/>
    <mergeCell ref="BH132:BL132"/>
    <mergeCell ref="AX135:BB135"/>
    <mergeCell ref="BC135:BG135"/>
    <mergeCell ref="BH135:BL135"/>
    <mergeCell ref="BM135:BQ135"/>
    <mergeCell ref="A136:B136"/>
    <mergeCell ref="C136:I136"/>
    <mergeCell ref="J136:N136"/>
    <mergeCell ref="O136:X136"/>
    <mergeCell ref="Y136:AC136"/>
    <mergeCell ref="AD136:AH136"/>
    <mergeCell ref="BM134:BQ134"/>
    <mergeCell ref="A135:B135"/>
    <mergeCell ref="C135:I135"/>
    <mergeCell ref="J135:N135"/>
    <mergeCell ref="O135:X135"/>
    <mergeCell ref="Y135:AC135"/>
    <mergeCell ref="AD135:AH135"/>
    <mergeCell ref="AI135:AM135"/>
    <mergeCell ref="AN135:AR135"/>
    <mergeCell ref="AS135:AW135"/>
    <mergeCell ref="AI134:AM134"/>
    <mergeCell ref="AN134:AR134"/>
    <mergeCell ref="AS134:AW134"/>
    <mergeCell ref="AX134:BB134"/>
    <mergeCell ref="BC134:BG134"/>
    <mergeCell ref="BH134:BL134"/>
    <mergeCell ref="AX137:BB137"/>
    <mergeCell ref="BC137:BG137"/>
    <mergeCell ref="BH137:BL137"/>
    <mergeCell ref="BM137:BQ137"/>
    <mergeCell ref="A138:B138"/>
    <mergeCell ref="C138:I138"/>
    <mergeCell ref="J138:N138"/>
    <mergeCell ref="O138:X138"/>
    <mergeCell ref="Y138:AC138"/>
    <mergeCell ref="AD138:AH138"/>
    <mergeCell ref="BM136:BQ136"/>
    <mergeCell ref="A137:B137"/>
    <mergeCell ref="C137:I137"/>
    <mergeCell ref="J137:N137"/>
    <mergeCell ref="O137:X137"/>
    <mergeCell ref="Y137:AC137"/>
    <mergeCell ref="AD137:AH137"/>
    <mergeCell ref="AI137:AM137"/>
    <mergeCell ref="AN137:AR137"/>
    <mergeCell ref="AS137:AW137"/>
    <mergeCell ref="AI136:AM136"/>
    <mergeCell ref="AN136:AR136"/>
    <mergeCell ref="AS136:AW136"/>
    <mergeCell ref="AX136:BB136"/>
    <mergeCell ref="BC136:BG136"/>
    <mergeCell ref="BH136:BL136"/>
    <mergeCell ref="AX139:BB139"/>
    <mergeCell ref="BC139:BG139"/>
    <mergeCell ref="BH139:BL139"/>
    <mergeCell ref="BM139:BQ139"/>
    <mergeCell ref="A140:B140"/>
    <mergeCell ref="C140:I140"/>
    <mergeCell ref="J140:N140"/>
    <mergeCell ref="O140:X140"/>
    <mergeCell ref="Y140:AC140"/>
    <mergeCell ref="AD140:AH140"/>
    <mergeCell ref="BM138:BQ138"/>
    <mergeCell ref="A139:B139"/>
    <mergeCell ref="C139:I139"/>
    <mergeCell ref="J139:N139"/>
    <mergeCell ref="O139:X139"/>
    <mergeCell ref="Y139:AC139"/>
    <mergeCell ref="AD139:AH139"/>
    <mergeCell ref="AI139:AM139"/>
    <mergeCell ref="AN139:AR139"/>
    <mergeCell ref="AS139:AW139"/>
    <mergeCell ref="AI138:AM138"/>
    <mergeCell ref="AN138:AR138"/>
    <mergeCell ref="AS138:AW138"/>
    <mergeCell ref="AX138:BB138"/>
    <mergeCell ref="BC138:BG138"/>
    <mergeCell ref="BH138:BL138"/>
    <mergeCell ref="AX141:BB141"/>
    <mergeCell ref="BC141:BG141"/>
    <mergeCell ref="BH141:BL141"/>
    <mergeCell ref="BM141:BQ141"/>
    <mergeCell ref="A142:B142"/>
    <mergeCell ref="C142:I142"/>
    <mergeCell ref="J142:N142"/>
    <mergeCell ref="O142:X142"/>
    <mergeCell ref="Y142:AC142"/>
    <mergeCell ref="AD142:AH142"/>
    <mergeCell ref="BM140:BQ140"/>
    <mergeCell ref="A141:B141"/>
    <mergeCell ref="C141:I141"/>
    <mergeCell ref="J141:N141"/>
    <mergeCell ref="O141:X141"/>
    <mergeCell ref="Y141:AC141"/>
    <mergeCell ref="AD141:AH141"/>
    <mergeCell ref="AI141:AM141"/>
    <mergeCell ref="AN141:AR141"/>
    <mergeCell ref="AS141:AW141"/>
    <mergeCell ref="AI140:AM140"/>
    <mergeCell ref="AN140:AR140"/>
    <mergeCell ref="AS140:AW140"/>
    <mergeCell ref="AX140:BB140"/>
    <mergeCell ref="BC140:BG140"/>
    <mergeCell ref="BH140:BL140"/>
    <mergeCell ref="AX143:BB143"/>
    <mergeCell ref="BC143:BG143"/>
    <mergeCell ref="BH143:BL143"/>
    <mergeCell ref="BM143:BQ143"/>
    <mergeCell ref="A144:B144"/>
    <mergeCell ref="C144:I144"/>
    <mergeCell ref="J144:N144"/>
    <mergeCell ref="O144:X144"/>
    <mergeCell ref="Y144:AC144"/>
    <mergeCell ref="AD144:AH144"/>
    <mergeCell ref="BM142:BQ142"/>
    <mergeCell ref="A143:B143"/>
    <mergeCell ref="C143:I143"/>
    <mergeCell ref="J143:N143"/>
    <mergeCell ref="O143:X143"/>
    <mergeCell ref="Y143:AC143"/>
    <mergeCell ref="AD143:AH143"/>
    <mergeCell ref="AI143:AM143"/>
    <mergeCell ref="AN143:AR143"/>
    <mergeCell ref="AS143:AW143"/>
    <mergeCell ref="AI142:AM142"/>
    <mergeCell ref="AN142:AR142"/>
    <mergeCell ref="AS142:AW142"/>
    <mergeCell ref="AX142:BB142"/>
    <mergeCell ref="BC142:BG142"/>
    <mergeCell ref="BH142:BL142"/>
    <mergeCell ref="AX145:BB145"/>
    <mergeCell ref="BC145:BG145"/>
    <mergeCell ref="BH145:BL145"/>
    <mergeCell ref="BM145:BQ145"/>
    <mergeCell ref="A146:B146"/>
    <mergeCell ref="C146:I146"/>
    <mergeCell ref="J146:N146"/>
    <mergeCell ref="O146:X146"/>
    <mergeCell ref="Y146:AC146"/>
    <mergeCell ref="AD146:AH146"/>
    <mergeCell ref="BM144:BQ144"/>
    <mergeCell ref="A145:B145"/>
    <mergeCell ref="C145:I145"/>
    <mergeCell ref="J145:N145"/>
    <mergeCell ref="O145:X145"/>
    <mergeCell ref="Y145:AC145"/>
    <mergeCell ref="AD145:AH145"/>
    <mergeCell ref="AI145:AM145"/>
    <mergeCell ref="AN145:AR145"/>
    <mergeCell ref="AS145:AW145"/>
    <mergeCell ref="AI144:AM144"/>
    <mergeCell ref="AN144:AR144"/>
    <mergeCell ref="AS144:AW144"/>
    <mergeCell ref="AX144:BB144"/>
    <mergeCell ref="BC144:BG144"/>
    <mergeCell ref="BH144:BL144"/>
    <mergeCell ref="AX147:BB147"/>
    <mergeCell ref="BC147:BG147"/>
    <mergeCell ref="BH147:BL147"/>
    <mergeCell ref="BM147:BQ147"/>
    <mergeCell ref="A148:B148"/>
    <mergeCell ref="C148:I148"/>
    <mergeCell ref="J148:N148"/>
    <mergeCell ref="O148:X148"/>
    <mergeCell ref="Y148:AC148"/>
    <mergeCell ref="AD148:AH148"/>
    <mergeCell ref="BM146:BQ146"/>
    <mergeCell ref="A147:B147"/>
    <mergeCell ref="C147:I147"/>
    <mergeCell ref="J147:N147"/>
    <mergeCell ref="O147:X147"/>
    <mergeCell ref="Y147:AC147"/>
    <mergeCell ref="AD147:AH147"/>
    <mergeCell ref="AI147:AM147"/>
    <mergeCell ref="AN147:AR147"/>
    <mergeCell ref="AS147:AW147"/>
    <mergeCell ref="AI146:AM146"/>
    <mergeCell ref="AN146:AR146"/>
    <mergeCell ref="AS146:AW146"/>
    <mergeCell ref="AX146:BB146"/>
    <mergeCell ref="BC146:BG146"/>
    <mergeCell ref="BH146:BL146"/>
    <mergeCell ref="AX149:BB149"/>
    <mergeCell ref="BC149:BG149"/>
    <mergeCell ref="BH149:BL149"/>
    <mergeCell ref="BM149:BQ149"/>
    <mergeCell ref="A150:B150"/>
    <mergeCell ref="C150:I150"/>
    <mergeCell ref="J150:N150"/>
    <mergeCell ref="O150:X150"/>
    <mergeCell ref="Y150:AC150"/>
    <mergeCell ref="AD150:AH150"/>
    <mergeCell ref="BM148:BQ148"/>
    <mergeCell ref="A149:B149"/>
    <mergeCell ref="C149:I149"/>
    <mergeCell ref="J149:N149"/>
    <mergeCell ref="O149:X149"/>
    <mergeCell ref="Y149:AC149"/>
    <mergeCell ref="AD149:AH149"/>
    <mergeCell ref="AI149:AM149"/>
    <mergeCell ref="AN149:AR149"/>
    <mergeCell ref="AS149:AW149"/>
    <mergeCell ref="AI148:AM148"/>
    <mergeCell ref="AN148:AR148"/>
    <mergeCell ref="AS148:AW148"/>
    <mergeCell ref="AX148:BB148"/>
    <mergeCell ref="BC148:BG148"/>
    <mergeCell ref="BH148:BL148"/>
    <mergeCell ref="AX151:BB151"/>
    <mergeCell ref="BC151:BG151"/>
    <mergeCell ref="BH151:BL151"/>
    <mergeCell ref="BM151:BQ151"/>
    <mergeCell ref="A152:B152"/>
    <mergeCell ref="C152:I152"/>
    <mergeCell ref="J152:N152"/>
    <mergeCell ref="O152:X152"/>
    <mergeCell ref="Y152:AC152"/>
    <mergeCell ref="AD152:AH152"/>
    <mergeCell ref="BM150:BQ150"/>
    <mergeCell ref="A151:B151"/>
    <mergeCell ref="C151:I151"/>
    <mergeCell ref="J151:N151"/>
    <mergeCell ref="O151:X151"/>
    <mergeCell ref="Y151:AC151"/>
    <mergeCell ref="AD151:AH151"/>
    <mergeCell ref="AI151:AM151"/>
    <mergeCell ref="AN151:AR151"/>
    <mergeCell ref="AS151:AW151"/>
    <mergeCell ref="AI150:AM150"/>
    <mergeCell ref="AN150:AR150"/>
    <mergeCell ref="AS150:AW150"/>
    <mergeCell ref="AX150:BB150"/>
    <mergeCell ref="BC150:BG150"/>
    <mergeCell ref="BH150:BL150"/>
    <mergeCell ref="BM154:BQ154"/>
    <mergeCell ref="A155:B155"/>
    <mergeCell ref="AI154:AM154"/>
    <mergeCell ref="AN154:AR154"/>
    <mergeCell ref="AS154:AW154"/>
    <mergeCell ref="AX154:BB154"/>
    <mergeCell ref="BC154:BG154"/>
    <mergeCell ref="BH154:BL154"/>
    <mergeCell ref="A154:B154"/>
    <mergeCell ref="C154:I154"/>
    <mergeCell ref="J154:N154"/>
    <mergeCell ref="O154:X154"/>
    <mergeCell ref="Y154:AC154"/>
    <mergeCell ref="AD154:AH154"/>
    <mergeCell ref="BM152:BQ152"/>
    <mergeCell ref="A153:B153"/>
    <mergeCell ref="AI152:AM152"/>
    <mergeCell ref="AN152:AR152"/>
    <mergeCell ref="AS152:AW152"/>
    <mergeCell ref="AX152:BB152"/>
    <mergeCell ref="BC152:BG152"/>
    <mergeCell ref="BH152:BL152"/>
    <mergeCell ref="BM156:BQ156"/>
    <mergeCell ref="A157:B157"/>
    <mergeCell ref="C157:I157"/>
    <mergeCell ref="J157:N157"/>
    <mergeCell ref="O157:X157"/>
    <mergeCell ref="Y157:AC157"/>
    <mergeCell ref="AD157:AH157"/>
    <mergeCell ref="AI157:AM157"/>
    <mergeCell ref="AN157:AR157"/>
    <mergeCell ref="AS157:AW157"/>
    <mergeCell ref="AI156:AM156"/>
    <mergeCell ref="AN156:AR156"/>
    <mergeCell ref="AS156:AW156"/>
    <mergeCell ref="AX156:BB156"/>
    <mergeCell ref="BC156:BG156"/>
    <mergeCell ref="BH156:BL156"/>
    <mergeCell ref="A156:B156"/>
    <mergeCell ref="C156:I156"/>
    <mergeCell ref="J156:N156"/>
    <mergeCell ref="O156:X156"/>
    <mergeCell ref="Y156:AC156"/>
    <mergeCell ref="AD156:AH156"/>
    <mergeCell ref="AD159:AH159"/>
    <mergeCell ref="AI159:AM159"/>
    <mergeCell ref="AN159:AR159"/>
    <mergeCell ref="AS159:AW159"/>
    <mergeCell ref="AI158:AM158"/>
    <mergeCell ref="AN158:AR158"/>
    <mergeCell ref="AS158:AW158"/>
    <mergeCell ref="AX158:BB158"/>
    <mergeCell ref="BC158:BG158"/>
    <mergeCell ref="BH158:BL158"/>
    <mergeCell ref="AX157:BB157"/>
    <mergeCell ref="BC157:BG157"/>
    <mergeCell ref="BH157:BL157"/>
    <mergeCell ref="BM157:BQ157"/>
    <mergeCell ref="A158:B158"/>
    <mergeCell ref="C158:I158"/>
    <mergeCell ref="J158:N158"/>
    <mergeCell ref="O158:X158"/>
    <mergeCell ref="Y158:AC158"/>
    <mergeCell ref="AD158:AH158"/>
    <mergeCell ref="C70:BQ70"/>
    <mergeCell ref="C90:BQ90"/>
    <mergeCell ref="C92:BQ92"/>
    <mergeCell ref="C115:BQ115"/>
    <mergeCell ref="C117:BQ117"/>
    <mergeCell ref="C153:BQ153"/>
    <mergeCell ref="C155:BQ155"/>
    <mergeCell ref="C161:BQ161"/>
    <mergeCell ref="BM160:BQ160"/>
    <mergeCell ref="A161:B161"/>
    <mergeCell ref="AI160:AM160"/>
    <mergeCell ref="AN160:AR160"/>
    <mergeCell ref="AS160:AW160"/>
    <mergeCell ref="AX160:BB160"/>
    <mergeCell ref="BC160:BG160"/>
    <mergeCell ref="BH160:BL160"/>
    <mergeCell ref="AX159:BB159"/>
    <mergeCell ref="BC159:BG159"/>
    <mergeCell ref="BH159:BL159"/>
    <mergeCell ref="BM159:BQ159"/>
    <mergeCell ref="A160:B160"/>
    <mergeCell ref="C160:I160"/>
    <mergeCell ref="J160:N160"/>
    <mergeCell ref="O160:X160"/>
    <mergeCell ref="Y160:AC160"/>
    <mergeCell ref="AD160:AH160"/>
    <mergeCell ref="BM158:BQ158"/>
    <mergeCell ref="A159:B159"/>
    <mergeCell ref="C159:I159"/>
    <mergeCell ref="J159:N159"/>
    <mergeCell ref="O159:X159"/>
    <mergeCell ref="Y159:AC159"/>
  </mergeCells>
  <conditionalFormatting sqref="C67:C161">
    <cfRule type="cellIs" dxfId="1" priority="2" stopIfTrue="1" operator="equal">
      <formula>$C66</formula>
    </cfRule>
  </conditionalFormatting>
  <conditionalFormatting sqref="A67:B161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2022-02-09T06:48:57Z</dcterms:modified>
</cp:coreProperties>
</file>