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5031" sheetId="6" r:id="rId1"/>
  </sheets>
  <definedNames>
    <definedName name="_xlnm.Print_Area" localSheetId="0">КПК1115031!$A$1:$BQ$166</definedName>
  </definedNames>
  <calcPr calcId="124519" refMode="R1C1"/>
</workbook>
</file>

<file path=xl/calcChain.xml><?xml version="1.0" encoding="utf-8"?>
<calcChain xmlns="http://schemas.openxmlformats.org/spreadsheetml/2006/main">
  <c r="BH153" i="6"/>
  <c r="BC153"/>
  <c r="BH151"/>
  <c r="BC151"/>
  <c r="BH149"/>
  <c r="BC149"/>
  <c r="BH148"/>
  <c r="BC148"/>
  <c r="BH145"/>
  <c r="BC145"/>
  <c r="BH143"/>
  <c r="BC143"/>
  <c r="BH141"/>
  <c r="BC141"/>
  <c r="BH139"/>
  <c r="BC139"/>
  <c r="BH137"/>
  <c r="BC137"/>
  <c r="BH135"/>
  <c r="BC135"/>
  <c r="BH133"/>
  <c r="BC133"/>
  <c r="BH131"/>
  <c r="BC131"/>
  <c r="BH129"/>
  <c r="BC129"/>
  <c r="BH126"/>
  <c r="BC126"/>
  <c r="BH125"/>
  <c r="BC125"/>
  <c r="BH124"/>
  <c r="BC124"/>
  <c r="BH123"/>
  <c r="BC123"/>
  <c r="BH122"/>
  <c r="BC122"/>
  <c r="BH121"/>
  <c r="BC121"/>
  <c r="BH119"/>
  <c r="BC119"/>
  <c r="BH117"/>
  <c r="BC117"/>
  <c r="BH115"/>
  <c r="BC115"/>
  <c r="BH114"/>
  <c r="BC114"/>
  <c r="BH112"/>
  <c r="BC112"/>
  <c r="BH110"/>
  <c r="BC110"/>
  <c r="BH109"/>
  <c r="BC109"/>
  <c r="BH107"/>
  <c r="BC107"/>
  <c r="BH105"/>
  <c r="BC105"/>
  <c r="BH103"/>
  <c r="BC103"/>
  <c r="BH101"/>
  <c r="BC101"/>
  <c r="BH99"/>
  <c r="BC99"/>
  <c r="BH97"/>
  <c r="BC97"/>
  <c r="BH95"/>
  <c r="BC95"/>
  <c r="BH94"/>
  <c r="BC94"/>
  <c r="BH92"/>
  <c r="BC92"/>
  <c r="BH90"/>
  <c r="BC90"/>
  <c r="BH89"/>
  <c r="BC89"/>
  <c r="BH88"/>
  <c r="BC88"/>
  <c r="BH87"/>
  <c r="BC87"/>
  <c r="BH85"/>
  <c r="BC85"/>
  <c r="BH83"/>
  <c r="BC83"/>
  <c r="BH82"/>
  <c r="BC82"/>
  <c r="BH80"/>
  <c r="BC80"/>
  <c r="BH79"/>
  <c r="BC79"/>
  <c r="BH77"/>
  <c r="BC77"/>
  <c r="BH75"/>
  <c r="BC75"/>
  <c r="BH74"/>
  <c r="BC74"/>
  <c r="BH73"/>
  <c r="BC73"/>
  <c r="BH72"/>
  <c r="BC72"/>
  <c r="BH71"/>
  <c r="BC71"/>
  <c r="BH70"/>
  <c r="BC70"/>
  <c r="BB61"/>
  <c r="AW61"/>
  <c r="BG61" s="1"/>
  <c r="AQ61"/>
  <c r="AA61"/>
  <c r="BB59"/>
  <c r="AW59"/>
  <c r="BG59" s="1"/>
  <c r="AQ59"/>
  <c r="AA59"/>
  <c r="BI51"/>
  <c r="BD51"/>
  <c r="BN51" s="1"/>
  <c r="AZ51"/>
  <c r="AK51"/>
  <c r="BI50"/>
  <c r="BD50"/>
  <c r="BN50" s="1"/>
  <c r="AZ50"/>
  <c r="AK50"/>
  <c r="BI48"/>
  <c r="BD48"/>
  <c r="BN48" s="1"/>
  <c r="AZ48"/>
  <c r="AK48"/>
  <c r="BI47"/>
  <c r="BD47"/>
  <c r="BN47" s="1"/>
  <c r="AZ47"/>
  <c r="AK47"/>
  <c r="BI46"/>
  <c r="BD46"/>
  <c r="BN46" s="1"/>
  <c r="AZ46"/>
  <c r="AK46"/>
  <c r="BI44"/>
  <c r="BD44"/>
  <c r="BN44" s="1"/>
  <c r="AZ44"/>
  <c r="AK44"/>
  <c r="BI42"/>
  <c r="BD42"/>
  <c r="BN42" s="1"/>
  <c r="AZ42"/>
  <c r="AK42"/>
</calcChain>
</file>

<file path=xl/sharedStrings.xml><?xml version="1.0" encoding="utf-8"?>
<sst xmlns="http://schemas.openxmlformats.org/spreadsheetml/2006/main" count="390" uniqueCount="226">
  <si>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</si>
  <si>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</si>
  <si>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</si>
  <si>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</si>
  <si>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</si>
  <si>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</si>
  <si>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</si>
  <si>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</si>
  <si>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</si>
  <si>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</si>
  <si>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</si>
  <si>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</si>
  <si>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</si>
  <si>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</si>
  <si>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</si>
  <si>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</si>
  <si>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</si>
  <si>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</si>
  <si>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</si>
  <si>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</si>
  <si>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</si>
  <si>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</si>
  <si>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</si>
  <si>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</si>
  <si>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</si>
  <si>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</si>
  <si>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</si>
  <si>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</si>
  <si>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</si>
  <si>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</si>
  <si>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</si>
  <si>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</si>
  <si>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</si>
  <si>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</si>
  <si>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</si>
  <si>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</si>
  <si>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</si>
  <si>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</si>
  <si>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</si>
  <si>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</si>
  <si>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</si>
  <si>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</si>
  <si>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</si>
  <si>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</si>
  <si>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</si>
  <si>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</si>
  <si>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</si>
  <si>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</si>
  <si>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</si>
  <si>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</si>
  <si>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</si>
  <si>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</si>
  <si>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</si>
  <si>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</si>
  <si>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</si>
  <si>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</si>
  <si>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</si>
  <si>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</si>
  <si>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</si>
  <si>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</si>
  <si>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</si>
  <si>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</si>
  <si>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</si>
  <si>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</si>
  <si>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</si>
  <si>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</si>
  <si>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C43:BQ43</t>
  </si>
  <si>
    <t>УСЬОГО</t>
  </si>
  <si>
    <t>Міська програма забезпечення пожежної  безпеки Ніжинської МТГ</t>
  </si>
  <si>
    <t>Усього</t>
  </si>
  <si>
    <t>затрат</t>
  </si>
  <si>
    <t/>
  </si>
  <si>
    <t>од.</t>
  </si>
  <si>
    <t>штатний розпис</t>
  </si>
  <si>
    <t>осіб</t>
  </si>
  <si>
    <t>грн.</t>
  </si>
  <si>
    <t>Кошторис</t>
  </si>
  <si>
    <t>продукту</t>
  </si>
  <si>
    <t>ефективності</t>
  </si>
  <si>
    <t>якості</t>
  </si>
  <si>
    <t>відс.</t>
  </si>
  <si>
    <t>1100000</t>
  </si>
  <si>
    <t>Орган з питань молоді та спорту</t>
  </si>
  <si>
    <t>Начальник відділу</t>
  </si>
  <si>
    <t xml:space="preserve"> </t>
  </si>
  <si>
    <t>Павло ГЛУШКО</t>
  </si>
  <si>
    <t>38744471</t>
  </si>
  <si>
    <t>2553800000</t>
  </si>
  <si>
    <t xml:space="preserve">  гривень</t>
  </si>
  <si>
    <t>місцевого бюджету на 2021  рік</t>
  </si>
  <si>
    <t>"Вiддiл з питань фiзичної культури та спорту Нiжинської мiської ради Чернiгiвської областi"</t>
  </si>
  <si>
    <t>1110000</t>
  </si>
  <si>
    <t>касові видатки на зазначені цілі/кошторисні призначенняна зазначені цілі*100</t>
  </si>
  <si>
    <t>C45:BQ45</t>
  </si>
  <si>
    <t>C49:BQ49</t>
  </si>
  <si>
    <t>C98:BQ98</t>
  </si>
  <si>
    <t>C104:BQ104</t>
  </si>
  <si>
    <t>C130:BQ130</t>
  </si>
  <si>
    <t>0810</t>
  </si>
  <si>
    <t>C91:BQ91</t>
  </si>
  <si>
    <t>Забезпечення пріоритетного значення фізичної культури і спорту в процесі навчання та виховання дітей і молоді як найдієвішого засобу зміцнення їх здоров'я</t>
  </si>
  <si>
    <t>Підготовка спортивного резерву та підвищення рівня фізичної підготовленості дітей дитячо-юнацькими спортивними школами</t>
  </si>
  <si>
    <t>Утримання ДЮСШ</t>
  </si>
  <si>
    <t>Обсяг касових видатків по загальному фонду менше за планові показники за рахунок економії фонда заробітної плати в наслідок  перебування працівників на лікарняних, також за рахунок економії енергоносіїв, в зв'язку з тим що будівля КДЮСШ була передана на баланс відділу в листопаді 2021 року, по якій повинна була здійснюватись основна питома вага по енергоносіях. По спеціальному фонду надійшли благодійні внески які не плануються на початок року.</t>
  </si>
  <si>
    <t>Витрати на забезпечення участі учнів КДЮСШ</t>
  </si>
  <si>
    <t>Обсяг касових видатків більше ніж планувалось за рахунок збільшення змагань, в яких вихованці КДЮСШ мали можливість прийняти участь</t>
  </si>
  <si>
    <t>Витрати на забезпечення участі учнів ДЮСФШ</t>
  </si>
  <si>
    <t>Витрати на забезпечення участі учнівДЮСШШ</t>
  </si>
  <si>
    <t>Обсяг витрат на придбання малоцінного спортивного обладнання та інвентарю</t>
  </si>
  <si>
    <t>Малоцінного спортивного обладнання та інвентарю було придбано більше ніж планувалось</t>
  </si>
  <si>
    <t>Витрати на забезпечення участі учнів КДЮСШ "Дзюдо"</t>
  </si>
  <si>
    <t>A60:BL60</t>
  </si>
  <si>
    <t>фактичні видатки менші за планові за рахунок економії коштів</t>
  </si>
  <si>
    <t xml:space="preserve"> кількість  дитячо-юнацьких спортивних шкіл, в т.ч.:</t>
  </si>
  <si>
    <t>мережа</t>
  </si>
  <si>
    <t>комплексна дитячо-юнацька спортивна школа</t>
  </si>
  <si>
    <t>дитячо-юнацька спортивна футбольна школа</t>
  </si>
  <si>
    <t>дитячо-юнацька спортивна шахова школа</t>
  </si>
  <si>
    <t>комплексна дитячо-юнацька спортивна школа "Дзюдо"</t>
  </si>
  <si>
    <t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</si>
  <si>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>C76:BQ76</t>
  </si>
  <si>
    <t>Пояснення щодо причин розбіжностей між фактичними та затвердженими результативними показниками: Обсяг касових видатків менше за планові показники за рахунок економії фонда заробітної плати в наслідок  перебування працівників на лікарняних, також за рахунок економії енергоносіїв. По спеціальному фонду надійшли благодійні внески які не плануються на початок року.</t>
  </si>
  <si>
    <t>КДЮСШ</t>
  </si>
  <si>
    <t>C78:BQ78</t>
  </si>
  <si>
    <t>Пояснення щодо причин розбіжностей між фактичними та затвердженими результативними показниками: Фактичні видатки перевищують планові через те, що при розподілі коштів по установам не були враховані видатки на енергоносії по будівлі КДЮСШ, яка була передана в кінці року, також при плануванні видатків на заробітну плату між установами було неправильно обраховано потребу</t>
  </si>
  <si>
    <t>ДЮСФШ</t>
  </si>
  <si>
    <t>ДЮСШШ</t>
  </si>
  <si>
    <t>C81:BQ81</t>
  </si>
  <si>
    <t>Пояснення щодо причин розбіжностей між фактичними та затвердженими результативними показниками: відхилення за рахунок економії заробітної плати</t>
  </si>
  <si>
    <t>КДЮСШ Дзюдо</t>
  </si>
  <si>
    <t>кількість штатних одиниць, в т. ч.:</t>
  </si>
  <si>
    <t>C84:BQ84</t>
  </si>
  <si>
    <t>Пояснення щодо причин розбіжностей між фактичними та затвердженими результативними показниками: відхилення за рахунок наявності вакантних посад</t>
  </si>
  <si>
    <t>в комплексній дитячо-юнацькій спортивній школі</t>
  </si>
  <si>
    <t>C86:BQ86</t>
  </si>
  <si>
    <t>в т.ч. тренери-викладачі</t>
  </si>
  <si>
    <t>в дитячо-юнацькій спортивній футбольній школі</t>
  </si>
  <si>
    <t>в т ч тренери викладачі</t>
  </si>
  <si>
    <t>в дитячо-юнацькій спортивній шаховій школі</t>
  </si>
  <si>
    <t>у тому числі тренерів, осіб.</t>
  </si>
  <si>
    <t>C93:BQ93</t>
  </si>
  <si>
    <t>в комплексній дитячо-юнацькій спортивній школі Дзюдо</t>
  </si>
  <si>
    <t>в т ч тренери-викладачі</t>
  </si>
  <si>
    <t>середньорічна кількість учнів комунальних ДЮСШ, у розрізі їх видів:</t>
  </si>
  <si>
    <t>Журнал відвідування, заяви</t>
  </si>
  <si>
    <t>Пояснення щодо причин розбіжностей між фактичними та затвердженими результативними показниками: кількість учнів менша ніж планувалось</t>
  </si>
  <si>
    <t>комплексна дитячо-юнацька спортивна школа, в т.ч.</t>
  </si>
  <si>
    <t>C100:BQ100</t>
  </si>
  <si>
    <t>хлопчиків</t>
  </si>
  <si>
    <t>C102:BQ102</t>
  </si>
  <si>
    <t>дівчаток.</t>
  </si>
  <si>
    <t>дитячо-юнацька спортивна футбольна школа, в т.ч.</t>
  </si>
  <si>
    <t>C106:BQ106</t>
  </si>
  <si>
    <t>хлопчиків.</t>
  </si>
  <si>
    <t>C108:BQ108</t>
  </si>
  <si>
    <t>дівчаток</t>
  </si>
  <si>
    <t>C111:BQ111</t>
  </si>
  <si>
    <t>хлопчиків .</t>
  </si>
  <si>
    <t>C113:BQ113</t>
  </si>
  <si>
    <t>дівчаток .</t>
  </si>
  <si>
    <t>комплексна дитячо-юнацька спортивна школа дзюдо</t>
  </si>
  <si>
    <t>C116:BQ116</t>
  </si>
  <si>
    <t>Пояснення щодо причин розбіжностей між фактичними та затвердженими результативними показниками: КДЮСШ "Дзюдо" відкрилась в червні 2021р., що вплинуло на середньорічний показник</t>
  </si>
  <si>
    <t>Хлопчиків (дзюдо)</t>
  </si>
  <si>
    <t>C118:BQ118</t>
  </si>
  <si>
    <t>дівчат</t>
  </si>
  <si>
    <t>C120:BQ120</t>
  </si>
  <si>
    <t>кількість учнів комунальнихДЮСШ, що взяли участь у спортивних змаганнях, в т.ч.:</t>
  </si>
  <si>
    <t>Книга реєстрації спортивних досягнень</t>
  </si>
  <si>
    <t>дитячо- юнацька спортивна шахова школа</t>
  </si>
  <si>
    <t>комплексна дитячо-юнацька спортивна школа "дзюдо"</t>
  </si>
  <si>
    <t>кількість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бюджету, у розрізі їх видів (ДЮСШ, КДЮСШ, СДЮШОР), од.</t>
  </si>
  <si>
    <t>Бухгалтерська звітність, планові асигнування на зазначені цілі відповідного року</t>
  </si>
  <si>
    <t>C127:BQ127</t>
  </si>
  <si>
    <t>Пояснення щодо причин розбіжностей між фактичними та затвердженими результативними показниками: кількість придбаного спортивного інветарю більша за заплановану</t>
  </si>
  <si>
    <t>середні витрати  на одного працівника, в т.ч. в розрізі шкіл</t>
  </si>
  <si>
    <t>планові асигнування на зазначені цілі/кількість штатних одиниць</t>
  </si>
  <si>
    <t>Пояснення щодо причин розбіжностей між фактичними та затвердженими результативними показниками: середні витрати на 1 працівника збільшились в результаті наявності вакантних посад, здійснення доплат по заробітній платі (доплата за ст. тренера, аттестація тренерів, присвоєння категорій)</t>
  </si>
  <si>
    <t>середні витрати  на одного працівника КДЮСШ</t>
  </si>
  <si>
    <t>обсяг витрат на КДЮСШ/кількість штатних одиниць КДЮСШ</t>
  </si>
  <si>
    <t>C132:BQ132</t>
  </si>
  <si>
    <t>середні витрати  на одного працівника ДЮСФШ</t>
  </si>
  <si>
    <t>обсяг витрат на ДЮСФШ/кількість штатних одиниць ДЮСФШ</t>
  </si>
  <si>
    <t>C134:BQ134</t>
  </si>
  <si>
    <t>Пояснення щодо причин розбіжностей між фактичними та затвердженими результативними показниками: В результаті перебування працівників на власному рахунку тривалий час (до отримання сертифікату про повну вакцінацію) виникла економія заробітної плати</t>
  </si>
  <si>
    <t>середні витрати  на одного працівника ДЮСШШ</t>
  </si>
  <si>
    <t>обсяг витрат на ДЮСШШ/кількість штатних одиниць ДЮСШШ</t>
  </si>
  <si>
    <t>C136:BQ136</t>
  </si>
  <si>
    <t>Пояснення щодо причин розбіжностей між фактичними та затвердженими результативними показниками: наявні вакантні посади 1.17 од. 1 тренер-викладач не підтвердив категорію</t>
  </si>
  <si>
    <t>середні витрати на одного працівника КДЮСШ Дзюдо</t>
  </si>
  <si>
    <t>обсяг витрат КДЮСШ Дзюдо/кількість штатних одиниць КДЮСШ Дзюдо</t>
  </si>
  <si>
    <t>C138:BQ138</t>
  </si>
  <si>
    <t>Пояснення щодо причин розбіжностей між фактичними та затвердженими результативними показниками: КДЮСШ "Дзюдо" була створена в червні 2021 року на базі КДЮСШ при цьому було некорректно розподілено план, через що виникла економія по заробітній платі</t>
  </si>
  <si>
    <t>середньомісячна заробітна плата працівника ДЮСШ</t>
  </si>
  <si>
    <t>планові асигнування на зазначені цілі/кількість штатних працівників/12 місяців</t>
  </si>
  <si>
    <t>C140:BQ140</t>
  </si>
  <si>
    <t>Пояснення щодо причин розбіжностей між фактичними та затвердженими результативними показниками: середні витрати на 1 працівника збільшились в результаті наявних вакантних посад,  збільшення видатків на заробітню плату (доплата за ст. тренера, аттестація тренерів, присвоєння категорій)</t>
  </si>
  <si>
    <t>середні витрати на навчально-тренувальну роботу у комунальних дитячо-юнацьких спортивних школах, видатки на утримання яких здійснюються з бюджету (ДЮСШ, КДЮСШ, СДЮШОР), у розрахунку на одного учня, грн</t>
  </si>
  <si>
    <t>Планові асигнування на зазначені цілі/середнеьорічна кількість учнів</t>
  </si>
  <si>
    <t>C142:BQ142</t>
  </si>
  <si>
    <t>Пояснення щодо причин розбіжностей між фактичними та затвердженими результативними показниками: в результаті зменшення середньорічної кількості учнів збільшились середні витрати</t>
  </si>
  <si>
    <t>середні витрати на забезпечення участі одного учня комунальних дитячо-юнацьких спортивних шкіл, видатки на утримання яких здійснюються з бюджету (ДЮСШ, КДЮСШ, СДЮШОР), у спортивних змаганнях, грн</t>
  </si>
  <si>
    <t>планові асигнування на зазначені цілі відповідного року/кількість учнів, що взяли участь у змаганнях</t>
  </si>
  <si>
    <t>C144:BQ144</t>
  </si>
  <si>
    <t>Пояснення щодо причин розбіжностей між фактичними та затвердженими результативними показниками: фактичні витрати на забезпечення учнів у змаганнях збільшились за планові, отже середні витрати на 1 учня також збільшились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</si>
  <si>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КДЮСШ, СДЮШОР), грн</t>
  </si>
  <si>
    <t>планові асигнування на зазначені цілі/кількість придбаного малоцінного спортивного обладнання та інвентарю</t>
  </si>
  <si>
    <t>C146:BQ146</t>
  </si>
  <si>
    <t>Пояснення щодо причин розбіжностей між фактичними та затвердженими результативними показниками: Витрати на придбання спортивного інвентарю збільшились, отже середня ввіртість одиниці спортивного інвентарю також збільшилась</t>
  </si>
  <si>
    <t>кількість підготовлених у комунальних дитячо-юнацьких спортивних школах, видатки на утримання яких здійснюються з бюджету (ДЮСШ, КДЮСШ, СДЮШОР), майстрів спорту України / кандидатів у майстри спорту України, осіб</t>
  </si>
  <si>
    <t>план спортивних досягнень</t>
  </si>
  <si>
    <t>кількість учнів комунальних дитячо-юнацьких спортивних шкіл, видатки на утримання яких здійснюються з бюджету (ДЮСШ, КДЮСШ, СДЮШОР), які здобули призові місця в спортивних змаганнях, осіб</t>
  </si>
  <si>
    <t>C150:BQ150</t>
  </si>
  <si>
    <t>Пояснення щодо причин розбіжностей між фактичними та затвердженими результативними показниками: Відхилення фактичних показників від планових виникли в результаті того, що учні здобули менше призових місць ніж планувалось</t>
  </si>
  <si>
    <t>динаміка кількості учнів комунальних дитячо-юнацьких спортивних шкіл, видатки на утримання яких здійснюються з бюджету (ДЮСШ, КДЮСШ, СДЮШОР), порівняно з минулим роком, %</t>
  </si>
  <si>
    <t>середньорічна кількість учнів відповідного року/середньоріч.кіль-ть учнів попереднього року*100</t>
  </si>
  <si>
    <t>C152:BQ152</t>
  </si>
  <si>
    <t>Пояснення щодо причин розбіжностей між фактичними та затвердженими результативними показниками: відхилення через зменьшення середньорічної кількості учнів</t>
  </si>
  <si>
    <t>відсоток виконання завдання з придбання предметів, обладнання довгострокового використання</t>
  </si>
  <si>
    <t>C154:BQ154</t>
  </si>
  <si>
    <t>Аналіз стану виконання результативних показників: Спостерігається відхилення по різним показникам, що пояснене вище.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</si>
  <si>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</si>
  <si>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 xml:space="preserve"> Програма виконана, мета досягнута.</t>
  </si>
  <si>
    <t>1115031</t>
  </si>
  <si>
    <t>Утримання та навчально-тренувальна робота комунальних дитячо-юнацьких спортивних шкіл</t>
  </si>
  <si>
    <t>5031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</si>
</sst>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" fontId="11" fillId="0" borderId="4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66"/>
  <sheetViews>
    <sheetView tabSelected="1" topLeftCell="A2" workbookViewId="0">
      <selection activeCell="N17" sqref="N17:AS17"/>
    </sheetView>
  </sheetViews>
  <sheetFormatPr defaultColWidth="9.1796875" defaultRowHeight="13"/>
  <cols>
    <col min="1" max="1" width="3.26953125" style="1" customWidth="1"/>
    <col min="2" max="2" width="3.453125" style="1" customWidth="1"/>
    <col min="3" max="78" width="2.81640625" style="1" customWidth="1"/>
    <col min="79" max="79" width="4" style="1" hidden="1" customWidth="1"/>
    <col min="80" max="80" width="4.7265625" style="1" hidden="1" customWidth="1"/>
    <col min="81" max="16384" width="9.1796875" style="1"/>
  </cols>
  <sheetData>
    <row r="1" spans="1:64" ht="9" hidden="1" customHeight="1"/>
    <row r="2" spans="1:64" ht="9" customHeight="1">
      <c r="AO2" s="123" t="s">
        <v>52</v>
      </c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64" ht="9" customHeight="1"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</row>
    <row r="4" spans="1:64" ht="15.75" customHeight="1"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</row>
    <row r="7" spans="1:64" ht="9.75" hidden="1" customHeight="1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</row>
    <row r="8" spans="1:64" ht="9.75" hidden="1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</row>
    <row r="9" spans="1:64" ht="8.25" hidden="1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</row>
    <row r="10" spans="1:64" ht="15">
      <c r="A10" s="122" t="s">
        <v>20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</row>
    <row r="11" spans="1:64" ht="15.75" customHeight="1">
      <c r="A11" s="122" t="s">
        <v>38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64" ht="15.75" customHeight="1">
      <c r="A12" s="122" t="s">
        <v>89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" customHeight="1">
      <c r="A14" s="18" t="s">
        <v>8</v>
      </c>
      <c r="B14" s="114" t="s">
        <v>81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9"/>
      <c r="N14" s="120" t="s">
        <v>82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20"/>
      <c r="AU14" s="114" t="s">
        <v>86</v>
      </c>
      <c r="AV14" s="115"/>
      <c r="AW14" s="115"/>
      <c r="AX14" s="115"/>
      <c r="AY14" s="115"/>
      <c r="AZ14" s="115"/>
      <c r="BA14" s="115"/>
      <c r="BB14" s="115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117" t="s">
        <v>57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21"/>
      <c r="N15" s="121" t="s">
        <v>58</v>
      </c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21"/>
      <c r="AU15" s="117" t="s">
        <v>59</v>
      </c>
      <c r="AV15" s="117"/>
      <c r="AW15" s="117"/>
      <c r="AX15" s="117"/>
      <c r="AY15" s="117"/>
      <c r="AZ15" s="117"/>
      <c r="BA15" s="117"/>
      <c r="BB15" s="117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" customHeight="1">
      <c r="A17" s="23" t="s">
        <v>36</v>
      </c>
      <c r="B17" s="114" t="s">
        <v>91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9"/>
      <c r="N17" s="120" t="s">
        <v>90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20"/>
      <c r="AU17" s="114" t="s">
        <v>86</v>
      </c>
      <c r="AV17" s="115"/>
      <c r="AW17" s="115"/>
      <c r="AX17" s="115"/>
      <c r="AY17" s="115"/>
      <c r="AZ17" s="115"/>
      <c r="BA17" s="115"/>
      <c r="BB17" s="115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117" t="s">
        <v>57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21"/>
      <c r="N18" s="121" t="s">
        <v>60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21"/>
      <c r="AU18" s="117" t="s">
        <v>59</v>
      </c>
      <c r="AV18" s="117"/>
      <c r="AW18" s="117"/>
      <c r="AX18" s="117"/>
      <c r="AY18" s="117"/>
      <c r="AZ18" s="117"/>
      <c r="BA18" s="117"/>
      <c r="BB18" s="117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" customHeight="1">
      <c r="A20" s="18" t="s">
        <v>37</v>
      </c>
      <c r="B20" s="114" t="s">
        <v>223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/>
      <c r="N20" s="114" t="s">
        <v>225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4"/>
      <c r="AA20" s="114" t="s">
        <v>98</v>
      </c>
      <c r="AB20" s="115"/>
      <c r="AC20" s="115"/>
      <c r="AD20" s="115"/>
      <c r="AE20" s="115"/>
      <c r="AF20" s="115"/>
      <c r="AG20" s="115"/>
      <c r="AH20" s="115"/>
      <c r="AI20" s="115"/>
      <c r="AJ20" s="24"/>
      <c r="AK20" s="116" t="s">
        <v>224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4"/>
      <c r="BE20" s="114" t="s">
        <v>87</v>
      </c>
      <c r="BF20" s="115"/>
      <c r="BG20" s="115"/>
      <c r="BH20" s="115"/>
      <c r="BI20" s="115"/>
      <c r="BJ20" s="115"/>
      <c r="BK20" s="115"/>
      <c r="BL20" s="115"/>
    </row>
    <row r="21" spans="1:79" ht="23.25" customHeight="1">
      <c r="A21"/>
      <c r="B21" s="117" t="s">
        <v>57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/>
      <c r="N21" s="117" t="s">
        <v>61</v>
      </c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27"/>
      <c r="AA21" s="118" t="s">
        <v>62</v>
      </c>
      <c r="AB21" s="118"/>
      <c r="AC21" s="118"/>
      <c r="AD21" s="118"/>
      <c r="AE21" s="118"/>
      <c r="AF21" s="118"/>
      <c r="AG21" s="118"/>
      <c r="AH21" s="118"/>
      <c r="AI21" s="118"/>
      <c r="AJ21" s="27"/>
      <c r="AK21" s="119" t="s">
        <v>63</v>
      </c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27"/>
      <c r="BE21" s="117" t="s">
        <v>64</v>
      </c>
      <c r="BF21" s="117"/>
      <c r="BG21" s="117"/>
      <c r="BH21" s="117"/>
      <c r="BI21" s="117"/>
      <c r="BJ21" s="117"/>
      <c r="BK21" s="117"/>
      <c r="BL21" s="117"/>
    </row>
    <row r="22" spans="1:79" ht="6.75" customHeight="1"/>
    <row r="23" spans="1:79" ht="15.75" customHeight="1">
      <c r="A23" s="68" t="s">
        <v>43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</row>
    <row r="24" spans="1:79" ht="27.75" customHeight="1">
      <c r="A24" s="110" t="s">
        <v>3</v>
      </c>
      <c r="B24" s="110"/>
      <c r="C24" s="110"/>
      <c r="D24" s="110"/>
      <c r="E24" s="110"/>
      <c r="F24" s="110"/>
      <c r="G24" s="111" t="s">
        <v>41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3"/>
    </row>
    <row r="25" spans="1:79" ht="10.5" hidden="1" customHeight="1">
      <c r="A25" s="75" t="s">
        <v>39</v>
      </c>
      <c r="B25" s="75"/>
      <c r="C25" s="75"/>
      <c r="D25" s="75"/>
      <c r="E25" s="75"/>
      <c r="F25" s="75"/>
      <c r="G25" s="76" t="s">
        <v>16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8"/>
      <c r="CA25" s="1" t="s">
        <v>55</v>
      </c>
    </row>
    <row r="26" spans="1:79" ht="13" customHeight="1">
      <c r="A26" s="75">
        <v>1</v>
      </c>
      <c r="B26" s="75"/>
      <c r="C26" s="75"/>
      <c r="D26" s="75"/>
      <c r="E26" s="75"/>
      <c r="F26" s="75"/>
      <c r="G26" s="106" t="s">
        <v>100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8"/>
      <c r="CA26" s="1" t="s">
        <v>53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6" customHeight="1">
      <c r="A28" s="68" t="s">
        <v>44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30" customHeight="1">
      <c r="A29" s="109" t="s">
        <v>221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68" t="s">
        <v>45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</row>
    <row r="32" spans="1:79" ht="27.75" customHeight="1">
      <c r="A32" s="110" t="s">
        <v>3</v>
      </c>
      <c r="B32" s="110"/>
      <c r="C32" s="110"/>
      <c r="D32" s="110"/>
      <c r="E32" s="110"/>
      <c r="F32" s="110"/>
      <c r="G32" s="111" t="s">
        <v>42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3"/>
    </row>
    <row r="33" spans="1:80" ht="10.5" hidden="1" customHeight="1">
      <c r="A33" s="75" t="s">
        <v>15</v>
      </c>
      <c r="B33" s="75"/>
      <c r="C33" s="75"/>
      <c r="D33" s="75"/>
      <c r="E33" s="75"/>
      <c r="F33" s="75"/>
      <c r="G33" s="76" t="s">
        <v>16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  <c r="CA33" s="1" t="s">
        <v>56</v>
      </c>
    </row>
    <row r="34" spans="1:80" ht="13" customHeight="1">
      <c r="A34" s="75">
        <v>1</v>
      </c>
      <c r="B34" s="75"/>
      <c r="C34" s="75"/>
      <c r="D34" s="75"/>
      <c r="E34" s="75"/>
      <c r="F34" s="75"/>
      <c r="G34" s="106" t="s">
        <v>101</v>
      </c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8"/>
      <c r="CA34" s="1" t="s">
        <v>54</v>
      </c>
    </row>
    <row r="36" spans="1:80" ht="15.75" customHeight="1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</row>
    <row r="37" spans="1:80" ht="15" customHeight="1">
      <c r="A37" s="98" t="s">
        <v>88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</row>
    <row r="38" spans="1:80" ht="48" customHeight="1">
      <c r="A38" s="39" t="s">
        <v>3</v>
      </c>
      <c r="B38" s="39"/>
      <c r="C38" s="39" t="s">
        <v>30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 t="s">
        <v>27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 t="s">
        <v>49</v>
      </c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 t="s">
        <v>0</v>
      </c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</row>
    <row r="39" spans="1:80" ht="29.1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 t="s">
        <v>2</v>
      </c>
      <c r="AB39" s="39"/>
      <c r="AC39" s="39"/>
      <c r="AD39" s="39"/>
      <c r="AE39" s="39"/>
      <c r="AF39" s="39" t="s">
        <v>1</v>
      </c>
      <c r="AG39" s="39"/>
      <c r="AH39" s="39"/>
      <c r="AI39" s="39"/>
      <c r="AJ39" s="39"/>
      <c r="AK39" s="39" t="s">
        <v>28</v>
      </c>
      <c r="AL39" s="39"/>
      <c r="AM39" s="39"/>
      <c r="AN39" s="39"/>
      <c r="AO39" s="39"/>
      <c r="AP39" s="39" t="s">
        <v>2</v>
      </c>
      <c r="AQ39" s="39"/>
      <c r="AR39" s="39"/>
      <c r="AS39" s="39"/>
      <c r="AT39" s="39"/>
      <c r="AU39" s="39" t="s">
        <v>1</v>
      </c>
      <c r="AV39" s="39"/>
      <c r="AW39" s="39"/>
      <c r="AX39" s="39"/>
      <c r="AY39" s="39"/>
      <c r="AZ39" s="39" t="s">
        <v>28</v>
      </c>
      <c r="BA39" s="39"/>
      <c r="BB39" s="39"/>
      <c r="BC39" s="39"/>
      <c r="BD39" s="39" t="s">
        <v>2</v>
      </c>
      <c r="BE39" s="39"/>
      <c r="BF39" s="39"/>
      <c r="BG39" s="39"/>
      <c r="BH39" s="39"/>
      <c r="BI39" s="39" t="s">
        <v>1</v>
      </c>
      <c r="BJ39" s="39"/>
      <c r="BK39" s="39"/>
      <c r="BL39" s="39"/>
      <c r="BM39" s="39"/>
      <c r="BN39" s="39" t="s">
        <v>29</v>
      </c>
      <c r="BO39" s="39"/>
      <c r="BP39" s="39"/>
      <c r="BQ39" s="39"/>
    </row>
    <row r="40" spans="1:80" ht="16" customHeight="1">
      <c r="A40" s="103">
        <v>1</v>
      </c>
      <c r="B40" s="103"/>
      <c r="C40" s="103">
        <v>2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0">
        <v>3</v>
      </c>
      <c r="AB40" s="101"/>
      <c r="AC40" s="101"/>
      <c r="AD40" s="101"/>
      <c r="AE40" s="102"/>
      <c r="AF40" s="100">
        <v>4</v>
      </c>
      <c r="AG40" s="101"/>
      <c r="AH40" s="101"/>
      <c r="AI40" s="101"/>
      <c r="AJ40" s="102"/>
      <c r="AK40" s="100">
        <v>5</v>
      </c>
      <c r="AL40" s="101"/>
      <c r="AM40" s="101"/>
      <c r="AN40" s="101"/>
      <c r="AO40" s="102"/>
      <c r="AP40" s="100">
        <v>6</v>
      </c>
      <c r="AQ40" s="101"/>
      <c r="AR40" s="101"/>
      <c r="AS40" s="101"/>
      <c r="AT40" s="102"/>
      <c r="AU40" s="100">
        <v>7</v>
      </c>
      <c r="AV40" s="101"/>
      <c r="AW40" s="101"/>
      <c r="AX40" s="101"/>
      <c r="AY40" s="102"/>
      <c r="AZ40" s="100">
        <v>8</v>
      </c>
      <c r="BA40" s="101"/>
      <c r="BB40" s="101"/>
      <c r="BC40" s="102"/>
      <c r="BD40" s="100">
        <v>9</v>
      </c>
      <c r="BE40" s="101"/>
      <c r="BF40" s="101"/>
      <c r="BG40" s="101"/>
      <c r="BH40" s="102"/>
      <c r="BI40" s="103">
        <v>10</v>
      </c>
      <c r="BJ40" s="103"/>
      <c r="BK40" s="103"/>
      <c r="BL40" s="103"/>
      <c r="BM40" s="103"/>
      <c r="BN40" s="103">
        <v>11</v>
      </c>
      <c r="BO40" s="103"/>
      <c r="BP40" s="103"/>
      <c r="BQ40" s="103"/>
    </row>
    <row r="41" spans="1:80" ht="15.75" hidden="1" customHeight="1">
      <c r="A41" s="75" t="s">
        <v>15</v>
      </c>
      <c r="B41" s="75"/>
      <c r="C41" s="104" t="s">
        <v>16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5"/>
      <c r="AA41" s="71" t="s">
        <v>12</v>
      </c>
      <c r="AB41" s="71"/>
      <c r="AC41" s="71"/>
      <c r="AD41" s="71"/>
      <c r="AE41" s="71"/>
      <c r="AF41" s="71" t="s">
        <v>11</v>
      </c>
      <c r="AG41" s="71"/>
      <c r="AH41" s="71"/>
      <c r="AI41" s="71"/>
      <c r="AJ41" s="71"/>
      <c r="AK41" s="89" t="s">
        <v>18</v>
      </c>
      <c r="AL41" s="89"/>
      <c r="AM41" s="89"/>
      <c r="AN41" s="89"/>
      <c r="AO41" s="89"/>
      <c r="AP41" s="71" t="s">
        <v>13</v>
      </c>
      <c r="AQ41" s="71"/>
      <c r="AR41" s="71"/>
      <c r="AS41" s="71"/>
      <c r="AT41" s="71"/>
      <c r="AU41" s="71" t="s">
        <v>14</v>
      </c>
      <c r="AV41" s="71"/>
      <c r="AW41" s="71"/>
      <c r="AX41" s="71"/>
      <c r="AY41" s="71"/>
      <c r="AZ41" s="89" t="s">
        <v>18</v>
      </c>
      <c r="BA41" s="89"/>
      <c r="BB41" s="89"/>
      <c r="BC41" s="89"/>
      <c r="BD41" s="99" t="s">
        <v>34</v>
      </c>
      <c r="BE41" s="99"/>
      <c r="BF41" s="99"/>
      <c r="BG41" s="99"/>
      <c r="BH41" s="99"/>
      <c r="BI41" s="99" t="s">
        <v>34</v>
      </c>
      <c r="BJ41" s="99"/>
      <c r="BK41" s="99"/>
      <c r="BL41" s="99"/>
      <c r="BM41" s="99"/>
      <c r="BN41" s="90" t="s">
        <v>18</v>
      </c>
      <c r="BO41" s="90"/>
      <c r="BP41" s="90"/>
      <c r="BQ41" s="90"/>
      <c r="CA41" s="1" t="s">
        <v>21</v>
      </c>
    </row>
    <row r="42" spans="1:80" ht="15.5">
      <c r="A42" s="39">
        <v>1</v>
      </c>
      <c r="B42" s="39"/>
      <c r="C42" s="125" t="s">
        <v>102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6"/>
      <c r="AA42" s="81">
        <v>8818700</v>
      </c>
      <c r="AB42" s="81"/>
      <c r="AC42" s="81"/>
      <c r="AD42" s="81"/>
      <c r="AE42" s="81"/>
      <c r="AF42" s="81">
        <v>0</v>
      </c>
      <c r="AG42" s="81"/>
      <c r="AH42" s="81"/>
      <c r="AI42" s="81"/>
      <c r="AJ42" s="81"/>
      <c r="AK42" s="81">
        <f>AA42+AF42</f>
        <v>8818700</v>
      </c>
      <c r="AL42" s="81"/>
      <c r="AM42" s="81"/>
      <c r="AN42" s="81"/>
      <c r="AO42" s="81"/>
      <c r="AP42" s="81">
        <v>8658781.2100000009</v>
      </c>
      <c r="AQ42" s="81"/>
      <c r="AR42" s="81"/>
      <c r="AS42" s="81"/>
      <c r="AT42" s="81"/>
      <c r="AU42" s="81">
        <v>12500</v>
      </c>
      <c r="AV42" s="81"/>
      <c r="AW42" s="81"/>
      <c r="AX42" s="81"/>
      <c r="AY42" s="81"/>
      <c r="AZ42" s="81">
        <f>AP42+AU42</f>
        <v>8671281.2100000009</v>
      </c>
      <c r="BA42" s="81"/>
      <c r="BB42" s="81"/>
      <c r="BC42" s="81"/>
      <c r="BD42" s="81">
        <f>AP42-AA42</f>
        <v>-159918.78999999911</v>
      </c>
      <c r="BE42" s="81"/>
      <c r="BF42" s="81"/>
      <c r="BG42" s="81"/>
      <c r="BH42" s="81"/>
      <c r="BI42" s="81">
        <f>AU42-AF42</f>
        <v>12500</v>
      </c>
      <c r="BJ42" s="81"/>
      <c r="BK42" s="81"/>
      <c r="BL42" s="81"/>
      <c r="BM42" s="81"/>
      <c r="BN42" s="81">
        <f>BD42+BI42</f>
        <v>-147418.78999999911</v>
      </c>
      <c r="BO42" s="81"/>
      <c r="BP42" s="81"/>
      <c r="BQ42" s="81"/>
      <c r="CA42" s="1" t="s">
        <v>22</v>
      </c>
    </row>
    <row r="43" spans="1:80" ht="46.5" customHeight="1">
      <c r="A43" s="39"/>
      <c r="B43" s="39"/>
      <c r="C43" s="57" t="s">
        <v>103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9"/>
      <c r="CB43" s="1" t="s">
        <v>66</v>
      </c>
    </row>
    <row r="44" spans="1:80" ht="15.5" customHeight="1">
      <c r="A44" s="39">
        <v>2</v>
      </c>
      <c r="B44" s="39"/>
      <c r="C44" s="57" t="s">
        <v>104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1"/>
      <c r="AA44" s="81">
        <v>55700</v>
      </c>
      <c r="AB44" s="81"/>
      <c r="AC44" s="81"/>
      <c r="AD44" s="81"/>
      <c r="AE44" s="81"/>
      <c r="AF44" s="81">
        <v>0</v>
      </c>
      <c r="AG44" s="81"/>
      <c r="AH44" s="81"/>
      <c r="AI44" s="81"/>
      <c r="AJ44" s="81"/>
      <c r="AK44" s="81">
        <f>AA44+AF44</f>
        <v>55700</v>
      </c>
      <c r="AL44" s="81"/>
      <c r="AM44" s="81"/>
      <c r="AN44" s="81"/>
      <c r="AO44" s="81"/>
      <c r="AP44" s="81">
        <v>84964.71</v>
      </c>
      <c r="AQ44" s="81"/>
      <c r="AR44" s="81"/>
      <c r="AS44" s="81"/>
      <c r="AT44" s="81"/>
      <c r="AU44" s="81">
        <v>0</v>
      </c>
      <c r="AV44" s="81"/>
      <c r="AW44" s="81"/>
      <c r="AX44" s="81"/>
      <c r="AY44" s="81"/>
      <c r="AZ44" s="81">
        <f>AP44+AU44</f>
        <v>84964.71</v>
      </c>
      <c r="BA44" s="81"/>
      <c r="BB44" s="81"/>
      <c r="BC44" s="81"/>
      <c r="BD44" s="81">
        <f>AP44-AA44</f>
        <v>29264.710000000006</v>
      </c>
      <c r="BE44" s="81"/>
      <c r="BF44" s="81"/>
      <c r="BG44" s="81"/>
      <c r="BH44" s="81"/>
      <c r="BI44" s="81">
        <f>AU44-AF44</f>
        <v>0</v>
      </c>
      <c r="BJ44" s="81"/>
      <c r="BK44" s="81"/>
      <c r="BL44" s="81"/>
      <c r="BM44" s="81"/>
      <c r="BN44" s="81">
        <f>BD44+BI44</f>
        <v>29264.710000000006</v>
      </c>
      <c r="BO44" s="81"/>
      <c r="BP44" s="81"/>
      <c r="BQ44" s="81"/>
    </row>
    <row r="45" spans="1:80" ht="15.5" customHeight="1">
      <c r="A45" s="39"/>
      <c r="B45" s="39"/>
      <c r="C45" s="57" t="s">
        <v>105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9"/>
      <c r="CB45" s="1" t="s">
        <v>93</v>
      </c>
    </row>
    <row r="46" spans="1:80" ht="15.5" customHeight="1">
      <c r="A46" s="39">
        <v>3</v>
      </c>
      <c r="B46" s="39"/>
      <c r="C46" s="57" t="s">
        <v>106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81">
        <v>36300</v>
      </c>
      <c r="AB46" s="81"/>
      <c r="AC46" s="81"/>
      <c r="AD46" s="81"/>
      <c r="AE46" s="81"/>
      <c r="AF46" s="81">
        <v>0</v>
      </c>
      <c r="AG46" s="81"/>
      <c r="AH46" s="81"/>
      <c r="AI46" s="81"/>
      <c r="AJ46" s="81"/>
      <c r="AK46" s="81">
        <f>AA46+AF46</f>
        <v>36300</v>
      </c>
      <c r="AL46" s="81"/>
      <c r="AM46" s="81"/>
      <c r="AN46" s="81"/>
      <c r="AO46" s="81"/>
      <c r="AP46" s="81">
        <v>36300</v>
      </c>
      <c r="AQ46" s="81"/>
      <c r="AR46" s="81"/>
      <c r="AS46" s="81"/>
      <c r="AT46" s="81"/>
      <c r="AU46" s="81">
        <v>0</v>
      </c>
      <c r="AV46" s="81"/>
      <c r="AW46" s="81"/>
      <c r="AX46" s="81"/>
      <c r="AY46" s="81"/>
      <c r="AZ46" s="81">
        <f>AP46+AU46</f>
        <v>36300</v>
      </c>
      <c r="BA46" s="81"/>
      <c r="BB46" s="81"/>
      <c r="BC46" s="81"/>
      <c r="BD46" s="81">
        <f>AP46-AA46</f>
        <v>0</v>
      </c>
      <c r="BE46" s="81"/>
      <c r="BF46" s="81"/>
      <c r="BG46" s="81"/>
      <c r="BH46" s="81"/>
      <c r="BI46" s="81">
        <f>AU46-AF46</f>
        <v>0</v>
      </c>
      <c r="BJ46" s="81"/>
      <c r="BK46" s="81"/>
      <c r="BL46" s="81"/>
      <c r="BM46" s="81"/>
      <c r="BN46" s="81">
        <f>BD46+BI46</f>
        <v>0</v>
      </c>
      <c r="BO46" s="81"/>
      <c r="BP46" s="81"/>
      <c r="BQ46" s="81"/>
    </row>
    <row r="47" spans="1:80" ht="15.5" customHeight="1">
      <c r="A47" s="39">
        <v>4</v>
      </c>
      <c r="B47" s="39"/>
      <c r="C47" s="57" t="s">
        <v>107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1"/>
      <c r="AA47" s="81">
        <v>6300</v>
      </c>
      <c r="AB47" s="81"/>
      <c r="AC47" s="81"/>
      <c r="AD47" s="81"/>
      <c r="AE47" s="81"/>
      <c r="AF47" s="81">
        <v>0</v>
      </c>
      <c r="AG47" s="81"/>
      <c r="AH47" s="81"/>
      <c r="AI47" s="81"/>
      <c r="AJ47" s="81"/>
      <c r="AK47" s="81">
        <f>AA47+AF47</f>
        <v>6300</v>
      </c>
      <c r="AL47" s="81"/>
      <c r="AM47" s="81"/>
      <c r="AN47" s="81"/>
      <c r="AO47" s="81"/>
      <c r="AP47" s="81">
        <v>6289.25</v>
      </c>
      <c r="AQ47" s="81"/>
      <c r="AR47" s="81"/>
      <c r="AS47" s="81"/>
      <c r="AT47" s="81"/>
      <c r="AU47" s="81">
        <v>0</v>
      </c>
      <c r="AV47" s="81"/>
      <c r="AW47" s="81"/>
      <c r="AX47" s="81"/>
      <c r="AY47" s="81"/>
      <c r="AZ47" s="81">
        <f>AP47+AU47</f>
        <v>6289.25</v>
      </c>
      <c r="BA47" s="81"/>
      <c r="BB47" s="81"/>
      <c r="BC47" s="81"/>
      <c r="BD47" s="81">
        <f>AP47-AA47</f>
        <v>-10.75</v>
      </c>
      <c r="BE47" s="81"/>
      <c r="BF47" s="81"/>
      <c r="BG47" s="81"/>
      <c r="BH47" s="81"/>
      <c r="BI47" s="81">
        <f>AU47-AF47</f>
        <v>0</v>
      </c>
      <c r="BJ47" s="81"/>
      <c r="BK47" s="81"/>
      <c r="BL47" s="81"/>
      <c r="BM47" s="81"/>
      <c r="BN47" s="81">
        <f>BD47+BI47</f>
        <v>-10.75</v>
      </c>
      <c r="BO47" s="81"/>
      <c r="BP47" s="81"/>
      <c r="BQ47" s="81"/>
    </row>
    <row r="48" spans="1:80" ht="31" customHeight="1">
      <c r="A48" s="39">
        <v>5</v>
      </c>
      <c r="B48" s="39"/>
      <c r="C48" s="57" t="s">
        <v>108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81">
        <v>319300</v>
      </c>
      <c r="AB48" s="81"/>
      <c r="AC48" s="81"/>
      <c r="AD48" s="81"/>
      <c r="AE48" s="81"/>
      <c r="AF48" s="81">
        <v>0</v>
      </c>
      <c r="AG48" s="81"/>
      <c r="AH48" s="81"/>
      <c r="AI48" s="81"/>
      <c r="AJ48" s="81"/>
      <c r="AK48" s="81">
        <f>AA48+AF48</f>
        <v>319300</v>
      </c>
      <c r="AL48" s="81"/>
      <c r="AM48" s="81"/>
      <c r="AN48" s="81"/>
      <c r="AO48" s="81"/>
      <c r="AP48" s="81">
        <v>327172</v>
      </c>
      <c r="AQ48" s="81"/>
      <c r="AR48" s="81"/>
      <c r="AS48" s="81"/>
      <c r="AT48" s="81"/>
      <c r="AU48" s="81">
        <v>0</v>
      </c>
      <c r="AV48" s="81"/>
      <c r="AW48" s="81"/>
      <c r="AX48" s="81"/>
      <c r="AY48" s="81"/>
      <c r="AZ48" s="81">
        <f>AP48+AU48</f>
        <v>327172</v>
      </c>
      <c r="BA48" s="81"/>
      <c r="BB48" s="81"/>
      <c r="BC48" s="81"/>
      <c r="BD48" s="81">
        <f>AP48-AA48</f>
        <v>7872</v>
      </c>
      <c r="BE48" s="81"/>
      <c r="BF48" s="81"/>
      <c r="BG48" s="81"/>
      <c r="BH48" s="81"/>
      <c r="BI48" s="81">
        <f>AU48-AF48</f>
        <v>0</v>
      </c>
      <c r="BJ48" s="81"/>
      <c r="BK48" s="81"/>
      <c r="BL48" s="81"/>
      <c r="BM48" s="81"/>
      <c r="BN48" s="81">
        <f>BD48+BI48</f>
        <v>7872</v>
      </c>
      <c r="BO48" s="81"/>
      <c r="BP48" s="81"/>
      <c r="BQ48" s="81"/>
    </row>
    <row r="49" spans="1:80" ht="15.5" customHeight="1">
      <c r="A49" s="39"/>
      <c r="B49" s="39"/>
      <c r="C49" s="57" t="s">
        <v>109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9"/>
      <c r="CB49" s="1" t="s">
        <v>94</v>
      </c>
    </row>
    <row r="50" spans="1:80" ht="15.5" customHeight="1">
      <c r="A50" s="39">
        <v>6</v>
      </c>
      <c r="B50" s="39"/>
      <c r="C50" s="57" t="s">
        <v>110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1"/>
      <c r="AA50" s="81">
        <v>0</v>
      </c>
      <c r="AB50" s="81"/>
      <c r="AC50" s="81"/>
      <c r="AD50" s="81"/>
      <c r="AE50" s="81"/>
      <c r="AF50" s="81">
        <v>0</v>
      </c>
      <c r="AG50" s="81"/>
      <c r="AH50" s="81"/>
      <c r="AI50" s="81"/>
      <c r="AJ50" s="81"/>
      <c r="AK50" s="81">
        <f>AA50+AF50</f>
        <v>0</v>
      </c>
      <c r="AL50" s="81"/>
      <c r="AM50" s="81"/>
      <c r="AN50" s="81"/>
      <c r="AO50" s="81"/>
      <c r="AP50" s="81">
        <v>0</v>
      </c>
      <c r="AQ50" s="81"/>
      <c r="AR50" s="81"/>
      <c r="AS50" s="81"/>
      <c r="AT50" s="81"/>
      <c r="AU50" s="81">
        <v>0</v>
      </c>
      <c r="AV50" s="81"/>
      <c r="AW50" s="81"/>
      <c r="AX50" s="81"/>
      <c r="AY50" s="81"/>
      <c r="AZ50" s="81">
        <f>AP50+AU50</f>
        <v>0</v>
      </c>
      <c r="BA50" s="81"/>
      <c r="BB50" s="81"/>
      <c r="BC50" s="81"/>
      <c r="BD50" s="81">
        <f>AP50-AA50</f>
        <v>0</v>
      </c>
      <c r="BE50" s="81"/>
      <c r="BF50" s="81"/>
      <c r="BG50" s="81"/>
      <c r="BH50" s="81"/>
      <c r="BI50" s="81">
        <f>AU50-AF50</f>
        <v>0</v>
      </c>
      <c r="BJ50" s="81"/>
      <c r="BK50" s="81"/>
      <c r="BL50" s="81"/>
      <c r="BM50" s="81"/>
      <c r="BN50" s="81">
        <f>BD50+BI50</f>
        <v>0</v>
      </c>
      <c r="BO50" s="81"/>
      <c r="BP50" s="81"/>
      <c r="BQ50" s="81"/>
    </row>
    <row r="51" spans="1:80" s="31" customFormat="1" ht="15">
      <c r="A51" s="46"/>
      <c r="B51" s="46"/>
      <c r="C51" s="61" t="s">
        <v>67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9"/>
      <c r="AA51" s="55">
        <v>9236300</v>
      </c>
      <c r="AB51" s="55"/>
      <c r="AC51" s="55"/>
      <c r="AD51" s="55"/>
      <c r="AE51" s="55"/>
      <c r="AF51" s="55">
        <v>0</v>
      </c>
      <c r="AG51" s="55"/>
      <c r="AH51" s="55"/>
      <c r="AI51" s="55"/>
      <c r="AJ51" s="55"/>
      <c r="AK51" s="55">
        <f>AA51+AF51</f>
        <v>9236300</v>
      </c>
      <c r="AL51" s="55"/>
      <c r="AM51" s="55"/>
      <c r="AN51" s="55"/>
      <c r="AO51" s="55"/>
      <c r="AP51" s="55">
        <v>9113507.1700000018</v>
      </c>
      <c r="AQ51" s="55"/>
      <c r="AR51" s="55"/>
      <c r="AS51" s="55"/>
      <c r="AT51" s="55"/>
      <c r="AU51" s="55">
        <v>12500</v>
      </c>
      <c r="AV51" s="55"/>
      <c r="AW51" s="55"/>
      <c r="AX51" s="55"/>
      <c r="AY51" s="55"/>
      <c r="AZ51" s="55">
        <f>AP51+AU51</f>
        <v>9126007.1700000018</v>
      </c>
      <c r="BA51" s="55"/>
      <c r="BB51" s="55"/>
      <c r="BC51" s="55"/>
      <c r="BD51" s="55">
        <f>AP51-AA51</f>
        <v>-122792.82999999821</v>
      </c>
      <c r="BE51" s="55"/>
      <c r="BF51" s="55"/>
      <c r="BG51" s="55"/>
      <c r="BH51" s="55"/>
      <c r="BI51" s="55">
        <f>AU51-AF51</f>
        <v>12500</v>
      </c>
      <c r="BJ51" s="55"/>
      <c r="BK51" s="55"/>
      <c r="BL51" s="55"/>
      <c r="BM51" s="55"/>
      <c r="BN51" s="55">
        <f>BD51+BI51</f>
        <v>-110292.82999999821</v>
      </c>
      <c r="BO51" s="55"/>
      <c r="BP51" s="55"/>
      <c r="BQ51" s="55"/>
    </row>
    <row r="53" spans="1:80" ht="15.75" customHeight="1">
      <c r="A53" s="68" t="s">
        <v>47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80" ht="15" customHeight="1">
      <c r="A54" s="98" t="s">
        <v>88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</row>
    <row r="55" spans="1:80" ht="28.5" customHeight="1">
      <c r="A55" s="39" t="s">
        <v>31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 t="s">
        <v>27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 t="s">
        <v>49</v>
      </c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 t="s">
        <v>0</v>
      </c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2"/>
      <c r="BN55" s="2"/>
      <c r="BO55" s="2"/>
      <c r="BP55" s="2"/>
      <c r="BQ55" s="2"/>
    </row>
    <row r="56" spans="1:80" ht="29.1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 t="s">
        <v>2</v>
      </c>
      <c r="R56" s="39"/>
      <c r="S56" s="39"/>
      <c r="T56" s="39"/>
      <c r="U56" s="39"/>
      <c r="V56" s="39" t="s">
        <v>1</v>
      </c>
      <c r="W56" s="39"/>
      <c r="X56" s="39"/>
      <c r="Y56" s="39"/>
      <c r="Z56" s="39"/>
      <c r="AA56" s="39" t="s">
        <v>28</v>
      </c>
      <c r="AB56" s="39"/>
      <c r="AC56" s="39"/>
      <c r="AD56" s="39"/>
      <c r="AE56" s="39"/>
      <c r="AF56" s="39"/>
      <c r="AG56" s="39" t="s">
        <v>2</v>
      </c>
      <c r="AH56" s="39"/>
      <c r="AI56" s="39"/>
      <c r="AJ56" s="39"/>
      <c r="AK56" s="39"/>
      <c r="AL56" s="39" t="s">
        <v>1</v>
      </c>
      <c r="AM56" s="39"/>
      <c r="AN56" s="39"/>
      <c r="AO56" s="39"/>
      <c r="AP56" s="39"/>
      <c r="AQ56" s="39" t="s">
        <v>28</v>
      </c>
      <c r="AR56" s="39"/>
      <c r="AS56" s="39"/>
      <c r="AT56" s="39"/>
      <c r="AU56" s="39"/>
      <c r="AV56" s="39"/>
      <c r="AW56" s="72" t="s">
        <v>2</v>
      </c>
      <c r="AX56" s="73"/>
      <c r="AY56" s="73"/>
      <c r="AZ56" s="73"/>
      <c r="BA56" s="74"/>
      <c r="BB56" s="72" t="s">
        <v>1</v>
      </c>
      <c r="BC56" s="73"/>
      <c r="BD56" s="73"/>
      <c r="BE56" s="73"/>
      <c r="BF56" s="74"/>
      <c r="BG56" s="39" t="s">
        <v>28</v>
      </c>
      <c r="BH56" s="39"/>
      <c r="BI56" s="39"/>
      <c r="BJ56" s="39"/>
      <c r="BK56" s="39"/>
      <c r="BL56" s="39"/>
      <c r="BM56" s="2"/>
      <c r="BN56" s="2"/>
      <c r="BO56" s="2"/>
      <c r="BP56" s="2"/>
      <c r="BQ56" s="2"/>
    </row>
    <row r="57" spans="1:80" ht="16" customHeight="1">
      <c r="A57" s="39">
        <v>1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>
        <v>2</v>
      </c>
      <c r="R57" s="39"/>
      <c r="S57" s="39"/>
      <c r="T57" s="39"/>
      <c r="U57" s="39"/>
      <c r="V57" s="39">
        <v>3</v>
      </c>
      <c r="W57" s="39"/>
      <c r="X57" s="39"/>
      <c r="Y57" s="39"/>
      <c r="Z57" s="39"/>
      <c r="AA57" s="39">
        <v>4</v>
      </c>
      <c r="AB57" s="39"/>
      <c r="AC57" s="39"/>
      <c r="AD57" s="39"/>
      <c r="AE57" s="39"/>
      <c r="AF57" s="39"/>
      <c r="AG57" s="39">
        <v>5</v>
      </c>
      <c r="AH57" s="39"/>
      <c r="AI57" s="39"/>
      <c r="AJ57" s="39"/>
      <c r="AK57" s="39"/>
      <c r="AL57" s="39">
        <v>6</v>
      </c>
      <c r="AM57" s="39"/>
      <c r="AN57" s="39"/>
      <c r="AO57" s="39"/>
      <c r="AP57" s="39"/>
      <c r="AQ57" s="39">
        <v>7</v>
      </c>
      <c r="AR57" s="39"/>
      <c r="AS57" s="39"/>
      <c r="AT57" s="39"/>
      <c r="AU57" s="39"/>
      <c r="AV57" s="39"/>
      <c r="AW57" s="39">
        <v>8</v>
      </c>
      <c r="AX57" s="39"/>
      <c r="AY57" s="39"/>
      <c r="AZ57" s="39"/>
      <c r="BA57" s="39"/>
      <c r="BB57" s="97">
        <v>9</v>
      </c>
      <c r="BC57" s="97"/>
      <c r="BD57" s="97"/>
      <c r="BE57" s="97"/>
      <c r="BF57" s="97"/>
      <c r="BG57" s="97">
        <v>10</v>
      </c>
      <c r="BH57" s="97"/>
      <c r="BI57" s="97"/>
      <c r="BJ57" s="97"/>
      <c r="BK57" s="97"/>
      <c r="BL57" s="97"/>
      <c r="BM57" s="6"/>
      <c r="BN57" s="6"/>
      <c r="BO57" s="6"/>
      <c r="BP57" s="6"/>
      <c r="BQ57" s="6"/>
    </row>
    <row r="58" spans="1:80" ht="18" hidden="1" customHeight="1">
      <c r="A58" s="79" t="s">
        <v>16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1" t="s">
        <v>12</v>
      </c>
      <c r="R58" s="71"/>
      <c r="S58" s="71"/>
      <c r="T58" s="71"/>
      <c r="U58" s="71"/>
      <c r="V58" s="71" t="s">
        <v>11</v>
      </c>
      <c r="W58" s="71"/>
      <c r="X58" s="71"/>
      <c r="Y58" s="71"/>
      <c r="Z58" s="71"/>
      <c r="AA58" s="89" t="s">
        <v>18</v>
      </c>
      <c r="AB58" s="90"/>
      <c r="AC58" s="90"/>
      <c r="AD58" s="90"/>
      <c r="AE58" s="90"/>
      <c r="AF58" s="90"/>
      <c r="AG58" s="71" t="s">
        <v>13</v>
      </c>
      <c r="AH58" s="71"/>
      <c r="AI58" s="71"/>
      <c r="AJ58" s="71"/>
      <c r="AK58" s="71"/>
      <c r="AL58" s="71" t="s">
        <v>14</v>
      </c>
      <c r="AM58" s="71"/>
      <c r="AN58" s="71"/>
      <c r="AO58" s="71"/>
      <c r="AP58" s="71"/>
      <c r="AQ58" s="89" t="s">
        <v>18</v>
      </c>
      <c r="AR58" s="90"/>
      <c r="AS58" s="90"/>
      <c r="AT58" s="90"/>
      <c r="AU58" s="90"/>
      <c r="AV58" s="90"/>
      <c r="AW58" s="91" t="s">
        <v>19</v>
      </c>
      <c r="AX58" s="92"/>
      <c r="AY58" s="92"/>
      <c r="AZ58" s="92"/>
      <c r="BA58" s="93"/>
      <c r="BB58" s="91" t="s">
        <v>19</v>
      </c>
      <c r="BC58" s="92"/>
      <c r="BD58" s="92"/>
      <c r="BE58" s="92"/>
      <c r="BF58" s="93"/>
      <c r="BG58" s="90" t="s">
        <v>18</v>
      </c>
      <c r="BH58" s="90"/>
      <c r="BI58" s="90"/>
      <c r="BJ58" s="90"/>
      <c r="BK58" s="90"/>
      <c r="BL58" s="90"/>
      <c r="BM58" s="7"/>
      <c r="BN58" s="7"/>
      <c r="BO58" s="7"/>
      <c r="BP58" s="7"/>
      <c r="BQ58" s="7"/>
      <c r="CA58" s="1" t="s">
        <v>23</v>
      </c>
    </row>
    <row r="59" spans="1:80" ht="31" customHeight="1">
      <c r="A59" s="94" t="s">
        <v>68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6"/>
      <c r="Q59" s="81">
        <v>2400</v>
      </c>
      <c r="R59" s="81"/>
      <c r="S59" s="81"/>
      <c r="T59" s="81"/>
      <c r="U59" s="81"/>
      <c r="V59" s="81">
        <v>0</v>
      </c>
      <c r="W59" s="81"/>
      <c r="X59" s="81"/>
      <c r="Y59" s="81"/>
      <c r="Z59" s="81"/>
      <c r="AA59" s="81">
        <f>Q59+V59</f>
        <v>2400</v>
      </c>
      <c r="AB59" s="81"/>
      <c r="AC59" s="81"/>
      <c r="AD59" s="81"/>
      <c r="AE59" s="81"/>
      <c r="AF59" s="81"/>
      <c r="AG59" s="81">
        <v>2212</v>
      </c>
      <c r="AH59" s="81"/>
      <c r="AI59" s="81"/>
      <c r="AJ59" s="81"/>
      <c r="AK59" s="81"/>
      <c r="AL59" s="81">
        <v>0</v>
      </c>
      <c r="AM59" s="81"/>
      <c r="AN59" s="81"/>
      <c r="AO59" s="81"/>
      <c r="AP59" s="81"/>
      <c r="AQ59" s="81">
        <f>AG59+AL59</f>
        <v>2212</v>
      </c>
      <c r="AR59" s="81"/>
      <c r="AS59" s="81"/>
      <c r="AT59" s="81"/>
      <c r="AU59" s="81"/>
      <c r="AV59" s="81"/>
      <c r="AW59" s="81">
        <f>AG59-Q59</f>
        <v>-188</v>
      </c>
      <c r="AX59" s="81"/>
      <c r="AY59" s="81"/>
      <c r="AZ59" s="81"/>
      <c r="BA59" s="81"/>
      <c r="BB59" s="82">
        <f>AL59-V59</f>
        <v>0</v>
      </c>
      <c r="BC59" s="82"/>
      <c r="BD59" s="82"/>
      <c r="BE59" s="82"/>
      <c r="BF59" s="82"/>
      <c r="BG59" s="82">
        <f>AW59+BB59</f>
        <v>-188</v>
      </c>
      <c r="BH59" s="82"/>
      <c r="BI59" s="82"/>
      <c r="BJ59" s="82"/>
      <c r="BK59" s="82"/>
      <c r="BL59" s="82"/>
      <c r="BM59" s="8"/>
      <c r="BN59" s="8"/>
      <c r="BO59" s="8"/>
      <c r="BP59" s="8"/>
      <c r="BQ59" s="8"/>
      <c r="CA59" s="1" t="s">
        <v>24</v>
      </c>
    </row>
    <row r="60" spans="1:80" ht="15.5" customHeight="1">
      <c r="A60" s="94" t="s">
        <v>112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6"/>
      <c r="BM60" s="8"/>
      <c r="BN60" s="8"/>
      <c r="BO60" s="8"/>
      <c r="BP60" s="8"/>
      <c r="BQ60" s="8"/>
      <c r="CB60" s="1" t="s">
        <v>111</v>
      </c>
    </row>
    <row r="61" spans="1:80" s="31" customFormat="1" ht="14">
      <c r="A61" s="60" t="s">
        <v>69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9"/>
      <c r="Q61" s="55">
        <v>2400</v>
      </c>
      <c r="R61" s="55"/>
      <c r="S61" s="55"/>
      <c r="T61" s="55"/>
      <c r="U61" s="55"/>
      <c r="V61" s="55">
        <v>0</v>
      </c>
      <c r="W61" s="55"/>
      <c r="X61" s="55"/>
      <c r="Y61" s="55"/>
      <c r="Z61" s="55"/>
      <c r="AA61" s="55">
        <f>Q61+V61</f>
        <v>2400</v>
      </c>
      <c r="AB61" s="55"/>
      <c r="AC61" s="55"/>
      <c r="AD61" s="55"/>
      <c r="AE61" s="55"/>
      <c r="AF61" s="55"/>
      <c r="AG61" s="55">
        <v>2212</v>
      </c>
      <c r="AH61" s="55"/>
      <c r="AI61" s="55"/>
      <c r="AJ61" s="55"/>
      <c r="AK61" s="55"/>
      <c r="AL61" s="55">
        <v>0</v>
      </c>
      <c r="AM61" s="55"/>
      <c r="AN61" s="55"/>
      <c r="AO61" s="55"/>
      <c r="AP61" s="55"/>
      <c r="AQ61" s="55">
        <f>AG61+AL61</f>
        <v>2212</v>
      </c>
      <c r="AR61" s="55"/>
      <c r="AS61" s="55"/>
      <c r="AT61" s="55"/>
      <c r="AU61" s="55"/>
      <c r="AV61" s="55"/>
      <c r="AW61" s="55">
        <f>AG61-Q61</f>
        <v>-188</v>
      </c>
      <c r="AX61" s="55"/>
      <c r="AY61" s="55"/>
      <c r="AZ61" s="55"/>
      <c r="BA61" s="55"/>
      <c r="BB61" s="56">
        <f>AL61-V61</f>
        <v>0</v>
      </c>
      <c r="BC61" s="56"/>
      <c r="BD61" s="56"/>
      <c r="BE61" s="56"/>
      <c r="BF61" s="56"/>
      <c r="BG61" s="56">
        <f>AW61+BB61</f>
        <v>-188</v>
      </c>
      <c r="BH61" s="56"/>
      <c r="BI61" s="56"/>
      <c r="BJ61" s="56"/>
      <c r="BK61" s="56"/>
      <c r="BL61" s="56"/>
      <c r="BM61" s="32"/>
      <c r="BN61" s="32"/>
      <c r="BO61" s="32"/>
      <c r="BP61" s="32"/>
      <c r="BQ61" s="32"/>
    </row>
    <row r="63" spans="1:80" ht="15.75" customHeight="1">
      <c r="A63" s="68" t="s">
        <v>48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</row>
    <row r="65" spans="1:80" ht="45" customHeight="1">
      <c r="A65" s="83" t="s">
        <v>7</v>
      </c>
      <c r="B65" s="84"/>
      <c r="C65" s="83" t="s">
        <v>6</v>
      </c>
      <c r="D65" s="87"/>
      <c r="E65" s="87"/>
      <c r="F65" s="87"/>
      <c r="G65" s="87"/>
      <c r="H65" s="87"/>
      <c r="I65" s="84"/>
      <c r="J65" s="83" t="s">
        <v>5</v>
      </c>
      <c r="K65" s="87"/>
      <c r="L65" s="87"/>
      <c r="M65" s="87"/>
      <c r="N65" s="84"/>
      <c r="O65" s="83" t="s">
        <v>4</v>
      </c>
      <c r="P65" s="87"/>
      <c r="Q65" s="87"/>
      <c r="R65" s="87"/>
      <c r="S65" s="87"/>
      <c r="T65" s="87"/>
      <c r="U65" s="87"/>
      <c r="V65" s="87"/>
      <c r="W65" s="87"/>
      <c r="X65" s="84"/>
      <c r="Y65" s="39" t="s">
        <v>27</v>
      </c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 t="s">
        <v>50</v>
      </c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80" t="s">
        <v>0</v>
      </c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80" ht="32.25" customHeight="1">
      <c r="A66" s="85"/>
      <c r="B66" s="86"/>
      <c r="C66" s="85"/>
      <c r="D66" s="88"/>
      <c r="E66" s="88"/>
      <c r="F66" s="88"/>
      <c r="G66" s="88"/>
      <c r="H66" s="88"/>
      <c r="I66" s="86"/>
      <c r="J66" s="85"/>
      <c r="K66" s="88"/>
      <c r="L66" s="88"/>
      <c r="M66" s="88"/>
      <c r="N66" s="86"/>
      <c r="O66" s="85"/>
      <c r="P66" s="88"/>
      <c r="Q66" s="88"/>
      <c r="R66" s="88"/>
      <c r="S66" s="88"/>
      <c r="T66" s="88"/>
      <c r="U66" s="88"/>
      <c r="V66" s="88"/>
      <c r="W66" s="88"/>
      <c r="X66" s="86"/>
      <c r="Y66" s="72" t="s">
        <v>2</v>
      </c>
      <c r="Z66" s="73"/>
      <c r="AA66" s="73"/>
      <c r="AB66" s="73"/>
      <c r="AC66" s="74"/>
      <c r="AD66" s="72" t="s">
        <v>1</v>
      </c>
      <c r="AE66" s="73"/>
      <c r="AF66" s="73"/>
      <c r="AG66" s="73"/>
      <c r="AH66" s="74"/>
      <c r="AI66" s="39" t="s">
        <v>28</v>
      </c>
      <c r="AJ66" s="39"/>
      <c r="AK66" s="39"/>
      <c r="AL66" s="39"/>
      <c r="AM66" s="39"/>
      <c r="AN66" s="39" t="s">
        <v>2</v>
      </c>
      <c r="AO66" s="39"/>
      <c r="AP66" s="39"/>
      <c r="AQ66" s="39"/>
      <c r="AR66" s="39"/>
      <c r="AS66" s="39" t="s">
        <v>1</v>
      </c>
      <c r="AT66" s="39"/>
      <c r="AU66" s="39"/>
      <c r="AV66" s="39"/>
      <c r="AW66" s="39"/>
      <c r="AX66" s="39" t="s">
        <v>28</v>
      </c>
      <c r="AY66" s="39"/>
      <c r="AZ66" s="39"/>
      <c r="BA66" s="39"/>
      <c r="BB66" s="39"/>
      <c r="BC66" s="39" t="s">
        <v>2</v>
      </c>
      <c r="BD66" s="39"/>
      <c r="BE66" s="39"/>
      <c r="BF66" s="39"/>
      <c r="BG66" s="39"/>
      <c r="BH66" s="39" t="s">
        <v>1</v>
      </c>
      <c r="BI66" s="39"/>
      <c r="BJ66" s="39"/>
      <c r="BK66" s="39"/>
      <c r="BL66" s="39"/>
      <c r="BM66" s="39" t="s">
        <v>28</v>
      </c>
      <c r="BN66" s="39"/>
      <c r="BO66" s="39"/>
      <c r="BP66" s="39"/>
      <c r="BQ66" s="39"/>
      <c r="BR66" s="2"/>
      <c r="BS66" s="2"/>
      <c r="BT66" s="2"/>
      <c r="BU66" s="2"/>
      <c r="BV66" s="2"/>
      <c r="BW66" s="2"/>
      <c r="BX66" s="2"/>
      <c r="BY66" s="2"/>
      <c r="BZ66" s="9"/>
    </row>
    <row r="67" spans="1:80" ht="16" customHeight="1">
      <c r="A67" s="39">
        <v>1</v>
      </c>
      <c r="B67" s="39"/>
      <c r="C67" s="39">
        <v>2</v>
      </c>
      <c r="D67" s="39"/>
      <c r="E67" s="39"/>
      <c r="F67" s="39"/>
      <c r="G67" s="39"/>
      <c r="H67" s="39"/>
      <c r="I67" s="39"/>
      <c r="J67" s="39">
        <v>3</v>
      </c>
      <c r="K67" s="39"/>
      <c r="L67" s="39"/>
      <c r="M67" s="39"/>
      <c r="N67" s="39"/>
      <c r="O67" s="39">
        <v>4</v>
      </c>
      <c r="P67" s="39"/>
      <c r="Q67" s="39"/>
      <c r="R67" s="39"/>
      <c r="S67" s="39"/>
      <c r="T67" s="39"/>
      <c r="U67" s="39"/>
      <c r="V67" s="39"/>
      <c r="W67" s="39"/>
      <c r="X67" s="39"/>
      <c r="Y67" s="39">
        <v>5</v>
      </c>
      <c r="Z67" s="39"/>
      <c r="AA67" s="39"/>
      <c r="AB67" s="39"/>
      <c r="AC67" s="39"/>
      <c r="AD67" s="39">
        <v>6</v>
      </c>
      <c r="AE67" s="39"/>
      <c r="AF67" s="39"/>
      <c r="AG67" s="39"/>
      <c r="AH67" s="39"/>
      <c r="AI67" s="39">
        <v>7</v>
      </c>
      <c r="AJ67" s="39"/>
      <c r="AK67" s="39"/>
      <c r="AL67" s="39"/>
      <c r="AM67" s="39"/>
      <c r="AN67" s="72">
        <v>8</v>
      </c>
      <c r="AO67" s="73"/>
      <c r="AP67" s="73"/>
      <c r="AQ67" s="73"/>
      <c r="AR67" s="74"/>
      <c r="AS67" s="72">
        <v>9</v>
      </c>
      <c r="AT67" s="73"/>
      <c r="AU67" s="73"/>
      <c r="AV67" s="73"/>
      <c r="AW67" s="74"/>
      <c r="AX67" s="72">
        <v>10</v>
      </c>
      <c r="AY67" s="73"/>
      <c r="AZ67" s="73"/>
      <c r="BA67" s="73"/>
      <c r="BB67" s="74"/>
      <c r="BC67" s="72">
        <v>11</v>
      </c>
      <c r="BD67" s="73"/>
      <c r="BE67" s="73"/>
      <c r="BF67" s="73"/>
      <c r="BG67" s="74"/>
      <c r="BH67" s="72">
        <v>12</v>
      </c>
      <c r="BI67" s="73"/>
      <c r="BJ67" s="73"/>
      <c r="BK67" s="73"/>
      <c r="BL67" s="74"/>
      <c r="BM67" s="72">
        <v>13</v>
      </c>
      <c r="BN67" s="73"/>
      <c r="BO67" s="73"/>
      <c r="BP67" s="73"/>
      <c r="BQ67" s="74"/>
      <c r="BR67" s="2"/>
      <c r="BS67" s="2"/>
      <c r="BT67" s="2"/>
      <c r="BU67" s="2"/>
      <c r="BV67" s="2"/>
      <c r="BW67" s="2"/>
      <c r="BX67" s="2"/>
      <c r="BY67" s="2"/>
      <c r="BZ67" s="9"/>
    </row>
    <row r="68" spans="1:80" ht="12.75" hidden="1" customHeight="1">
      <c r="A68" s="75" t="s">
        <v>39</v>
      </c>
      <c r="B68" s="75"/>
      <c r="C68" s="76" t="s">
        <v>16</v>
      </c>
      <c r="D68" s="77"/>
      <c r="E68" s="77"/>
      <c r="F68" s="77"/>
      <c r="G68" s="77"/>
      <c r="H68" s="77"/>
      <c r="I68" s="78"/>
      <c r="J68" s="75" t="s">
        <v>17</v>
      </c>
      <c r="K68" s="75"/>
      <c r="L68" s="75"/>
      <c r="M68" s="75"/>
      <c r="N68" s="75"/>
      <c r="O68" s="79" t="s">
        <v>40</v>
      </c>
      <c r="P68" s="79"/>
      <c r="Q68" s="79"/>
      <c r="R68" s="79"/>
      <c r="S68" s="79"/>
      <c r="T68" s="79"/>
      <c r="U68" s="79"/>
      <c r="V68" s="79"/>
      <c r="W68" s="79"/>
      <c r="X68" s="76"/>
      <c r="Y68" s="71" t="s">
        <v>12</v>
      </c>
      <c r="Z68" s="71"/>
      <c r="AA68" s="71"/>
      <c r="AB68" s="71"/>
      <c r="AC68" s="71"/>
      <c r="AD68" s="71" t="s">
        <v>32</v>
      </c>
      <c r="AE68" s="71"/>
      <c r="AF68" s="71"/>
      <c r="AG68" s="71"/>
      <c r="AH68" s="71"/>
      <c r="AI68" s="71" t="s">
        <v>18</v>
      </c>
      <c r="AJ68" s="71"/>
      <c r="AK68" s="71"/>
      <c r="AL68" s="71"/>
      <c r="AM68" s="71"/>
      <c r="AN68" s="71" t="s">
        <v>33</v>
      </c>
      <c r="AO68" s="71"/>
      <c r="AP68" s="71"/>
      <c r="AQ68" s="71"/>
      <c r="AR68" s="71"/>
      <c r="AS68" s="71" t="s">
        <v>13</v>
      </c>
      <c r="AT68" s="71"/>
      <c r="AU68" s="71"/>
      <c r="AV68" s="71"/>
      <c r="AW68" s="71"/>
      <c r="AX68" s="71" t="s">
        <v>18</v>
      </c>
      <c r="AY68" s="71"/>
      <c r="AZ68" s="71"/>
      <c r="BA68" s="71"/>
      <c r="BB68" s="71"/>
      <c r="BC68" s="71" t="s">
        <v>35</v>
      </c>
      <c r="BD68" s="71"/>
      <c r="BE68" s="71"/>
      <c r="BF68" s="71"/>
      <c r="BG68" s="71"/>
      <c r="BH68" s="71" t="s">
        <v>35</v>
      </c>
      <c r="BI68" s="71"/>
      <c r="BJ68" s="71"/>
      <c r="BK68" s="71"/>
      <c r="BL68" s="71"/>
      <c r="BM68" s="70" t="s">
        <v>18</v>
      </c>
      <c r="BN68" s="70"/>
      <c r="BO68" s="70"/>
      <c r="BP68" s="70"/>
      <c r="BQ68" s="70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25</v>
      </c>
    </row>
    <row r="69" spans="1:80" s="31" customFormat="1" ht="15">
      <c r="A69" s="46">
        <v>0</v>
      </c>
      <c r="B69" s="46"/>
      <c r="C69" s="50" t="s">
        <v>70</v>
      </c>
      <c r="D69" s="50"/>
      <c r="E69" s="50"/>
      <c r="F69" s="50"/>
      <c r="G69" s="50"/>
      <c r="H69" s="50"/>
      <c r="I69" s="50"/>
      <c r="J69" s="50" t="s">
        <v>71</v>
      </c>
      <c r="K69" s="50"/>
      <c r="L69" s="50"/>
      <c r="M69" s="50"/>
      <c r="N69" s="50"/>
      <c r="O69" s="50" t="s">
        <v>71</v>
      </c>
      <c r="P69" s="50"/>
      <c r="Q69" s="50"/>
      <c r="R69" s="50"/>
      <c r="S69" s="50"/>
      <c r="T69" s="50"/>
      <c r="U69" s="50"/>
      <c r="V69" s="50"/>
      <c r="W69" s="50"/>
      <c r="X69" s="50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33"/>
      <c r="BS69" s="33"/>
      <c r="BT69" s="33"/>
      <c r="BU69" s="33"/>
      <c r="BV69" s="33"/>
      <c r="BW69" s="33"/>
      <c r="BX69" s="33"/>
      <c r="BY69" s="33"/>
      <c r="BZ69" s="34"/>
      <c r="CA69" s="31" t="s">
        <v>26</v>
      </c>
    </row>
    <row r="70" spans="1:80" ht="39" customHeight="1">
      <c r="A70" s="39">
        <v>1</v>
      </c>
      <c r="B70" s="39"/>
      <c r="C70" s="43" t="s">
        <v>113</v>
      </c>
      <c r="D70" s="53"/>
      <c r="E70" s="53"/>
      <c r="F70" s="53"/>
      <c r="G70" s="53"/>
      <c r="H70" s="53"/>
      <c r="I70" s="54"/>
      <c r="J70" s="42" t="s">
        <v>72</v>
      </c>
      <c r="K70" s="42"/>
      <c r="L70" s="42"/>
      <c r="M70" s="42"/>
      <c r="N70" s="42"/>
      <c r="O70" s="42" t="s">
        <v>114</v>
      </c>
      <c r="P70" s="42"/>
      <c r="Q70" s="42"/>
      <c r="R70" s="42"/>
      <c r="S70" s="42"/>
      <c r="T70" s="42"/>
      <c r="U70" s="42"/>
      <c r="V70" s="42"/>
      <c r="W70" s="42"/>
      <c r="X70" s="42"/>
      <c r="Y70" s="44">
        <v>4</v>
      </c>
      <c r="Z70" s="44"/>
      <c r="AA70" s="44"/>
      <c r="AB70" s="44"/>
      <c r="AC70" s="44"/>
      <c r="AD70" s="44">
        <v>0</v>
      </c>
      <c r="AE70" s="44"/>
      <c r="AF70" s="44"/>
      <c r="AG70" s="44"/>
      <c r="AH70" s="44"/>
      <c r="AI70" s="44">
        <v>4</v>
      </c>
      <c r="AJ70" s="44"/>
      <c r="AK70" s="44"/>
      <c r="AL70" s="44"/>
      <c r="AM70" s="44"/>
      <c r="AN70" s="44">
        <v>4</v>
      </c>
      <c r="AO70" s="44"/>
      <c r="AP70" s="44"/>
      <c r="AQ70" s="44"/>
      <c r="AR70" s="44"/>
      <c r="AS70" s="44">
        <v>0</v>
      </c>
      <c r="AT70" s="44"/>
      <c r="AU70" s="44"/>
      <c r="AV70" s="44"/>
      <c r="AW70" s="44"/>
      <c r="AX70" s="38">
        <v>4</v>
      </c>
      <c r="AY70" s="38"/>
      <c r="AZ70" s="38"/>
      <c r="BA70" s="38"/>
      <c r="BB70" s="38"/>
      <c r="BC70" s="38">
        <f t="shared" ref="BC70:BC75" si="0">AN70-Y70</f>
        <v>0</v>
      </c>
      <c r="BD70" s="38"/>
      <c r="BE70" s="38"/>
      <c r="BF70" s="38"/>
      <c r="BG70" s="38"/>
      <c r="BH70" s="38">
        <f t="shared" ref="BH70:BH75" si="1">AS70-AD70</f>
        <v>0</v>
      </c>
      <c r="BI70" s="38"/>
      <c r="BJ70" s="38"/>
      <c r="BK70" s="38"/>
      <c r="BL70" s="38"/>
      <c r="BM70" s="38">
        <v>0</v>
      </c>
      <c r="BN70" s="38"/>
      <c r="BO70" s="38"/>
      <c r="BP70" s="38"/>
      <c r="BQ70" s="3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39" customHeight="1">
      <c r="A71" s="39">
        <v>2</v>
      </c>
      <c r="B71" s="39"/>
      <c r="C71" s="43" t="s">
        <v>115</v>
      </c>
      <c r="D71" s="40"/>
      <c r="E71" s="40"/>
      <c r="F71" s="40"/>
      <c r="G71" s="40"/>
      <c r="H71" s="40"/>
      <c r="I71" s="41"/>
      <c r="J71" s="42" t="s">
        <v>72</v>
      </c>
      <c r="K71" s="42"/>
      <c r="L71" s="42"/>
      <c r="M71" s="42"/>
      <c r="N71" s="42"/>
      <c r="O71" s="42" t="s">
        <v>114</v>
      </c>
      <c r="P71" s="42"/>
      <c r="Q71" s="42"/>
      <c r="R71" s="42"/>
      <c r="S71" s="42"/>
      <c r="T71" s="42"/>
      <c r="U71" s="42"/>
      <c r="V71" s="42"/>
      <c r="W71" s="42"/>
      <c r="X71" s="42"/>
      <c r="Y71" s="44">
        <v>1</v>
      </c>
      <c r="Z71" s="44"/>
      <c r="AA71" s="44"/>
      <c r="AB71" s="44"/>
      <c r="AC71" s="44"/>
      <c r="AD71" s="44">
        <v>0</v>
      </c>
      <c r="AE71" s="44"/>
      <c r="AF71" s="44"/>
      <c r="AG71" s="44"/>
      <c r="AH71" s="44"/>
      <c r="AI71" s="44">
        <v>1</v>
      </c>
      <c r="AJ71" s="44"/>
      <c r="AK71" s="44"/>
      <c r="AL71" s="44"/>
      <c r="AM71" s="44"/>
      <c r="AN71" s="44">
        <v>1</v>
      </c>
      <c r="AO71" s="44"/>
      <c r="AP71" s="44"/>
      <c r="AQ71" s="44"/>
      <c r="AR71" s="44"/>
      <c r="AS71" s="44">
        <v>0</v>
      </c>
      <c r="AT71" s="44"/>
      <c r="AU71" s="44"/>
      <c r="AV71" s="44"/>
      <c r="AW71" s="44"/>
      <c r="AX71" s="38">
        <v>1</v>
      </c>
      <c r="AY71" s="38"/>
      <c r="AZ71" s="38"/>
      <c r="BA71" s="38"/>
      <c r="BB71" s="38"/>
      <c r="BC71" s="38">
        <f t="shared" si="0"/>
        <v>0</v>
      </c>
      <c r="BD71" s="38"/>
      <c r="BE71" s="38"/>
      <c r="BF71" s="38"/>
      <c r="BG71" s="38"/>
      <c r="BH71" s="38">
        <f t="shared" si="1"/>
        <v>0</v>
      </c>
      <c r="BI71" s="38"/>
      <c r="BJ71" s="38"/>
      <c r="BK71" s="38"/>
      <c r="BL71" s="38"/>
      <c r="BM71" s="38">
        <v>0</v>
      </c>
      <c r="BN71" s="38"/>
      <c r="BO71" s="38"/>
      <c r="BP71" s="38"/>
      <c r="BQ71" s="3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39" customHeight="1">
      <c r="A72" s="39">
        <v>3</v>
      </c>
      <c r="B72" s="39"/>
      <c r="C72" s="43" t="s">
        <v>116</v>
      </c>
      <c r="D72" s="40"/>
      <c r="E72" s="40"/>
      <c r="F72" s="40"/>
      <c r="G72" s="40"/>
      <c r="H72" s="40"/>
      <c r="I72" s="41"/>
      <c r="J72" s="42" t="s">
        <v>72</v>
      </c>
      <c r="K72" s="42"/>
      <c r="L72" s="42"/>
      <c r="M72" s="42"/>
      <c r="N72" s="42"/>
      <c r="O72" s="42" t="s">
        <v>114</v>
      </c>
      <c r="P72" s="42"/>
      <c r="Q72" s="42"/>
      <c r="R72" s="42"/>
      <c r="S72" s="42"/>
      <c r="T72" s="42"/>
      <c r="U72" s="42"/>
      <c r="V72" s="42"/>
      <c r="W72" s="42"/>
      <c r="X72" s="42"/>
      <c r="Y72" s="44">
        <v>1</v>
      </c>
      <c r="Z72" s="44"/>
      <c r="AA72" s="44"/>
      <c r="AB72" s="44"/>
      <c r="AC72" s="44"/>
      <c r="AD72" s="44">
        <v>0</v>
      </c>
      <c r="AE72" s="44"/>
      <c r="AF72" s="44"/>
      <c r="AG72" s="44"/>
      <c r="AH72" s="44"/>
      <c r="AI72" s="44">
        <v>1</v>
      </c>
      <c r="AJ72" s="44"/>
      <c r="AK72" s="44"/>
      <c r="AL72" s="44"/>
      <c r="AM72" s="44"/>
      <c r="AN72" s="44">
        <v>1</v>
      </c>
      <c r="AO72" s="44"/>
      <c r="AP72" s="44"/>
      <c r="AQ72" s="44"/>
      <c r="AR72" s="44"/>
      <c r="AS72" s="44">
        <v>0</v>
      </c>
      <c r="AT72" s="44"/>
      <c r="AU72" s="44"/>
      <c r="AV72" s="44"/>
      <c r="AW72" s="44"/>
      <c r="AX72" s="38">
        <v>1</v>
      </c>
      <c r="AY72" s="38"/>
      <c r="AZ72" s="38"/>
      <c r="BA72" s="38"/>
      <c r="BB72" s="38"/>
      <c r="BC72" s="38">
        <f t="shared" si="0"/>
        <v>0</v>
      </c>
      <c r="BD72" s="38"/>
      <c r="BE72" s="38"/>
      <c r="BF72" s="38"/>
      <c r="BG72" s="38"/>
      <c r="BH72" s="38">
        <f t="shared" si="1"/>
        <v>0</v>
      </c>
      <c r="BI72" s="38"/>
      <c r="BJ72" s="38"/>
      <c r="BK72" s="38"/>
      <c r="BL72" s="38"/>
      <c r="BM72" s="38">
        <v>0</v>
      </c>
      <c r="BN72" s="38"/>
      <c r="BO72" s="38"/>
      <c r="BP72" s="38"/>
      <c r="BQ72" s="3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39" customHeight="1">
      <c r="A73" s="39">
        <v>4</v>
      </c>
      <c r="B73" s="39"/>
      <c r="C73" s="43" t="s">
        <v>117</v>
      </c>
      <c r="D73" s="40"/>
      <c r="E73" s="40"/>
      <c r="F73" s="40"/>
      <c r="G73" s="40"/>
      <c r="H73" s="40"/>
      <c r="I73" s="41"/>
      <c r="J73" s="42" t="s">
        <v>72</v>
      </c>
      <c r="K73" s="42"/>
      <c r="L73" s="42"/>
      <c r="M73" s="42"/>
      <c r="N73" s="42"/>
      <c r="O73" s="42" t="s">
        <v>114</v>
      </c>
      <c r="P73" s="42"/>
      <c r="Q73" s="42"/>
      <c r="R73" s="42"/>
      <c r="S73" s="42"/>
      <c r="T73" s="42"/>
      <c r="U73" s="42"/>
      <c r="V73" s="42"/>
      <c r="W73" s="42"/>
      <c r="X73" s="42"/>
      <c r="Y73" s="44">
        <v>1</v>
      </c>
      <c r="Z73" s="44"/>
      <c r="AA73" s="44"/>
      <c r="AB73" s="44"/>
      <c r="AC73" s="44"/>
      <c r="AD73" s="44">
        <v>0</v>
      </c>
      <c r="AE73" s="44"/>
      <c r="AF73" s="44"/>
      <c r="AG73" s="44"/>
      <c r="AH73" s="44"/>
      <c r="AI73" s="44">
        <v>1</v>
      </c>
      <c r="AJ73" s="44"/>
      <c r="AK73" s="44"/>
      <c r="AL73" s="44"/>
      <c r="AM73" s="44"/>
      <c r="AN73" s="44">
        <v>1</v>
      </c>
      <c r="AO73" s="44"/>
      <c r="AP73" s="44"/>
      <c r="AQ73" s="44"/>
      <c r="AR73" s="44"/>
      <c r="AS73" s="44">
        <v>0</v>
      </c>
      <c r="AT73" s="44"/>
      <c r="AU73" s="44"/>
      <c r="AV73" s="44"/>
      <c r="AW73" s="44"/>
      <c r="AX73" s="38">
        <v>1</v>
      </c>
      <c r="AY73" s="38"/>
      <c r="AZ73" s="38"/>
      <c r="BA73" s="38"/>
      <c r="BB73" s="38"/>
      <c r="BC73" s="38">
        <f t="shared" si="0"/>
        <v>0</v>
      </c>
      <c r="BD73" s="38"/>
      <c r="BE73" s="38"/>
      <c r="BF73" s="38"/>
      <c r="BG73" s="38"/>
      <c r="BH73" s="38">
        <f t="shared" si="1"/>
        <v>0</v>
      </c>
      <c r="BI73" s="38"/>
      <c r="BJ73" s="38"/>
      <c r="BK73" s="38"/>
      <c r="BL73" s="38"/>
      <c r="BM73" s="38">
        <v>0</v>
      </c>
      <c r="BN73" s="38"/>
      <c r="BO73" s="38"/>
      <c r="BP73" s="38"/>
      <c r="BQ73" s="3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39" customHeight="1">
      <c r="A74" s="39">
        <v>5</v>
      </c>
      <c r="B74" s="39"/>
      <c r="C74" s="43" t="s">
        <v>118</v>
      </c>
      <c r="D74" s="40"/>
      <c r="E74" s="40"/>
      <c r="F74" s="40"/>
      <c r="G74" s="40"/>
      <c r="H74" s="40"/>
      <c r="I74" s="41"/>
      <c r="J74" s="42" t="s">
        <v>72</v>
      </c>
      <c r="K74" s="42"/>
      <c r="L74" s="42"/>
      <c r="M74" s="42"/>
      <c r="N74" s="42"/>
      <c r="O74" s="42" t="s">
        <v>114</v>
      </c>
      <c r="P74" s="42"/>
      <c r="Q74" s="42"/>
      <c r="R74" s="42"/>
      <c r="S74" s="42"/>
      <c r="T74" s="42"/>
      <c r="U74" s="42"/>
      <c r="V74" s="42"/>
      <c r="W74" s="42"/>
      <c r="X74" s="42"/>
      <c r="Y74" s="44">
        <v>1</v>
      </c>
      <c r="Z74" s="44"/>
      <c r="AA74" s="44"/>
      <c r="AB74" s="44"/>
      <c r="AC74" s="44"/>
      <c r="AD74" s="44">
        <v>0</v>
      </c>
      <c r="AE74" s="44"/>
      <c r="AF74" s="44"/>
      <c r="AG74" s="44"/>
      <c r="AH74" s="44"/>
      <c r="AI74" s="44">
        <v>1</v>
      </c>
      <c r="AJ74" s="44"/>
      <c r="AK74" s="44"/>
      <c r="AL74" s="44"/>
      <c r="AM74" s="44"/>
      <c r="AN74" s="44">
        <v>1</v>
      </c>
      <c r="AO74" s="44"/>
      <c r="AP74" s="44"/>
      <c r="AQ74" s="44"/>
      <c r="AR74" s="44"/>
      <c r="AS74" s="44">
        <v>0</v>
      </c>
      <c r="AT74" s="44"/>
      <c r="AU74" s="44"/>
      <c r="AV74" s="44"/>
      <c r="AW74" s="44"/>
      <c r="AX74" s="38">
        <v>1</v>
      </c>
      <c r="AY74" s="38"/>
      <c r="AZ74" s="38"/>
      <c r="BA74" s="38"/>
      <c r="BB74" s="38"/>
      <c r="BC74" s="38">
        <f t="shared" si="0"/>
        <v>0</v>
      </c>
      <c r="BD74" s="38"/>
      <c r="BE74" s="38"/>
      <c r="BF74" s="38"/>
      <c r="BG74" s="38"/>
      <c r="BH74" s="38">
        <f t="shared" si="1"/>
        <v>0</v>
      </c>
      <c r="BI74" s="38"/>
      <c r="BJ74" s="38"/>
      <c r="BK74" s="38"/>
      <c r="BL74" s="38"/>
      <c r="BM74" s="38">
        <v>0</v>
      </c>
      <c r="BN74" s="38"/>
      <c r="BO74" s="38"/>
      <c r="BP74" s="38"/>
      <c r="BQ74" s="3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ht="130" customHeight="1">
      <c r="A75" s="39">
        <v>6</v>
      </c>
      <c r="B75" s="39"/>
      <c r="C75" s="43" t="s">
        <v>119</v>
      </c>
      <c r="D75" s="40"/>
      <c r="E75" s="40"/>
      <c r="F75" s="40"/>
      <c r="G75" s="40"/>
      <c r="H75" s="40"/>
      <c r="I75" s="41"/>
      <c r="J75" s="42" t="s">
        <v>75</v>
      </c>
      <c r="K75" s="42"/>
      <c r="L75" s="42"/>
      <c r="M75" s="42"/>
      <c r="N75" s="42"/>
      <c r="O75" s="42" t="s">
        <v>76</v>
      </c>
      <c r="P75" s="42"/>
      <c r="Q75" s="42"/>
      <c r="R75" s="42"/>
      <c r="S75" s="42"/>
      <c r="T75" s="42"/>
      <c r="U75" s="42"/>
      <c r="V75" s="42"/>
      <c r="W75" s="42"/>
      <c r="X75" s="42"/>
      <c r="Y75" s="44">
        <v>8818700</v>
      </c>
      <c r="Z75" s="44"/>
      <c r="AA75" s="44"/>
      <c r="AB75" s="44"/>
      <c r="AC75" s="44"/>
      <c r="AD75" s="44">
        <v>0</v>
      </c>
      <c r="AE75" s="44"/>
      <c r="AF75" s="44"/>
      <c r="AG75" s="44"/>
      <c r="AH75" s="44"/>
      <c r="AI75" s="44">
        <v>8818700</v>
      </c>
      <c r="AJ75" s="44"/>
      <c r="AK75" s="44"/>
      <c r="AL75" s="44"/>
      <c r="AM75" s="44"/>
      <c r="AN75" s="44">
        <v>8658781.2100000009</v>
      </c>
      <c r="AO75" s="44"/>
      <c r="AP75" s="44"/>
      <c r="AQ75" s="44"/>
      <c r="AR75" s="44"/>
      <c r="AS75" s="44">
        <v>12500</v>
      </c>
      <c r="AT75" s="44"/>
      <c r="AU75" s="44"/>
      <c r="AV75" s="44"/>
      <c r="AW75" s="44"/>
      <c r="AX75" s="38">
        <v>8671281.2100000009</v>
      </c>
      <c r="AY75" s="38"/>
      <c r="AZ75" s="38"/>
      <c r="BA75" s="38"/>
      <c r="BB75" s="38"/>
      <c r="BC75" s="38">
        <f t="shared" si="0"/>
        <v>-159918.78999999911</v>
      </c>
      <c r="BD75" s="38"/>
      <c r="BE75" s="38"/>
      <c r="BF75" s="38"/>
      <c r="BG75" s="38"/>
      <c r="BH75" s="38">
        <f t="shared" si="1"/>
        <v>12500</v>
      </c>
      <c r="BI75" s="38"/>
      <c r="BJ75" s="38"/>
      <c r="BK75" s="38"/>
      <c r="BL75" s="38"/>
      <c r="BM75" s="38">
        <v>-147418.78999999911</v>
      </c>
      <c r="BN75" s="38"/>
      <c r="BO75" s="38"/>
      <c r="BP75" s="38"/>
      <c r="BQ75" s="3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80" ht="26" customHeight="1">
      <c r="A76" s="39"/>
      <c r="B76" s="39"/>
      <c r="C76" s="35" t="s">
        <v>121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7"/>
      <c r="BR76" s="11"/>
      <c r="BS76" s="11"/>
      <c r="BT76" s="11"/>
      <c r="BU76" s="11"/>
      <c r="BV76" s="11"/>
      <c r="BW76" s="11"/>
      <c r="BX76" s="11"/>
      <c r="BY76" s="11"/>
      <c r="BZ76" s="9"/>
      <c r="CB76" s="1" t="s">
        <v>120</v>
      </c>
    </row>
    <row r="77" spans="1:80" ht="15.5">
      <c r="A77" s="39">
        <v>7</v>
      </c>
      <c r="B77" s="39"/>
      <c r="C77" s="35" t="s">
        <v>122</v>
      </c>
      <c r="D77" s="40"/>
      <c r="E77" s="40"/>
      <c r="F77" s="40"/>
      <c r="G77" s="40"/>
      <c r="H77" s="40"/>
      <c r="I77" s="41"/>
      <c r="J77" s="42" t="s">
        <v>75</v>
      </c>
      <c r="K77" s="42"/>
      <c r="L77" s="42"/>
      <c r="M77" s="42"/>
      <c r="N77" s="42"/>
      <c r="O77" s="42" t="s">
        <v>76</v>
      </c>
      <c r="P77" s="42"/>
      <c r="Q77" s="42"/>
      <c r="R77" s="42"/>
      <c r="S77" s="42"/>
      <c r="T77" s="42"/>
      <c r="U77" s="42"/>
      <c r="V77" s="42"/>
      <c r="W77" s="42"/>
      <c r="X77" s="42"/>
      <c r="Y77" s="44">
        <v>3795800</v>
      </c>
      <c r="Z77" s="44"/>
      <c r="AA77" s="44"/>
      <c r="AB77" s="44"/>
      <c r="AC77" s="44"/>
      <c r="AD77" s="44">
        <v>0</v>
      </c>
      <c r="AE77" s="44"/>
      <c r="AF77" s="44"/>
      <c r="AG77" s="44"/>
      <c r="AH77" s="44"/>
      <c r="AI77" s="44">
        <v>3795800</v>
      </c>
      <c r="AJ77" s="44"/>
      <c r="AK77" s="44"/>
      <c r="AL77" s="44"/>
      <c r="AM77" s="44"/>
      <c r="AN77" s="44">
        <v>4364657.37</v>
      </c>
      <c r="AO77" s="44"/>
      <c r="AP77" s="44"/>
      <c r="AQ77" s="44"/>
      <c r="AR77" s="44"/>
      <c r="AS77" s="44">
        <v>0</v>
      </c>
      <c r="AT77" s="44"/>
      <c r="AU77" s="44"/>
      <c r="AV77" s="44"/>
      <c r="AW77" s="44"/>
      <c r="AX77" s="38">
        <v>4364657.37</v>
      </c>
      <c r="AY77" s="38"/>
      <c r="AZ77" s="38"/>
      <c r="BA77" s="38"/>
      <c r="BB77" s="38"/>
      <c r="BC77" s="38">
        <f>AN77-Y77</f>
        <v>568857.37000000011</v>
      </c>
      <c r="BD77" s="38"/>
      <c r="BE77" s="38"/>
      <c r="BF77" s="38"/>
      <c r="BG77" s="38"/>
      <c r="BH77" s="38">
        <f>AS77-AD77</f>
        <v>0</v>
      </c>
      <c r="BI77" s="38"/>
      <c r="BJ77" s="38"/>
      <c r="BK77" s="38"/>
      <c r="BL77" s="38"/>
      <c r="BM77" s="38">
        <v>568857.37000000011</v>
      </c>
      <c r="BN77" s="38"/>
      <c r="BO77" s="38"/>
      <c r="BP77" s="38"/>
      <c r="BQ77" s="38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26" customHeight="1">
      <c r="A78" s="39"/>
      <c r="B78" s="39"/>
      <c r="C78" s="35" t="s">
        <v>124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7"/>
      <c r="BR78" s="11"/>
      <c r="BS78" s="11"/>
      <c r="BT78" s="11"/>
      <c r="BU78" s="11"/>
      <c r="BV78" s="11"/>
      <c r="BW78" s="11"/>
      <c r="BX78" s="11"/>
      <c r="BY78" s="11"/>
      <c r="BZ78" s="9"/>
      <c r="CB78" s="1" t="s">
        <v>123</v>
      </c>
    </row>
    <row r="79" spans="1:80" ht="15.5">
      <c r="A79" s="39">
        <v>8</v>
      </c>
      <c r="B79" s="39"/>
      <c r="C79" s="35" t="s">
        <v>125</v>
      </c>
      <c r="D79" s="40"/>
      <c r="E79" s="40"/>
      <c r="F79" s="40"/>
      <c r="G79" s="40"/>
      <c r="H79" s="40"/>
      <c r="I79" s="41"/>
      <c r="J79" s="42" t="s">
        <v>75</v>
      </c>
      <c r="K79" s="42"/>
      <c r="L79" s="42"/>
      <c r="M79" s="42"/>
      <c r="N79" s="42"/>
      <c r="O79" s="42" t="s">
        <v>76</v>
      </c>
      <c r="P79" s="42"/>
      <c r="Q79" s="42"/>
      <c r="R79" s="42"/>
      <c r="S79" s="42"/>
      <c r="T79" s="42"/>
      <c r="U79" s="42"/>
      <c r="V79" s="42"/>
      <c r="W79" s="42"/>
      <c r="X79" s="42"/>
      <c r="Y79" s="44">
        <v>2420000</v>
      </c>
      <c r="Z79" s="44"/>
      <c r="AA79" s="44"/>
      <c r="AB79" s="44"/>
      <c r="AC79" s="44"/>
      <c r="AD79" s="44">
        <v>0</v>
      </c>
      <c r="AE79" s="44"/>
      <c r="AF79" s="44"/>
      <c r="AG79" s="44"/>
      <c r="AH79" s="44"/>
      <c r="AI79" s="44">
        <v>2420000</v>
      </c>
      <c r="AJ79" s="44"/>
      <c r="AK79" s="44"/>
      <c r="AL79" s="44"/>
      <c r="AM79" s="44"/>
      <c r="AN79" s="44">
        <v>2086684.16</v>
      </c>
      <c r="AO79" s="44"/>
      <c r="AP79" s="44"/>
      <c r="AQ79" s="44"/>
      <c r="AR79" s="44"/>
      <c r="AS79" s="44">
        <v>12500</v>
      </c>
      <c r="AT79" s="44"/>
      <c r="AU79" s="44"/>
      <c r="AV79" s="44"/>
      <c r="AW79" s="44"/>
      <c r="AX79" s="38">
        <v>2099184.16</v>
      </c>
      <c r="AY79" s="38"/>
      <c r="AZ79" s="38"/>
      <c r="BA79" s="38"/>
      <c r="BB79" s="38"/>
      <c r="BC79" s="38">
        <f>AN79-Y79</f>
        <v>-333315.84000000008</v>
      </c>
      <c r="BD79" s="38"/>
      <c r="BE79" s="38"/>
      <c r="BF79" s="38"/>
      <c r="BG79" s="38"/>
      <c r="BH79" s="38">
        <f>AS79-AD79</f>
        <v>12500</v>
      </c>
      <c r="BI79" s="38"/>
      <c r="BJ79" s="38"/>
      <c r="BK79" s="38"/>
      <c r="BL79" s="38"/>
      <c r="BM79" s="38">
        <v>-320815.84000000008</v>
      </c>
      <c r="BN79" s="38"/>
      <c r="BO79" s="38"/>
      <c r="BP79" s="38"/>
      <c r="BQ79" s="38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80" ht="15.5">
      <c r="A80" s="39">
        <v>9</v>
      </c>
      <c r="B80" s="39"/>
      <c r="C80" s="35" t="s">
        <v>126</v>
      </c>
      <c r="D80" s="40"/>
      <c r="E80" s="40"/>
      <c r="F80" s="40"/>
      <c r="G80" s="40"/>
      <c r="H80" s="40"/>
      <c r="I80" s="41"/>
      <c r="J80" s="42" t="s">
        <v>75</v>
      </c>
      <c r="K80" s="42"/>
      <c r="L80" s="42"/>
      <c r="M80" s="42"/>
      <c r="N80" s="42"/>
      <c r="O80" s="42" t="s">
        <v>76</v>
      </c>
      <c r="P80" s="42"/>
      <c r="Q80" s="42"/>
      <c r="R80" s="42"/>
      <c r="S80" s="42"/>
      <c r="T80" s="42"/>
      <c r="U80" s="42"/>
      <c r="V80" s="42"/>
      <c r="W80" s="42"/>
      <c r="X80" s="42"/>
      <c r="Y80" s="44">
        <v>1614800</v>
      </c>
      <c r="Z80" s="44"/>
      <c r="AA80" s="44"/>
      <c r="AB80" s="44"/>
      <c r="AC80" s="44"/>
      <c r="AD80" s="44">
        <v>0</v>
      </c>
      <c r="AE80" s="44"/>
      <c r="AF80" s="44"/>
      <c r="AG80" s="44"/>
      <c r="AH80" s="44"/>
      <c r="AI80" s="44">
        <v>1614800</v>
      </c>
      <c r="AJ80" s="44"/>
      <c r="AK80" s="44"/>
      <c r="AL80" s="44"/>
      <c r="AM80" s="44"/>
      <c r="AN80" s="44">
        <v>1354879.74</v>
      </c>
      <c r="AO80" s="44"/>
      <c r="AP80" s="44"/>
      <c r="AQ80" s="44"/>
      <c r="AR80" s="44"/>
      <c r="AS80" s="44">
        <v>0</v>
      </c>
      <c r="AT80" s="44"/>
      <c r="AU80" s="44"/>
      <c r="AV80" s="44"/>
      <c r="AW80" s="44"/>
      <c r="AX80" s="38">
        <v>1354879.74</v>
      </c>
      <c r="AY80" s="38"/>
      <c r="AZ80" s="38"/>
      <c r="BA80" s="38"/>
      <c r="BB80" s="38"/>
      <c r="BC80" s="38">
        <f>AN80-Y80</f>
        <v>-259920.26</v>
      </c>
      <c r="BD80" s="38"/>
      <c r="BE80" s="38"/>
      <c r="BF80" s="38"/>
      <c r="BG80" s="38"/>
      <c r="BH80" s="38">
        <f>AS80-AD80</f>
        <v>0</v>
      </c>
      <c r="BI80" s="38"/>
      <c r="BJ80" s="38"/>
      <c r="BK80" s="38"/>
      <c r="BL80" s="38"/>
      <c r="BM80" s="38">
        <v>-259920.26</v>
      </c>
      <c r="BN80" s="38"/>
      <c r="BO80" s="38"/>
      <c r="BP80" s="38"/>
      <c r="BQ80" s="38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80" ht="15.5" customHeight="1">
      <c r="A81" s="39"/>
      <c r="B81" s="39"/>
      <c r="C81" s="35" t="s">
        <v>128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7"/>
      <c r="BR81" s="11"/>
      <c r="BS81" s="11"/>
      <c r="BT81" s="11"/>
      <c r="BU81" s="11"/>
      <c r="BV81" s="11"/>
      <c r="BW81" s="11"/>
      <c r="BX81" s="11"/>
      <c r="BY81" s="11"/>
      <c r="BZ81" s="9"/>
      <c r="CB81" s="1" t="s">
        <v>127</v>
      </c>
    </row>
    <row r="82" spans="1:80" ht="15.5">
      <c r="A82" s="39">
        <v>10</v>
      </c>
      <c r="B82" s="39"/>
      <c r="C82" s="35" t="s">
        <v>129</v>
      </c>
      <c r="D82" s="40"/>
      <c r="E82" s="40"/>
      <c r="F82" s="40"/>
      <c r="G82" s="40"/>
      <c r="H82" s="40"/>
      <c r="I82" s="41"/>
      <c r="J82" s="42" t="s">
        <v>72</v>
      </c>
      <c r="K82" s="42"/>
      <c r="L82" s="42"/>
      <c r="M82" s="42"/>
      <c r="N82" s="42"/>
      <c r="O82" s="42" t="s">
        <v>76</v>
      </c>
      <c r="P82" s="42"/>
      <c r="Q82" s="42"/>
      <c r="R82" s="42"/>
      <c r="S82" s="42"/>
      <c r="T82" s="42"/>
      <c r="U82" s="42"/>
      <c r="V82" s="42"/>
      <c r="W82" s="42"/>
      <c r="X82" s="42"/>
      <c r="Y82" s="44">
        <v>988100</v>
      </c>
      <c r="Z82" s="44"/>
      <c r="AA82" s="44"/>
      <c r="AB82" s="44"/>
      <c r="AC82" s="44"/>
      <c r="AD82" s="44">
        <v>0</v>
      </c>
      <c r="AE82" s="44"/>
      <c r="AF82" s="44"/>
      <c r="AG82" s="44"/>
      <c r="AH82" s="44"/>
      <c r="AI82" s="44">
        <v>988100</v>
      </c>
      <c r="AJ82" s="44"/>
      <c r="AK82" s="44"/>
      <c r="AL82" s="44"/>
      <c r="AM82" s="44"/>
      <c r="AN82" s="44">
        <v>852559.94</v>
      </c>
      <c r="AO82" s="44"/>
      <c r="AP82" s="44"/>
      <c r="AQ82" s="44"/>
      <c r="AR82" s="44"/>
      <c r="AS82" s="44">
        <v>0</v>
      </c>
      <c r="AT82" s="44"/>
      <c r="AU82" s="44"/>
      <c r="AV82" s="44"/>
      <c r="AW82" s="44"/>
      <c r="AX82" s="38">
        <v>852559.94</v>
      </c>
      <c r="AY82" s="38"/>
      <c r="AZ82" s="38"/>
      <c r="BA82" s="38"/>
      <c r="BB82" s="38"/>
      <c r="BC82" s="38">
        <f>AN82-Y82</f>
        <v>-135540.06000000006</v>
      </c>
      <c r="BD82" s="38"/>
      <c r="BE82" s="38"/>
      <c r="BF82" s="38"/>
      <c r="BG82" s="38"/>
      <c r="BH82" s="38">
        <f>AS82-AD82</f>
        <v>0</v>
      </c>
      <c r="BI82" s="38"/>
      <c r="BJ82" s="38"/>
      <c r="BK82" s="38"/>
      <c r="BL82" s="38"/>
      <c r="BM82" s="38">
        <v>-135540.06000000006</v>
      </c>
      <c r="BN82" s="38"/>
      <c r="BO82" s="38"/>
      <c r="BP82" s="38"/>
      <c r="BQ82" s="38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80" ht="26" customHeight="1">
      <c r="A83" s="39">
        <v>11</v>
      </c>
      <c r="B83" s="39"/>
      <c r="C83" s="35" t="s">
        <v>130</v>
      </c>
      <c r="D83" s="40"/>
      <c r="E83" s="40"/>
      <c r="F83" s="40"/>
      <c r="G83" s="40"/>
      <c r="H83" s="40"/>
      <c r="I83" s="41"/>
      <c r="J83" s="42" t="s">
        <v>72</v>
      </c>
      <c r="K83" s="42"/>
      <c r="L83" s="42"/>
      <c r="M83" s="42"/>
      <c r="N83" s="42"/>
      <c r="O83" s="42" t="s">
        <v>73</v>
      </c>
      <c r="P83" s="42"/>
      <c r="Q83" s="42"/>
      <c r="R83" s="42"/>
      <c r="S83" s="42"/>
      <c r="T83" s="42"/>
      <c r="U83" s="42"/>
      <c r="V83" s="42"/>
      <c r="W83" s="42"/>
      <c r="X83" s="42"/>
      <c r="Y83" s="44">
        <v>62.5</v>
      </c>
      <c r="Z83" s="44"/>
      <c r="AA83" s="44"/>
      <c r="AB83" s="44"/>
      <c r="AC83" s="44"/>
      <c r="AD83" s="44">
        <v>0</v>
      </c>
      <c r="AE83" s="44"/>
      <c r="AF83" s="44"/>
      <c r="AG83" s="44"/>
      <c r="AH83" s="44"/>
      <c r="AI83" s="44">
        <v>62.5</v>
      </c>
      <c r="AJ83" s="44"/>
      <c r="AK83" s="44"/>
      <c r="AL83" s="44"/>
      <c r="AM83" s="44"/>
      <c r="AN83" s="44">
        <v>59.8</v>
      </c>
      <c r="AO83" s="44"/>
      <c r="AP83" s="44"/>
      <c r="AQ83" s="44"/>
      <c r="AR83" s="44"/>
      <c r="AS83" s="44">
        <v>0</v>
      </c>
      <c r="AT83" s="44"/>
      <c r="AU83" s="44"/>
      <c r="AV83" s="44"/>
      <c r="AW83" s="44"/>
      <c r="AX83" s="38">
        <v>59.8</v>
      </c>
      <c r="AY83" s="38"/>
      <c r="AZ83" s="38"/>
      <c r="BA83" s="38"/>
      <c r="BB83" s="38"/>
      <c r="BC83" s="38">
        <f>AN83-Y83</f>
        <v>-2.7000000000000028</v>
      </c>
      <c r="BD83" s="38"/>
      <c r="BE83" s="38"/>
      <c r="BF83" s="38"/>
      <c r="BG83" s="38"/>
      <c r="BH83" s="38">
        <f>AS83-AD83</f>
        <v>0</v>
      </c>
      <c r="BI83" s="38"/>
      <c r="BJ83" s="38"/>
      <c r="BK83" s="38"/>
      <c r="BL83" s="38"/>
      <c r="BM83" s="38">
        <v>-2.7000000000000028</v>
      </c>
      <c r="BN83" s="38"/>
      <c r="BO83" s="38"/>
      <c r="BP83" s="38"/>
      <c r="BQ83" s="38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80" ht="15.5" customHeight="1">
      <c r="A84" s="39"/>
      <c r="B84" s="39"/>
      <c r="C84" s="35" t="s">
        <v>132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7"/>
      <c r="BR84" s="11"/>
      <c r="BS84" s="11"/>
      <c r="BT84" s="11"/>
      <c r="BU84" s="11"/>
      <c r="BV84" s="11"/>
      <c r="BW84" s="11"/>
      <c r="BX84" s="11"/>
      <c r="BY84" s="11"/>
      <c r="BZ84" s="9"/>
      <c r="CB84" s="1" t="s">
        <v>131</v>
      </c>
    </row>
    <row r="85" spans="1:80" ht="39" customHeight="1">
      <c r="A85" s="39">
        <v>12</v>
      </c>
      <c r="B85" s="39"/>
      <c r="C85" s="35" t="s">
        <v>133</v>
      </c>
      <c r="D85" s="40"/>
      <c r="E85" s="40"/>
      <c r="F85" s="40"/>
      <c r="G85" s="40"/>
      <c r="H85" s="40"/>
      <c r="I85" s="41"/>
      <c r="J85" s="42" t="s">
        <v>72</v>
      </c>
      <c r="K85" s="42"/>
      <c r="L85" s="42"/>
      <c r="M85" s="42"/>
      <c r="N85" s="42"/>
      <c r="O85" s="42" t="s">
        <v>73</v>
      </c>
      <c r="P85" s="42"/>
      <c r="Q85" s="42"/>
      <c r="R85" s="42"/>
      <c r="S85" s="42"/>
      <c r="T85" s="42"/>
      <c r="U85" s="42"/>
      <c r="V85" s="42"/>
      <c r="W85" s="42"/>
      <c r="X85" s="42"/>
      <c r="Y85" s="44">
        <v>26.5</v>
      </c>
      <c r="Z85" s="44"/>
      <c r="AA85" s="44"/>
      <c r="AB85" s="44"/>
      <c r="AC85" s="44"/>
      <c r="AD85" s="44">
        <v>0</v>
      </c>
      <c r="AE85" s="44"/>
      <c r="AF85" s="44"/>
      <c r="AG85" s="44"/>
      <c r="AH85" s="44"/>
      <c r="AI85" s="44">
        <v>26.5</v>
      </c>
      <c r="AJ85" s="44"/>
      <c r="AK85" s="44"/>
      <c r="AL85" s="44"/>
      <c r="AM85" s="44"/>
      <c r="AN85" s="44">
        <v>25.6</v>
      </c>
      <c r="AO85" s="44"/>
      <c r="AP85" s="44"/>
      <c r="AQ85" s="44"/>
      <c r="AR85" s="44"/>
      <c r="AS85" s="44">
        <v>0</v>
      </c>
      <c r="AT85" s="44"/>
      <c r="AU85" s="44"/>
      <c r="AV85" s="44"/>
      <c r="AW85" s="44"/>
      <c r="AX85" s="38">
        <v>25.6</v>
      </c>
      <c r="AY85" s="38"/>
      <c r="AZ85" s="38"/>
      <c r="BA85" s="38"/>
      <c r="BB85" s="38"/>
      <c r="BC85" s="38">
        <f>AN85-Y85</f>
        <v>-0.89999999999999858</v>
      </c>
      <c r="BD85" s="38"/>
      <c r="BE85" s="38"/>
      <c r="BF85" s="38"/>
      <c r="BG85" s="38"/>
      <c r="BH85" s="38">
        <f>AS85-AD85</f>
        <v>0</v>
      </c>
      <c r="BI85" s="38"/>
      <c r="BJ85" s="38"/>
      <c r="BK85" s="38"/>
      <c r="BL85" s="38"/>
      <c r="BM85" s="38">
        <v>-0.89999999999999858</v>
      </c>
      <c r="BN85" s="38"/>
      <c r="BO85" s="38"/>
      <c r="BP85" s="38"/>
      <c r="BQ85" s="38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80" ht="15.5" customHeight="1">
      <c r="A86" s="39"/>
      <c r="B86" s="39"/>
      <c r="C86" s="35" t="s">
        <v>132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7"/>
      <c r="BR86" s="11"/>
      <c r="BS86" s="11"/>
      <c r="BT86" s="11"/>
      <c r="BU86" s="11"/>
      <c r="BV86" s="11"/>
      <c r="BW86" s="11"/>
      <c r="BX86" s="11"/>
      <c r="BY86" s="11"/>
      <c r="BZ86" s="9"/>
      <c r="CB86" s="1" t="s">
        <v>134</v>
      </c>
    </row>
    <row r="87" spans="1:80" ht="26" customHeight="1">
      <c r="A87" s="39">
        <v>13</v>
      </c>
      <c r="B87" s="39"/>
      <c r="C87" s="35" t="s">
        <v>135</v>
      </c>
      <c r="D87" s="40"/>
      <c r="E87" s="40"/>
      <c r="F87" s="40"/>
      <c r="G87" s="40"/>
      <c r="H87" s="40"/>
      <c r="I87" s="41"/>
      <c r="J87" s="42" t="s">
        <v>72</v>
      </c>
      <c r="K87" s="42"/>
      <c r="L87" s="42"/>
      <c r="M87" s="42"/>
      <c r="N87" s="42"/>
      <c r="O87" s="42" t="s">
        <v>73</v>
      </c>
      <c r="P87" s="42"/>
      <c r="Q87" s="42"/>
      <c r="R87" s="42"/>
      <c r="S87" s="42"/>
      <c r="T87" s="42"/>
      <c r="U87" s="42"/>
      <c r="V87" s="42"/>
      <c r="W87" s="42"/>
      <c r="X87" s="42"/>
      <c r="Y87" s="44">
        <v>16.5</v>
      </c>
      <c r="Z87" s="44"/>
      <c r="AA87" s="44"/>
      <c r="AB87" s="44"/>
      <c r="AC87" s="44"/>
      <c r="AD87" s="44">
        <v>0</v>
      </c>
      <c r="AE87" s="44"/>
      <c r="AF87" s="44"/>
      <c r="AG87" s="44"/>
      <c r="AH87" s="44"/>
      <c r="AI87" s="44">
        <v>16.5</v>
      </c>
      <c r="AJ87" s="44"/>
      <c r="AK87" s="44"/>
      <c r="AL87" s="44"/>
      <c r="AM87" s="44"/>
      <c r="AN87" s="44">
        <v>16.5</v>
      </c>
      <c r="AO87" s="44"/>
      <c r="AP87" s="44"/>
      <c r="AQ87" s="44"/>
      <c r="AR87" s="44"/>
      <c r="AS87" s="44">
        <v>0</v>
      </c>
      <c r="AT87" s="44"/>
      <c r="AU87" s="44"/>
      <c r="AV87" s="44"/>
      <c r="AW87" s="44"/>
      <c r="AX87" s="38">
        <v>16.5</v>
      </c>
      <c r="AY87" s="38"/>
      <c r="AZ87" s="38"/>
      <c r="BA87" s="38"/>
      <c r="BB87" s="38"/>
      <c r="BC87" s="38">
        <f>AN87-Y87</f>
        <v>0</v>
      </c>
      <c r="BD87" s="38"/>
      <c r="BE87" s="38"/>
      <c r="BF87" s="38"/>
      <c r="BG87" s="38"/>
      <c r="BH87" s="38">
        <f>AS87-AD87</f>
        <v>0</v>
      </c>
      <c r="BI87" s="38"/>
      <c r="BJ87" s="38"/>
      <c r="BK87" s="38"/>
      <c r="BL87" s="38"/>
      <c r="BM87" s="38">
        <v>0</v>
      </c>
      <c r="BN87" s="38"/>
      <c r="BO87" s="38"/>
      <c r="BP87" s="38"/>
      <c r="BQ87" s="38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80" ht="39" customHeight="1">
      <c r="A88" s="39">
        <v>14</v>
      </c>
      <c r="B88" s="39"/>
      <c r="C88" s="35" t="s">
        <v>136</v>
      </c>
      <c r="D88" s="40"/>
      <c r="E88" s="40"/>
      <c r="F88" s="40"/>
      <c r="G88" s="40"/>
      <c r="H88" s="40"/>
      <c r="I88" s="41"/>
      <c r="J88" s="42" t="s">
        <v>72</v>
      </c>
      <c r="K88" s="42"/>
      <c r="L88" s="42"/>
      <c r="M88" s="42"/>
      <c r="N88" s="42"/>
      <c r="O88" s="42" t="s">
        <v>73</v>
      </c>
      <c r="P88" s="42"/>
      <c r="Q88" s="42"/>
      <c r="R88" s="42"/>
      <c r="S88" s="42"/>
      <c r="T88" s="42"/>
      <c r="U88" s="42"/>
      <c r="V88" s="42"/>
      <c r="W88" s="42"/>
      <c r="X88" s="42"/>
      <c r="Y88" s="44">
        <v>17</v>
      </c>
      <c r="Z88" s="44"/>
      <c r="AA88" s="44"/>
      <c r="AB88" s="44"/>
      <c r="AC88" s="44"/>
      <c r="AD88" s="44">
        <v>0</v>
      </c>
      <c r="AE88" s="44"/>
      <c r="AF88" s="44"/>
      <c r="AG88" s="44"/>
      <c r="AH88" s="44"/>
      <c r="AI88" s="44">
        <v>17</v>
      </c>
      <c r="AJ88" s="44"/>
      <c r="AK88" s="44"/>
      <c r="AL88" s="44"/>
      <c r="AM88" s="44"/>
      <c r="AN88" s="44">
        <v>16.399999999999999</v>
      </c>
      <c r="AO88" s="44"/>
      <c r="AP88" s="44"/>
      <c r="AQ88" s="44"/>
      <c r="AR88" s="44"/>
      <c r="AS88" s="44">
        <v>0</v>
      </c>
      <c r="AT88" s="44"/>
      <c r="AU88" s="44"/>
      <c r="AV88" s="44"/>
      <c r="AW88" s="44"/>
      <c r="AX88" s="38">
        <v>16.399999999999999</v>
      </c>
      <c r="AY88" s="38"/>
      <c r="AZ88" s="38"/>
      <c r="BA88" s="38"/>
      <c r="BB88" s="38"/>
      <c r="BC88" s="38">
        <f>AN88-Y88</f>
        <v>-0.60000000000000142</v>
      </c>
      <c r="BD88" s="38"/>
      <c r="BE88" s="38"/>
      <c r="BF88" s="38"/>
      <c r="BG88" s="38"/>
      <c r="BH88" s="38">
        <f>AS88-AD88</f>
        <v>0</v>
      </c>
      <c r="BI88" s="38"/>
      <c r="BJ88" s="38"/>
      <c r="BK88" s="38"/>
      <c r="BL88" s="38"/>
      <c r="BM88" s="38">
        <v>-0.60000000000000142</v>
      </c>
      <c r="BN88" s="38"/>
      <c r="BO88" s="38"/>
      <c r="BP88" s="38"/>
      <c r="BQ88" s="38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80" ht="15.5" customHeight="1">
      <c r="A89" s="39">
        <v>15</v>
      </c>
      <c r="B89" s="39"/>
      <c r="C89" s="35" t="s">
        <v>137</v>
      </c>
      <c r="D89" s="40"/>
      <c r="E89" s="40"/>
      <c r="F89" s="40"/>
      <c r="G89" s="40"/>
      <c r="H89" s="40"/>
      <c r="I89" s="41"/>
      <c r="J89" s="42" t="s">
        <v>72</v>
      </c>
      <c r="K89" s="42"/>
      <c r="L89" s="42"/>
      <c r="M89" s="42"/>
      <c r="N89" s="42"/>
      <c r="O89" s="42" t="s">
        <v>73</v>
      </c>
      <c r="P89" s="42"/>
      <c r="Q89" s="42"/>
      <c r="R89" s="42"/>
      <c r="S89" s="42"/>
      <c r="T89" s="42"/>
      <c r="U89" s="42"/>
      <c r="V89" s="42"/>
      <c r="W89" s="42"/>
      <c r="X89" s="42"/>
      <c r="Y89" s="44">
        <v>8</v>
      </c>
      <c r="Z89" s="44"/>
      <c r="AA89" s="44"/>
      <c r="AB89" s="44"/>
      <c r="AC89" s="44"/>
      <c r="AD89" s="44">
        <v>0</v>
      </c>
      <c r="AE89" s="44"/>
      <c r="AF89" s="44"/>
      <c r="AG89" s="44"/>
      <c r="AH89" s="44"/>
      <c r="AI89" s="44">
        <v>8</v>
      </c>
      <c r="AJ89" s="44"/>
      <c r="AK89" s="44"/>
      <c r="AL89" s="44"/>
      <c r="AM89" s="44"/>
      <c r="AN89" s="44">
        <v>7.4</v>
      </c>
      <c r="AO89" s="44"/>
      <c r="AP89" s="44"/>
      <c r="AQ89" s="44"/>
      <c r="AR89" s="44"/>
      <c r="AS89" s="44">
        <v>0</v>
      </c>
      <c r="AT89" s="44"/>
      <c r="AU89" s="44"/>
      <c r="AV89" s="44"/>
      <c r="AW89" s="44"/>
      <c r="AX89" s="38">
        <v>7.4</v>
      </c>
      <c r="AY89" s="38"/>
      <c r="AZ89" s="38"/>
      <c r="BA89" s="38"/>
      <c r="BB89" s="38"/>
      <c r="BC89" s="38">
        <f>AN89-Y89</f>
        <v>-0.59999999999999964</v>
      </c>
      <c r="BD89" s="38"/>
      <c r="BE89" s="38"/>
      <c r="BF89" s="38"/>
      <c r="BG89" s="38"/>
      <c r="BH89" s="38">
        <f>AS89-AD89</f>
        <v>0</v>
      </c>
      <c r="BI89" s="38"/>
      <c r="BJ89" s="38"/>
      <c r="BK89" s="38"/>
      <c r="BL89" s="38"/>
      <c r="BM89" s="38">
        <v>-0.59999999999999964</v>
      </c>
      <c r="BN89" s="38"/>
      <c r="BO89" s="38"/>
      <c r="BP89" s="38"/>
      <c r="BQ89" s="38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80" ht="39" customHeight="1">
      <c r="A90" s="39">
        <v>16</v>
      </c>
      <c r="B90" s="39"/>
      <c r="C90" s="35" t="s">
        <v>138</v>
      </c>
      <c r="D90" s="40"/>
      <c r="E90" s="40"/>
      <c r="F90" s="40"/>
      <c r="G90" s="40"/>
      <c r="H90" s="40"/>
      <c r="I90" s="41"/>
      <c r="J90" s="42" t="s">
        <v>72</v>
      </c>
      <c r="K90" s="42"/>
      <c r="L90" s="42"/>
      <c r="M90" s="42"/>
      <c r="N90" s="42"/>
      <c r="O90" s="42" t="s">
        <v>73</v>
      </c>
      <c r="P90" s="42"/>
      <c r="Q90" s="42"/>
      <c r="R90" s="42"/>
      <c r="S90" s="42"/>
      <c r="T90" s="42"/>
      <c r="U90" s="42"/>
      <c r="V90" s="42"/>
      <c r="W90" s="42"/>
      <c r="X90" s="42"/>
      <c r="Y90" s="44">
        <v>9.5</v>
      </c>
      <c r="Z90" s="44"/>
      <c r="AA90" s="44"/>
      <c r="AB90" s="44"/>
      <c r="AC90" s="44"/>
      <c r="AD90" s="44">
        <v>0</v>
      </c>
      <c r="AE90" s="44"/>
      <c r="AF90" s="44"/>
      <c r="AG90" s="44"/>
      <c r="AH90" s="44"/>
      <c r="AI90" s="44">
        <v>9.5</v>
      </c>
      <c r="AJ90" s="44"/>
      <c r="AK90" s="44"/>
      <c r="AL90" s="44"/>
      <c r="AM90" s="44"/>
      <c r="AN90" s="44">
        <v>8.3000000000000007</v>
      </c>
      <c r="AO90" s="44"/>
      <c r="AP90" s="44"/>
      <c r="AQ90" s="44"/>
      <c r="AR90" s="44"/>
      <c r="AS90" s="44">
        <v>0</v>
      </c>
      <c r="AT90" s="44"/>
      <c r="AU90" s="44"/>
      <c r="AV90" s="44"/>
      <c r="AW90" s="44"/>
      <c r="AX90" s="38">
        <v>8.3000000000000007</v>
      </c>
      <c r="AY90" s="38"/>
      <c r="AZ90" s="38"/>
      <c r="BA90" s="38"/>
      <c r="BB90" s="38"/>
      <c r="BC90" s="38">
        <f>AN90-Y90</f>
        <v>-1.1999999999999993</v>
      </c>
      <c r="BD90" s="38"/>
      <c r="BE90" s="38"/>
      <c r="BF90" s="38"/>
      <c r="BG90" s="38"/>
      <c r="BH90" s="38">
        <f>AS90-AD90</f>
        <v>0</v>
      </c>
      <c r="BI90" s="38"/>
      <c r="BJ90" s="38"/>
      <c r="BK90" s="38"/>
      <c r="BL90" s="38"/>
      <c r="BM90" s="38">
        <v>-1.1999999999999993</v>
      </c>
      <c r="BN90" s="38"/>
      <c r="BO90" s="38"/>
      <c r="BP90" s="38"/>
      <c r="BQ90" s="38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80" ht="15.5" customHeight="1">
      <c r="A91" s="39"/>
      <c r="B91" s="39"/>
      <c r="C91" s="35" t="s">
        <v>132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7"/>
      <c r="BR91" s="11"/>
      <c r="BS91" s="11"/>
      <c r="BT91" s="11"/>
      <c r="BU91" s="11"/>
      <c r="BV91" s="11"/>
      <c r="BW91" s="11"/>
      <c r="BX91" s="11"/>
      <c r="BY91" s="11"/>
      <c r="BZ91" s="9"/>
      <c r="CB91" s="1" t="s">
        <v>99</v>
      </c>
    </row>
    <row r="92" spans="1:80" ht="26" customHeight="1">
      <c r="A92" s="39">
        <v>17</v>
      </c>
      <c r="B92" s="39"/>
      <c r="C92" s="35" t="s">
        <v>139</v>
      </c>
      <c r="D92" s="40"/>
      <c r="E92" s="40"/>
      <c r="F92" s="40"/>
      <c r="G92" s="40"/>
      <c r="H92" s="40"/>
      <c r="I92" s="41"/>
      <c r="J92" s="42" t="s">
        <v>72</v>
      </c>
      <c r="K92" s="42"/>
      <c r="L92" s="42"/>
      <c r="M92" s="42"/>
      <c r="N92" s="42"/>
      <c r="O92" s="42" t="s">
        <v>73</v>
      </c>
      <c r="P92" s="42"/>
      <c r="Q92" s="42"/>
      <c r="R92" s="42"/>
      <c r="S92" s="42"/>
      <c r="T92" s="42"/>
      <c r="U92" s="42"/>
      <c r="V92" s="42"/>
      <c r="W92" s="42"/>
      <c r="X92" s="42"/>
      <c r="Y92" s="44">
        <v>8</v>
      </c>
      <c r="Z92" s="44"/>
      <c r="AA92" s="44"/>
      <c r="AB92" s="44"/>
      <c r="AC92" s="44"/>
      <c r="AD92" s="44">
        <v>0</v>
      </c>
      <c r="AE92" s="44"/>
      <c r="AF92" s="44"/>
      <c r="AG92" s="44"/>
      <c r="AH92" s="44"/>
      <c r="AI92" s="44">
        <v>8</v>
      </c>
      <c r="AJ92" s="44"/>
      <c r="AK92" s="44"/>
      <c r="AL92" s="44"/>
      <c r="AM92" s="44"/>
      <c r="AN92" s="44">
        <v>6.8</v>
      </c>
      <c r="AO92" s="44"/>
      <c r="AP92" s="44"/>
      <c r="AQ92" s="44"/>
      <c r="AR92" s="44"/>
      <c r="AS92" s="44">
        <v>0</v>
      </c>
      <c r="AT92" s="44"/>
      <c r="AU92" s="44"/>
      <c r="AV92" s="44"/>
      <c r="AW92" s="44"/>
      <c r="AX92" s="38">
        <v>6.8</v>
      </c>
      <c r="AY92" s="38"/>
      <c r="AZ92" s="38"/>
      <c r="BA92" s="38"/>
      <c r="BB92" s="38"/>
      <c r="BC92" s="38">
        <f>AN92-Y92</f>
        <v>-1.2000000000000002</v>
      </c>
      <c r="BD92" s="38"/>
      <c r="BE92" s="38"/>
      <c r="BF92" s="38"/>
      <c r="BG92" s="38"/>
      <c r="BH92" s="38">
        <f>AS92-AD92</f>
        <v>0</v>
      </c>
      <c r="BI92" s="38"/>
      <c r="BJ92" s="38"/>
      <c r="BK92" s="38"/>
      <c r="BL92" s="38"/>
      <c r="BM92" s="38">
        <v>-1.2000000000000002</v>
      </c>
      <c r="BN92" s="38"/>
      <c r="BO92" s="38"/>
      <c r="BP92" s="38"/>
      <c r="BQ92" s="38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80" ht="15.5" customHeight="1">
      <c r="A93" s="39"/>
      <c r="B93" s="39"/>
      <c r="C93" s="35" t="s">
        <v>132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7"/>
      <c r="BR93" s="11"/>
      <c r="BS93" s="11"/>
      <c r="BT93" s="11"/>
      <c r="BU93" s="11"/>
      <c r="BV93" s="11"/>
      <c r="BW93" s="11"/>
      <c r="BX93" s="11"/>
      <c r="BY93" s="11"/>
      <c r="BZ93" s="9"/>
      <c r="CB93" s="1" t="s">
        <v>140</v>
      </c>
    </row>
    <row r="94" spans="1:80" ht="39" customHeight="1">
      <c r="A94" s="39">
        <v>18</v>
      </c>
      <c r="B94" s="39"/>
      <c r="C94" s="35" t="s">
        <v>141</v>
      </c>
      <c r="D94" s="40"/>
      <c r="E94" s="40"/>
      <c r="F94" s="40"/>
      <c r="G94" s="40"/>
      <c r="H94" s="40"/>
      <c r="I94" s="41"/>
      <c r="J94" s="42" t="s">
        <v>72</v>
      </c>
      <c r="K94" s="42"/>
      <c r="L94" s="42"/>
      <c r="M94" s="42"/>
      <c r="N94" s="42"/>
      <c r="O94" s="42" t="s">
        <v>73</v>
      </c>
      <c r="P94" s="42"/>
      <c r="Q94" s="42"/>
      <c r="R94" s="42"/>
      <c r="S94" s="42"/>
      <c r="T94" s="42"/>
      <c r="U94" s="42"/>
      <c r="V94" s="42"/>
      <c r="W94" s="42"/>
      <c r="X94" s="42"/>
      <c r="Y94" s="44">
        <v>9.5</v>
      </c>
      <c r="Z94" s="44"/>
      <c r="AA94" s="44"/>
      <c r="AB94" s="44"/>
      <c r="AC94" s="44"/>
      <c r="AD94" s="44">
        <v>0</v>
      </c>
      <c r="AE94" s="44"/>
      <c r="AF94" s="44"/>
      <c r="AG94" s="44"/>
      <c r="AH94" s="44"/>
      <c r="AI94" s="44">
        <v>9.5</v>
      </c>
      <c r="AJ94" s="44"/>
      <c r="AK94" s="44"/>
      <c r="AL94" s="44"/>
      <c r="AM94" s="44"/>
      <c r="AN94" s="44">
        <v>9.5</v>
      </c>
      <c r="AO94" s="44"/>
      <c r="AP94" s="44"/>
      <c r="AQ94" s="44"/>
      <c r="AR94" s="44"/>
      <c r="AS94" s="44">
        <v>0</v>
      </c>
      <c r="AT94" s="44"/>
      <c r="AU94" s="44"/>
      <c r="AV94" s="44"/>
      <c r="AW94" s="44"/>
      <c r="AX94" s="38">
        <v>9.5</v>
      </c>
      <c r="AY94" s="38"/>
      <c r="AZ94" s="38"/>
      <c r="BA94" s="38"/>
      <c r="BB94" s="38"/>
      <c r="BC94" s="38">
        <f>AN94-Y94</f>
        <v>0</v>
      </c>
      <c r="BD94" s="38"/>
      <c r="BE94" s="38"/>
      <c r="BF94" s="38"/>
      <c r="BG94" s="38"/>
      <c r="BH94" s="38">
        <f>AS94-AD94</f>
        <v>0</v>
      </c>
      <c r="BI94" s="38"/>
      <c r="BJ94" s="38"/>
      <c r="BK94" s="38"/>
      <c r="BL94" s="38"/>
      <c r="BM94" s="38">
        <v>0</v>
      </c>
      <c r="BN94" s="38"/>
      <c r="BO94" s="38"/>
      <c r="BP94" s="38"/>
      <c r="BQ94" s="38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80" ht="15.5" customHeight="1">
      <c r="A95" s="39">
        <v>19</v>
      </c>
      <c r="B95" s="39"/>
      <c r="C95" s="35" t="s">
        <v>142</v>
      </c>
      <c r="D95" s="40"/>
      <c r="E95" s="40"/>
      <c r="F95" s="40"/>
      <c r="G95" s="40"/>
      <c r="H95" s="40"/>
      <c r="I95" s="41"/>
      <c r="J95" s="42" t="s">
        <v>72</v>
      </c>
      <c r="K95" s="42"/>
      <c r="L95" s="42"/>
      <c r="M95" s="42"/>
      <c r="N95" s="42"/>
      <c r="O95" s="42" t="s">
        <v>73</v>
      </c>
      <c r="P95" s="42"/>
      <c r="Q95" s="42"/>
      <c r="R95" s="42"/>
      <c r="S95" s="42"/>
      <c r="T95" s="42"/>
      <c r="U95" s="42"/>
      <c r="V95" s="42"/>
      <c r="W95" s="42"/>
      <c r="X95" s="42"/>
      <c r="Y95" s="44">
        <v>8.5</v>
      </c>
      <c r="Z95" s="44"/>
      <c r="AA95" s="44"/>
      <c r="AB95" s="44"/>
      <c r="AC95" s="44"/>
      <c r="AD95" s="44">
        <v>0</v>
      </c>
      <c r="AE95" s="44"/>
      <c r="AF95" s="44"/>
      <c r="AG95" s="44"/>
      <c r="AH95" s="44"/>
      <c r="AI95" s="44">
        <v>8.5</v>
      </c>
      <c r="AJ95" s="44"/>
      <c r="AK95" s="44"/>
      <c r="AL95" s="44"/>
      <c r="AM95" s="44"/>
      <c r="AN95" s="44">
        <v>8.5</v>
      </c>
      <c r="AO95" s="44"/>
      <c r="AP95" s="44"/>
      <c r="AQ95" s="44"/>
      <c r="AR95" s="44"/>
      <c r="AS95" s="44">
        <v>0</v>
      </c>
      <c r="AT95" s="44"/>
      <c r="AU95" s="44"/>
      <c r="AV95" s="44"/>
      <c r="AW95" s="44"/>
      <c r="AX95" s="38">
        <v>8.5</v>
      </c>
      <c r="AY95" s="38"/>
      <c r="AZ95" s="38"/>
      <c r="BA95" s="38"/>
      <c r="BB95" s="38"/>
      <c r="BC95" s="38">
        <f>AN95-Y95</f>
        <v>0</v>
      </c>
      <c r="BD95" s="38"/>
      <c r="BE95" s="38"/>
      <c r="BF95" s="38"/>
      <c r="BG95" s="38"/>
      <c r="BH95" s="38">
        <f>AS95-AD95</f>
        <v>0</v>
      </c>
      <c r="BI95" s="38"/>
      <c r="BJ95" s="38"/>
      <c r="BK95" s="38"/>
      <c r="BL95" s="38"/>
      <c r="BM95" s="38">
        <v>0</v>
      </c>
      <c r="BN95" s="38"/>
      <c r="BO95" s="38"/>
      <c r="BP95" s="38"/>
      <c r="BQ95" s="38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80" s="31" customFormat="1" ht="15">
      <c r="A96" s="46">
        <v>0</v>
      </c>
      <c r="B96" s="46"/>
      <c r="C96" s="47" t="s">
        <v>77</v>
      </c>
      <c r="D96" s="48"/>
      <c r="E96" s="48"/>
      <c r="F96" s="48"/>
      <c r="G96" s="48"/>
      <c r="H96" s="48"/>
      <c r="I96" s="49"/>
      <c r="J96" s="50" t="s">
        <v>71</v>
      </c>
      <c r="K96" s="50"/>
      <c r="L96" s="50"/>
      <c r="M96" s="50"/>
      <c r="N96" s="50"/>
      <c r="O96" s="50" t="s">
        <v>71</v>
      </c>
      <c r="P96" s="50"/>
      <c r="Q96" s="50"/>
      <c r="R96" s="50"/>
      <c r="S96" s="50"/>
      <c r="T96" s="50"/>
      <c r="U96" s="50"/>
      <c r="V96" s="50"/>
      <c r="W96" s="50"/>
      <c r="X96" s="50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33"/>
      <c r="BS96" s="33"/>
      <c r="BT96" s="33"/>
      <c r="BU96" s="33"/>
      <c r="BV96" s="33"/>
      <c r="BW96" s="33"/>
      <c r="BX96" s="33"/>
      <c r="BY96" s="33"/>
      <c r="BZ96" s="34"/>
    </row>
    <row r="97" spans="1:80" ht="52" customHeight="1">
      <c r="A97" s="39">
        <v>1</v>
      </c>
      <c r="B97" s="39"/>
      <c r="C97" s="35" t="s">
        <v>143</v>
      </c>
      <c r="D97" s="40"/>
      <c r="E97" s="40"/>
      <c r="F97" s="40"/>
      <c r="G97" s="40"/>
      <c r="H97" s="40"/>
      <c r="I97" s="41"/>
      <c r="J97" s="42" t="s">
        <v>74</v>
      </c>
      <c r="K97" s="42"/>
      <c r="L97" s="42"/>
      <c r="M97" s="42"/>
      <c r="N97" s="42"/>
      <c r="O97" s="43" t="s">
        <v>144</v>
      </c>
      <c r="P97" s="53"/>
      <c r="Q97" s="53"/>
      <c r="R97" s="53"/>
      <c r="S97" s="53"/>
      <c r="T97" s="53"/>
      <c r="U97" s="53"/>
      <c r="V97" s="53"/>
      <c r="W97" s="53"/>
      <c r="X97" s="54"/>
      <c r="Y97" s="44">
        <v>1084</v>
      </c>
      <c r="Z97" s="44"/>
      <c r="AA97" s="44"/>
      <c r="AB97" s="44"/>
      <c r="AC97" s="44"/>
      <c r="AD97" s="44">
        <v>0</v>
      </c>
      <c r="AE97" s="44"/>
      <c r="AF97" s="44"/>
      <c r="AG97" s="44"/>
      <c r="AH97" s="44"/>
      <c r="AI97" s="44">
        <v>1084</v>
      </c>
      <c r="AJ97" s="44"/>
      <c r="AK97" s="44"/>
      <c r="AL97" s="44"/>
      <c r="AM97" s="44"/>
      <c r="AN97" s="44">
        <v>929</v>
      </c>
      <c r="AO97" s="44"/>
      <c r="AP97" s="44"/>
      <c r="AQ97" s="44"/>
      <c r="AR97" s="44"/>
      <c r="AS97" s="44">
        <v>0</v>
      </c>
      <c r="AT97" s="44"/>
      <c r="AU97" s="44"/>
      <c r="AV97" s="44"/>
      <c r="AW97" s="44"/>
      <c r="AX97" s="38">
        <v>929</v>
      </c>
      <c r="AY97" s="38"/>
      <c r="AZ97" s="38"/>
      <c r="BA97" s="38"/>
      <c r="BB97" s="38"/>
      <c r="BC97" s="38">
        <f>AN97-Y97</f>
        <v>-155</v>
      </c>
      <c r="BD97" s="38"/>
      <c r="BE97" s="38"/>
      <c r="BF97" s="38"/>
      <c r="BG97" s="38"/>
      <c r="BH97" s="38">
        <f>AS97-AD97</f>
        <v>0</v>
      </c>
      <c r="BI97" s="38"/>
      <c r="BJ97" s="38"/>
      <c r="BK97" s="38"/>
      <c r="BL97" s="38"/>
      <c r="BM97" s="38">
        <v>-155</v>
      </c>
      <c r="BN97" s="38"/>
      <c r="BO97" s="38"/>
      <c r="BP97" s="38"/>
      <c r="BQ97" s="38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80" ht="15.5" customHeight="1">
      <c r="A98" s="39"/>
      <c r="B98" s="39"/>
      <c r="C98" s="35" t="s">
        <v>145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7"/>
      <c r="BR98" s="11"/>
      <c r="BS98" s="11"/>
      <c r="BT98" s="11"/>
      <c r="BU98" s="11"/>
      <c r="BV98" s="11"/>
      <c r="BW98" s="11"/>
      <c r="BX98" s="11"/>
      <c r="BY98" s="11"/>
      <c r="BZ98" s="9"/>
      <c r="CB98" s="1" t="s">
        <v>95</v>
      </c>
    </row>
    <row r="99" spans="1:80" ht="39" customHeight="1">
      <c r="A99" s="39">
        <v>2</v>
      </c>
      <c r="B99" s="39"/>
      <c r="C99" s="35" t="s">
        <v>146</v>
      </c>
      <c r="D99" s="40"/>
      <c r="E99" s="40"/>
      <c r="F99" s="40"/>
      <c r="G99" s="40"/>
      <c r="H99" s="40"/>
      <c r="I99" s="41"/>
      <c r="J99" s="42" t="s">
        <v>74</v>
      </c>
      <c r="K99" s="42"/>
      <c r="L99" s="42"/>
      <c r="M99" s="42"/>
      <c r="N99" s="42"/>
      <c r="O99" s="43" t="s">
        <v>144</v>
      </c>
      <c r="P99" s="40"/>
      <c r="Q99" s="40"/>
      <c r="R99" s="40"/>
      <c r="S99" s="40"/>
      <c r="T99" s="40"/>
      <c r="U99" s="40"/>
      <c r="V99" s="40"/>
      <c r="W99" s="40"/>
      <c r="X99" s="41"/>
      <c r="Y99" s="44">
        <v>460</v>
      </c>
      <c r="Z99" s="44"/>
      <c r="AA99" s="44"/>
      <c r="AB99" s="44"/>
      <c r="AC99" s="44"/>
      <c r="AD99" s="44">
        <v>0</v>
      </c>
      <c r="AE99" s="44"/>
      <c r="AF99" s="44"/>
      <c r="AG99" s="44"/>
      <c r="AH99" s="44"/>
      <c r="AI99" s="44">
        <v>460</v>
      </c>
      <c r="AJ99" s="44"/>
      <c r="AK99" s="44"/>
      <c r="AL99" s="44"/>
      <c r="AM99" s="44"/>
      <c r="AN99" s="44">
        <v>446</v>
      </c>
      <c r="AO99" s="44"/>
      <c r="AP99" s="44"/>
      <c r="AQ99" s="44"/>
      <c r="AR99" s="44"/>
      <c r="AS99" s="44">
        <v>0</v>
      </c>
      <c r="AT99" s="44"/>
      <c r="AU99" s="44"/>
      <c r="AV99" s="44"/>
      <c r="AW99" s="44"/>
      <c r="AX99" s="38">
        <v>446</v>
      </c>
      <c r="AY99" s="38"/>
      <c r="AZ99" s="38"/>
      <c r="BA99" s="38"/>
      <c r="BB99" s="38"/>
      <c r="BC99" s="38">
        <f>AN99-Y99</f>
        <v>-14</v>
      </c>
      <c r="BD99" s="38"/>
      <c r="BE99" s="38"/>
      <c r="BF99" s="38"/>
      <c r="BG99" s="38"/>
      <c r="BH99" s="38">
        <f>AS99-AD99</f>
        <v>0</v>
      </c>
      <c r="BI99" s="38"/>
      <c r="BJ99" s="38"/>
      <c r="BK99" s="38"/>
      <c r="BL99" s="38"/>
      <c r="BM99" s="38">
        <v>-14</v>
      </c>
      <c r="BN99" s="38"/>
      <c r="BO99" s="38"/>
      <c r="BP99" s="38"/>
      <c r="BQ99" s="38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80" ht="15.5" customHeight="1">
      <c r="A100" s="39"/>
      <c r="B100" s="39"/>
      <c r="C100" s="35" t="s">
        <v>145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7"/>
      <c r="BR100" s="11"/>
      <c r="BS100" s="11"/>
      <c r="BT100" s="11"/>
      <c r="BU100" s="11"/>
      <c r="BV100" s="11"/>
      <c r="BW100" s="11"/>
      <c r="BX100" s="11"/>
      <c r="BY100" s="11"/>
      <c r="BZ100" s="9"/>
      <c r="CB100" s="1" t="s">
        <v>147</v>
      </c>
    </row>
    <row r="101" spans="1:80" ht="15.5" customHeight="1">
      <c r="A101" s="39">
        <v>3</v>
      </c>
      <c r="B101" s="39"/>
      <c r="C101" s="35" t="s">
        <v>148</v>
      </c>
      <c r="D101" s="40"/>
      <c r="E101" s="40"/>
      <c r="F101" s="40"/>
      <c r="G101" s="40"/>
      <c r="H101" s="40"/>
      <c r="I101" s="41"/>
      <c r="J101" s="42" t="s">
        <v>74</v>
      </c>
      <c r="K101" s="42"/>
      <c r="L101" s="42"/>
      <c r="M101" s="42"/>
      <c r="N101" s="42"/>
      <c r="O101" s="43" t="s">
        <v>144</v>
      </c>
      <c r="P101" s="40"/>
      <c r="Q101" s="40"/>
      <c r="R101" s="40"/>
      <c r="S101" s="40"/>
      <c r="T101" s="40"/>
      <c r="U101" s="40"/>
      <c r="V101" s="40"/>
      <c r="W101" s="40"/>
      <c r="X101" s="41"/>
      <c r="Y101" s="44">
        <v>310</v>
      </c>
      <c r="Z101" s="44"/>
      <c r="AA101" s="44"/>
      <c r="AB101" s="44"/>
      <c r="AC101" s="44"/>
      <c r="AD101" s="44">
        <v>0</v>
      </c>
      <c r="AE101" s="44"/>
      <c r="AF101" s="44"/>
      <c r="AG101" s="44"/>
      <c r="AH101" s="44"/>
      <c r="AI101" s="44">
        <v>310</v>
      </c>
      <c r="AJ101" s="44"/>
      <c r="AK101" s="44"/>
      <c r="AL101" s="44"/>
      <c r="AM101" s="44"/>
      <c r="AN101" s="44">
        <v>297</v>
      </c>
      <c r="AO101" s="44"/>
      <c r="AP101" s="44"/>
      <c r="AQ101" s="44"/>
      <c r="AR101" s="44"/>
      <c r="AS101" s="44">
        <v>0</v>
      </c>
      <c r="AT101" s="44"/>
      <c r="AU101" s="44"/>
      <c r="AV101" s="44"/>
      <c r="AW101" s="44"/>
      <c r="AX101" s="38">
        <v>297</v>
      </c>
      <c r="AY101" s="38"/>
      <c r="AZ101" s="38"/>
      <c r="BA101" s="38"/>
      <c r="BB101" s="38"/>
      <c r="BC101" s="38">
        <f>AN101-Y101</f>
        <v>-13</v>
      </c>
      <c r="BD101" s="38"/>
      <c r="BE101" s="38"/>
      <c r="BF101" s="38"/>
      <c r="BG101" s="38"/>
      <c r="BH101" s="38">
        <f>AS101-AD101</f>
        <v>0</v>
      </c>
      <c r="BI101" s="38"/>
      <c r="BJ101" s="38"/>
      <c r="BK101" s="38"/>
      <c r="BL101" s="38"/>
      <c r="BM101" s="38">
        <v>-13</v>
      </c>
      <c r="BN101" s="38"/>
      <c r="BO101" s="38"/>
      <c r="BP101" s="38"/>
      <c r="BQ101" s="38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80" ht="15.5" customHeight="1">
      <c r="A102" s="39"/>
      <c r="B102" s="39"/>
      <c r="C102" s="35" t="s">
        <v>145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7"/>
      <c r="BR102" s="11"/>
      <c r="BS102" s="11"/>
      <c r="BT102" s="11"/>
      <c r="BU102" s="11"/>
      <c r="BV102" s="11"/>
      <c r="BW102" s="11"/>
      <c r="BX102" s="11"/>
      <c r="BY102" s="11"/>
      <c r="BZ102" s="9"/>
      <c r="CB102" s="1" t="s">
        <v>149</v>
      </c>
    </row>
    <row r="103" spans="1:80" ht="15.5" customHeight="1">
      <c r="A103" s="39">
        <v>4</v>
      </c>
      <c r="B103" s="39"/>
      <c r="C103" s="35" t="s">
        <v>150</v>
      </c>
      <c r="D103" s="40"/>
      <c r="E103" s="40"/>
      <c r="F103" s="40"/>
      <c r="G103" s="40"/>
      <c r="H103" s="40"/>
      <c r="I103" s="41"/>
      <c r="J103" s="42" t="s">
        <v>74</v>
      </c>
      <c r="K103" s="42"/>
      <c r="L103" s="42"/>
      <c r="M103" s="42"/>
      <c r="N103" s="42"/>
      <c r="O103" s="43" t="s">
        <v>144</v>
      </c>
      <c r="P103" s="40"/>
      <c r="Q103" s="40"/>
      <c r="R103" s="40"/>
      <c r="S103" s="40"/>
      <c r="T103" s="40"/>
      <c r="U103" s="40"/>
      <c r="V103" s="40"/>
      <c r="W103" s="40"/>
      <c r="X103" s="41"/>
      <c r="Y103" s="44">
        <v>150</v>
      </c>
      <c r="Z103" s="44"/>
      <c r="AA103" s="44"/>
      <c r="AB103" s="44"/>
      <c r="AC103" s="44"/>
      <c r="AD103" s="44">
        <v>0</v>
      </c>
      <c r="AE103" s="44"/>
      <c r="AF103" s="44"/>
      <c r="AG103" s="44"/>
      <c r="AH103" s="44"/>
      <c r="AI103" s="44">
        <v>150</v>
      </c>
      <c r="AJ103" s="44"/>
      <c r="AK103" s="44"/>
      <c r="AL103" s="44"/>
      <c r="AM103" s="44"/>
      <c r="AN103" s="44">
        <v>149</v>
      </c>
      <c r="AO103" s="44"/>
      <c r="AP103" s="44"/>
      <c r="AQ103" s="44"/>
      <c r="AR103" s="44"/>
      <c r="AS103" s="44">
        <v>0</v>
      </c>
      <c r="AT103" s="44"/>
      <c r="AU103" s="44"/>
      <c r="AV103" s="44"/>
      <c r="AW103" s="44"/>
      <c r="AX103" s="38">
        <v>149</v>
      </c>
      <c r="AY103" s="38"/>
      <c r="AZ103" s="38"/>
      <c r="BA103" s="38"/>
      <c r="BB103" s="38"/>
      <c r="BC103" s="38">
        <f>AN103-Y103</f>
        <v>-1</v>
      </c>
      <c r="BD103" s="38"/>
      <c r="BE103" s="38"/>
      <c r="BF103" s="38"/>
      <c r="BG103" s="38"/>
      <c r="BH103" s="38">
        <f>AS103-AD103</f>
        <v>0</v>
      </c>
      <c r="BI103" s="38"/>
      <c r="BJ103" s="38"/>
      <c r="BK103" s="38"/>
      <c r="BL103" s="38"/>
      <c r="BM103" s="38">
        <v>-1</v>
      </c>
      <c r="BN103" s="38"/>
      <c r="BO103" s="38"/>
      <c r="BP103" s="38"/>
      <c r="BQ103" s="38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80" ht="15.5" customHeight="1">
      <c r="A104" s="39"/>
      <c r="B104" s="39"/>
      <c r="C104" s="35" t="s">
        <v>145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7"/>
      <c r="BR104" s="11"/>
      <c r="BS104" s="11"/>
      <c r="BT104" s="11"/>
      <c r="BU104" s="11"/>
      <c r="BV104" s="11"/>
      <c r="BW104" s="11"/>
      <c r="BX104" s="11"/>
      <c r="BY104" s="11"/>
      <c r="BZ104" s="9"/>
      <c r="CB104" s="1" t="s">
        <v>96</v>
      </c>
    </row>
    <row r="105" spans="1:80" ht="39" customHeight="1">
      <c r="A105" s="39">
        <v>5</v>
      </c>
      <c r="B105" s="39"/>
      <c r="C105" s="35" t="s">
        <v>151</v>
      </c>
      <c r="D105" s="40"/>
      <c r="E105" s="40"/>
      <c r="F105" s="40"/>
      <c r="G105" s="40"/>
      <c r="H105" s="40"/>
      <c r="I105" s="41"/>
      <c r="J105" s="42" t="s">
        <v>74</v>
      </c>
      <c r="K105" s="42"/>
      <c r="L105" s="42"/>
      <c r="M105" s="42"/>
      <c r="N105" s="42"/>
      <c r="O105" s="43" t="s">
        <v>144</v>
      </c>
      <c r="P105" s="40"/>
      <c r="Q105" s="40"/>
      <c r="R105" s="40"/>
      <c r="S105" s="40"/>
      <c r="T105" s="40"/>
      <c r="U105" s="40"/>
      <c r="V105" s="40"/>
      <c r="W105" s="40"/>
      <c r="X105" s="41"/>
      <c r="Y105" s="44">
        <v>275</v>
      </c>
      <c r="Z105" s="44"/>
      <c r="AA105" s="44"/>
      <c r="AB105" s="44"/>
      <c r="AC105" s="44"/>
      <c r="AD105" s="44">
        <v>0</v>
      </c>
      <c r="AE105" s="44"/>
      <c r="AF105" s="44"/>
      <c r="AG105" s="44"/>
      <c r="AH105" s="44"/>
      <c r="AI105" s="44">
        <v>275</v>
      </c>
      <c r="AJ105" s="44"/>
      <c r="AK105" s="44"/>
      <c r="AL105" s="44"/>
      <c r="AM105" s="44"/>
      <c r="AN105" s="44">
        <v>269</v>
      </c>
      <c r="AO105" s="44"/>
      <c r="AP105" s="44"/>
      <c r="AQ105" s="44"/>
      <c r="AR105" s="44"/>
      <c r="AS105" s="44">
        <v>0</v>
      </c>
      <c r="AT105" s="44"/>
      <c r="AU105" s="44"/>
      <c r="AV105" s="44"/>
      <c r="AW105" s="44"/>
      <c r="AX105" s="38">
        <v>269</v>
      </c>
      <c r="AY105" s="38"/>
      <c r="AZ105" s="38"/>
      <c r="BA105" s="38"/>
      <c r="BB105" s="38"/>
      <c r="BC105" s="38">
        <f>AN105-Y105</f>
        <v>-6</v>
      </c>
      <c r="BD105" s="38"/>
      <c r="BE105" s="38"/>
      <c r="BF105" s="38"/>
      <c r="BG105" s="38"/>
      <c r="BH105" s="38">
        <f>AS105-AD105</f>
        <v>0</v>
      </c>
      <c r="BI105" s="38"/>
      <c r="BJ105" s="38"/>
      <c r="BK105" s="38"/>
      <c r="BL105" s="38"/>
      <c r="BM105" s="38">
        <v>-6</v>
      </c>
      <c r="BN105" s="38"/>
      <c r="BO105" s="38"/>
      <c r="BP105" s="38"/>
      <c r="BQ105" s="38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80" ht="15.5" customHeight="1">
      <c r="A106" s="39"/>
      <c r="B106" s="39"/>
      <c r="C106" s="35" t="s">
        <v>145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7"/>
      <c r="BR106" s="11"/>
      <c r="BS106" s="11"/>
      <c r="BT106" s="11"/>
      <c r="BU106" s="11"/>
      <c r="BV106" s="11"/>
      <c r="BW106" s="11"/>
      <c r="BX106" s="11"/>
      <c r="BY106" s="11"/>
      <c r="BZ106" s="9"/>
      <c r="CB106" s="1" t="s">
        <v>152</v>
      </c>
    </row>
    <row r="107" spans="1:80" ht="15.5" customHeight="1">
      <c r="A107" s="39">
        <v>6</v>
      </c>
      <c r="B107" s="39"/>
      <c r="C107" s="35" t="s">
        <v>153</v>
      </c>
      <c r="D107" s="40"/>
      <c r="E107" s="40"/>
      <c r="F107" s="40"/>
      <c r="G107" s="40"/>
      <c r="H107" s="40"/>
      <c r="I107" s="41"/>
      <c r="J107" s="42" t="s">
        <v>74</v>
      </c>
      <c r="K107" s="42"/>
      <c r="L107" s="42"/>
      <c r="M107" s="42"/>
      <c r="N107" s="42"/>
      <c r="O107" s="43" t="s">
        <v>144</v>
      </c>
      <c r="P107" s="40"/>
      <c r="Q107" s="40"/>
      <c r="R107" s="40"/>
      <c r="S107" s="40"/>
      <c r="T107" s="40"/>
      <c r="U107" s="40"/>
      <c r="V107" s="40"/>
      <c r="W107" s="40"/>
      <c r="X107" s="41"/>
      <c r="Y107" s="44">
        <v>268</v>
      </c>
      <c r="Z107" s="44"/>
      <c r="AA107" s="44"/>
      <c r="AB107" s="44"/>
      <c r="AC107" s="44"/>
      <c r="AD107" s="44">
        <v>0</v>
      </c>
      <c r="AE107" s="44"/>
      <c r="AF107" s="44"/>
      <c r="AG107" s="44"/>
      <c r="AH107" s="44"/>
      <c r="AI107" s="44">
        <v>268</v>
      </c>
      <c r="AJ107" s="44"/>
      <c r="AK107" s="44"/>
      <c r="AL107" s="44"/>
      <c r="AM107" s="44"/>
      <c r="AN107" s="44">
        <v>262</v>
      </c>
      <c r="AO107" s="44"/>
      <c r="AP107" s="44"/>
      <c r="AQ107" s="44"/>
      <c r="AR107" s="44"/>
      <c r="AS107" s="44">
        <v>0</v>
      </c>
      <c r="AT107" s="44"/>
      <c r="AU107" s="44"/>
      <c r="AV107" s="44"/>
      <c r="AW107" s="44"/>
      <c r="AX107" s="38">
        <v>262</v>
      </c>
      <c r="AY107" s="38"/>
      <c r="AZ107" s="38"/>
      <c r="BA107" s="38"/>
      <c r="BB107" s="38"/>
      <c r="BC107" s="38">
        <f>AN107-Y107</f>
        <v>-6</v>
      </c>
      <c r="BD107" s="38"/>
      <c r="BE107" s="38"/>
      <c r="BF107" s="38"/>
      <c r="BG107" s="38"/>
      <c r="BH107" s="38">
        <f>AS107-AD107</f>
        <v>0</v>
      </c>
      <c r="BI107" s="38"/>
      <c r="BJ107" s="38"/>
      <c r="BK107" s="38"/>
      <c r="BL107" s="38"/>
      <c r="BM107" s="38">
        <v>-6</v>
      </c>
      <c r="BN107" s="38"/>
      <c r="BO107" s="38"/>
      <c r="BP107" s="38"/>
      <c r="BQ107" s="38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80" ht="15.5" customHeight="1">
      <c r="A108" s="39"/>
      <c r="B108" s="39"/>
      <c r="C108" s="35" t="s">
        <v>145</v>
      </c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7"/>
      <c r="BR108" s="11"/>
      <c r="BS108" s="11"/>
      <c r="BT108" s="11"/>
      <c r="BU108" s="11"/>
      <c r="BV108" s="11"/>
      <c r="BW108" s="11"/>
      <c r="BX108" s="11"/>
      <c r="BY108" s="11"/>
      <c r="BZ108" s="9"/>
      <c r="CB108" s="1" t="s">
        <v>154</v>
      </c>
    </row>
    <row r="109" spans="1:80" ht="15.5" customHeight="1">
      <c r="A109" s="39">
        <v>7</v>
      </c>
      <c r="B109" s="39"/>
      <c r="C109" s="35" t="s">
        <v>155</v>
      </c>
      <c r="D109" s="40"/>
      <c r="E109" s="40"/>
      <c r="F109" s="40"/>
      <c r="G109" s="40"/>
      <c r="H109" s="40"/>
      <c r="I109" s="41"/>
      <c r="J109" s="42" t="s">
        <v>74</v>
      </c>
      <c r="K109" s="42"/>
      <c r="L109" s="42"/>
      <c r="M109" s="42"/>
      <c r="N109" s="42"/>
      <c r="O109" s="43" t="s">
        <v>144</v>
      </c>
      <c r="P109" s="40"/>
      <c r="Q109" s="40"/>
      <c r="R109" s="40"/>
      <c r="S109" s="40"/>
      <c r="T109" s="40"/>
      <c r="U109" s="40"/>
      <c r="V109" s="40"/>
      <c r="W109" s="40"/>
      <c r="X109" s="41"/>
      <c r="Y109" s="44">
        <v>7</v>
      </c>
      <c r="Z109" s="44"/>
      <c r="AA109" s="44"/>
      <c r="AB109" s="44"/>
      <c r="AC109" s="44"/>
      <c r="AD109" s="44">
        <v>0</v>
      </c>
      <c r="AE109" s="44"/>
      <c r="AF109" s="44"/>
      <c r="AG109" s="44"/>
      <c r="AH109" s="44"/>
      <c r="AI109" s="44">
        <v>7</v>
      </c>
      <c r="AJ109" s="44"/>
      <c r="AK109" s="44"/>
      <c r="AL109" s="44"/>
      <c r="AM109" s="44"/>
      <c r="AN109" s="44">
        <v>7</v>
      </c>
      <c r="AO109" s="44"/>
      <c r="AP109" s="44"/>
      <c r="AQ109" s="44"/>
      <c r="AR109" s="44"/>
      <c r="AS109" s="44">
        <v>0</v>
      </c>
      <c r="AT109" s="44"/>
      <c r="AU109" s="44"/>
      <c r="AV109" s="44"/>
      <c r="AW109" s="44"/>
      <c r="AX109" s="38">
        <v>7</v>
      </c>
      <c r="AY109" s="38"/>
      <c r="AZ109" s="38"/>
      <c r="BA109" s="38"/>
      <c r="BB109" s="38"/>
      <c r="BC109" s="38">
        <f>AN109-Y109</f>
        <v>0</v>
      </c>
      <c r="BD109" s="38"/>
      <c r="BE109" s="38"/>
      <c r="BF109" s="38"/>
      <c r="BG109" s="38"/>
      <c r="BH109" s="38">
        <f>AS109-AD109</f>
        <v>0</v>
      </c>
      <c r="BI109" s="38"/>
      <c r="BJ109" s="38"/>
      <c r="BK109" s="38"/>
      <c r="BL109" s="38"/>
      <c r="BM109" s="38">
        <v>0</v>
      </c>
      <c r="BN109" s="38"/>
      <c r="BO109" s="38"/>
      <c r="BP109" s="38"/>
      <c r="BQ109" s="38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80" ht="39" customHeight="1">
      <c r="A110" s="39">
        <v>8</v>
      </c>
      <c r="B110" s="39"/>
      <c r="C110" s="35" t="s">
        <v>117</v>
      </c>
      <c r="D110" s="40"/>
      <c r="E110" s="40"/>
      <c r="F110" s="40"/>
      <c r="G110" s="40"/>
      <c r="H110" s="40"/>
      <c r="I110" s="41"/>
      <c r="J110" s="42" t="s">
        <v>74</v>
      </c>
      <c r="K110" s="42"/>
      <c r="L110" s="42"/>
      <c r="M110" s="42"/>
      <c r="N110" s="42"/>
      <c r="O110" s="43" t="s">
        <v>144</v>
      </c>
      <c r="P110" s="40"/>
      <c r="Q110" s="40"/>
      <c r="R110" s="40"/>
      <c r="S110" s="40"/>
      <c r="T110" s="40"/>
      <c r="U110" s="40"/>
      <c r="V110" s="40"/>
      <c r="W110" s="40"/>
      <c r="X110" s="41"/>
      <c r="Y110" s="44">
        <v>169</v>
      </c>
      <c r="Z110" s="44"/>
      <c r="AA110" s="44"/>
      <c r="AB110" s="44"/>
      <c r="AC110" s="44"/>
      <c r="AD110" s="44">
        <v>0</v>
      </c>
      <c r="AE110" s="44"/>
      <c r="AF110" s="44"/>
      <c r="AG110" s="44"/>
      <c r="AH110" s="44"/>
      <c r="AI110" s="44">
        <v>169</v>
      </c>
      <c r="AJ110" s="44"/>
      <c r="AK110" s="44"/>
      <c r="AL110" s="44"/>
      <c r="AM110" s="44"/>
      <c r="AN110" s="44">
        <v>150</v>
      </c>
      <c r="AO110" s="44"/>
      <c r="AP110" s="44"/>
      <c r="AQ110" s="44"/>
      <c r="AR110" s="44"/>
      <c r="AS110" s="44">
        <v>0</v>
      </c>
      <c r="AT110" s="44"/>
      <c r="AU110" s="44"/>
      <c r="AV110" s="44"/>
      <c r="AW110" s="44"/>
      <c r="AX110" s="38">
        <v>150</v>
      </c>
      <c r="AY110" s="38"/>
      <c r="AZ110" s="38"/>
      <c r="BA110" s="38"/>
      <c r="BB110" s="38"/>
      <c r="BC110" s="38">
        <f>AN110-Y110</f>
        <v>-19</v>
      </c>
      <c r="BD110" s="38"/>
      <c r="BE110" s="38"/>
      <c r="BF110" s="38"/>
      <c r="BG110" s="38"/>
      <c r="BH110" s="38">
        <f>AS110-AD110</f>
        <v>0</v>
      </c>
      <c r="BI110" s="38"/>
      <c r="BJ110" s="38"/>
      <c r="BK110" s="38"/>
      <c r="BL110" s="38"/>
      <c r="BM110" s="38">
        <v>-19</v>
      </c>
      <c r="BN110" s="38"/>
      <c r="BO110" s="38"/>
      <c r="BP110" s="38"/>
      <c r="BQ110" s="38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80" ht="15.5" customHeight="1">
      <c r="A111" s="39"/>
      <c r="B111" s="39"/>
      <c r="C111" s="35" t="s">
        <v>145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7"/>
      <c r="BR111" s="11"/>
      <c r="BS111" s="11"/>
      <c r="BT111" s="11"/>
      <c r="BU111" s="11"/>
      <c r="BV111" s="11"/>
      <c r="BW111" s="11"/>
      <c r="BX111" s="11"/>
      <c r="BY111" s="11"/>
      <c r="BZ111" s="9"/>
      <c r="CB111" s="1" t="s">
        <v>156</v>
      </c>
    </row>
    <row r="112" spans="1:80" ht="15.5" customHeight="1">
      <c r="A112" s="39">
        <v>9</v>
      </c>
      <c r="B112" s="39"/>
      <c r="C112" s="35" t="s">
        <v>157</v>
      </c>
      <c r="D112" s="40"/>
      <c r="E112" s="40"/>
      <c r="F112" s="40"/>
      <c r="G112" s="40"/>
      <c r="H112" s="40"/>
      <c r="I112" s="41"/>
      <c r="J112" s="42" t="s">
        <v>74</v>
      </c>
      <c r="K112" s="42"/>
      <c r="L112" s="42"/>
      <c r="M112" s="42"/>
      <c r="N112" s="42"/>
      <c r="O112" s="43" t="s">
        <v>144</v>
      </c>
      <c r="P112" s="40"/>
      <c r="Q112" s="40"/>
      <c r="R112" s="40"/>
      <c r="S112" s="40"/>
      <c r="T112" s="40"/>
      <c r="U112" s="40"/>
      <c r="V112" s="40"/>
      <c r="W112" s="40"/>
      <c r="X112" s="41"/>
      <c r="Y112" s="44">
        <v>123</v>
      </c>
      <c r="Z112" s="44"/>
      <c r="AA112" s="44"/>
      <c r="AB112" s="44"/>
      <c r="AC112" s="44"/>
      <c r="AD112" s="44">
        <v>0</v>
      </c>
      <c r="AE112" s="44"/>
      <c r="AF112" s="44"/>
      <c r="AG112" s="44"/>
      <c r="AH112" s="44"/>
      <c r="AI112" s="44">
        <v>123</v>
      </c>
      <c r="AJ112" s="44"/>
      <c r="AK112" s="44"/>
      <c r="AL112" s="44"/>
      <c r="AM112" s="44"/>
      <c r="AN112" s="44">
        <v>110</v>
      </c>
      <c r="AO112" s="44"/>
      <c r="AP112" s="44"/>
      <c r="AQ112" s="44"/>
      <c r="AR112" s="44"/>
      <c r="AS112" s="44">
        <v>0</v>
      </c>
      <c r="AT112" s="44"/>
      <c r="AU112" s="44"/>
      <c r="AV112" s="44"/>
      <c r="AW112" s="44"/>
      <c r="AX112" s="38">
        <v>110</v>
      </c>
      <c r="AY112" s="38"/>
      <c r="AZ112" s="38"/>
      <c r="BA112" s="38"/>
      <c r="BB112" s="38"/>
      <c r="BC112" s="38">
        <f>AN112-Y112</f>
        <v>-13</v>
      </c>
      <c r="BD112" s="38"/>
      <c r="BE112" s="38"/>
      <c r="BF112" s="38"/>
      <c r="BG112" s="38"/>
      <c r="BH112" s="38">
        <f>AS112-AD112</f>
        <v>0</v>
      </c>
      <c r="BI112" s="38"/>
      <c r="BJ112" s="38"/>
      <c r="BK112" s="38"/>
      <c r="BL112" s="38"/>
      <c r="BM112" s="38">
        <v>-13</v>
      </c>
      <c r="BN112" s="38"/>
      <c r="BO112" s="38"/>
      <c r="BP112" s="38"/>
      <c r="BQ112" s="38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80" ht="15.5" customHeight="1">
      <c r="A113" s="39"/>
      <c r="B113" s="39"/>
      <c r="C113" s="35" t="s">
        <v>145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7"/>
      <c r="BR113" s="11"/>
      <c r="BS113" s="11"/>
      <c r="BT113" s="11"/>
      <c r="BU113" s="11"/>
      <c r="BV113" s="11"/>
      <c r="BW113" s="11"/>
      <c r="BX113" s="11"/>
      <c r="BY113" s="11"/>
      <c r="BZ113" s="9"/>
      <c r="CB113" s="1" t="s">
        <v>158</v>
      </c>
    </row>
    <row r="114" spans="1:80" ht="15.5" customHeight="1">
      <c r="A114" s="39">
        <v>10</v>
      </c>
      <c r="B114" s="39"/>
      <c r="C114" s="35" t="s">
        <v>159</v>
      </c>
      <c r="D114" s="40"/>
      <c r="E114" s="40"/>
      <c r="F114" s="40"/>
      <c r="G114" s="40"/>
      <c r="H114" s="40"/>
      <c r="I114" s="41"/>
      <c r="J114" s="42" t="s">
        <v>74</v>
      </c>
      <c r="K114" s="42"/>
      <c r="L114" s="42"/>
      <c r="M114" s="42"/>
      <c r="N114" s="42"/>
      <c r="O114" s="43" t="s">
        <v>144</v>
      </c>
      <c r="P114" s="40"/>
      <c r="Q114" s="40"/>
      <c r="R114" s="40"/>
      <c r="S114" s="40"/>
      <c r="T114" s="40"/>
      <c r="U114" s="40"/>
      <c r="V114" s="40"/>
      <c r="W114" s="40"/>
      <c r="X114" s="41"/>
      <c r="Y114" s="44">
        <v>46</v>
      </c>
      <c r="Z114" s="44"/>
      <c r="AA114" s="44"/>
      <c r="AB114" s="44"/>
      <c r="AC114" s="44"/>
      <c r="AD114" s="44">
        <v>0</v>
      </c>
      <c r="AE114" s="44"/>
      <c r="AF114" s="44"/>
      <c r="AG114" s="44"/>
      <c r="AH114" s="44"/>
      <c r="AI114" s="44">
        <v>46</v>
      </c>
      <c r="AJ114" s="44"/>
      <c r="AK114" s="44"/>
      <c r="AL114" s="44"/>
      <c r="AM114" s="44"/>
      <c r="AN114" s="44">
        <v>40</v>
      </c>
      <c r="AO114" s="44"/>
      <c r="AP114" s="44"/>
      <c r="AQ114" s="44"/>
      <c r="AR114" s="44"/>
      <c r="AS114" s="44">
        <v>0</v>
      </c>
      <c r="AT114" s="44"/>
      <c r="AU114" s="44"/>
      <c r="AV114" s="44"/>
      <c r="AW114" s="44"/>
      <c r="AX114" s="38">
        <v>40</v>
      </c>
      <c r="AY114" s="38"/>
      <c r="AZ114" s="38"/>
      <c r="BA114" s="38"/>
      <c r="BB114" s="38"/>
      <c r="BC114" s="38">
        <f>AN114-Y114</f>
        <v>-6</v>
      </c>
      <c r="BD114" s="38"/>
      <c r="BE114" s="38"/>
      <c r="BF114" s="38"/>
      <c r="BG114" s="38"/>
      <c r="BH114" s="38">
        <f>AS114-AD114</f>
        <v>0</v>
      </c>
      <c r="BI114" s="38"/>
      <c r="BJ114" s="38"/>
      <c r="BK114" s="38"/>
      <c r="BL114" s="38"/>
      <c r="BM114" s="38">
        <v>-6</v>
      </c>
      <c r="BN114" s="38"/>
      <c r="BO114" s="38"/>
      <c r="BP114" s="38"/>
      <c r="BQ114" s="38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80" ht="39" customHeight="1">
      <c r="A115" s="39">
        <v>11</v>
      </c>
      <c r="B115" s="39"/>
      <c r="C115" s="35" t="s">
        <v>160</v>
      </c>
      <c r="D115" s="40"/>
      <c r="E115" s="40"/>
      <c r="F115" s="40"/>
      <c r="G115" s="40"/>
      <c r="H115" s="40"/>
      <c r="I115" s="41"/>
      <c r="J115" s="42" t="s">
        <v>74</v>
      </c>
      <c r="K115" s="42"/>
      <c r="L115" s="42"/>
      <c r="M115" s="42"/>
      <c r="N115" s="42"/>
      <c r="O115" s="43" t="s">
        <v>144</v>
      </c>
      <c r="P115" s="40"/>
      <c r="Q115" s="40"/>
      <c r="R115" s="40"/>
      <c r="S115" s="40"/>
      <c r="T115" s="40"/>
      <c r="U115" s="40"/>
      <c r="V115" s="40"/>
      <c r="W115" s="40"/>
      <c r="X115" s="41"/>
      <c r="Y115" s="44">
        <v>180</v>
      </c>
      <c r="Z115" s="44"/>
      <c r="AA115" s="44"/>
      <c r="AB115" s="44"/>
      <c r="AC115" s="44"/>
      <c r="AD115" s="44">
        <v>0</v>
      </c>
      <c r="AE115" s="44"/>
      <c r="AF115" s="44"/>
      <c r="AG115" s="44"/>
      <c r="AH115" s="44"/>
      <c r="AI115" s="44">
        <v>180</v>
      </c>
      <c r="AJ115" s="44"/>
      <c r="AK115" s="44"/>
      <c r="AL115" s="44"/>
      <c r="AM115" s="44"/>
      <c r="AN115" s="44">
        <v>64</v>
      </c>
      <c r="AO115" s="44"/>
      <c r="AP115" s="44"/>
      <c r="AQ115" s="44"/>
      <c r="AR115" s="44"/>
      <c r="AS115" s="44">
        <v>0</v>
      </c>
      <c r="AT115" s="44"/>
      <c r="AU115" s="44"/>
      <c r="AV115" s="44"/>
      <c r="AW115" s="44"/>
      <c r="AX115" s="38">
        <v>64</v>
      </c>
      <c r="AY115" s="38"/>
      <c r="AZ115" s="38"/>
      <c r="BA115" s="38"/>
      <c r="BB115" s="38"/>
      <c r="BC115" s="38">
        <f>AN115-Y115</f>
        <v>-116</v>
      </c>
      <c r="BD115" s="38"/>
      <c r="BE115" s="38"/>
      <c r="BF115" s="38"/>
      <c r="BG115" s="38"/>
      <c r="BH115" s="38">
        <f>AS115-AD115</f>
        <v>0</v>
      </c>
      <c r="BI115" s="38"/>
      <c r="BJ115" s="38"/>
      <c r="BK115" s="38"/>
      <c r="BL115" s="38"/>
      <c r="BM115" s="38">
        <v>-116</v>
      </c>
      <c r="BN115" s="38"/>
      <c r="BO115" s="38"/>
      <c r="BP115" s="38"/>
      <c r="BQ115" s="38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80" ht="15.5" customHeight="1">
      <c r="A116" s="39"/>
      <c r="B116" s="39"/>
      <c r="C116" s="35" t="s">
        <v>162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7"/>
      <c r="BR116" s="11"/>
      <c r="BS116" s="11"/>
      <c r="BT116" s="11"/>
      <c r="BU116" s="11"/>
      <c r="BV116" s="11"/>
      <c r="BW116" s="11"/>
      <c r="BX116" s="11"/>
      <c r="BY116" s="11"/>
      <c r="BZ116" s="9"/>
      <c r="CB116" s="1" t="s">
        <v>161</v>
      </c>
    </row>
    <row r="117" spans="1:80" ht="15.5" customHeight="1">
      <c r="A117" s="39">
        <v>12</v>
      </c>
      <c r="B117" s="39"/>
      <c r="C117" s="35" t="s">
        <v>163</v>
      </c>
      <c r="D117" s="40"/>
      <c r="E117" s="40"/>
      <c r="F117" s="40"/>
      <c r="G117" s="40"/>
      <c r="H117" s="40"/>
      <c r="I117" s="41"/>
      <c r="J117" s="42" t="s">
        <v>74</v>
      </c>
      <c r="K117" s="42"/>
      <c r="L117" s="42"/>
      <c r="M117" s="42"/>
      <c r="N117" s="42"/>
      <c r="O117" s="43" t="s">
        <v>144</v>
      </c>
      <c r="P117" s="40"/>
      <c r="Q117" s="40"/>
      <c r="R117" s="40"/>
      <c r="S117" s="40"/>
      <c r="T117" s="40"/>
      <c r="U117" s="40"/>
      <c r="V117" s="40"/>
      <c r="W117" s="40"/>
      <c r="X117" s="41"/>
      <c r="Y117" s="44">
        <v>145</v>
      </c>
      <c r="Z117" s="44"/>
      <c r="AA117" s="44"/>
      <c r="AB117" s="44"/>
      <c r="AC117" s="44"/>
      <c r="AD117" s="44">
        <v>0</v>
      </c>
      <c r="AE117" s="44"/>
      <c r="AF117" s="44"/>
      <c r="AG117" s="44"/>
      <c r="AH117" s="44"/>
      <c r="AI117" s="44">
        <v>145</v>
      </c>
      <c r="AJ117" s="44"/>
      <c r="AK117" s="44"/>
      <c r="AL117" s="44"/>
      <c r="AM117" s="44"/>
      <c r="AN117" s="44">
        <v>50</v>
      </c>
      <c r="AO117" s="44"/>
      <c r="AP117" s="44"/>
      <c r="AQ117" s="44"/>
      <c r="AR117" s="44"/>
      <c r="AS117" s="44">
        <v>0</v>
      </c>
      <c r="AT117" s="44"/>
      <c r="AU117" s="44"/>
      <c r="AV117" s="44"/>
      <c r="AW117" s="44"/>
      <c r="AX117" s="38">
        <v>50</v>
      </c>
      <c r="AY117" s="38"/>
      <c r="AZ117" s="38"/>
      <c r="BA117" s="38"/>
      <c r="BB117" s="38"/>
      <c r="BC117" s="38">
        <f>AN117-Y117</f>
        <v>-95</v>
      </c>
      <c r="BD117" s="38"/>
      <c r="BE117" s="38"/>
      <c r="BF117" s="38"/>
      <c r="BG117" s="38"/>
      <c r="BH117" s="38">
        <f>AS117-AD117</f>
        <v>0</v>
      </c>
      <c r="BI117" s="38"/>
      <c r="BJ117" s="38"/>
      <c r="BK117" s="38"/>
      <c r="BL117" s="38"/>
      <c r="BM117" s="38">
        <v>-95</v>
      </c>
      <c r="BN117" s="38"/>
      <c r="BO117" s="38"/>
      <c r="BP117" s="38"/>
      <c r="BQ117" s="38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80" ht="15.5" customHeight="1">
      <c r="A118" s="39"/>
      <c r="B118" s="39"/>
      <c r="C118" s="35" t="s">
        <v>162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7"/>
      <c r="BR118" s="11"/>
      <c r="BS118" s="11"/>
      <c r="BT118" s="11"/>
      <c r="BU118" s="11"/>
      <c r="BV118" s="11"/>
      <c r="BW118" s="11"/>
      <c r="BX118" s="11"/>
      <c r="BY118" s="11"/>
      <c r="BZ118" s="9"/>
      <c r="CB118" s="1" t="s">
        <v>164</v>
      </c>
    </row>
    <row r="119" spans="1:80" ht="15.5" customHeight="1">
      <c r="A119" s="39">
        <v>13</v>
      </c>
      <c r="B119" s="39"/>
      <c r="C119" s="35" t="s">
        <v>165</v>
      </c>
      <c r="D119" s="40"/>
      <c r="E119" s="40"/>
      <c r="F119" s="40"/>
      <c r="G119" s="40"/>
      <c r="H119" s="40"/>
      <c r="I119" s="41"/>
      <c r="J119" s="42" t="s">
        <v>74</v>
      </c>
      <c r="K119" s="42"/>
      <c r="L119" s="42"/>
      <c r="M119" s="42"/>
      <c r="N119" s="42"/>
      <c r="O119" s="43" t="s">
        <v>144</v>
      </c>
      <c r="P119" s="40"/>
      <c r="Q119" s="40"/>
      <c r="R119" s="40"/>
      <c r="S119" s="40"/>
      <c r="T119" s="40"/>
      <c r="U119" s="40"/>
      <c r="V119" s="40"/>
      <c r="W119" s="40"/>
      <c r="X119" s="41"/>
      <c r="Y119" s="44">
        <v>35</v>
      </c>
      <c r="Z119" s="44"/>
      <c r="AA119" s="44"/>
      <c r="AB119" s="44"/>
      <c r="AC119" s="44"/>
      <c r="AD119" s="44">
        <v>0</v>
      </c>
      <c r="AE119" s="44"/>
      <c r="AF119" s="44"/>
      <c r="AG119" s="44"/>
      <c r="AH119" s="44"/>
      <c r="AI119" s="44">
        <v>35</v>
      </c>
      <c r="AJ119" s="44"/>
      <c r="AK119" s="44"/>
      <c r="AL119" s="44"/>
      <c r="AM119" s="44"/>
      <c r="AN119" s="44">
        <v>14</v>
      </c>
      <c r="AO119" s="44"/>
      <c r="AP119" s="44"/>
      <c r="AQ119" s="44"/>
      <c r="AR119" s="44"/>
      <c r="AS119" s="44">
        <v>0</v>
      </c>
      <c r="AT119" s="44"/>
      <c r="AU119" s="44"/>
      <c r="AV119" s="44"/>
      <c r="AW119" s="44"/>
      <c r="AX119" s="38">
        <v>14</v>
      </c>
      <c r="AY119" s="38"/>
      <c r="AZ119" s="38"/>
      <c r="BA119" s="38"/>
      <c r="BB119" s="38"/>
      <c r="BC119" s="38">
        <f>AN119-Y119</f>
        <v>-21</v>
      </c>
      <c r="BD119" s="38"/>
      <c r="BE119" s="38"/>
      <c r="BF119" s="38"/>
      <c r="BG119" s="38"/>
      <c r="BH119" s="38">
        <f>AS119-AD119</f>
        <v>0</v>
      </c>
      <c r="BI119" s="38"/>
      <c r="BJ119" s="38"/>
      <c r="BK119" s="38"/>
      <c r="BL119" s="38"/>
      <c r="BM119" s="38">
        <v>-21</v>
      </c>
      <c r="BN119" s="38"/>
      <c r="BO119" s="38"/>
      <c r="BP119" s="38"/>
      <c r="BQ119" s="38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80" ht="15.5" customHeight="1">
      <c r="A120" s="39"/>
      <c r="B120" s="39"/>
      <c r="C120" s="35" t="s">
        <v>162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7"/>
      <c r="BR120" s="11"/>
      <c r="BS120" s="11"/>
      <c r="BT120" s="11"/>
      <c r="BU120" s="11"/>
      <c r="BV120" s="11"/>
      <c r="BW120" s="11"/>
      <c r="BX120" s="11"/>
      <c r="BY120" s="11"/>
      <c r="BZ120" s="9"/>
      <c r="CB120" s="1" t="s">
        <v>166</v>
      </c>
    </row>
    <row r="121" spans="1:80" ht="65" customHeight="1">
      <c r="A121" s="39">
        <v>14</v>
      </c>
      <c r="B121" s="39"/>
      <c r="C121" s="35" t="s">
        <v>167</v>
      </c>
      <c r="D121" s="40"/>
      <c r="E121" s="40"/>
      <c r="F121" s="40"/>
      <c r="G121" s="40"/>
      <c r="H121" s="40"/>
      <c r="I121" s="41"/>
      <c r="J121" s="42" t="s">
        <v>74</v>
      </c>
      <c r="K121" s="42"/>
      <c r="L121" s="42"/>
      <c r="M121" s="42"/>
      <c r="N121" s="42"/>
      <c r="O121" s="43" t="s">
        <v>168</v>
      </c>
      <c r="P121" s="40"/>
      <c r="Q121" s="40"/>
      <c r="R121" s="40"/>
      <c r="S121" s="40"/>
      <c r="T121" s="40"/>
      <c r="U121" s="40"/>
      <c r="V121" s="40"/>
      <c r="W121" s="40"/>
      <c r="X121" s="41"/>
      <c r="Y121" s="44">
        <v>605</v>
      </c>
      <c r="Z121" s="44"/>
      <c r="AA121" s="44"/>
      <c r="AB121" s="44"/>
      <c r="AC121" s="44"/>
      <c r="AD121" s="44">
        <v>0</v>
      </c>
      <c r="AE121" s="44"/>
      <c r="AF121" s="44"/>
      <c r="AG121" s="44"/>
      <c r="AH121" s="44"/>
      <c r="AI121" s="44">
        <v>605</v>
      </c>
      <c r="AJ121" s="44"/>
      <c r="AK121" s="44"/>
      <c r="AL121" s="44"/>
      <c r="AM121" s="44"/>
      <c r="AN121" s="44">
        <v>605</v>
      </c>
      <c r="AO121" s="44"/>
      <c r="AP121" s="44"/>
      <c r="AQ121" s="44"/>
      <c r="AR121" s="44"/>
      <c r="AS121" s="44">
        <v>0</v>
      </c>
      <c r="AT121" s="44"/>
      <c r="AU121" s="44"/>
      <c r="AV121" s="44"/>
      <c r="AW121" s="44"/>
      <c r="AX121" s="38">
        <v>605</v>
      </c>
      <c r="AY121" s="38"/>
      <c r="AZ121" s="38"/>
      <c r="BA121" s="38"/>
      <c r="BB121" s="38"/>
      <c r="BC121" s="38">
        <f t="shared" ref="BC121:BC126" si="2">AN121-Y121</f>
        <v>0</v>
      </c>
      <c r="BD121" s="38"/>
      <c r="BE121" s="38"/>
      <c r="BF121" s="38"/>
      <c r="BG121" s="38"/>
      <c r="BH121" s="38">
        <f t="shared" ref="BH121:BH126" si="3">AS121-AD121</f>
        <v>0</v>
      </c>
      <c r="BI121" s="38"/>
      <c r="BJ121" s="38"/>
      <c r="BK121" s="38"/>
      <c r="BL121" s="38"/>
      <c r="BM121" s="38">
        <v>0</v>
      </c>
      <c r="BN121" s="38"/>
      <c r="BO121" s="38"/>
      <c r="BP121" s="38"/>
      <c r="BQ121" s="38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80" ht="39" customHeight="1">
      <c r="A122" s="39">
        <v>15</v>
      </c>
      <c r="B122" s="39"/>
      <c r="C122" s="35" t="s">
        <v>115</v>
      </c>
      <c r="D122" s="40"/>
      <c r="E122" s="40"/>
      <c r="F122" s="40"/>
      <c r="G122" s="40"/>
      <c r="H122" s="40"/>
      <c r="I122" s="41"/>
      <c r="J122" s="42" t="s">
        <v>74</v>
      </c>
      <c r="K122" s="42"/>
      <c r="L122" s="42"/>
      <c r="M122" s="42"/>
      <c r="N122" s="42"/>
      <c r="O122" s="43" t="s">
        <v>168</v>
      </c>
      <c r="P122" s="40"/>
      <c r="Q122" s="40"/>
      <c r="R122" s="40"/>
      <c r="S122" s="40"/>
      <c r="T122" s="40"/>
      <c r="U122" s="40"/>
      <c r="V122" s="40"/>
      <c r="W122" s="40"/>
      <c r="X122" s="41"/>
      <c r="Y122" s="44">
        <v>285</v>
      </c>
      <c r="Z122" s="44"/>
      <c r="AA122" s="44"/>
      <c r="AB122" s="44"/>
      <c r="AC122" s="44"/>
      <c r="AD122" s="44">
        <v>0</v>
      </c>
      <c r="AE122" s="44"/>
      <c r="AF122" s="44"/>
      <c r="AG122" s="44"/>
      <c r="AH122" s="44"/>
      <c r="AI122" s="44">
        <v>285</v>
      </c>
      <c r="AJ122" s="44"/>
      <c r="AK122" s="44"/>
      <c r="AL122" s="44"/>
      <c r="AM122" s="44"/>
      <c r="AN122" s="44">
        <v>285</v>
      </c>
      <c r="AO122" s="44"/>
      <c r="AP122" s="44"/>
      <c r="AQ122" s="44"/>
      <c r="AR122" s="44"/>
      <c r="AS122" s="44">
        <v>0</v>
      </c>
      <c r="AT122" s="44"/>
      <c r="AU122" s="44"/>
      <c r="AV122" s="44"/>
      <c r="AW122" s="44"/>
      <c r="AX122" s="38">
        <v>285</v>
      </c>
      <c r="AY122" s="38"/>
      <c r="AZ122" s="38"/>
      <c r="BA122" s="38"/>
      <c r="BB122" s="38"/>
      <c r="BC122" s="38">
        <f t="shared" si="2"/>
        <v>0</v>
      </c>
      <c r="BD122" s="38"/>
      <c r="BE122" s="38"/>
      <c r="BF122" s="38"/>
      <c r="BG122" s="38"/>
      <c r="BH122" s="38">
        <f t="shared" si="3"/>
        <v>0</v>
      </c>
      <c r="BI122" s="38"/>
      <c r="BJ122" s="38"/>
      <c r="BK122" s="38"/>
      <c r="BL122" s="38"/>
      <c r="BM122" s="38">
        <v>0</v>
      </c>
      <c r="BN122" s="38"/>
      <c r="BO122" s="38"/>
      <c r="BP122" s="38"/>
      <c r="BQ122" s="38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80" ht="39" customHeight="1">
      <c r="A123" s="39">
        <v>16</v>
      </c>
      <c r="B123" s="39"/>
      <c r="C123" s="35" t="s">
        <v>116</v>
      </c>
      <c r="D123" s="40"/>
      <c r="E123" s="40"/>
      <c r="F123" s="40"/>
      <c r="G123" s="40"/>
      <c r="H123" s="40"/>
      <c r="I123" s="41"/>
      <c r="J123" s="42" t="s">
        <v>74</v>
      </c>
      <c r="K123" s="42"/>
      <c r="L123" s="42"/>
      <c r="M123" s="42"/>
      <c r="N123" s="42"/>
      <c r="O123" s="43" t="s">
        <v>168</v>
      </c>
      <c r="P123" s="40"/>
      <c r="Q123" s="40"/>
      <c r="R123" s="40"/>
      <c r="S123" s="40"/>
      <c r="T123" s="40"/>
      <c r="U123" s="40"/>
      <c r="V123" s="40"/>
      <c r="W123" s="40"/>
      <c r="X123" s="41"/>
      <c r="Y123" s="44">
        <v>150</v>
      </c>
      <c r="Z123" s="44"/>
      <c r="AA123" s="44"/>
      <c r="AB123" s="44"/>
      <c r="AC123" s="44"/>
      <c r="AD123" s="44">
        <v>0</v>
      </c>
      <c r="AE123" s="44"/>
      <c r="AF123" s="44"/>
      <c r="AG123" s="44"/>
      <c r="AH123" s="44"/>
      <c r="AI123" s="44">
        <v>150</v>
      </c>
      <c r="AJ123" s="44"/>
      <c r="AK123" s="44"/>
      <c r="AL123" s="44"/>
      <c r="AM123" s="44"/>
      <c r="AN123" s="44">
        <v>150</v>
      </c>
      <c r="AO123" s="44"/>
      <c r="AP123" s="44"/>
      <c r="AQ123" s="44"/>
      <c r="AR123" s="44"/>
      <c r="AS123" s="44">
        <v>0</v>
      </c>
      <c r="AT123" s="44"/>
      <c r="AU123" s="44"/>
      <c r="AV123" s="44"/>
      <c r="AW123" s="44"/>
      <c r="AX123" s="38">
        <v>150</v>
      </c>
      <c r="AY123" s="38"/>
      <c r="AZ123" s="38"/>
      <c r="BA123" s="38"/>
      <c r="BB123" s="38"/>
      <c r="BC123" s="38">
        <f t="shared" si="2"/>
        <v>0</v>
      </c>
      <c r="BD123" s="38"/>
      <c r="BE123" s="38"/>
      <c r="BF123" s="38"/>
      <c r="BG123" s="38"/>
      <c r="BH123" s="38">
        <f t="shared" si="3"/>
        <v>0</v>
      </c>
      <c r="BI123" s="38"/>
      <c r="BJ123" s="38"/>
      <c r="BK123" s="38"/>
      <c r="BL123" s="38"/>
      <c r="BM123" s="38">
        <v>0</v>
      </c>
      <c r="BN123" s="38"/>
      <c r="BO123" s="38"/>
      <c r="BP123" s="38"/>
      <c r="BQ123" s="38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80" ht="39" customHeight="1">
      <c r="A124" s="39">
        <v>17</v>
      </c>
      <c r="B124" s="39"/>
      <c r="C124" s="35" t="s">
        <v>169</v>
      </c>
      <c r="D124" s="40"/>
      <c r="E124" s="40"/>
      <c r="F124" s="40"/>
      <c r="G124" s="40"/>
      <c r="H124" s="40"/>
      <c r="I124" s="41"/>
      <c r="J124" s="42" t="s">
        <v>74</v>
      </c>
      <c r="K124" s="42"/>
      <c r="L124" s="42"/>
      <c r="M124" s="42"/>
      <c r="N124" s="42"/>
      <c r="O124" s="43" t="s">
        <v>168</v>
      </c>
      <c r="P124" s="40"/>
      <c r="Q124" s="40"/>
      <c r="R124" s="40"/>
      <c r="S124" s="40"/>
      <c r="T124" s="40"/>
      <c r="U124" s="40"/>
      <c r="V124" s="40"/>
      <c r="W124" s="40"/>
      <c r="X124" s="41"/>
      <c r="Y124" s="44">
        <v>90</v>
      </c>
      <c r="Z124" s="44"/>
      <c r="AA124" s="44"/>
      <c r="AB124" s="44"/>
      <c r="AC124" s="44"/>
      <c r="AD124" s="44">
        <v>0</v>
      </c>
      <c r="AE124" s="44"/>
      <c r="AF124" s="44"/>
      <c r="AG124" s="44"/>
      <c r="AH124" s="44"/>
      <c r="AI124" s="44">
        <v>90</v>
      </c>
      <c r="AJ124" s="44"/>
      <c r="AK124" s="44"/>
      <c r="AL124" s="44"/>
      <c r="AM124" s="44"/>
      <c r="AN124" s="44">
        <v>90</v>
      </c>
      <c r="AO124" s="44"/>
      <c r="AP124" s="44"/>
      <c r="AQ124" s="44"/>
      <c r="AR124" s="44"/>
      <c r="AS124" s="44">
        <v>0</v>
      </c>
      <c r="AT124" s="44"/>
      <c r="AU124" s="44"/>
      <c r="AV124" s="44"/>
      <c r="AW124" s="44"/>
      <c r="AX124" s="38">
        <v>90</v>
      </c>
      <c r="AY124" s="38"/>
      <c r="AZ124" s="38"/>
      <c r="BA124" s="38"/>
      <c r="BB124" s="38"/>
      <c r="BC124" s="38">
        <f t="shared" si="2"/>
        <v>0</v>
      </c>
      <c r="BD124" s="38"/>
      <c r="BE124" s="38"/>
      <c r="BF124" s="38"/>
      <c r="BG124" s="38"/>
      <c r="BH124" s="38">
        <f t="shared" si="3"/>
        <v>0</v>
      </c>
      <c r="BI124" s="38"/>
      <c r="BJ124" s="38"/>
      <c r="BK124" s="38"/>
      <c r="BL124" s="38"/>
      <c r="BM124" s="38">
        <v>0</v>
      </c>
      <c r="BN124" s="38"/>
      <c r="BO124" s="38"/>
      <c r="BP124" s="38"/>
      <c r="BQ124" s="38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80" ht="39" customHeight="1">
      <c r="A125" s="39">
        <v>18</v>
      </c>
      <c r="B125" s="39"/>
      <c r="C125" s="35" t="s">
        <v>170</v>
      </c>
      <c r="D125" s="40"/>
      <c r="E125" s="40"/>
      <c r="F125" s="40"/>
      <c r="G125" s="40"/>
      <c r="H125" s="40"/>
      <c r="I125" s="41"/>
      <c r="J125" s="42" t="s">
        <v>74</v>
      </c>
      <c r="K125" s="42"/>
      <c r="L125" s="42"/>
      <c r="M125" s="42"/>
      <c r="N125" s="42"/>
      <c r="O125" s="43" t="s">
        <v>168</v>
      </c>
      <c r="P125" s="40"/>
      <c r="Q125" s="40"/>
      <c r="R125" s="40"/>
      <c r="S125" s="40"/>
      <c r="T125" s="40"/>
      <c r="U125" s="40"/>
      <c r="V125" s="40"/>
      <c r="W125" s="40"/>
      <c r="X125" s="41"/>
      <c r="Y125" s="44">
        <v>80</v>
      </c>
      <c r="Z125" s="44"/>
      <c r="AA125" s="44"/>
      <c r="AB125" s="44"/>
      <c r="AC125" s="44"/>
      <c r="AD125" s="44">
        <v>0</v>
      </c>
      <c r="AE125" s="44"/>
      <c r="AF125" s="44"/>
      <c r="AG125" s="44"/>
      <c r="AH125" s="44"/>
      <c r="AI125" s="44">
        <v>80</v>
      </c>
      <c r="AJ125" s="44"/>
      <c r="AK125" s="44"/>
      <c r="AL125" s="44"/>
      <c r="AM125" s="44"/>
      <c r="AN125" s="44">
        <v>80</v>
      </c>
      <c r="AO125" s="44"/>
      <c r="AP125" s="44"/>
      <c r="AQ125" s="44"/>
      <c r="AR125" s="44"/>
      <c r="AS125" s="44">
        <v>0</v>
      </c>
      <c r="AT125" s="44"/>
      <c r="AU125" s="44"/>
      <c r="AV125" s="44"/>
      <c r="AW125" s="44"/>
      <c r="AX125" s="38">
        <v>80</v>
      </c>
      <c r="AY125" s="38"/>
      <c r="AZ125" s="38"/>
      <c r="BA125" s="38"/>
      <c r="BB125" s="38"/>
      <c r="BC125" s="38">
        <f t="shared" si="2"/>
        <v>0</v>
      </c>
      <c r="BD125" s="38"/>
      <c r="BE125" s="38"/>
      <c r="BF125" s="38"/>
      <c r="BG125" s="38"/>
      <c r="BH125" s="38">
        <f t="shared" si="3"/>
        <v>0</v>
      </c>
      <c r="BI125" s="38"/>
      <c r="BJ125" s="38"/>
      <c r="BK125" s="38"/>
      <c r="BL125" s="38"/>
      <c r="BM125" s="38">
        <v>0</v>
      </c>
      <c r="BN125" s="38"/>
      <c r="BO125" s="38"/>
      <c r="BP125" s="38"/>
      <c r="BQ125" s="38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80" ht="182" customHeight="1">
      <c r="A126" s="39">
        <v>19</v>
      </c>
      <c r="B126" s="39"/>
      <c r="C126" s="35" t="s">
        <v>171</v>
      </c>
      <c r="D126" s="40"/>
      <c r="E126" s="40"/>
      <c r="F126" s="40"/>
      <c r="G126" s="40"/>
      <c r="H126" s="40"/>
      <c r="I126" s="41"/>
      <c r="J126" s="42" t="s">
        <v>72</v>
      </c>
      <c r="K126" s="42"/>
      <c r="L126" s="42"/>
      <c r="M126" s="42"/>
      <c r="N126" s="42"/>
      <c r="O126" s="43" t="s">
        <v>172</v>
      </c>
      <c r="P126" s="40"/>
      <c r="Q126" s="40"/>
      <c r="R126" s="40"/>
      <c r="S126" s="40"/>
      <c r="T126" s="40"/>
      <c r="U126" s="40"/>
      <c r="V126" s="40"/>
      <c r="W126" s="40"/>
      <c r="X126" s="41"/>
      <c r="Y126" s="44">
        <v>276</v>
      </c>
      <c r="Z126" s="44"/>
      <c r="AA126" s="44"/>
      <c r="AB126" s="44"/>
      <c r="AC126" s="44"/>
      <c r="AD126" s="44">
        <v>0</v>
      </c>
      <c r="AE126" s="44"/>
      <c r="AF126" s="44"/>
      <c r="AG126" s="44"/>
      <c r="AH126" s="44"/>
      <c r="AI126" s="44">
        <v>276</v>
      </c>
      <c r="AJ126" s="44"/>
      <c r="AK126" s="44"/>
      <c r="AL126" s="44"/>
      <c r="AM126" s="44"/>
      <c r="AN126" s="44">
        <v>277</v>
      </c>
      <c r="AO126" s="44"/>
      <c r="AP126" s="44"/>
      <c r="AQ126" s="44"/>
      <c r="AR126" s="44"/>
      <c r="AS126" s="44">
        <v>0</v>
      </c>
      <c r="AT126" s="44"/>
      <c r="AU126" s="44"/>
      <c r="AV126" s="44"/>
      <c r="AW126" s="44"/>
      <c r="AX126" s="38">
        <v>277</v>
      </c>
      <c r="AY126" s="38"/>
      <c r="AZ126" s="38"/>
      <c r="BA126" s="38"/>
      <c r="BB126" s="38"/>
      <c r="BC126" s="38">
        <f t="shared" si="2"/>
        <v>1</v>
      </c>
      <c r="BD126" s="38"/>
      <c r="BE126" s="38"/>
      <c r="BF126" s="38"/>
      <c r="BG126" s="38"/>
      <c r="BH126" s="38">
        <f t="shared" si="3"/>
        <v>0</v>
      </c>
      <c r="BI126" s="38"/>
      <c r="BJ126" s="38"/>
      <c r="BK126" s="38"/>
      <c r="BL126" s="38"/>
      <c r="BM126" s="38">
        <v>1</v>
      </c>
      <c r="BN126" s="38"/>
      <c r="BO126" s="38"/>
      <c r="BP126" s="38"/>
      <c r="BQ126" s="38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80" ht="15.5" customHeight="1">
      <c r="A127" s="39"/>
      <c r="B127" s="39"/>
      <c r="C127" s="35" t="s">
        <v>174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7"/>
      <c r="BR127" s="11"/>
      <c r="BS127" s="11"/>
      <c r="BT127" s="11"/>
      <c r="BU127" s="11"/>
      <c r="BV127" s="11"/>
      <c r="BW127" s="11"/>
      <c r="BX127" s="11"/>
      <c r="BY127" s="11"/>
      <c r="BZ127" s="9"/>
      <c r="CB127" s="1" t="s">
        <v>173</v>
      </c>
    </row>
    <row r="128" spans="1:80" s="31" customFormat="1" ht="15">
      <c r="A128" s="46">
        <v>0</v>
      </c>
      <c r="B128" s="46"/>
      <c r="C128" s="47" t="s">
        <v>78</v>
      </c>
      <c r="D128" s="48"/>
      <c r="E128" s="48"/>
      <c r="F128" s="48"/>
      <c r="G128" s="48"/>
      <c r="H128" s="48"/>
      <c r="I128" s="49"/>
      <c r="J128" s="50" t="s">
        <v>71</v>
      </c>
      <c r="K128" s="50"/>
      <c r="L128" s="50"/>
      <c r="M128" s="50"/>
      <c r="N128" s="50"/>
      <c r="O128" s="51" t="s">
        <v>71</v>
      </c>
      <c r="P128" s="48"/>
      <c r="Q128" s="48"/>
      <c r="R128" s="48"/>
      <c r="S128" s="48"/>
      <c r="T128" s="48"/>
      <c r="U128" s="48"/>
      <c r="V128" s="48"/>
      <c r="W128" s="48"/>
      <c r="X128" s="49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33"/>
      <c r="BS128" s="33"/>
      <c r="BT128" s="33"/>
      <c r="BU128" s="33"/>
      <c r="BV128" s="33"/>
      <c r="BW128" s="33"/>
      <c r="BX128" s="33"/>
      <c r="BY128" s="33"/>
      <c r="BZ128" s="34"/>
    </row>
    <row r="129" spans="1:80" ht="39" customHeight="1">
      <c r="A129" s="39">
        <v>1</v>
      </c>
      <c r="B129" s="39"/>
      <c r="C129" s="35" t="s">
        <v>175</v>
      </c>
      <c r="D129" s="40"/>
      <c r="E129" s="40"/>
      <c r="F129" s="40"/>
      <c r="G129" s="40"/>
      <c r="H129" s="40"/>
      <c r="I129" s="41"/>
      <c r="J129" s="42" t="s">
        <v>75</v>
      </c>
      <c r="K129" s="42"/>
      <c r="L129" s="42"/>
      <c r="M129" s="42"/>
      <c r="N129" s="42"/>
      <c r="O129" s="43" t="s">
        <v>176</v>
      </c>
      <c r="P129" s="40"/>
      <c r="Q129" s="40"/>
      <c r="R129" s="40"/>
      <c r="S129" s="40"/>
      <c r="T129" s="40"/>
      <c r="U129" s="40"/>
      <c r="V129" s="40"/>
      <c r="W129" s="40"/>
      <c r="X129" s="41"/>
      <c r="Y129" s="44">
        <v>141099.20000000001</v>
      </c>
      <c r="Z129" s="44"/>
      <c r="AA129" s="44"/>
      <c r="AB129" s="44"/>
      <c r="AC129" s="44"/>
      <c r="AD129" s="44">
        <v>0</v>
      </c>
      <c r="AE129" s="44"/>
      <c r="AF129" s="44"/>
      <c r="AG129" s="44"/>
      <c r="AH129" s="44"/>
      <c r="AI129" s="44">
        <v>141099.20000000001</v>
      </c>
      <c r="AJ129" s="44"/>
      <c r="AK129" s="44"/>
      <c r="AL129" s="44"/>
      <c r="AM129" s="44"/>
      <c r="AN129" s="44">
        <v>144795.67000000001</v>
      </c>
      <c r="AO129" s="44"/>
      <c r="AP129" s="44"/>
      <c r="AQ129" s="44"/>
      <c r="AR129" s="44"/>
      <c r="AS129" s="44">
        <v>209.03</v>
      </c>
      <c r="AT129" s="44"/>
      <c r="AU129" s="44"/>
      <c r="AV129" s="44"/>
      <c r="AW129" s="44"/>
      <c r="AX129" s="38">
        <v>145004.70000000001</v>
      </c>
      <c r="AY129" s="38"/>
      <c r="AZ129" s="38"/>
      <c r="BA129" s="38"/>
      <c r="BB129" s="38"/>
      <c r="BC129" s="38">
        <f>AN129-Y129</f>
        <v>3696.4700000000012</v>
      </c>
      <c r="BD129" s="38"/>
      <c r="BE129" s="38"/>
      <c r="BF129" s="38"/>
      <c r="BG129" s="38"/>
      <c r="BH129" s="38">
        <f>AS129-AD129</f>
        <v>209.03</v>
      </c>
      <c r="BI129" s="38"/>
      <c r="BJ129" s="38"/>
      <c r="BK129" s="38"/>
      <c r="BL129" s="38"/>
      <c r="BM129" s="38">
        <v>3905.5000000000014</v>
      </c>
      <c r="BN129" s="38"/>
      <c r="BO129" s="38"/>
      <c r="BP129" s="38"/>
      <c r="BQ129" s="38"/>
      <c r="BR129" s="11"/>
      <c r="BS129" s="11"/>
      <c r="BT129" s="11"/>
      <c r="BU129" s="11"/>
      <c r="BV129" s="11"/>
      <c r="BW129" s="11"/>
      <c r="BX129" s="11"/>
      <c r="BY129" s="11"/>
      <c r="BZ129" s="9"/>
    </row>
    <row r="130" spans="1:80" ht="26" customHeight="1">
      <c r="A130" s="39"/>
      <c r="B130" s="39"/>
      <c r="C130" s="35" t="s">
        <v>177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7"/>
      <c r="BR130" s="11"/>
      <c r="BS130" s="11"/>
      <c r="BT130" s="11"/>
      <c r="BU130" s="11"/>
      <c r="BV130" s="11"/>
      <c r="BW130" s="11"/>
      <c r="BX130" s="11"/>
      <c r="BY130" s="11"/>
      <c r="BZ130" s="9"/>
      <c r="CB130" s="1" t="s">
        <v>97</v>
      </c>
    </row>
    <row r="131" spans="1:80" ht="39" customHeight="1">
      <c r="A131" s="39">
        <v>2</v>
      </c>
      <c r="B131" s="39"/>
      <c r="C131" s="35" t="s">
        <v>178</v>
      </c>
      <c r="D131" s="40"/>
      <c r="E131" s="40"/>
      <c r="F131" s="40"/>
      <c r="G131" s="40"/>
      <c r="H131" s="40"/>
      <c r="I131" s="41"/>
      <c r="J131" s="42" t="s">
        <v>75</v>
      </c>
      <c r="K131" s="42"/>
      <c r="L131" s="42"/>
      <c r="M131" s="42"/>
      <c r="N131" s="42"/>
      <c r="O131" s="43" t="s">
        <v>179</v>
      </c>
      <c r="P131" s="40"/>
      <c r="Q131" s="40"/>
      <c r="R131" s="40"/>
      <c r="S131" s="40"/>
      <c r="T131" s="40"/>
      <c r="U131" s="40"/>
      <c r="V131" s="40"/>
      <c r="W131" s="40"/>
      <c r="X131" s="41"/>
      <c r="Y131" s="44">
        <v>143237.74</v>
      </c>
      <c r="Z131" s="44"/>
      <c r="AA131" s="44"/>
      <c r="AB131" s="44"/>
      <c r="AC131" s="44"/>
      <c r="AD131" s="44">
        <v>0</v>
      </c>
      <c r="AE131" s="44"/>
      <c r="AF131" s="44"/>
      <c r="AG131" s="44"/>
      <c r="AH131" s="44"/>
      <c r="AI131" s="44">
        <v>143237.74</v>
      </c>
      <c r="AJ131" s="44"/>
      <c r="AK131" s="44"/>
      <c r="AL131" s="44"/>
      <c r="AM131" s="44"/>
      <c r="AN131" s="44">
        <v>170494.43</v>
      </c>
      <c r="AO131" s="44"/>
      <c r="AP131" s="44"/>
      <c r="AQ131" s="44"/>
      <c r="AR131" s="44"/>
      <c r="AS131" s="44">
        <v>0</v>
      </c>
      <c r="AT131" s="44"/>
      <c r="AU131" s="44"/>
      <c r="AV131" s="44"/>
      <c r="AW131" s="44"/>
      <c r="AX131" s="38">
        <v>170494.43</v>
      </c>
      <c r="AY131" s="38"/>
      <c r="AZ131" s="38"/>
      <c r="BA131" s="38"/>
      <c r="BB131" s="38"/>
      <c r="BC131" s="38">
        <f>AN131-Y131</f>
        <v>27256.690000000002</v>
      </c>
      <c r="BD131" s="38"/>
      <c r="BE131" s="38"/>
      <c r="BF131" s="38"/>
      <c r="BG131" s="38"/>
      <c r="BH131" s="38">
        <f>AS131-AD131</f>
        <v>0</v>
      </c>
      <c r="BI131" s="38"/>
      <c r="BJ131" s="38"/>
      <c r="BK131" s="38"/>
      <c r="BL131" s="38"/>
      <c r="BM131" s="38">
        <v>27256.690000000002</v>
      </c>
      <c r="BN131" s="38"/>
      <c r="BO131" s="38"/>
      <c r="BP131" s="38"/>
      <c r="BQ131" s="38"/>
      <c r="BR131" s="11"/>
      <c r="BS131" s="11"/>
      <c r="BT131" s="11"/>
      <c r="BU131" s="11"/>
      <c r="BV131" s="11"/>
      <c r="BW131" s="11"/>
      <c r="BX131" s="11"/>
      <c r="BY131" s="11"/>
      <c r="BZ131" s="9"/>
    </row>
    <row r="132" spans="1:80" ht="26" customHeight="1">
      <c r="A132" s="39"/>
      <c r="B132" s="39"/>
      <c r="C132" s="35" t="s">
        <v>124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7"/>
      <c r="BR132" s="11"/>
      <c r="BS132" s="11"/>
      <c r="BT132" s="11"/>
      <c r="BU132" s="11"/>
      <c r="BV132" s="11"/>
      <c r="BW132" s="11"/>
      <c r="BX132" s="11"/>
      <c r="BY132" s="11"/>
      <c r="BZ132" s="9"/>
      <c r="CB132" s="1" t="s">
        <v>180</v>
      </c>
    </row>
    <row r="133" spans="1:80" ht="39" customHeight="1">
      <c r="A133" s="39">
        <v>3</v>
      </c>
      <c r="B133" s="39"/>
      <c r="C133" s="35" t="s">
        <v>181</v>
      </c>
      <c r="D133" s="40"/>
      <c r="E133" s="40"/>
      <c r="F133" s="40"/>
      <c r="G133" s="40"/>
      <c r="H133" s="40"/>
      <c r="I133" s="41"/>
      <c r="J133" s="42" t="s">
        <v>75</v>
      </c>
      <c r="K133" s="42"/>
      <c r="L133" s="42"/>
      <c r="M133" s="42"/>
      <c r="N133" s="42"/>
      <c r="O133" s="43" t="s">
        <v>182</v>
      </c>
      <c r="P133" s="40"/>
      <c r="Q133" s="40"/>
      <c r="R133" s="40"/>
      <c r="S133" s="40"/>
      <c r="T133" s="40"/>
      <c r="U133" s="40"/>
      <c r="V133" s="40"/>
      <c r="W133" s="40"/>
      <c r="X133" s="41"/>
      <c r="Y133" s="44">
        <v>142352.94</v>
      </c>
      <c r="Z133" s="44"/>
      <c r="AA133" s="44"/>
      <c r="AB133" s="44"/>
      <c r="AC133" s="44"/>
      <c r="AD133" s="44">
        <v>0</v>
      </c>
      <c r="AE133" s="44"/>
      <c r="AF133" s="44"/>
      <c r="AG133" s="44"/>
      <c r="AH133" s="44"/>
      <c r="AI133" s="44">
        <v>142352.94</v>
      </c>
      <c r="AJ133" s="44"/>
      <c r="AK133" s="44"/>
      <c r="AL133" s="44"/>
      <c r="AM133" s="44"/>
      <c r="AN133" s="44">
        <v>127236.84</v>
      </c>
      <c r="AO133" s="44"/>
      <c r="AP133" s="44"/>
      <c r="AQ133" s="44"/>
      <c r="AR133" s="44"/>
      <c r="AS133" s="44">
        <v>762.2</v>
      </c>
      <c r="AT133" s="44"/>
      <c r="AU133" s="44"/>
      <c r="AV133" s="44"/>
      <c r="AW133" s="44"/>
      <c r="AX133" s="38">
        <v>127999.03999999999</v>
      </c>
      <c r="AY133" s="38"/>
      <c r="AZ133" s="38"/>
      <c r="BA133" s="38"/>
      <c r="BB133" s="38"/>
      <c r="BC133" s="38">
        <f>AN133-Y133</f>
        <v>-15116.100000000006</v>
      </c>
      <c r="BD133" s="38"/>
      <c r="BE133" s="38"/>
      <c r="BF133" s="38"/>
      <c r="BG133" s="38"/>
      <c r="BH133" s="38">
        <f>AS133-AD133</f>
        <v>762.2</v>
      </c>
      <c r="BI133" s="38"/>
      <c r="BJ133" s="38"/>
      <c r="BK133" s="38"/>
      <c r="BL133" s="38"/>
      <c r="BM133" s="38">
        <v>-14353.900000000005</v>
      </c>
      <c r="BN133" s="38"/>
      <c r="BO133" s="38"/>
      <c r="BP133" s="38"/>
      <c r="BQ133" s="38"/>
      <c r="BR133" s="11"/>
      <c r="BS133" s="11"/>
      <c r="BT133" s="11"/>
      <c r="BU133" s="11"/>
      <c r="BV133" s="11"/>
      <c r="BW133" s="11"/>
      <c r="BX133" s="11"/>
      <c r="BY133" s="11"/>
      <c r="BZ133" s="9"/>
    </row>
    <row r="134" spans="1:80" ht="26" customHeight="1">
      <c r="A134" s="39"/>
      <c r="B134" s="39"/>
      <c r="C134" s="35" t="s">
        <v>184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7"/>
      <c r="BR134" s="11"/>
      <c r="BS134" s="11"/>
      <c r="BT134" s="11"/>
      <c r="BU134" s="11"/>
      <c r="BV134" s="11"/>
      <c r="BW134" s="11"/>
      <c r="BX134" s="11"/>
      <c r="BY134" s="11"/>
      <c r="BZ134" s="9"/>
      <c r="CB134" s="1" t="s">
        <v>183</v>
      </c>
    </row>
    <row r="135" spans="1:80" ht="39" customHeight="1">
      <c r="A135" s="39">
        <v>4</v>
      </c>
      <c r="B135" s="39"/>
      <c r="C135" s="35" t="s">
        <v>185</v>
      </c>
      <c r="D135" s="40"/>
      <c r="E135" s="40"/>
      <c r="F135" s="40"/>
      <c r="G135" s="40"/>
      <c r="H135" s="40"/>
      <c r="I135" s="41"/>
      <c r="J135" s="42" t="s">
        <v>75</v>
      </c>
      <c r="K135" s="42"/>
      <c r="L135" s="42"/>
      <c r="M135" s="42"/>
      <c r="N135" s="42"/>
      <c r="O135" s="43" t="s">
        <v>186</v>
      </c>
      <c r="P135" s="40"/>
      <c r="Q135" s="40"/>
      <c r="R135" s="40"/>
      <c r="S135" s="40"/>
      <c r="T135" s="40"/>
      <c r="U135" s="40"/>
      <c r="V135" s="40"/>
      <c r="W135" s="40"/>
      <c r="X135" s="41"/>
      <c r="Y135" s="44">
        <v>169978.95</v>
      </c>
      <c r="Z135" s="44"/>
      <c r="AA135" s="44"/>
      <c r="AB135" s="44"/>
      <c r="AC135" s="44"/>
      <c r="AD135" s="44">
        <v>0</v>
      </c>
      <c r="AE135" s="44"/>
      <c r="AF135" s="44"/>
      <c r="AG135" s="44"/>
      <c r="AH135" s="44"/>
      <c r="AI135" s="44">
        <v>169978.95</v>
      </c>
      <c r="AJ135" s="44"/>
      <c r="AK135" s="44"/>
      <c r="AL135" s="44"/>
      <c r="AM135" s="44"/>
      <c r="AN135" s="44">
        <v>163238.51999999999</v>
      </c>
      <c r="AO135" s="44"/>
      <c r="AP135" s="44"/>
      <c r="AQ135" s="44"/>
      <c r="AR135" s="44"/>
      <c r="AS135" s="44">
        <v>0</v>
      </c>
      <c r="AT135" s="44"/>
      <c r="AU135" s="44"/>
      <c r="AV135" s="44"/>
      <c r="AW135" s="44"/>
      <c r="AX135" s="38">
        <v>163238.51999999999</v>
      </c>
      <c r="AY135" s="38"/>
      <c r="AZ135" s="38"/>
      <c r="BA135" s="38"/>
      <c r="BB135" s="38"/>
      <c r="BC135" s="38">
        <f>AN135-Y135</f>
        <v>-6740.4300000000221</v>
      </c>
      <c r="BD135" s="38"/>
      <c r="BE135" s="38"/>
      <c r="BF135" s="38"/>
      <c r="BG135" s="38"/>
      <c r="BH135" s="38">
        <f>AS135-AD135</f>
        <v>0</v>
      </c>
      <c r="BI135" s="38"/>
      <c r="BJ135" s="38"/>
      <c r="BK135" s="38"/>
      <c r="BL135" s="38"/>
      <c r="BM135" s="38">
        <v>-6740.4300000000221</v>
      </c>
      <c r="BN135" s="38"/>
      <c r="BO135" s="38"/>
      <c r="BP135" s="38"/>
      <c r="BQ135" s="38"/>
      <c r="BR135" s="11"/>
      <c r="BS135" s="11"/>
      <c r="BT135" s="11"/>
      <c r="BU135" s="11"/>
      <c r="BV135" s="11"/>
      <c r="BW135" s="11"/>
      <c r="BX135" s="11"/>
      <c r="BY135" s="11"/>
      <c r="BZ135" s="9"/>
    </row>
    <row r="136" spans="1:80" ht="15.5" customHeight="1">
      <c r="A136" s="39"/>
      <c r="B136" s="39"/>
      <c r="C136" s="35" t="s">
        <v>188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7"/>
      <c r="BR136" s="11"/>
      <c r="BS136" s="11"/>
      <c r="BT136" s="11"/>
      <c r="BU136" s="11"/>
      <c r="BV136" s="11"/>
      <c r="BW136" s="11"/>
      <c r="BX136" s="11"/>
      <c r="BY136" s="11"/>
      <c r="BZ136" s="9"/>
      <c r="CB136" s="1" t="s">
        <v>187</v>
      </c>
    </row>
    <row r="137" spans="1:80" ht="39" customHeight="1">
      <c r="A137" s="39">
        <v>5</v>
      </c>
      <c r="B137" s="39"/>
      <c r="C137" s="35" t="s">
        <v>189</v>
      </c>
      <c r="D137" s="40"/>
      <c r="E137" s="40"/>
      <c r="F137" s="40"/>
      <c r="G137" s="40"/>
      <c r="H137" s="40"/>
      <c r="I137" s="41"/>
      <c r="J137" s="42" t="s">
        <v>75</v>
      </c>
      <c r="K137" s="42"/>
      <c r="L137" s="42"/>
      <c r="M137" s="42"/>
      <c r="N137" s="42"/>
      <c r="O137" s="43" t="s">
        <v>190</v>
      </c>
      <c r="P137" s="40"/>
      <c r="Q137" s="40"/>
      <c r="R137" s="40"/>
      <c r="S137" s="40"/>
      <c r="T137" s="40"/>
      <c r="U137" s="40"/>
      <c r="V137" s="40"/>
      <c r="W137" s="40"/>
      <c r="X137" s="41"/>
      <c r="Y137" s="44">
        <v>104010.53</v>
      </c>
      <c r="Z137" s="44"/>
      <c r="AA137" s="44"/>
      <c r="AB137" s="44"/>
      <c r="AC137" s="44"/>
      <c r="AD137" s="44">
        <v>0</v>
      </c>
      <c r="AE137" s="44"/>
      <c r="AF137" s="44"/>
      <c r="AG137" s="44"/>
      <c r="AH137" s="44"/>
      <c r="AI137" s="44">
        <v>104010.53</v>
      </c>
      <c r="AJ137" s="44"/>
      <c r="AK137" s="44"/>
      <c r="AL137" s="44"/>
      <c r="AM137" s="44"/>
      <c r="AN137" s="44">
        <v>89743.15</v>
      </c>
      <c r="AO137" s="44"/>
      <c r="AP137" s="44"/>
      <c r="AQ137" s="44"/>
      <c r="AR137" s="44"/>
      <c r="AS137" s="44">
        <v>0</v>
      </c>
      <c r="AT137" s="44"/>
      <c r="AU137" s="44"/>
      <c r="AV137" s="44"/>
      <c r="AW137" s="44"/>
      <c r="AX137" s="38">
        <v>89743.15</v>
      </c>
      <c r="AY137" s="38"/>
      <c r="AZ137" s="38"/>
      <c r="BA137" s="38"/>
      <c r="BB137" s="38"/>
      <c r="BC137" s="38">
        <f>AN137-Y137</f>
        <v>-14267.380000000005</v>
      </c>
      <c r="BD137" s="38"/>
      <c r="BE137" s="38"/>
      <c r="BF137" s="38"/>
      <c r="BG137" s="38"/>
      <c r="BH137" s="38">
        <f>AS137-AD137</f>
        <v>0</v>
      </c>
      <c r="BI137" s="38"/>
      <c r="BJ137" s="38"/>
      <c r="BK137" s="38"/>
      <c r="BL137" s="38"/>
      <c r="BM137" s="38">
        <v>-14267.380000000005</v>
      </c>
      <c r="BN137" s="38"/>
      <c r="BO137" s="38"/>
      <c r="BP137" s="38"/>
      <c r="BQ137" s="38"/>
      <c r="BR137" s="11"/>
      <c r="BS137" s="11"/>
      <c r="BT137" s="11"/>
      <c r="BU137" s="11"/>
      <c r="BV137" s="11"/>
      <c r="BW137" s="11"/>
      <c r="BX137" s="11"/>
      <c r="BY137" s="11"/>
      <c r="BZ137" s="9"/>
    </row>
    <row r="138" spans="1:80" ht="26" customHeight="1">
      <c r="A138" s="39"/>
      <c r="B138" s="39"/>
      <c r="C138" s="35" t="s">
        <v>192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7"/>
      <c r="BR138" s="11"/>
      <c r="BS138" s="11"/>
      <c r="BT138" s="11"/>
      <c r="BU138" s="11"/>
      <c r="BV138" s="11"/>
      <c r="BW138" s="11"/>
      <c r="BX138" s="11"/>
      <c r="BY138" s="11"/>
      <c r="BZ138" s="9"/>
      <c r="CB138" s="1" t="s">
        <v>191</v>
      </c>
    </row>
    <row r="139" spans="1:80" ht="39" customHeight="1">
      <c r="A139" s="39">
        <v>6</v>
      </c>
      <c r="B139" s="39"/>
      <c r="C139" s="35" t="s">
        <v>193</v>
      </c>
      <c r="D139" s="40"/>
      <c r="E139" s="40"/>
      <c r="F139" s="40"/>
      <c r="G139" s="40"/>
      <c r="H139" s="40"/>
      <c r="I139" s="41"/>
      <c r="J139" s="42" t="s">
        <v>75</v>
      </c>
      <c r="K139" s="42"/>
      <c r="L139" s="42"/>
      <c r="M139" s="42"/>
      <c r="N139" s="42"/>
      <c r="O139" s="43" t="s">
        <v>194</v>
      </c>
      <c r="P139" s="40"/>
      <c r="Q139" s="40"/>
      <c r="R139" s="40"/>
      <c r="S139" s="40"/>
      <c r="T139" s="40"/>
      <c r="U139" s="40"/>
      <c r="V139" s="40"/>
      <c r="W139" s="40"/>
      <c r="X139" s="41"/>
      <c r="Y139" s="44">
        <v>8996.67</v>
      </c>
      <c r="Z139" s="44"/>
      <c r="AA139" s="44"/>
      <c r="AB139" s="44"/>
      <c r="AC139" s="44"/>
      <c r="AD139" s="44">
        <v>0</v>
      </c>
      <c r="AE139" s="44"/>
      <c r="AF139" s="44"/>
      <c r="AG139" s="44"/>
      <c r="AH139" s="44"/>
      <c r="AI139" s="44">
        <v>8996.67</v>
      </c>
      <c r="AJ139" s="44"/>
      <c r="AK139" s="44"/>
      <c r="AL139" s="44"/>
      <c r="AM139" s="44"/>
      <c r="AN139" s="44">
        <v>9327.8700000000008</v>
      </c>
      <c r="AO139" s="44"/>
      <c r="AP139" s="44"/>
      <c r="AQ139" s="44"/>
      <c r="AR139" s="44"/>
      <c r="AS139" s="44">
        <v>0</v>
      </c>
      <c r="AT139" s="44"/>
      <c r="AU139" s="44"/>
      <c r="AV139" s="44"/>
      <c r="AW139" s="44"/>
      <c r="AX139" s="38">
        <v>9327.8700000000008</v>
      </c>
      <c r="AY139" s="38"/>
      <c r="AZ139" s="38"/>
      <c r="BA139" s="38"/>
      <c r="BB139" s="38"/>
      <c r="BC139" s="38">
        <f>AN139-Y139</f>
        <v>331.20000000000073</v>
      </c>
      <c r="BD139" s="38"/>
      <c r="BE139" s="38"/>
      <c r="BF139" s="38"/>
      <c r="BG139" s="38"/>
      <c r="BH139" s="38">
        <f>AS139-AD139</f>
        <v>0</v>
      </c>
      <c r="BI139" s="38"/>
      <c r="BJ139" s="38"/>
      <c r="BK139" s="38"/>
      <c r="BL139" s="38"/>
      <c r="BM139" s="38">
        <v>331.20000000000073</v>
      </c>
      <c r="BN139" s="38"/>
      <c r="BO139" s="38"/>
      <c r="BP139" s="38"/>
      <c r="BQ139" s="38"/>
      <c r="BR139" s="11"/>
      <c r="BS139" s="11"/>
      <c r="BT139" s="11"/>
      <c r="BU139" s="11"/>
      <c r="BV139" s="11"/>
      <c r="BW139" s="11"/>
      <c r="BX139" s="11"/>
      <c r="BY139" s="11"/>
      <c r="BZ139" s="9"/>
    </row>
    <row r="140" spans="1:80" ht="26" customHeight="1">
      <c r="A140" s="39"/>
      <c r="B140" s="39"/>
      <c r="C140" s="35" t="s">
        <v>196</v>
      </c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7"/>
      <c r="BR140" s="11"/>
      <c r="BS140" s="11"/>
      <c r="BT140" s="11"/>
      <c r="BU140" s="11"/>
      <c r="BV140" s="11"/>
      <c r="BW140" s="11"/>
      <c r="BX140" s="11"/>
      <c r="BY140" s="11"/>
      <c r="BZ140" s="9"/>
      <c r="CB140" s="1" t="s">
        <v>195</v>
      </c>
    </row>
    <row r="141" spans="1:80" ht="143" customHeight="1">
      <c r="A141" s="39">
        <v>7</v>
      </c>
      <c r="B141" s="39"/>
      <c r="C141" s="35" t="s">
        <v>197</v>
      </c>
      <c r="D141" s="40"/>
      <c r="E141" s="40"/>
      <c r="F141" s="40"/>
      <c r="G141" s="40"/>
      <c r="H141" s="40"/>
      <c r="I141" s="41"/>
      <c r="J141" s="42" t="s">
        <v>75</v>
      </c>
      <c r="K141" s="42"/>
      <c r="L141" s="42"/>
      <c r="M141" s="42"/>
      <c r="N141" s="42"/>
      <c r="O141" s="43" t="s">
        <v>198</v>
      </c>
      <c r="P141" s="40"/>
      <c r="Q141" s="40"/>
      <c r="R141" s="40"/>
      <c r="S141" s="40"/>
      <c r="T141" s="40"/>
      <c r="U141" s="40"/>
      <c r="V141" s="40"/>
      <c r="W141" s="40"/>
      <c r="X141" s="41"/>
      <c r="Y141" s="44">
        <v>8135.33</v>
      </c>
      <c r="Z141" s="44"/>
      <c r="AA141" s="44"/>
      <c r="AB141" s="44"/>
      <c r="AC141" s="44"/>
      <c r="AD141" s="44">
        <v>0</v>
      </c>
      <c r="AE141" s="44"/>
      <c r="AF141" s="44"/>
      <c r="AG141" s="44"/>
      <c r="AH141" s="44"/>
      <c r="AI141" s="44">
        <v>8135.33</v>
      </c>
      <c r="AJ141" s="44"/>
      <c r="AK141" s="44"/>
      <c r="AL141" s="44"/>
      <c r="AM141" s="44"/>
      <c r="AN141" s="44">
        <v>9320.5400000000009</v>
      </c>
      <c r="AO141" s="44"/>
      <c r="AP141" s="44"/>
      <c r="AQ141" s="44"/>
      <c r="AR141" s="44"/>
      <c r="AS141" s="44">
        <v>0</v>
      </c>
      <c r="AT141" s="44"/>
      <c r="AU141" s="44"/>
      <c r="AV141" s="44"/>
      <c r="AW141" s="44"/>
      <c r="AX141" s="38">
        <v>9320.5400000000009</v>
      </c>
      <c r="AY141" s="38"/>
      <c r="AZ141" s="38"/>
      <c r="BA141" s="38"/>
      <c r="BB141" s="38"/>
      <c r="BC141" s="38">
        <f>AN141-Y141</f>
        <v>1185.2100000000009</v>
      </c>
      <c r="BD141" s="38"/>
      <c r="BE141" s="38"/>
      <c r="BF141" s="38"/>
      <c r="BG141" s="38"/>
      <c r="BH141" s="38">
        <f>AS141-AD141</f>
        <v>0</v>
      </c>
      <c r="BI141" s="38"/>
      <c r="BJ141" s="38"/>
      <c r="BK141" s="38"/>
      <c r="BL141" s="38"/>
      <c r="BM141" s="38">
        <v>1185.2100000000009</v>
      </c>
      <c r="BN141" s="38"/>
      <c r="BO141" s="38"/>
      <c r="BP141" s="38"/>
      <c r="BQ141" s="38"/>
      <c r="BR141" s="11"/>
      <c r="BS141" s="11"/>
      <c r="BT141" s="11"/>
      <c r="BU141" s="11"/>
      <c r="BV141" s="11"/>
      <c r="BW141" s="11"/>
      <c r="BX141" s="11"/>
      <c r="BY141" s="11"/>
      <c r="BZ141" s="9"/>
    </row>
    <row r="142" spans="1:80" ht="15.5" customHeight="1">
      <c r="A142" s="39"/>
      <c r="B142" s="39"/>
      <c r="C142" s="35" t="s">
        <v>200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7"/>
      <c r="BR142" s="11"/>
      <c r="BS142" s="11"/>
      <c r="BT142" s="11"/>
      <c r="BU142" s="11"/>
      <c r="BV142" s="11"/>
      <c r="BW142" s="11"/>
      <c r="BX142" s="11"/>
      <c r="BY142" s="11"/>
      <c r="BZ142" s="9"/>
      <c r="CB142" s="1" t="s">
        <v>199</v>
      </c>
    </row>
    <row r="143" spans="1:80" ht="156" customHeight="1">
      <c r="A143" s="39">
        <v>8</v>
      </c>
      <c r="B143" s="39"/>
      <c r="C143" s="35" t="s">
        <v>201</v>
      </c>
      <c r="D143" s="40"/>
      <c r="E143" s="40"/>
      <c r="F143" s="40"/>
      <c r="G143" s="40"/>
      <c r="H143" s="40"/>
      <c r="I143" s="41"/>
      <c r="J143" s="42" t="s">
        <v>75</v>
      </c>
      <c r="K143" s="42"/>
      <c r="L143" s="42"/>
      <c r="M143" s="42"/>
      <c r="N143" s="42"/>
      <c r="O143" s="43" t="s">
        <v>202</v>
      </c>
      <c r="P143" s="40"/>
      <c r="Q143" s="40"/>
      <c r="R143" s="40"/>
      <c r="S143" s="40"/>
      <c r="T143" s="40"/>
      <c r="U143" s="40"/>
      <c r="V143" s="40"/>
      <c r="W143" s="40"/>
      <c r="X143" s="41"/>
      <c r="Y143" s="44">
        <v>162.47999999999999</v>
      </c>
      <c r="Z143" s="44"/>
      <c r="AA143" s="44"/>
      <c r="AB143" s="44"/>
      <c r="AC143" s="44"/>
      <c r="AD143" s="44">
        <v>0</v>
      </c>
      <c r="AE143" s="44"/>
      <c r="AF143" s="44"/>
      <c r="AG143" s="44"/>
      <c r="AH143" s="44"/>
      <c r="AI143" s="44">
        <v>162.47999999999999</v>
      </c>
      <c r="AJ143" s="44"/>
      <c r="AK143" s="44"/>
      <c r="AL143" s="44"/>
      <c r="AM143" s="44"/>
      <c r="AN143" s="44">
        <v>210.83</v>
      </c>
      <c r="AO143" s="44"/>
      <c r="AP143" s="44"/>
      <c r="AQ143" s="44"/>
      <c r="AR143" s="44"/>
      <c r="AS143" s="44">
        <v>0</v>
      </c>
      <c r="AT143" s="44"/>
      <c r="AU143" s="44"/>
      <c r="AV143" s="44"/>
      <c r="AW143" s="44"/>
      <c r="AX143" s="38">
        <v>210.83</v>
      </c>
      <c r="AY143" s="38"/>
      <c r="AZ143" s="38"/>
      <c r="BA143" s="38"/>
      <c r="BB143" s="38"/>
      <c r="BC143" s="38">
        <f>AN143-Y143</f>
        <v>48.350000000000023</v>
      </c>
      <c r="BD143" s="38"/>
      <c r="BE143" s="38"/>
      <c r="BF143" s="38"/>
      <c r="BG143" s="38"/>
      <c r="BH143" s="38">
        <f>AS143-AD143</f>
        <v>0</v>
      </c>
      <c r="BI143" s="38"/>
      <c r="BJ143" s="38"/>
      <c r="BK143" s="38"/>
      <c r="BL143" s="38"/>
      <c r="BM143" s="38">
        <v>48.350000000000023</v>
      </c>
      <c r="BN143" s="38"/>
      <c r="BO143" s="38"/>
      <c r="BP143" s="38"/>
      <c r="BQ143" s="38"/>
      <c r="BR143" s="11"/>
      <c r="BS143" s="11"/>
      <c r="BT143" s="11"/>
      <c r="BU143" s="11"/>
      <c r="BV143" s="11"/>
      <c r="BW143" s="11"/>
      <c r="BX143" s="11"/>
      <c r="BY143" s="11"/>
      <c r="BZ143" s="9"/>
    </row>
    <row r="144" spans="1:80" ht="26" customHeight="1">
      <c r="A144" s="39"/>
      <c r="B144" s="39"/>
      <c r="C144" s="35" t="s">
        <v>204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7"/>
      <c r="BR144" s="11"/>
      <c r="BS144" s="11"/>
      <c r="BT144" s="11"/>
      <c r="BU144" s="11"/>
      <c r="BV144" s="11"/>
      <c r="BW144" s="11"/>
      <c r="BX144" s="11"/>
      <c r="BY144" s="11"/>
      <c r="BZ144" s="9"/>
      <c r="CB144" s="1" t="s">
        <v>203</v>
      </c>
    </row>
    <row r="145" spans="1:80" ht="182" customHeight="1">
      <c r="A145" s="39">
        <v>9</v>
      </c>
      <c r="B145" s="39"/>
      <c r="C145" s="35" t="s">
        <v>205</v>
      </c>
      <c r="D145" s="40"/>
      <c r="E145" s="40"/>
      <c r="F145" s="40"/>
      <c r="G145" s="40"/>
      <c r="H145" s="40"/>
      <c r="I145" s="41"/>
      <c r="J145" s="42" t="s">
        <v>75</v>
      </c>
      <c r="K145" s="42"/>
      <c r="L145" s="42"/>
      <c r="M145" s="42"/>
      <c r="N145" s="42"/>
      <c r="O145" s="43" t="s">
        <v>206</v>
      </c>
      <c r="P145" s="40"/>
      <c r="Q145" s="40"/>
      <c r="R145" s="40"/>
      <c r="S145" s="40"/>
      <c r="T145" s="40"/>
      <c r="U145" s="40"/>
      <c r="V145" s="40"/>
      <c r="W145" s="40"/>
      <c r="X145" s="41"/>
      <c r="Y145" s="44">
        <v>1156.8800000000001</v>
      </c>
      <c r="Z145" s="44"/>
      <c r="AA145" s="44"/>
      <c r="AB145" s="44"/>
      <c r="AC145" s="44"/>
      <c r="AD145" s="44">
        <v>0</v>
      </c>
      <c r="AE145" s="44"/>
      <c r="AF145" s="44"/>
      <c r="AG145" s="44"/>
      <c r="AH145" s="44"/>
      <c r="AI145" s="44">
        <v>1156.8800000000001</v>
      </c>
      <c r="AJ145" s="44"/>
      <c r="AK145" s="44"/>
      <c r="AL145" s="44"/>
      <c r="AM145" s="44"/>
      <c r="AN145" s="44">
        <v>1181.1300000000001</v>
      </c>
      <c r="AO145" s="44"/>
      <c r="AP145" s="44"/>
      <c r="AQ145" s="44"/>
      <c r="AR145" s="44"/>
      <c r="AS145" s="44">
        <v>0</v>
      </c>
      <c r="AT145" s="44"/>
      <c r="AU145" s="44"/>
      <c r="AV145" s="44"/>
      <c r="AW145" s="44"/>
      <c r="AX145" s="38">
        <v>1181.1300000000001</v>
      </c>
      <c r="AY145" s="38"/>
      <c r="AZ145" s="38"/>
      <c r="BA145" s="38"/>
      <c r="BB145" s="38"/>
      <c r="BC145" s="38">
        <f>AN145-Y145</f>
        <v>24.25</v>
      </c>
      <c r="BD145" s="38"/>
      <c r="BE145" s="38"/>
      <c r="BF145" s="38"/>
      <c r="BG145" s="38"/>
      <c r="BH145" s="38">
        <f>AS145-AD145</f>
        <v>0</v>
      </c>
      <c r="BI145" s="38"/>
      <c r="BJ145" s="38"/>
      <c r="BK145" s="38"/>
      <c r="BL145" s="38"/>
      <c r="BM145" s="38">
        <v>24.25</v>
      </c>
      <c r="BN145" s="38"/>
      <c r="BO145" s="38"/>
      <c r="BP145" s="38"/>
      <c r="BQ145" s="38"/>
      <c r="BR145" s="11"/>
      <c r="BS145" s="11"/>
      <c r="BT145" s="11"/>
      <c r="BU145" s="11"/>
      <c r="BV145" s="11"/>
      <c r="BW145" s="11"/>
      <c r="BX145" s="11"/>
      <c r="BY145" s="11"/>
      <c r="BZ145" s="9"/>
    </row>
    <row r="146" spans="1:80" ht="26" customHeight="1">
      <c r="A146" s="39"/>
      <c r="B146" s="39"/>
      <c r="C146" s="35" t="s">
        <v>208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7"/>
      <c r="BR146" s="11"/>
      <c r="BS146" s="11"/>
      <c r="BT146" s="11"/>
      <c r="BU146" s="11"/>
      <c r="BV146" s="11"/>
      <c r="BW146" s="11"/>
      <c r="BX146" s="11"/>
      <c r="BY146" s="11"/>
      <c r="BZ146" s="9"/>
      <c r="CB146" s="1" t="s">
        <v>207</v>
      </c>
    </row>
    <row r="147" spans="1:80" s="31" customFormat="1" ht="15">
      <c r="A147" s="46">
        <v>0</v>
      </c>
      <c r="B147" s="46"/>
      <c r="C147" s="47" t="s">
        <v>79</v>
      </c>
      <c r="D147" s="48"/>
      <c r="E147" s="48"/>
      <c r="F147" s="48"/>
      <c r="G147" s="48"/>
      <c r="H147" s="48"/>
      <c r="I147" s="49"/>
      <c r="J147" s="50" t="s">
        <v>71</v>
      </c>
      <c r="K147" s="50"/>
      <c r="L147" s="50"/>
      <c r="M147" s="50"/>
      <c r="N147" s="50"/>
      <c r="O147" s="51" t="s">
        <v>71</v>
      </c>
      <c r="P147" s="48"/>
      <c r="Q147" s="48"/>
      <c r="R147" s="48"/>
      <c r="S147" s="48"/>
      <c r="T147" s="48"/>
      <c r="U147" s="48"/>
      <c r="V147" s="48"/>
      <c r="W147" s="48"/>
      <c r="X147" s="49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33"/>
      <c r="BS147" s="33"/>
      <c r="BT147" s="33"/>
      <c r="BU147" s="33"/>
      <c r="BV147" s="33"/>
      <c r="BW147" s="33"/>
      <c r="BX147" s="33"/>
      <c r="BY147" s="33"/>
      <c r="BZ147" s="34"/>
    </row>
    <row r="148" spans="1:80" ht="169" customHeight="1">
      <c r="A148" s="39">
        <v>1</v>
      </c>
      <c r="B148" s="39"/>
      <c r="C148" s="35" t="s">
        <v>209</v>
      </c>
      <c r="D148" s="40"/>
      <c r="E148" s="40"/>
      <c r="F148" s="40"/>
      <c r="G148" s="40"/>
      <c r="H148" s="40"/>
      <c r="I148" s="41"/>
      <c r="J148" s="42" t="s">
        <v>74</v>
      </c>
      <c r="K148" s="42"/>
      <c r="L148" s="42"/>
      <c r="M148" s="42"/>
      <c r="N148" s="42"/>
      <c r="O148" s="43" t="s">
        <v>210</v>
      </c>
      <c r="P148" s="40"/>
      <c r="Q148" s="40"/>
      <c r="R148" s="40"/>
      <c r="S148" s="40"/>
      <c r="T148" s="40"/>
      <c r="U148" s="40"/>
      <c r="V148" s="40"/>
      <c r="W148" s="40"/>
      <c r="X148" s="41"/>
      <c r="Y148" s="44">
        <v>4</v>
      </c>
      <c r="Z148" s="44"/>
      <c r="AA148" s="44"/>
      <c r="AB148" s="44"/>
      <c r="AC148" s="44"/>
      <c r="AD148" s="44">
        <v>0</v>
      </c>
      <c r="AE148" s="44"/>
      <c r="AF148" s="44"/>
      <c r="AG148" s="44"/>
      <c r="AH148" s="44"/>
      <c r="AI148" s="44">
        <v>4</v>
      </c>
      <c r="AJ148" s="44"/>
      <c r="AK148" s="44"/>
      <c r="AL148" s="44"/>
      <c r="AM148" s="44"/>
      <c r="AN148" s="44">
        <v>4</v>
      </c>
      <c r="AO148" s="44"/>
      <c r="AP148" s="44"/>
      <c r="AQ148" s="44"/>
      <c r="AR148" s="44"/>
      <c r="AS148" s="44">
        <v>0</v>
      </c>
      <c r="AT148" s="44"/>
      <c r="AU148" s="44"/>
      <c r="AV148" s="44"/>
      <c r="AW148" s="44"/>
      <c r="AX148" s="38">
        <v>4</v>
      </c>
      <c r="AY148" s="38"/>
      <c r="AZ148" s="38"/>
      <c r="BA148" s="38"/>
      <c r="BB148" s="38"/>
      <c r="BC148" s="38">
        <f>AN148-Y148</f>
        <v>0</v>
      </c>
      <c r="BD148" s="38"/>
      <c r="BE148" s="38"/>
      <c r="BF148" s="38"/>
      <c r="BG148" s="38"/>
      <c r="BH148" s="38">
        <f>AS148-AD148</f>
        <v>0</v>
      </c>
      <c r="BI148" s="38"/>
      <c r="BJ148" s="38"/>
      <c r="BK148" s="38"/>
      <c r="BL148" s="38"/>
      <c r="BM148" s="38">
        <v>0</v>
      </c>
      <c r="BN148" s="38"/>
      <c r="BO148" s="38"/>
      <c r="BP148" s="38"/>
      <c r="BQ148" s="38"/>
      <c r="BR148" s="11"/>
      <c r="BS148" s="11"/>
      <c r="BT148" s="11"/>
      <c r="BU148" s="11"/>
      <c r="BV148" s="11"/>
      <c r="BW148" s="11"/>
      <c r="BX148" s="11"/>
      <c r="BY148" s="11"/>
      <c r="BZ148" s="9"/>
    </row>
    <row r="149" spans="1:80" ht="143" customHeight="1">
      <c r="A149" s="39">
        <v>2</v>
      </c>
      <c r="B149" s="39"/>
      <c r="C149" s="35" t="s">
        <v>211</v>
      </c>
      <c r="D149" s="40"/>
      <c r="E149" s="40"/>
      <c r="F149" s="40"/>
      <c r="G149" s="40"/>
      <c r="H149" s="40"/>
      <c r="I149" s="41"/>
      <c r="J149" s="42" t="s">
        <v>74</v>
      </c>
      <c r="K149" s="42"/>
      <c r="L149" s="42"/>
      <c r="M149" s="42"/>
      <c r="N149" s="42"/>
      <c r="O149" s="43" t="s">
        <v>210</v>
      </c>
      <c r="P149" s="40"/>
      <c r="Q149" s="40"/>
      <c r="R149" s="40"/>
      <c r="S149" s="40"/>
      <c r="T149" s="40"/>
      <c r="U149" s="40"/>
      <c r="V149" s="40"/>
      <c r="W149" s="40"/>
      <c r="X149" s="41"/>
      <c r="Y149" s="44">
        <v>512</v>
      </c>
      <c r="Z149" s="44"/>
      <c r="AA149" s="44"/>
      <c r="AB149" s="44"/>
      <c r="AC149" s="44"/>
      <c r="AD149" s="44">
        <v>0</v>
      </c>
      <c r="AE149" s="44"/>
      <c r="AF149" s="44"/>
      <c r="AG149" s="44"/>
      <c r="AH149" s="44"/>
      <c r="AI149" s="44">
        <v>512</v>
      </c>
      <c r="AJ149" s="44"/>
      <c r="AK149" s="44"/>
      <c r="AL149" s="44"/>
      <c r="AM149" s="44"/>
      <c r="AN149" s="44">
        <v>377</v>
      </c>
      <c r="AO149" s="44"/>
      <c r="AP149" s="44"/>
      <c r="AQ149" s="44"/>
      <c r="AR149" s="44"/>
      <c r="AS149" s="44">
        <v>0</v>
      </c>
      <c r="AT149" s="44"/>
      <c r="AU149" s="44"/>
      <c r="AV149" s="44"/>
      <c r="AW149" s="44"/>
      <c r="AX149" s="38">
        <v>377</v>
      </c>
      <c r="AY149" s="38"/>
      <c r="AZ149" s="38"/>
      <c r="BA149" s="38"/>
      <c r="BB149" s="38"/>
      <c r="BC149" s="38">
        <f>AN149-Y149</f>
        <v>-135</v>
      </c>
      <c r="BD149" s="38"/>
      <c r="BE149" s="38"/>
      <c r="BF149" s="38"/>
      <c r="BG149" s="38"/>
      <c r="BH149" s="38">
        <f>AS149-AD149</f>
        <v>0</v>
      </c>
      <c r="BI149" s="38"/>
      <c r="BJ149" s="38"/>
      <c r="BK149" s="38"/>
      <c r="BL149" s="38"/>
      <c r="BM149" s="38">
        <v>-135</v>
      </c>
      <c r="BN149" s="38"/>
      <c r="BO149" s="38"/>
      <c r="BP149" s="38"/>
      <c r="BQ149" s="38"/>
      <c r="BR149" s="11"/>
      <c r="BS149" s="11"/>
      <c r="BT149" s="11"/>
      <c r="BU149" s="11"/>
      <c r="BV149" s="11"/>
      <c r="BW149" s="11"/>
      <c r="BX149" s="11"/>
      <c r="BY149" s="11"/>
      <c r="BZ149" s="9"/>
    </row>
    <row r="150" spans="1:80" ht="26" customHeight="1">
      <c r="A150" s="39"/>
      <c r="B150" s="39"/>
      <c r="C150" s="35" t="s">
        <v>213</v>
      </c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7"/>
      <c r="BR150" s="11"/>
      <c r="BS150" s="11"/>
      <c r="BT150" s="11"/>
      <c r="BU150" s="11"/>
      <c r="BV150" s="11"/>
      <c r="BW150" s="11"/>
      <c r="BX150" s="11"/>
      <c r="BY150" s="11"/>
      <c r="BZ150" s="9"/>
      <c r="CB150" s="1" t="s">
        <v>212</v>
      </c>
    </row>
    <row r="151" spans="1:80" ht="130" customHeight="1">
      <c r="A151" s="39">
        <v>3</v>
      </c>
      <c r="B151" s="39"/>
      <c r="C151" s="35" t="s">
        <v>214</v>
      </c>
      <c r="D151" s="40"/>
      <c r="E151" s="40"/>
      <c r="F151" s="40"/>
      <c r="G151" s="40"/>
      <c r="H151" s="40"/>
      <c r="I151" s="41"/>
      <c r="J151" s="42" t="s">
        <v>80</v>
      </c>
      <c r="K151" s="42"/>
      <c r="L151" s="42"/>
      <c r="M151" s="42"/>
      <c r="N151" s="42"/>
      <c r="O151" s="43" t="s">
        <v>215</v>
      </c>
      <c r="P151" s="40"/>
      <c r="Q151" s="40"/>
      <c r="R151" s="40"/>
      <c r="S151" s="40"/>
      <c r="T151" s="40"/>
      <c r="U151" s="40"/>
      <c r="V151" s="40"/>
      <c r="W151" s="40"/>
      <c r="X151" s="41"/>
      <c r="Y151" s="44">
        <v>112.22</v>
      </c>
      <c r="Z151" s="44"/>
      <c r="AA151" s="44"/>
      <c r="AB151" s="44"/>
      <c r="AC151" s="44"/>
      <c r="AD151" s="44">
        <v>0</v>
      </c>
      <c r="AE151" s="44"/>
      <c r="AF151" s="44"/>
      <c r="AG151" s="44"/>
      <c r="AH151" s="44"/>
      <c r="AI151" s="44">
        <v>112.22</v>
      </c>
      <c r="AJ151" s="44"/>
      <c r="AK151" s="44"/>
      <c r="AL151" s="44"/>
      <c r="AM151" s="44"/>
      <c r="AN151" s="44">
        <v>96.17</v>
      </c>
      <c r="AO151" s="44"/>
      <c r="AP151" s="44"/>
      <c r="AQ151" s="44"/>
      <c r="AR151" s="44"/>
      <c r="AS151" s="44">
        <v>0</v>
      </c>
      <c r="AT151" s="44"/>
      <c r="AU151" s="44"/>
      <c r="AV151" s="44"/>
      <c r="AW151" s="44"/>
      <c r="AX151" s="38">
        <v>96.17</v>
      </c>
      <c r="AY151" s="38"/>
      <c r="AZ151" s="38"/>
      <c r="BA151" s="38"/>
      <c r="BB151" s="38"/>
      <c r="BC151" s="38">
        <f>AN151-Y151</f>
        <v>-16.049999999999997</v>
      </c>
      <c r="BD151" s="38"/>
      <c r="BE151" s="38"/>
      <c r="BF151" s="38"/>
      <c r="BG151" s="38"/>
      <c r="BH151" s="38">
        <f>AS151-AD151</f>
        <v>0</v>
      </c>
      <c r="BI151" s="38"/>
      <c r="BJ151" s="38"/>
      <c r="BK151" s="38"/>
      <c r="BL151" s="38"/>
      <c r="BM151" s="38">
        <v>-16.049999999999997</v>
      </c>
      <c r="BN151" s="38"/>
      <c r="BO151" s="38"/>
      <c r="BP151" s="38"/>
      <c r="BQ151" s="38"/>
      <c r="BR151" s="11"/>
      <c r="BS151" s="11"/>
      <c r="BT151" s="11"/>
      <c r="BU151" s="11"/>
      <c r="BV151" s="11"/>
      <c r="BW151" s="11"/>
      <c r="BX151" s="11"/>
      <c r="BY151" s="11"/>
      <c r="BZ151" s="9"/>
    </row>
    <row r="152" spans="1:80" ht="15.5" customHeight="1">
      <c r="A152" s="39"/>
      <c r="B152" s="39"/>
      <c r="C152" s="35" t="s">
        <v>217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7"/>
      <c r="BR152" s="11"/>
      <c r="BS152" s="11"/>
      <c r="BT152" s="11"/>
      <c r="BU152" s="11"/>
      <c r="BV152" s="11"/>
      <c r="BW152" s="11"/>
      <c r="BX152" s="11"/>
      <c r="BY152" s="11"/>
      <c r="BZ152" s="9"/>
      <c r="CB152" s="1" t="s">
        <v>216</v>
      </c>
    </row>
    <row r="153" spans="1:80" ht="65" customHeight="1">
      <c r="A153" s="39">
        <v>4</v>
      </c>
      <c r="B153" s="39"/>
      <c r="C153" s="35" t="s">
        <v>218</v>
      </c>
      <c r="D153" s="40"/>
      <c r="E153" s="40"/>
      <c r="F153" s="40"/>
      <c r="G153" s="40"/>
      <c r="H153" s="40"/>
      <c r="I153" s="41"/>
      <c r="J153" s="42" t="s">
        <v>80</v>
      </c>
      <c r="K153" s="42"/>
      <c r="L153" s="42"/>
      <c r="M153" s="42"/>
      <c r="N153" s="42"/>
      <c r="O153" s="43" t="s">
        <v>92</v>
      </c>
      <c r="P153" s="40"/>
      <c r="Q153" s="40"/>
      <c r="R153" s="40"/>
      <c r="S153" s="40"/>
      <c r="T153" s="40"/>
      <c r="U153" s="40"/>
      <c r="V153" s="40"/>
      <c r="W153" s="40"/>
      <c r="X153" s="41"/>
      <c r="Y153" s="44">
        <v>0</v>
      </c>
      <c r="Z153" s="44"/>
      <c r="AA153" s="44"/>
      <c r="AB153" s="44"/>
      <c r="AC153" s="44"/>
      <c r="AD153" s="44">
        <v>0</v>
      </c>
      <c r="AE153" s="44"/>
      <c r="AF153" s="44"/>
      <c r="AG153" s="44"/>
      <c r="AH153" s="44"/>
      <c r="AI153" s="44">
        <v>0</v>
      </c>
      <c r="AJ153" s="44"/>
      <c r="AK153" s="44"/>
      <c r="AL153" s="44"/>
      <c r="AM153" s="44"/>
      <c r="AN153" s="44">
        <v>0</v>
      </c>
      <c r="AO153" s="44"/>
      <c r="AP153" s="44"/>
      <c r="AQ153" s="44"/>
      <c r="AR153" s="44"/>
      <c r="AS153" s="44">
        <v>0</v>
      </c>
      <c r="AT153" s="44"/>
      <c r="AU153" s="44"/>
      <c r="AV153" s="44"/>
      <c r="AW153" s="44"/>
      <c r="AX153" s="38">
        <v>0</v>
      </c>
      <c r="AY153" s="38"/>
      <c r="AZ153" s="38"/>
      <c r="BA153" s="38"/>
      <c r="BB153" s="38"/>
      <c r="BC153" s="38">
        <f>AN153-Y153</f>
        <v>0</v>
      </c>
      <c r="BD153" s="38"/>
      <c r="BE153" s="38"/>
      <c r="BF153" s="38"/>
      <c r="BG153" s="38"/>
      <c r="BH153" s="38">
        <f>AS153-AD153</f>
        <v>0</v>
      </c>
      <c r="BI153" s="38"/>
      <c r="BJ153" s="38"/>
      <c r="BK153" s="38"/>
      <c r="BL153" s="38"/>
      <c r="BM153" s="38">
        <v>0</v>
      </c>
      <c r="BN153" s="38"/>
      <c r="BO153" s="38"/>
      <c r="BP153" s="38"/>
      <c r="BQ153" s="38"/>
      <c r="BR153" s="11"/>
      <c r="BS153" s="11"/>
      <c r="BT153" s="11"/>
      <c r="BU153" s="11"/>
      <c r="BV153" s="11"/>
      <c r="BW153" s="11"/>
      <c r="BX153" s="11"/>
      <c r="BY153" s="11"/>
      <c r="BZ153" s="9"/>
    </row>
    <row r="154" spans="1:80" ht="15.5" customHeight="1">
      <c r="A154" s="39"/>
      <c r="B154" s="39"/>
      <c r="C154" s="35" t="s">
        <v>220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7"/>
      <c r="BR154" s="11"/>
      <c r="BS154" s="11"/>
      <c r="BT154" s="11"/>
      <c r="BU154" s="11"/>
      <c r="BV154" s="11"/>
      <c r="BW154" s="11"/>
      <c r="BX154" s="11"/>
      <c r="BY154" s="11"/>
      <c r="BZ154" s="9"/>
      <c r="CB154" s="1" t="s">
        <v>219</v>
      </c>
    </row>
    <row r="156" spans="1:80" ht="16" customHeight="1">
      <c r="A156" s="68" t="s">
        <v>51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</row>
    <row r="157" spans="1:80" ht="16" customHeight="1">
      <c r="A157" s="69" t="s">
        <v>222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</row>
    <row r="158" spans="1:80" ht="16" customHeight="1">
      <c r="A158" s="17"/>
      <c r="B158" s="17"/>
      <c r="C158" s="17"/>
      <c r="D158" s="17"/>
      <c r="E158" s="17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</row>
    <row r="159" spans="1:80" ht="12" customHeight="1">
      <c r="A159" s="30" t="s">
        <v>65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</row>
    <row r="160" spans="1:80" ht="16" customHeight="1">
      <c r="A160" s="2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</row>
    <row r="161" spans="1:60" ht="42" customHeight="1">
      <c r="A161" s="63" t="s">
        <v>83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3"/>
      <c r="AO161" s="3"/>
      <c r="AP161" s="66" t="s">
        <v>85</v>
      </c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</row>
    <row r="162" spans="1:60">
      <c r="W162" s="62" t="s">
        <v>9</v>
      </c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4"/>
      <c r="AO162" s="4"/>
      <c r="AP162" s="62" t="s">
        <v>10</v>
      </c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</row>
    <row r="165" spans="1:60" ht="16" customHeight="1">
      <c r="A165" s="63" t="s">
        <v>84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3"/>
      <c r="AO165" s="3"/>
      <c r="AP165" s="66" t="s">
        <v>84</v>
      </c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</row>
    <row r="166" spans="1:60">
      <c r="W166" s="62" t="s">
        <v>9</v>
      </c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4"/>
      <c r="AO166" s="4"/>
      <c r="AP166" s="62" t="s">
        <v>10</v>
      </c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</row>
  </sheetData>
  <mergeCells count="1054"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54:BL54"/>
    <mergeCell ref="A55:P56"/>
    <mergeCell ref="Q55:AF55"/>
    <mergeCell ref="AG55:AV55"/>
    <mergeCell ref="AW55:BL55"/>
    <mergeCell ref="Q56:U56"/>
    <mergeCell ref="V56:Z56"/>
    <mergeCell ref="AA56:AF56"/>
    <mergeCell ref="AG56:AK56"/>
    <mergeCell ref="AL56:AP56"/>
    <mergeCell ref="AU42:AY42"/>
    <mergeCell ref="AZ42:BC42"/>
    <mergeCell ref="BD42:BH42"/>
    <mergeCell ref="BI42:BM42"/>
    <mergeCell ref="BN42:BQ42"/>
    <mergeCell ref="A53:BL53"/>
    <mergeCell ref="A43:B43"/>
    <mergeCell ref="AQ57:AV57"/>
    <mergeCell ref="AW57:BA57"/>
    <mergeCell ref="BB57:BF57"/>
    <mergeCell ref="BG57:BL57"/>
    <mergeCell ref="A58:P58"/>
    <mergeCell ref="Q58:U58"/>
    <mergeCell ref="V58:Z58"/>
    <mergeCell ref="AA58:AF58"/>
    <mergeCell ref="AG58:AK58"/>
    <mergeCell ref="AL58:AP58"/>
    <mergeCell ref="AQ56:AV56"/>
    <mergeCell ref="AW56:BA56"/>
    <mergeCell ref="BB56:BF56"/>
    <mergeCell ref="BG56:BL56"/>
    <mergeCell ref="A57:P57"/>
    <mergeCell ref="Q57:U57"/>
    <mergeCell ref="V57:Z57"/>
    <mergeCell ref="AA57:AF57"/>
    <mergeCell ref="AG57:AK57"/>
    <mergeCell ref="AL57:AP57"/>
    <mergeCell ref="AQ59:AV59"/>
    <mergeCell ref="AW59:BA59"/>
    <mergeCell ref="BB59:BF59"/>
    <mergeCell ref="BG59:BL59"/>
    <mergeCell ref="A63:BQ63"/>
    <mergeCell ref="A65:B66"/>
    <mergeCell ref="C65:I66"/>
    <mergeCell ref="J65:N66"/>
    <mergeCell ref="O65:X66"/>
    <mergeCell ref="Y65:AM65"/>
    <mergeCell ref="AQ58:AV58"/>
    <mergeCell ref="AW58:BA58"/>
    <mergeCell ref="BB58:BF58"/>
    <mergeCell ref="BG58:BL58"/>
    <mergeCell ref="A59:P59"/>
    <mergeCell ref="Q59:U59"/>
    <mergeCell ref="V59:Z59"/>
    <mergeCell ref="AA59:AF59"/>
    <mergeCell ref="AG59:AK59"/>
    <mergeCell ref="AL59:AP59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N65:BB65"/>
    <mergeCell ref="BC65:BQ65"/>
    <mergeCell ref="Y66:AC66"/>
    <mergeCell ref="AD66:AH66"/>
    <mergeCell ref="AI66:AM66"/>
    <mergeCell ref="AN66:AR66"/>
    <mergeCell ref="AS66:AW66"/>
    <mergeCell ref="AX66:BB66"/>
    <mergeCell ref="BC66:BG66"/>
    <mergeCell ref="BH66:BL66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BI44:BM44"/>
    <mergeCell ref="BN44:BQ44"/>
    <mergeCell ref="A45:B45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C43:BQ43"/>
    <mergeCell ref="W166:AM166"/>
    <mergeCell ref="AP166:BH166"/>
    <mergeCell ref="A161:V161"/>
    <mergeCell ref="W161:AM161"/>
    <mergeCell ref="AP161:BH161"/>
    <mergeCell ref="W162:AM162"/>
    <mergeCell ref="AP162:BH162"/>
    <mergeCell ref="A165:V165"/>
    <mergeCell ref="W165:AM165"/>
    <mergeCell ref="AP165:BH165"/>
    <mergeCell ref="AX69:BB69"/>
    <mergeCell ref="BC69:BG69"/>
    <mergeCell ref="BH69:BL69"/>
    <mergeCell ref="BM69:BQ69"/>
    <mergeCell ref="A156:BL156"/>
    <mergeCell ref="A157:BL157"/>
    <mergeCell ref="AN70:AR70"/>
    <mergeCell ref="AS70:AW70"/>
    <mergeCell ref="AX70:BB70"/>
    <mergeCell ref="AZ47:BC47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P47:AT47"/>
    <mergeCell ref="A46:B46"/>
    <mergeCell ref="C46:Z46"/>
    <mergeCell ref="AA46:AE46"/>
    <mergeCell ref="AF46:AJ46"/>
    <mergeCell ref="AK46:AO46"/>
    <mergeCell ref="AP46:AT46"/>
    <mergeCell ref="AU46:AY46"/>
    <mergeCell ref="C45:BQ45"/>
    <mergeCell ref="C49:BQ49"/>
    <mergeCell ref="AU51:AY51"/>
    <mergeCell ref="AZ51:BC51"/>
    <mergeCell ref="BD51:BH51"/>
    <mergeCell ref="BI51:BM51"/>
    <mergeCell ref="BN51:BQ51"/>
    <mergeCell ref="A51:B51"/>
    <mergeCell ref="C51:Z51"/>
    <mergeCell ref="AA51:AE51"/>
    <mergeCell ref="AF51:AJ51"/>
    <mergeCell ref="AK51:AO51"/>
    <mergeCell ref="AP51:AT51"/>
    <mergeCell ref="AP50:AT50"/>
    <mergeCell ref="AU50:AY50"/>
    <mergeCell ref="AZ50:BC50"/>
    <mergeCell ref="BD50:BH50"/>
    <mergeCell ref="BI50:BM50"/>
    <mergeCell ref="BN50:BQ50"/>
    <mergeCell ref="A50:B50"/>
    <mergeCell ref="C50:Z50"/>
    <mergeCell ref="AA50:AE50"/>
    <mergeCell ref="AF50:AJ50"/>
    <mergeCell ref="AK50:AO50"/>
    <mergeCell ref="A49:B49"/>
    <mergeCell ref="AP48:AT48"/>
    <mergeCell ref="AU48:AY48"/>
    <mergeCell ref="AZ48:BC48"/>
    <mergeCell ref="BD48:BH48"/>
    <mergeCell ref="BI48:BM48"/>
    <mergeCell ref="BN48:BQ48"/>
    <mergeCell ref="AU47:AY47"/>
    <mergeCell ref="BH70:BL70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60:BL60"/>
    <mergeCell ref="A70:B70"/>
    <mergeCell ref="C70:I70"/>
    <mergeCell ref="J70:N70"/>
    <mergeCell ref="O70:X70"/>
    <mergeCell ref="Y70:AC70"/>
    <mergeCell ref="AD70:AH70"/>
    <mergeCell ref="AI70:AM70"/>
    <mergeCell ref="BB61:BF61"/>
    <mergeCell ref="BG61:BL61"/>
    <mergeCell ref="A61:P61"/>
    <mergeCell ref="Q61:U61"/>
    <mergeCell ref="V61:Z61"/>
    <mergeCell ref="AA61:AF61"/>
    <mergeCell ref="AG61:AK61"/>
    <mergeCell ref="AL61:AP61"/>
    <mergeCell ref="AQ61:AV61"/>
    <mergeCell ref="AW61:BA61"/>
    <mergeCell ref="BC70:BG70"/>
    <mergeCell ref="BM68:BQ68"/>
    <mergeCell ref="A69:B69"/>
    <mergeCell ref="C69:I69"/>
    <mergeCell ref="BH72:BL72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D72:AH72"/>
    <mergeCell ref="AI72:AM72"/>
    <mergeCell ref="AN72:AR72"/>
    <mergeCell ref="AS72:AW72"/>
    <mergeCell ref="AX72:BB72"/>
    <mergeCell ref="BC72:BG72"/>
    <mergeCell ref="AS71:AW71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BH74:BL74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D74:AH74"/>
    <mergeCell ref="AI74:AM74"/>
    <mergeCell ref="AN74:AR74"/>
    <mergeCell ref="AS74:AW74"/>
    <mergeCell ref="AX74:BB74"/>
    <mergeCell ref="BC74:BG74"/>
    <mergeCell ref="AS73:AW73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S77:AW77"/>
    <mergeCell ref="AX77:BB77"/>
    <mergeCell ref="BC77:BG77"/>
    <mergeCell ref="BH77:BL77"/>
    <mergeCell ref="BM77:BQ77"/>
    <mergeCell ref="A78:B78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5:AW75"/>
    <mergeCell ref="AX75:BB75"/>
    <mergeCell ref="BC75:BG75"/>
    <mergeCell ref="BH75:BL75"/>
    <mergeCell ref="BM75:BQ75"/>
    <mergeCell ref="A76:B76"/>
    <mergeCell ref="BH80:BL80"/>
    <mergeCell ref="BM80:BQ80"/>
    <mergeCell ref="A81:B81"/>
    <mergeCell ref="AD80:AH80"/>
    <mergeCell ref="AI80:AM80"/>
    <mergeCell ref="AN80:AR80"/>
    <mergeCell ref="AS80:AW80"/>
    <mergeCell ref="AX80:BB80"/>
    <mergeCell ref="BC80:BG80"/>
    <mergeCell ref="AS79:AW79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79:B79"/>
    <mergeCell ref="C79:I79"/>
    <mergeCell ref="J79:N79"/>
    <mergeCell ref="O79:X79"/>
    <mergeCell ref="Y79:AC79"/>
    <mergeCell ref="AD79:AH79"/>
    <mergeCell ref="AI79:AM79"/>
    <mergeCell ref="AN79:AR79"/>
    <mergeCell ref="BH82:BL82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D82:AH82"/>
    <mergeCell ref="AI82:AM82"/>
    <mergeCell ref="AN82:AR82"/>
    <mergeCell ref="AS82:AW82"/>
    <mergeCell ref="AX82:BB82"/>
    <mergeCell ref="BC82:BG82"/>
    <mergeCell ref="A82:B82"/>
    <mergeCell ref="C82:I82"/>
    <mergeCell ref="J82:N82"/>
    <mergeCell ref="O82:X82"/>
    <mergeCell ref="Y82:AC82"/>
    <mergeCell ref="AS85:AW85"/>
    <mergeCell ref="AX85:BB85"/>
    <mergeCell ref="BC85:BG85"/>
    <mergeCell ref="BH85:BL85"/>
    <mergeCell ref="BM85:BQ85"/>
    <mergeCell ref="A86:B86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3:AW83"/>
    <mergeCell ref="AX83:BB83"/>
    <mergeCell ref="BC83:BG83"/>
    <mergeCell ref="BH83:BL83"/>
    <mergeCell ref="BM83:BQ83"/>
    <mergeCell ref="A84:B84"/>
    <mergeCell ref="AS87:AW87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9:AW89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BH88:BL88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D88:AH88"/>
    <mergeCell ref="AI88:AM88"/>
    <mergeCell ref="AN88:AR88"/>
    <mergeCell ref="AS88:AW88"/>
    <mergeCell ref="AX88:BB88"/>
    <mergeCell ref="BC88:BG88"/>
    <mergeCell ref="BH92:BL92"/>
    <mergeCell ref="BM92:BQ92"/>
    <mergeCell ref="A93:B93"/>
    <mergeCell ref="AD92:AH92"/>
    <mergeCell ref="AI92:AM92"/>
    <mergeCell ref="AN92:AR92"/>
    <mergeCell ref="AS92:AW92"/>
    <mergeCell ref="AX92:BB92"/>
    <mergeCell ref="BC92:BG92"/>
    <mergeCell ref="A92:B92"/>
    <mergeCell ref="C92:I92"/>
    <mergeCell ref="J92:N92"/>
    <mergeCell ref="O92:X92"/>
    <mergeCell ref="Y92:AC92"/>
    <mergeCell ref="BH90:BL90"/>
    <mergeCell ref="BM90:BQ90"/>
    <mergeCell ref="A91:B91"/>
    <mergeCell ref="AD90:AH90"/>
    <mergeCell ref="AI90:AM90"/>
    <mergeCell ref="AN90:AR90"/>
    <mergeCell ref="AS90:AW90"/>
    <mergeCell ref="AX90:BB90"/>
    <mergeCell ref="BC90:BG90"/>
    <mergeCell ref="BH94:BL94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D94:AH94"/>
    <mergeCell ref="AI94:AM94"/>
    <mergeCell ref="AN94:AR94"/>
    <mergeCell ref="AS94:AW94"/>
    <mergeCell ref="AX94:BB94"/>
    <mergeCell ref="BC94:BG94"/>
    <mergeCell ref="A94:B94"/>
    <mergeCell ref="C94:I94"/>
    <mergeCell ref="J94:N94"/>
    <mergeCell ref="O94:X94"/>
    <mergeCell ref="Y94:AC94"/>
    <mergeCell ref="BH96:BL96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D96:AH96"/>
    <mergeCell ref="AI96:AM96"/>
    <mergeCell ref="AN96:AR96"/>
    <mergeCell ref="AS96:AW96"/>
    <mergeCell ref="AX96:BB96"/>
    <mergeCell ref="BC96:BG96"/>
    <mergeCell ref="AS95:AW95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S99:AW99"/>
    <mergeCell ref="AX99:BB99"/>
    <mergeCell ref="BC99:BG99"/>
    <mergeCell ref="BH99:BL99"/>
    <mergeCell ref="BM99:BQ99"/>
    <mergeCell ref="A100:B100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7:AW97"/>
    <mergeCell ref="AX97:BB97"/>
    <mergeCell ref="BC97:BG97"/>
    <mergeCell ref="BH97:BL97"/>
    <mergeCell ref="BM97:BQ97"/>
    <mergeCell ref="A98:B98"/>
    <mergeCell ref="AS103:AW103"/>
    <mergeCell ref="AX103:BB103"/>
    <mergeCell ref="BC103:BG103"/>
    <mergeCell ref="BH103:BL103"/>
    <mergeCell ref="BM103:BQ103"/>
    <mergeCell ref="A104:B104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1:AW101"/>
    <mergeCell ref="AX101:BB101"/>
    <mergeCell ref="BC101:BG101"/>
    <mergeCell ref="BH101:BL101"/>
    <mergeCell ref="BM101:BQ101"/>
    <mergeCell ref="A102:B102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C108:BQ108"/>
    <mergeCell ref="AS107:AW107"/>
    <mergeCell ref="AX107:BB107"/>
    <mergeCell ref="BC107:BG107"/>
    <mergeCell ref="BH107:BL107"/>
    <mergeCell ref="BM107:BQ107"/>
    <mergeCell ref="A108:B108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C106:BQ106"/>
    <mergeCell ref="AS105:AW105"/>
    <mergeCell ref="AX105:BB105"/>
    <mergeCell ref="BC105:BG105"/>
    <mergeCell ref="BH105:BL105"/>
    <mergeCell ref="BM105:BQ105"/>
    <mergeCell ref="A106:B106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S109:AW109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BH112:BL112"/>
    <mergeCell ref="BM112:BQ112"/>
    <mergeCell ref="A113:B113"/>
    <mergeCell ref="AD112:AH112"/>
    <mergeCell ref="AI112:AM112"/>
    <mergeCell ref="AN112:AR112"/>
    <mergeCell ref="AS112:AW112"/>
    <mergeCell ref="AX112:BB112"/>
    <mergeCell ref="BC112:BG112"/>
    <mergeCell ref="A112:B112"/>
    <mergeCell ref="C112:I112"/>
    <mergeCell ref="J112:N112"/>
    <mergeCell ref="O112:X112"/>
    <mergeCell ref="Y112:AC112"/>
    <mergeCell ref="BH110:BL110"/>
    <mergeCell ref="BM110:BQ110"/>
    <mergeCell ref="A111:B111"/>
    <mergeCell ref="AD110:AH110"/>
    <mergeCell ref="AI110:AM110"/>
    <mergeCell ref="AN110:AR110"/>
    <mergeCell ref="AS110:AW110"/>
    <mergeCell ref="AX110:BB110"/>
    <mergeCell ref="BC110:BG110"/>
    <mergeCell ref="AS115:AW115"/>
    <mergeCell ref="AX115:BB115"/>
    <mergeCell ref="BC115:BG115"/>
    <mergeCell ref="BH115:BL115"/>
    <mergeCell ref="BM115:BQ115"/>
    <mergeCell ref="A116:B116"/>
    <mergeCell ref="BH114:BL114"/>
    <mergeCell ref="BM114:BQ114"/>
    <mergeCell ref="A115:B115"/>
    <mergeCell ref="C115:I115"/>
    <mergeCell ref="J115:N115"/>
    <mergeCell ref="O115:X115"/>
    <mergeCell ref="Y115:AC115"/>
    <mergeCell ref="AD115:AH115"/>
    <mergeCell ref="AI115:AM115"/>
    <mergeCell ref="AN115:AR115"/>
    <mergeCell ref="AD114:AH114"/>
    <mergeCell ref="AI114:AM114"/>
    <mergeCell ref="AN114:AR114"/>
    <mergeCell ref="AS114:AW114"/>
    <mergeCell ref="AX114:BB114"/>
    <mergeCell ref="BC114:BG114"/>
    <mergeCell ref="A114:B114"/>
    <mergeCell ref="C114:I114"/>
    <mergeCell ref="J114:N114"/>
    <mergeCell ref="O114:X114"/>
    <mergeCell ref="Y114:AC114"/>
    <mergeCell ref="AS119:AW119"/>
    <mergeCell ref="AX119:BB119"/>
    <mergeCell ref="BC119:BG119"/>
    <mergeCell ref="BH119:BL119"/>
    <mergeCell ref="BM119:BQ119"/>
    <mergeCell ref="A120:B120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S117:AW117"/>
    <mergeCell ref="AX117:BB117"/>
    <mergeCell ref="BC117:BG117"/>
    <mergeCell ref="BH117:BL117"/>
    <mergeCell ref="BM117:BQ117"/>
    <mergeCell ref="A118:B118"/>
    <mergeCell ref="A117:B117"/>
    <mergeCell ref="C117:I117"/>
    <mergeCell ref="J117:N117"/>
    <mergeCell ref="O117:X117"/>
    <mergeCell ref="Y117:AC117"/>
    <mergeCell ref="AD117:AH117"/>
    <mergeCell ref="AI117:AM117"/>
    <mergeCell ref="AN117:AR117"/>
    <mergeCell ref="AS121:AW121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124:B124"/>
    <mergeCell ref="C124:I124"/>
    <mergeCell ref="J124:N124"/>
    <mergeCell ref="O124:X124"/>
    <mergeCell ref="Y124:AC124"/>
    <mergeCell ref="BH122:BL122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D122:AH122"/>
    <mergeCell ref="AI122:AM122"/>
    <mergeCell ref="AN122:AR122"/>
    <mergeCell ref="AS122:AW122"/>
    <mergeCell ref="AX122:BB122"/>
    <mergeCell ref="BC122:BG122"/>
    <mergeCell ref="A127:B127"/>
    <mergeCell ref="AD126:AH126"/>
    <mergeCell ref="AI126:AM126"/>
    <mergeCell ref="AN126:AR126"/>
    <mergeCell ref="AS126:AW126"/>
    <mergeCell ref="AX126:BB126"/>
    <mergeCell ref="BC126:BG126"/>
    <mergeCell ref="AS125:AW125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C130:BQ130"/>
    <mergeCell ref="AS129:AW129"/>
    <mergeCell ref="AX129:BB129"/>
    <mergeCell ref="BC129:BG129"/>
    <mergeCell ref="BH129:BL129"/>
    <mergeCell ref="BM129:BQ129"/>
    <mergeCell ref="A130:B130"/>
    <mergeCell ref="BH128:BL128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D128:AH128"/>
    <mergeCell ref="AI128:AM128"/>
    <mergeCell ref="AN128:AR128"/>
    <mergeCell ref="AS128:AW128"/>
    <mergeCell ref="AX128:BB128"/>
    <mergeCell ref="BC128:BG128"/>
    <mergeCell ref="A128:B128"/>
    <mergeCell ref="C128:I128"/>
    <mergeCell ref="J128:N128"/>
    <mergeCell ref="O128:X128"/>
    <mergeCell ref="Y128:AC128"/>
    <mergeCell ref="C134:BQ134"/>
    <mergeCell ref="AS133:AW133"/>
    <mergeCell ref="AX133:BB133"/>
    <mergeCell ref="BC133:BG133"/>
    <mergeCell ref="BH133:BL133"/>
    <mergeCell ref="BM133:BQ133"/>
    <mergeCell ref="A134:B134"/>
    <mergeCell ref="A133:B133"/>
    <mergeCell ref="C133:I133"/>
    <mergeCell ref="J133:N133"/>
    <mergeCell ref="O133:X133"/>
    <mergeCell ref="Y133:AC133"/>
    <mergeCell ref="AD133:AH133"/>
    <mergeCell ref="AI133:AM133"/>
    <mergeCell ref="AN133:AR133"/>
    <mergeCell ref="C132:BQ132"/>
    <mergeCell ref="AS131:AW131"/>
    <mergeCell ref="AX131:BB131"/>
    <mergeCell ref="BC131:BG131"/>
    <mergeCell ref="BH131:BL131"/>
    <mergeCell ref="BM131:BQ131"/>
    <mergeCell ref="A132:B132"/>
    <mergeCell ref="A131:B131"/>
    <mergeCell ref="C131:I131"/>
    <mergeCell ref="J131:N131"/>
    <mergeCell ref="O131:X131"/>
    <mergeCell ref="Y131:AC131"/>
    <mergeCell ref="AD131:AH131"/>
    <mergeCell ref="AI131:AM131"/>
    <mergeCell ref="AN131:AR131"/>
    <mergeCell ref="C138:BQ138"/>
    <mergeCell ref="AS137:AW137"/>
    <mergeCell ref="AX137:BB137"/>
    <mergeCell ref="BC137:BG137"/>
    <mergeCell ref="BH137:BL137"/>
    <mergeCell ref="BM137:BQ137"/>
    <mergeCell ref="A138:B138"/>
    <mergeCell ref="A137:B137"/>
    <mergeCell ref="C137:I137"/>
    <mergeCell ref="J137:N137"/>
    <mergeCell ref="O137:X137"/>
    <mergeCell ref="Y137:AC137"/>
    <mergeCell ref="AD137:AH137"/>
    <mergeCell ref="AI137:AM137"/>
    <mergeCell ref="AN137:AR137"/>
    <mergeCell ref="C136:BQ136"/>
    <mergeCell ref="AS135:AW135"/>
    <mergeCell ref="AX135:BB135"/>
    <mergeCell ref="BC135:BG135"/>
    <mergeCell ref="BH135:BL135"/>
    <mergeCell ref="BM135:BQ135"/>
    <mergeCell ref="A136:B136"/>
    <mergeCell ref="A135:B135"/>
    <mergeCell ref="C135:I135"/>
    <mergeCell ref="J135:N135"/>
    <mergeCell ref="O135:X135"/>
    <mergeCell ref="Y135:AC135"/>
    <mergeCell ref="AD135:AH135"/>
    <mergeCell ref="AI135:AM135"/>
    <mergeCell ref="AN135:AR135"/>
    <mergeCell ref="C142:BQ142"/>
    <mergeCell ref="AS141:AW141"/>
    <mergeCell ref="AX141:BB141"/>
    <mergeCell ref="BC141:BG141"/>
    <mergeCell ref="BH141:BL141"/>
    <mergeCell ref="BM141:BQ141"/>
    <mergeCell ref="A142:B142"/>
    <mergeCell ref="A141:B141"/>
    <mergeCell ref="C141:I141"/>
    <mergeCell ref="J141:N141"/>
    <mergeCell ref="O141:X141"/>
    <mergeCell ref="Y141:AC141"/>
    <mergeCell ref="AD141:AH141"/>
    <mergeCell ref="AI141:AM141"/>
    <mergeCell ref="AN141:AR141"/>
    <mergeCell ref="C140:BQ140"/>
    <mergeCell ref="AS139:AW139"/>
    <mergeCell ref="AX139:BB139"/>
    <mergeCell ref="BC139:BG139"/>
    <mergeCell ref="BH139:BL139"/>
    <mergeCell ref="BM139:BQ139"/>
    <mergeCell ref="A140:B140"/>
    <mergeCell ref="A139:B139"/>
    <mergeCell ref="C139:I139"/>
    <mergeCell ref="J139:N139"/>
    <mergeCell ref="O139:X139"/>
    <mergeCell ref="Y139:AC139"/>
    <mergeCell ref="AD139:AH139"/>
    <mergeCell ref="AI139:AM139"/>
    <mergeCell ref="AN139:AR139"/>
    <mergeCell ref="C146:BQ146"/>
    <mergeCell ref="AS145:AW145"/>
    <mergeCell ref="AX145:BB145"/>
    <mergeCell ref="BC145:BG145"/>
    <mergeCell ref="BH145:BL145"/>
    <mergeCell ref="BM145:BQ145"/>
    <mergeCell ref="A146:B146"/>
    <mergeCell ref="A145:B145"/>
    <mergeCell ref="C145:I145"/>
    <mergeCell ref="J145:N145"/>
    <mergeCell ref="O145:X145"/>
    <mergeCell ref="Y145:AC145"/>
    <mergeCell ref="AD145:AH145"/>
    <mergeCell ref="AI145:AM145"/>
    <mergeCell ref="AN145:AR145"/>
    <mergeCell ref="C144:BQ144"/>
    <mergeCell ref="AS143:AW143"/>
    <mergeCell ref="AX143:BB143"/>
    <mergeCell ref="BC143:BG143"/>
    <mergeCell ref="BH143:BL143"/>
    <mergeCell ref="BM143:BQ143"/>
    <mergeCell ref="A144:B144"/>
    <mergeCell ref="A143:B143"/>
    <mergeCell ref="C143:I143"/>
    <mergeCell ref="J143:N143"/>
    <mergeCell ref="O143:X143"/>
    <mergeCell ref="Y143:AC143"/>
    <mergeCell ref="AD143:AH143"/>
    <mergeCell ref="AI143:AM143"/>
    <mergeCell ref="AN143:AR143"/>
    <mergeCell ref="AS147:AW147"/>
    <mergeCell ref="AX147:BB147"/>
    <mergeCell ref="BC147:BG147"/>
    <mergeCell ref="BH147:BL147"/>
    <mergeCell ref="BM147:BQ147"/>
    <mergeCell ref="A148:B148"/>
    <mergeCell ref="C148:I148"/>
    <mergeCell ref="J148:N148"/>
    <mergeCell ref="O148:X148"/>
    <mergeCell ref="Y148:AC148"/>
    <mergeCell ref="A147:B147"/>
    <mergeCell ref="C147:I147"/>
    <mergeCell ref="J147:N147"/>
    <mergeCell ref="O147:X147"/>
    <mergeCell ref="Y147:AC147"/>
    <mergeCell ref="AD147:AH147"/>
    <mergeCell ref="AI147:AM147"/>
    <mergeCell ref="AN147:AR147"/>
    <mergeCell ref="C150:BQ150"/>
    <mergeCell ref="AS149:AW149"/>
    <mergeCell ref="AX149:BB149"/>
    <mergeCell ref="BC149:BG149"/>
    <mergeCell ref="BH149:BL149"/>
    <mergeCell ref="BM149:BQ149"/>
    <mergeCell ref="A150:B150"/>
    <mergeCell ref="BH148:BL148"/>
    <mergeCell ref="BM148:BQ148"/>
    <mergeCell ref="A149:B149"/>
    <mergeCell ref="C149:I149"/>
    <mergeCell ref="J149:N149"/>
    <mergeCell ref="O149:X149"/>
    <mergeCell ref="Y149:AC149"/>
    <mergeCell ref="AD149:AH149"/>
    <mergeCell ref="AI149:AM149"/>
    <mergeCell ref="AN149:AR149"/>
    <mergeCell ref="AD148:AH148"/>
    <mergeCell ref="AI148:AM148"/>
    <mergeCell ref="AN148:AR148"/>
    <mergeCell ref="AS148:AW148"/>
    <mergeCell ref="AX148:BB148"/>
    <mergeCell ref="BC148:BG148"/>
    <mergeCell ref="C154:BQ154"/>
    <mergeCell ref="AS153:AW153"/>
    <mergeCell ref="AX153:BB153"/>
    <mergeCell ref="BC153:BG153"/>
    <mergeCell ref="BH153:BL153"/>
    <mergeCell ref="BM153:BQ153"/>
    <mergeCell ref="A154:B154"/>
    <mergeCell ref="A153:B153"/>
    <mergeCell ref="C153:I153"/>
    <mergeCell ref="J153:N153"/>
    <mergeCell ref="O153:X153"/>
    <mergeCell ref="Y153:AC153"/>
    <mergeCell ref="AD153:AH153"/>
    <mergeCell ref="AI153:AM153"/>
    <mergeCell ref="AN153:AR153"/>
    <mergeCell ref="C152:BQ152"/>
    <mergeCell ref="AS151:AW151"/>
    <mergeCell ref="AX151:BB151"/>
    <mergeCell ref="BC151:BG151"/>
    <mergeCell ref="BH151:BL151"/>
    <mergeCell ref="BM151:BQ151"/>
    <mergeCell ref="A152:B152"/>
    <mergeCell ref="A151:B151"/>
    <mergeCell ref="C151:I151"/>
    <mergeCell ref="J151:N151"/>
    <mergeCell ref="O151:X151"/>
    <mergeCell ref="Y151:AC151"/>
    <mergeCell ref="AD151:AH151"/>
    <mergeCell ref="AI151:AM151"/>
    <mergeCell ref="AN151:AR151"/>
    <mergeCell ref="C111:BQ111"/>
    <mergeCell ref="C113:BQ113"/>
    <mergeCell ref="C116:BQ116"/>
    <mergeCell ref="C118:BQ118"/>
    <mergeCell ref="C120:BQ120"/>
    <mergeCell ref="C127:BQ127"/>
    <mergeCell ref="C91:BQ91"/>
    <mergeCell ref="C93:BQ93"/>
    <mergeCell ref="C98:BQ98"/>
    <mergeCell ref="C100:BQ100"/>
    <mergeCell ref="C102:BQ102"/>
    <mergeCell ref="C104:BQ104"/>
    <mergeCell ref="C76:BQ76"/>
    <mergeCell ref="C78:BQ78"/>
    <mergeCell ref="C81:BQ81"/>
    <mergeCell ref="C84:BQ84"/>
    <mergeCell ref="C86:BQ86"/>
    <mergeCell ref="BH126:BL126"/>
    <mergeCell ref="BM126:BQ126"/>
    <mergeCell ref="BH124:BL124"/>
    <mergeCell ref="BM124:BQ124"/>
    <mergeCell ref="AD124:AH124"/>
    <mergeCell ref="AI124:AM124"/>
    <mergeCell ref="AN124:AR124"/>
    <mergeCell ref="AS124:AW124"/>
    <mergeCell ref="AX124:BB124"/>
    <mergeCell ref="BC124:BG124"/>
    <mergeCell ref="AS123:AW123"/>
    <mergeCell ref="AX123:BB123"/>
    <mergeCell ref="BC123:BG123"/>
    <mergeCell ref="BH123:BL123"/>
    <mergeCell ref="BM123:BQ123"/>
  </mergeCells>
  <conditionalFormatting sqref="C69:C154">
    <cfRule type="cellIs" dxfId="1" priority="2" stopIfTrue="1" operator="equal">
      <formula>$C68</formula>
    </cfRule>
  </conditionalFormatting>
  <conditionalFormatting sqref="A69:B154">
    <cfRule type="cellIs" dxfId="0" priority="1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2022-02-09T06:47:06Z</dcterms:modified>
</cp:coreProperties>
</file>