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6030" sheetId="1" r:id="rId1"/>
  </sheets>
  <definedNames>
    <definedName name="_xlnm.Print_Area" localSheetId="0">КПК1216030!$A$1:$BQ$193</definedName>
  </definedNames>
  <calcPr calcId="125725" refMode="R1C1"/>
</workbook>
</file>

<file path=xl/calcChain.xml><?xml version="1.0" encoding="utf-8"?>
<calcChain xmlns="http://schemas.openxmlformats.org/spreadsheetml/2006/main">
  <c r="BH180" i="1"/>
  <c r="BC180"/>
  <c r="BH179"/>
  <c r="BC179"/>
  <c r="BH178"/>
  <c r="BC178"/>
  <c r="BH177"/>
  <c r="BC177"/>
  <c r="BH176"/>
  <c r="BC176"/>
  <c r="BH175"/>
  <c r="BC175"/>
  <c r="BH173"/>
  <c r="BC173"/>
  <c r="BH172"/>
  <c r="BC172"/>
  <c r="BH171"/>
  <c r="BC171"/>
  <c r="BH170"/>
  <c r="BC170"/>
  <c r="BH169"/>
  <c r="BC169"/>
  <c r="BH168"/>
  <c r="BC168"/>
  <c r="BH167"/>
  <c r="BC167"/>
  <c r="BH166"/>
  <c r="BC166"/>
  <c r="BH165"/>
  <c r="BC165"/>
  <c r="BH164"/>
  <c r="BC164"/>
  <c r="BH163"/>
  <c r="BC163"/>
  <c r="BH162"/>
  <c r="BC162"/>
  <c r="BH161"/>
  <c r="BC161"/>
  <c r="BH160"/>
  <c r="BC160"/>
  <c r="BH159"/>
  <c r="BC159"/>
  <c r="BH158"/>
  <c r="BC158"/>
  <c r="BH157"/>
  <c r="BC157"/>
  <c r="BH156"/>
  <c r="BC156"/>
  <c r="BH155"/>
  <c r="BC155"/>
  <c r="BH154"/>
  <c r="BC154"/>
  <c r="BH153"/>
  <c r="BC153"/>
  <c r="BH152"/>
  <c r="BC152"/>
  <c r="BH151"/>
  <c r="BC151"/>
  <c r="BH149"/>
  <c r="BC149"/>
  <c r="BH148"/>
  <c r="BC148"/>
  <c r="BH147"/>
  <c r="BC147"/>
  <c r="BH146"/>
  <c r="BC146"/>
  <c r="BH145"/>
  <c r="BC145"/>
  <c r="BH144"/>
  <c r="BC144"/>
  <c r="BH143"/>
  <c r="BC143"/>
  <c r="BH142"/>
  <c r="BC142"/>
  <c r="BH141"/>
  <c r="BC141"/>
  <c r="BH140"/>
  <c r="BC140"/>
  <c r="BH139"/>
  <c r="BC139"/>
  <c r="BH138"/>
  <c r="BC138"/>
  <c r="BH137"/>
  <c r="BC137"/>
  <c r="BH136"/>
  <c r="BC136"/>
  <c r="BH135"/>
  <c r="BC135"/>
  <c r="BH134"/>
  <c r="BC134"/>
  <c r="BH133"/>
  <c r="BC133"/>
  <c r="BH132"/>
  <c r="BC132"/>
  <c r="BH131"/>
  <c r="BC131"/>
  <c r="BH130"/>
  <c r="BC130"/>
  <c r="BH129"/>
  <c r="BC129"/>
  <c r="BH128"/>
  <c r="BC128"/>
  <c r="BH127"/>
  <c r="BC127"/>
  <c r="BH125"/>
  <c r="BC125"/>
  <c r="BH123"/>
  <c r="BC123"/>
  <c r="BH121"/>
  <c r="BC121"/>
  <c r="BH120"/>
  <c r="BC120"/>
  <c r="BH119"/>
  <c r="BC119"/>
  <c r="BH118"/>
  <c r="BC118"/>
  <c r="BH117"/>
  <c r="BC117"/>
  <c r="BH115"/>
  <c r="BC115"/>
  <c r="BH113"/>
  <c r="BC113"/>
  <c r="BH112"/>
  <c r="BC112"/>
  <c r="BH110"/>
  <c r="BC110"/>
  <c r="BH108"/>
  <c r="BC108"/>
  <c r="BH106"/>
  <c r="BC106"/>
  <c r="BH104"/>
  <c r="BC104"/>
  <c r="BH103"/>
  <c r="BC103"/>
  <c r="BH102"/>
  <c r="BC102"/>
  <c r="BH101"/>
  <c r="BC101"/>
  <c r="BH99"/>
  <c r="BC99"/>
  <c r="BH98"/>
  <c r="BC98"/>
  <c r="BH97"/>
  <c r="BC97"/>
  <c r="BH96"/>
  <c r="BC96"/>
  <c r="BH95"/>
  <c r="BC95"/>
  <c r="BH93"/>
  <c r="BC93"/>
  <c r="BB84"/>
  <c r="AW84"/>
  <c r="BG84" s="1"/>
  <c r="AQ84"/>
  <c r="AA84"/>
  <c r="BB82"/>
  <c r="AW82"/>
  <c r="BG82" s="1"/>
  <c r="AQ82"/>
  <c r="AA82"/>
  <c r="BB80"/>
  <c r="AW80"/>
  <c r="BG80" s="1"/>
  <c r="AQ80"/>
  <c r="AA80"/>
  <c r="BB78"/>
  <c r="AW78"/>
  <c r="BG78" s="1"/>
  <c r="AQ78"/>
  <c r="AA78"/>
  <c r="BB76"/>
  <c r="AW76"/>
  <c r="BG76" s="1"/>
  <c r="AQ76"/>
  <c r="AA76"/>
  <c r="BB74"/>
  <c r="AW74"/>
  <c r="BG74" s="1"/>
  <c r="AQ74"/>
  <c r="AA74"/>
  <c r="BB72"/>
  <c r="AW72"/>
  <c r="BG72" s="1"/>
  <c r="AQ72"/>
  <c r="AA72"/>
  <c r="BI64"/>
  <c r="BD64"/>
  <c r="BN64" s="1"/>
  <c r="AZ64"/>
  <c r="AK64"/>
  <c r="BI62"/>
  <c r="BD62"/>
  <c r="BN62" s="1"/>
  <c r="AZ62"/>
  <c r="AK62"/>
  <c r="BI60"/>
  <c r="BD60"/>
  <c r="BN60" s="1"/>
  <c r="AZ60"/>
  <c r="AK60"/>
  <c r="BI58"/>
  <c r="BD58"/>
  <c r="BN58" s="1"/>
  <c r="AZ58"/>
  <c r="AK58"/>
  <c r="BI56"/>
  <c r="BD56"/>
  <c r="BN56" s="1"/>
  <c r="AZ56"/>
  <c r="AK56"/>
  <c r="BI54"/>
  <c r="BD54"/>
  <c r="BN54" s="1"/>
  <c r="AZ54"/>
  <c r="AK54"/>
  <c r="BI53"/>
  <c r="BD53"/>
  <c r="BN53" s="1"/>
  <c r="AZ53"/>
  <c r="AK53"/>
  <c r="BI51"/>
  <c r="BD51"/>
  <c r="BN51" s="1"/>
  <c r="AZ51"/>
  <c r="AK51"/>
  <c r="BI49"/>
  <c r="BD49"/>
  <c r="BN49" s="1"/>
  <c r="AZ49"/>
  <c r="AK49"/>
</calcChain>
</file>

<file path=xl/sharedStrings.xml><?xml version="1.0" encoding="utf-8"?>
<sst xmlns="http://schemas.openxmlformats.org/spreadsheetml/2006/main" count="454" uniqueCount="271">
  <si>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</si>
  <si>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</si>
  <si>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</si>
  <si>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</si>
  <si>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</si>
  <si>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</si>
  <si>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</si>
  <si>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</si>
  <si>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</si>
  <si>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</si>
  <si>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</si>
  <si>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</si>
  <si>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</si>
  <si>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</si>
  <si>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</si>
  <si>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</si>
  <si>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</si>
  <si>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</si>
  <si>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</si>
  <si>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</si>
  <si>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</si>
  <si>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</si>
  <si>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</si>
  <si>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</si>
  <si>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</si>
  <si>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</si>
  <si>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</si>
  <si>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</si>
  <si>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</si>
  <si>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</si>
  <si>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</si>
  <si>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</si>
  <si>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</si>
  <si>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</si>
  <si>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</si>
  <si>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</si>
  <si>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</si>
  <si>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</si>
  <si>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</si>
  <si>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</si>
  <si>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</si>
  <si>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</si>
  <si>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</si>
  <si>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</si>
  <si>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</si>
  <si>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</si>
  <si>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</si>
  <si>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</si>
  <si>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</si>
  <si>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</si>
  <si>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</si>
  <si>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</si>
  <si>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</si>
  <si>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</si>
  <si>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</si>
  <si>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</si>
  <si>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</si>
  <si>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</si>
  <si>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</si>
  <si>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</si>
  <si>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</si>
  <si>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</si>
  <si>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</si>
  <si>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</si>
  <si>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</si>
  <si>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</si>
  <si>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Створення, збереження, забезпечення сприятливих умов для життєдіяльності людини, шляхом надання послуг щодо належного утримання, ефективної експлуатації об’єктів житлово-комунального господарства,  благоустрою та розвитку відповідної інфраструктури.</t>
  </si>
  <si>
    <t>1 Забезпечення збереження енергоресурсів (оплата за користування електроенергією вуличного освітлення та постачання природного газу до пам`ятного знаку «Вічний вогонь»)</t>
  </si>
  <si>
    <t>2. Забезпечення виконання проектів переможців громадського бюджету</t>
  </si>
  <si>
    <t>3.Забезпечення утримання в належному стані об’єктів транспортної інфраструктури (ремонт та встановлення дорожніх знаків, впорядкування малих архітектурних форм та контейнерів, ремонт пам’ятників та пам’ятних знаків, автобусних зупинок та огорожі )</t>
  </si>
  <si>
    <t>4. Забезпечення утримання в належному стані ліній електропередач (монтаж, ремонт та обслуговування мереж вуличного освітлення, обслуговування лічильників електроенергії)</t>
  </si>
  <si>
    <t>5. Забезпечення реконструкції та розвитку кладовищ міста  та удосконалення поводження з твердими побутовими відходами</t>
  </si>
  <si>
    <t>6.Забезпечення інших видів робіт по благоустрою ( поховання безрідних, проведення технагляду, завезення піску, малярні роботи, обслуговування громадського туалету, ін.)</t>
  </si>
  <si>
    <t>7. Збереження та утримання на належному рівні зеленої зони населеного пункту та поліпшення його екологічних умов (зрізування та обрізування дерев, підстригання кущів, догляд та посадка клумб, викошування газонів, розчистка водовідвідних каналів)</t>
  </si>
  <si>
    <t>8.Забезпечення  карантинним та дитячими майданчиками</t>
  </si>
  <si>
    <t>Забезпечення утримання в належному стані об’єктів транспортної інфраструктури (ремонт та встановлення дорожніх знаків, впорядкування малих архітектурних форм та контейнерів, ремонт пам’ятників та пам’ятних знаків, автобусних зупинок та огорожі, )</t>
  </si>
  <si>
    <t>C50:BQ50</t>
  </si>
  <si>
    <t>Кошти виділялися на виконання робіт по потребі, на кінець року була відсутня потреба у виконанні даних робіт.</t>
  </si>
  <si>
    <t>Збереження та утримання на належному рівні зеленої зони населеного пункту та поліпшення його екологічних умов (зрізування та обрізування дерев, підстригання кущів, догляд та посадка клумб, викошування газонів, розчистка водовідвідних каналів)</t>
  </si>
  <si>
    <t>C52:BQ52</t>
  </si>
  <si>
    <t>Дані послуги виконувалися при умові попередження виникнення надзвичайних ситуацій а саме підтоплень житлових мікрорайонів</t>
  </si>
  <si>
    <t>Забезпечення утримання в належному стані ліній електропередач (монтаж, ремонт та обслуговування мереж вуличного освітлення, обслуговування лічильників електроенергії)</t>
  </si>
  <si>
    <t>Забезпечення  карантинним та дитячими майданчиками</t>
  </si>
  <si>
    <t>C55:BQ55</t>
  </si>
  <si>
    <t>Не надані акти виконаних робіт підрядною організацією</t>
  </si>
  <si>
    <t>Забезпечення реконструкції та розвитку кладовищ міста  та удосконалення поводження з твердими побутовими відходами</t>
  </si>
  <si>
    <t>C57:BQ57</t>
  </si>
  <si>
    <t>Кошти використані відповідно до потреби</t>
  </si>
  <si>
    <t>Забезпечення збереження енергоресурсів (оплата за користування електроенергією вуличного освітлення та постачання природного газу до пам'ятного знаку «Вічний вогонь»)</t>
  </si>
  <si>
    <t>C59:BQ59</t>
  </si>
  <si>
    <t>Рахунок за використану електроенергію за грудень місяць наданий у наступному році</t>
  </si>
  <si>
    <t>Забезпечення інших видів робіт по благоустрою (поховання безрідних, проведення технагляду, завезення піску, обслуговування громадського туалету)</t>
  </si>
  <si>
    <t>C61:BQ61</t>
  </si>
  <si>
    <t>Відсутні дозвільні документи на виконання даного виду робіт згідно законодавства.</t>
  </si>
  <si>
    <t>Забезпечення виконання проектів переможців громадського бюджету</t>
  </si>
  <si>
    <t>C63:BQ63</t>
  </si>
  <si>
    <t>Не надані акти виконаних робіт підрядними організаціями, роботи виконані не в повному обсязі</t>
  </si>
  <si>
    <t>УСЬОГО</t>
  </si>
  <si>
    <t>Міська цільова програма «Реконструкція,  розвиток та утримання кладовищ Ніжинської міської територіальної громади на 2021р.»</t>
  </si>
  <si>
    <t>A73:BL73</t>
  </si>
  <si>
    <t>Кошти використані відповідно потреби</t>
  </si>
  <si>
    <t>Міська цільова програма  «Забезпечення функціонування громадських вбиралень на 2021р.»</t>
  </si>
  <si>
    <t>A75:BL75</t>
  </si>
  <si>
    <t>Міська цільова програма «Удосконалення системи поводження з твердими побутовими відходами, розвитку та збереження зелених насаджень, благоустрою територій Ніжинської міської територіальної громади  на 2021рік»</t>
  </si>
  <si>
    <t>A77:BL77</t>
  </si>
  <si>
    <t>Міська цільова програма «Контролю за утриманням домашніх тварин та регулювання чисельності безпритульних тварин гуманними методами на  2021рік»</t>
  </si>
  <si>
    <t>A79:BL79</t>
  </si>
  <si>
    <t>Програма реалізації громадського бюджету</t>
  </si>
  <si>
    <t>A81:BL81</t>
  </si>
  <si>
    <t>Програма розвитку інвестиційної діяльності в Ніжинській міській ТГ</t>
  </si>
  <si>
    <t>A83:BL83</t>
  </si>
  <si>
    <t>Придбання та встановлення  урн передбачено іншим проектом</t>
  </si>
  <si>
    <t>Усього</t>
  </si>
  <si>
    <t>затрат</t>
  </si>
  <si>
    <t/>
  </si>
  <si>
    <t>обсяг видатків на впорядкування МАФ, ремонт пам’ятників та пам’ятних знаків, автобусних зупинок та  огорожі</t>
  </si>
  <si>
    <t>тис.грн.</t>
  </si>
  <si>
    <t>Кошторис, рішення Ніжинської міської ради</t>
  </si>
  <si>
    <t>C94:BQ94</t>
  </si>
  <si>
    <t>Пояснення щодо причин розбіжностей між фактичними та затвердженими результативними показниками: Кошти виділялися на виконання робіт по потребі, на кінець року була відсутня потреба у виконанні даних робіт.</t>
  </si>
  <si>
    <t>обсяг видатків на ремонт та встановлення дорожніх знаків</t>
  </si>
  <si>
    <t>обсяг видатків на придбання контейнерів та огорож контейнерних майданчиків</t>
  </si>
  <si>
    <t>Обсяг видатків на зрізування</t>
  </si>
  <si>
    <t>Обсяг видатків на викошування газонів,доглядання клумб та парків</t>
  </si>
  <si>
    <t>Обсяг видатків на розчистку водовідвідних каналів</t>
  </si>
  <si>
    <t>C100:BQ100</t>
  </si>
  <si>
    <t>Пояснення щодо причин розбіжностей між фактичними та затвердженими результативними показниками: Дані послуги виконувалися при умові попередження виникнення надзвичайних ситуацій а саме підтоплень житлових мікрорайонів</t>
  </si>
  <si>
    <t>Обсяг видатків на встановлення та заміну світоточок</t>
  </si>
  <si>
    <t>Обсяг видатків на обслуговування мереж вуличного освітлення</t>
  </si>
  <si>
    <t>Обсяг видатків на придбання світильників</t>
  </si>
  <si>
    <t>Обсяг видатків передбачених на надання послуг з відлову та стерилізації безпритульних тварин</t>
  </si>
  <si>
    <t>C105:BQ105</t>
  </si>
  <si>
    <t>Пояснення щодо причин розбіжностей між фактичними та затвердженими результативними показниками: Не надані акти виконаних робіт підрядною організацією</t>
  </si>
  <si>
    <t>Обсяг видатків на поточний ремонт дитячих майданчиків</t>
  </si>
  <si>
    <t>C107:BQ107</t>
  </si>
  <si>
    <t>Пояснення щодо причин розбіжностей між фактичними та затвердженими результативними показниками: Кошти використані відповідно до потреби</t>
  </si>
  <si>
    <t>Обсяг видатків на  реконструкцію, розвиток кладовищ міста</t>
  </si>
  <si>
    <t>C109:BQ109</t>
  </si>
  <si>
    <t>Обсяг видатків на удосконалення поводження з твердими побутовими відходами</t>
  </si>
  <si>
    <t>C111:BQ111</t>
  </si>
  <si>
    <t xml:space="preserve"> обсяг видатків на вивіз стихійних сміттезвалищ</t>
  </si>
  <si>
    <t>Обсяг видатків на оплату електроенергії</t>
  </si>
  <si>
    <t>C114:BQ114</t>
  </si>
  <si>
    <t>Пояснення щодо причин розбіжностей між фактичними та затвердженими результативними показниками: Рахунок за використану електроенергію за грудень місяць наданий у наступному році</t>
  </si>
  <si>
    <t>Обсяг видатків на оплату природного газу</t>
  </si>
  <si>
    <t>C116:BQ116</t>
  </si>
  <si>
    <t>обсяги видатків на   захоронення безрідних</t>
  </si>
  <si>
    <t>обсяги видатків на проведення технагляду</t>
  </si>
  <si>
    <t>обсяги видатків на завезення піску ґрунту  та дров, солі</t>
  </si>
  <si>
    <t>обсяги видатків на обслуговування громадського туалету</t>
  </si>
  <si>
    <t>обсяг видатків на виконання проектів</t>
  </si>
  <si>
    <t>C122:BQ122</t>
  </si>
  <si>
    <t>Пояснення щодо причин розбіжностей між фактичними та затвердженими результативними показниками: Не надані акти виконаних робіт підрядними організаціями, роботи виконані не в повному обсязі</t>
  </si>
  <si>
    <t>обсяг видатків на демонтаж об`єктів незавершеного будівництва</t>
  </si>
  <si>
    <t>Рішення Ніжинської міської  ради</t>
  </si>
  <si>
    <t>C124:BQ124</t>
  </si>
  <si>
    <t>Пояснення щодо причин розбіжностей між фактичними та затвердженими результативними показниками: Відсутні дозвільні документи на виконання даного виду робіт згідно законодавства.</t>
  </si>
  <si>
    <t>Обсяг видатків на програму розвитку інвестиційної діяльності</t>
  </si>
  <si>
    <t>Рішення Ніжинської міської ради</t>
  </si>
  <si>
    <t>продукту</t>
  </si>
  <si>
    <t>кількість дорожніх знаків, які планується відремонтувати та встановити</t>
  </si>
  <si>
    <t>од.</t>
  </si>
  <si>
    <t>план</t>
  </si>
  <si>
    <t>кількість МАФ по місту, пам’ятників та пам’ятних знаків, автобусних зупинок та огорож, які заплановано впорядкувати</t>
  </si>
  <si>
    <t>кількість контейнерів та огорож контейнерних майданчиків які плануються придбати</t>
  </si>
  <si>
    <t>Кількість дерев, що планується зрізати</t>
  </si>
  <si>
    <t>Кількість м.кан. очищення водовідвідних канав</t>
  </si>
  <si>
    <t>м.</t>
  </si>
  <si>
    <t>Площа газонів , парків,клумб що планується доглянути</t>
  </si>
  <si>
    <t>м.кв.</t>
  </si>
  <si>
    <t>установлення та заміна однієї ї  світоточки</t>
  </si>
  <si>
    <t>обслуговування мереж вуличного освітлення</t>
  </si>
  <si>
    <t>км.</t>
  </si>
  <si>
    <t>Придбання світильників</t>
  </si>
  <si>
    <t>кількість виловлених  та стерилізованих собак</t>
  </si>
  <si>
    <t>кількість дит.майданчиків, що планується відремонтувати</t>
  </si>
  <si>
    <t>кількість кладовищ міста, які обслуговується</t>
  </si>
  <si>
    <t>кількість діючих сміттєприймальних пунктів міста</t>
  </si>
  <si>
    <t>кількість сміття що планується вивезти при ліквідації сміттєзвалищ</t>
  </si>
  <si>
    <t>куб.м.</t>
  </si>
  <si>
    <t>кількість електроенергії, що передбачається спожити</t>
  </si>
  <si>
    <t>кВт.год</t>
  </si>
  <si>
    <t>кількість газу, що передбачається спожити</t>
  </si>
  <si>
    <t>кількість безрідних, яких планується захоронити</t>
  </si>
  <si>
    <t>кількість об’єктів, на яких планується провести технагляд</t>
  </si>
  <si>
    <t>кількість причепів машин які планується перевезення піску, грунту та дров</t>
  </si>
  <si>
    <t>кількість громадських вбиралень, на яких планується проведення поточного ремонту</t>
  </si>
  <si>
    <t>кількість затверджених проектів</t>
  </si>
  <si>
    <t>Рішення  Ніжинської міської ради, програма</t>
  </si>
  <si>
    <t>кількість об`єктів незавершеного будівництва</t>
  </si>
  <si>
    <t>шт.</t>
  </si>
  <si>
    <t>Кількість інвестиційних проектів</t>
  </si>
  <si>
    <t>ефективності</t>
  </si>
  <si>
    <t>середня вартість на ремонт та встановлення дорожніх знаків</t>
  </si>
  <si>
    <t>Обсяг видатків / кіль-сть дор.знаків</t>
  </si>
  <si>
    <t>середня вартість виконання одного впорядкованого малої архітектурної форми, пам’яників, автобусних зупинок та огорож</t>
  </si>
  <si>
    <t>Обсяг видатків / кіль-сть МАФ</t>
  </si>
  <si>
    <t>середня вартість  одного контейнерного майданчика та турнікета</t>
  </si>
  <si>
    <t>обсяг видатків / кіль-сть майдаданчиків</t>
  </si>
  <si>
    <t>Середня вартість одного зрізаного дерева</t>
  </si>
  <si>
    <t>Обсяг видатків / кіль-сть зріз.дерев</t>
  </si>
  <si>
    <t>Середня вартість викошування, обслугоування клумб та парків 1 м.кв</t>
  </si>
  <si>
    <t>грн.</t>
  </si>
  <si>
    <t>Обсяг видатків / площу газонів</t>
  </si>
  <si>
    <t>Середня вартість м.кан. очищення водовідвідних канав</t>
  </si>
  <si>
    <t>обсяг видатків / м.каналів</t>
  </si>
  <si>
    <t>середня вартість  установлення та заміни однієї світоточки</t>
  </si>
  <si>
    <t>Обсяг видатків / кіль-сть світоточок</t>
  </si>
  <si>
    <t>середня вартість обслуговування  1 км мереж вуличного освітлення</t>
  </si>
  <si>
    <t>обсяг видатків / протяжність обсл. Мереж вул. осв.</t>
  </si>
  <si>
    <t>середня вартість придбання одного світильника</t>
  </si>
  <si>
    <t>Обсяг видатків / кіль-сть світильників</t>
  </si>
  <si>
    <t>середня вартість однієї виловленої та стерилізованої собаки</t>
  </si>
  <si>
    <t>обсяг видатків / кіль-сть виловлених собак</t>
  </si>
  <si>
    <t>середня вартість ремонту одного дитячого майданчика</t>
  </si>
  <si>
    <t>Обсяг видатків / кіль-сть майданчиків</t>
  </si>
  <si>
    <t>середня вартість обслуговування одного кладовища</t>
  </si>
  <si>
    <t>Обсяг видатків / кіль-сть кладовищ</t>
  </si>
  <si>
    <t>середня вартість обслуговування одного сміттєприймального  пункту</t>
  </si>
  <si>
    <t>Обсяг видатків / кіль-сть сміттєприймальних пунктів</t>
  </si>
  <si>
    <t>середня вартість 1 м3 сміття</t>
  </si>
  <si>
    <t>Обсяг видатків / кіль-сть сміття</t>
  </si>
  <si>
    <t>середня вартість 1 кВт електроенергії</t>
  </si>
  <si>
    <t>Обсяг видатків / кіль-сть електроенергії</t>
  </si>
  <si>
    <t>середня вартість 1 куб.м  газу</t>
  </si>
  <si>
    <t>Обсяг видатків / кіль-сть газу</t>
  </si>
  <si>
    <t>середня вартість захоронення одного безрідного</t>
  </si>
  <si>
    <t>обсяг видатків / кіль-сть безрідних</t>
  </si>
  <si>
    <t>середня вартість по технагляду одного об’єкта</t>
  </si>
  <si>
    <t>Обсяг видатків / кіль-сть машин</t>
  </si>
  <si>
    <t>середня вартість 1 причепу по перевезенню ґрунту піску та дров</t>
  </si>
  <si>
    <t>Обсяг видатків / кіль-сть причепів</t>
  </si>
  <si>
    <t>середня вартість обслуговування одного туалету</t>
  </si>
  <si>
    <t>Обсяг видатків / кіль-сть туалетів</t>
  </si>
  <si>
    <t>середня вартість одного проекту</t>
  </si>
  <si>
    <t>обсяг видатків / кіль-сть проектів</t>
  </si>
  <si>
    <t>середня вартість демонтажу одного об`єкта незавершеного будівництва</t>
  </si>
  <si>
    <t>обсяг видатків / кіль-сть об'єктів</t>
  </si>
  <si>
    <t>Середня вартість одного інвестиційного проекта</t>
  </si>
  <si>
    <t>якості</t>
  </si>
  <si>
    <t>Рівень виконання завдання (Збереження та утримання на належному рівні зеленої зони населеного пункту та поліпшення його екологічних умов)</t>
  </si>
  <si>
    <t>відс.</t>
  </si>
  <si>
    <t>Касові на вказаний період /обсяг видатків на рік *100</t>
  </si>
  <si>
    <t>Рівень виконання завдання (Забезпечення утримання в належному стані ліній електропередач)</t>
  </si>
  <si>
    <t>Рівень виконання завдання (Забезпечення реконструкції та розвитку кладовищ міста  та удосконалення поводження з твердими побутовими відходами)</t>
  </si>
  <si>
    <t>Рівень виконання завдання (Забезпечення утримання в належному стані об’єктів транспортної інфраструктури</t>
  </si>
  <si>
    <t>Розрахунок: (касові видатки/ обсяг видатків *100)</t>
  </si>
  <si>
    <t>Темп зростання обсягів видатків на оплату електроенергії в порівнянні з минулим роком</t>
  </si>
  <si>
    <t>обсяг видатків поточного року/ обсяг видатків мин.року * 100</t>
  </si>
  <si>
    <t>Рівень виконання завдання (Забезпечення інших видів робіт по благоустрою )</t>
  </si>
  <si>
    <t>Розрахунок (касові видатки/ обсяг видатків *100)</t>
  </si>
  <si>
    <t>C181:BQ181</t>
  </si>
  <si>
    <t>Підвищення рівня благоустрою міста</t>
  </si>
  <si>
    <t>Бюджетна програма   включає вісім завдання на виконання  основної мети - Підвищення рівня благоустрою міста. Протягом  звітного періоду мета досягнута.  Всі завдання  виконані  вчасно, недопущено виникнення  кредиторської заборгованості  на 01.01.2022 р.</t>
  </si>
  <si>
    <t>1200000</t>
  </si>
  <si>
    <t>Орган з питань житлово-комунального господарства</t>
  </si>
  <si>
    <t>Начальник управління</t>
  </si>
  <si>
    <t>Головний бухгалтер</t>
  </si>
  <si>
    <t>Анатолій КУШНІРЕНКО</t>
  </si>
  <si>
    <t>Володимир ДАВИДЕНКО</t>
  </si>
  <si>
    <t>32009931</t>
  </si>
  <si>
    <t>2553800000</t>
  </si>
  <si>
    <t xml:space="preserve">  гривень</t>
  </si>
  <si>
    <t>місцевого бюджету на 2021  рік</t>
  </si>
  <si>
    <t>1216030</t>
  </si>
  <si>
    <t>Організація благоустрою населених пунктів</t>
  </si>
  <si>
    <t>Управлiння житлово-комунального господарства та будiвництва Нiжинської мiської ради</t>
  </si>
  <si>
    <t>1210000</t>
  </si>
  <si>
    <t>6030</t>
  </si>
  <si>
    <t>0620</t>
  </si>
  <si>
    <t>Аналіз стану виконання результативних показників:  В цілому результативні показники виконані на  93,3 %.</t>
  </si>
</sst>
</file>

<file path=xl/styles.xml><?xml version="1.0" encoding="utf-8"?>
<styleSheet xmlns="http://schemas.openxmlformats.org/spreadsheetml/2006/main">
  <numFmts count="1">
    <numFmt numFmtId="172" formatCode="#0.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72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72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0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172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172" fontId="7" fillId="0" borderId="4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7" fillId="0" borderId="0" xfId="0" applyFont="1"/>
    <xf numFmtId="0" fontId="3" fillId="0" borderId="5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18" fillId="0" borderId="4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172" fontId="11" fillId="0" borderId="4" xfId="0" applyNumberFormat="1" applyFont="1" applyBorder="1" applyAlignment="1">
      <alignment horizontal="center" vertical="center" wrapText="1"/>
    </xf>
    <xf numFmtId="172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3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center" wrapText="1"/>
    </xf>
    <xf numFmtId="172" fontId="5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top" wrapText="1"/>
    </xf>
    <xf numFmtId="2" fontId="7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193"/>
  <sheetViews>
    <sheetView tabSelected="1" topLeftCell="C162" zoomScaleNormal="100" workbookViewId="0">
      <selection activeCell="AI179" sqref="AI179:AM179"/>
    </sheetView>
  </sheetViews>
  <sheetFormatPr defaultRowHeight="12.75"/>
  <cols>
    <col min="1" max="1" width="3.28515625" style="1" customWidth="1"/>
    <col min="2" max="2" width="3.42578125" style="1" customWidth="1"/>
    <col min="3" max="54" width="2.85546875" style="1" customWidth="1"/>
    <col min="55" max="55" width="7.5703125" style="1" customWidth="1"/>
    <col min="56" max="68" width="2.85546875" style="1" customWidth="1"/>
    <col min="69" max="69" width="5.7109375" style="1" customWidth="1"/>
    <col min="70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/>
    <row r="2" spans="1:64" ht="9" customHeight="1">
      <c r="AO2" s="55" t="s">
        <v>52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64" ht="9" customHeight="1"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64" ht="15.75" customHeight="1"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</row>
    <row r="7" spans="1:64" ht="9.75" hidden="1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</row>
    <row r="8" spans="1:64" ht="9.75" hidden="1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</row>
    <row r="9" spans="1:64" ht="8.25" hidden="1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</row>
    <row r="10" spans="1:64" ht="15.75">
      <c r="A10" s="46" t="s">
        <v>20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64" ht="15.75" customHeight="1">
      <c r="A11" s="46" t="s">
        <v>38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64" ht="15.75" customHeight="1">
      <c r="A12" s="46" t="s">
        <v>263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</row>
    <row r="13" spans="1:64" ht="6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>
      <c r="A14" s="18" t="s">
        <v>8</v>
      </c>
      <c r="B14" s="122" t="s">
        <v>254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19"/>
      <c r="N14" s="123" t="s">
        <v>255</v>
      </c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20"/>
      <c r="AU14" s="122" t="s">
        <v>260</v>
      </c>
      <c r="AV14" s="31"/>
      <c r="AW14" s="31"/>
      <c r="AX14" s="31"/>
      <c r="AY14" s="31"/>
      <c r="AZ14" s="31"/>
      <c r="BA14" s="31"/>
      <c r="BB14" s="31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>
      <c r="A15" s="21"/>
      <c r="B15" s="32" t="s">
        <v>57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21"/>
      <c r="N15" s="35" t="s">
        <v>58</v>
      </c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21"/>
      <c r="AU15" s="32" t="s">
        <v>59</v>
      </c>
      <c r="AV15" s="32"/>
      <c r="AW15" s="32"/>
      <c r="AX15" s="32"/>
      <c r="AY15" s="32"/>
      <c r="AZ15" s="32"/>
      <c r="BA15" s="32"/>
      <c r="BB15" s="32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8.5" customHeight="1">
      <c r="A17" s="23" t="s">
        <v>36</v>
      </c>
      <c r="B17" s="122" t="s">
        <v>267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19"/>
      <c r="N17" s="123" t="s">
        <v>266</v>
      </c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20"/>
      <c r="AU17" s="122" t="s">
        <v>260</v>
      </c>
      <c r="AV17" s="31"/>
      <c r="AW17" s="31"/>
      <c r="AX17" s="31"/>
      <c r="AY17" s="31"/>
      <c r="AZ17" s="31"/>
      <c r="BA17" s="31"/>
      <c r="BB17" s="31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>
      <c r="A18" s="26"/>
      <c r="B18" s="32" t="s">
        <v>57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21"/>
      <c r="N18" s="35" t="s">
        <v>60</v>
      </c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21"/>
      <c r="AU18" s="32" t="s">
        <v>59</v>
      </c>
      <c r="AV18" s="32"/>
      <c r="AW18" s="32"/>
      <c r="AX18" s="32"/>
      <c r="AY18" s="32"/>
      <c r="AZ18" s="32"/>
      <c r="BA18" s="32"/>
      <c r="BB18" s="32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>
      <c r="A20" s="18" t="s">
        <v>37</v>
      </c>
      <c r="B20" s="122" t="s">
        <v>264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/>
      <c r="N20" s="122" t="s">
        <v>268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24"/>
      <c r="AA20" s="122" t="s">
        <v>269</v>
      </c>
      <c r="AB20" s="31"/>
      <c r="AC20" s="31"/>
      <c r="AD20" s="31"/>
      <c r="AE20" s="31"/>
      <c r="AF20" s="31"/>
      <c r="AG20" s="31"/>
      <c r="AH20" s="31"/>
      <c r="AI20" s="31"/>
      <c r="AJ20" s="24"/>
      <c r="AK20" s="126" t="s">
        <v>265</v>
      </c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24"/>
      <c r="BE20" s="122" t="s">
        <v>261</v>
      </c>
      <c r="BF20" s="31"/>
      <c r="BG20" s="31"/>
      <c r="BH20" s="31"/>
      <c r="BI20" s="31"/>
      <c r="BJ20" s="31"/>
      <c r="BK20" s="31"/>
      <c r="BL20" s="31"/>
    </row>
    <row r="21" spans="1:79" ht="23.25" customHeight="1">
      <c r="A21"/>
      <c r="B21" s="32" t="s">
        <v>57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/>
      <c r="N21" s="32" t="s">
        <v>61</v>
      </c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7"/>
      <c r="AA21" s="33" t="s">
        <v>62</v>
      </c>
      <c r="AB21" s="33"/>
      <c r="AC21" s="33"/>
      <c r="AD21" s="33"/>
      <c r="AE21" s="33"/>
      <c r="AF21" s="33"/>
      <c r="AG21" s="33"/>
      <c r="AH21" s="33"/>
      <c r="AI21" s="33"/>
      <c r="AJ21" s="27"/>
      <c r="AK21" s="34" t="s">
        <v>63</v>
      </c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27"/>
      <c r="BE21" s="32" t="s">
        <v>64</v>
      </c>
      <c r="BF21" s="32"/>
      <c r="BG21" s="32"/>
      <c r="BH21" s="32"/>
      <c r="BI21" s="32"/>
      <c r="BJ21" s="32"/>
      <c r="BK21" s="32"/>
      <c r="BL21" s="32"/>
    </row>
    <row r="22" spans="1:79" ht="6.75" customHeight="1"/>
    <row r="23" spans="1:79" ht="15.75" customHeight="1">
      <c r="A23" s="37" t="s">
        <v>43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</row>
    <row r="24" spans="1:79" ht="27.75" customHeight="1">
      <c r="A24" s="38" t="s">
        <v>3</v>
      </c>
      <c r="B24" s="38"/>
      <c r="C24" s="38"/>
      <c r="D24" s="38"/>
      <c r="E24" s="38"/>
      <c r="F24" s="38"/>
      <c r="G24" s="39" t="s">
        <v>41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1"/>
    </row>
    <row r="25" spans="1:79" ht="10.5" hidden="1" customHeight="1">
      <c r="A25" s="71" t="s">
        <v>39</v>
      </c>
      <c r="B25" s="71"/>
      <c r="C25" s="71"/>
      <c r="D25" s="71"/>
      <c r="E25" s="71"/>
      <c r="F25" s="71"/>
      <c r="G25" s="68" t="s">
        <v>16</v>
      </c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70"/>
      <c r="CA25" s="1" t="s">
        <v>55</v>
      </c>
    </row>
    <row r="26" spans="1:79" ht="25.5" customHeight="1">
      <c r="A26" s="71">
        <v>1</v>
      </c>
      <c r="B26" s="71"/>
      <c r="C26" s="71"/>
      <c r="D26" s="71"/>
      <c r="E26" s="71"/>
      <c r="F26" s="71"/>
      <c r="G26" s="84" t="s">
        <v>66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6"/>
      <c r="CA26" s="1" t="s">
        <v>53</v>
      </c>
    </row>
    <row r="27" spans="1:79" ht="12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>
      <c r="A28" s="37" t="s">
        <v>44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</row>
    <row r="29" spans="1:79" ht="15.95" customHeight="1">
      <c r="A29" s="118" t="s">
        <v>252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  <c r="BL29" s="119"/>
    </row>
    <row r="30" spans="1:79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>
      <c r="A31" s="37" t="s">
        <v>45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</row>
    <row r="32" spans="1:79" ht="27.75" customHeight="1">
      <c r="A32" s="38" t="s">
        <v>3</v>
      </c>
      <c r="B32" s="38"/>
      <c r="C32" s="38"/>
      <c r="D32" s="38"/>
      <c r="E32" s="38"/>
      <c r="F32" s="38"/>
      <c r="G32" s="39" t="s">
        <v>42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1"/>
    </row>
    <row r="33" spans="1:79" ht="10.5" hidden="1" customHeight="1">
      <c r="A33" s="71" t="s">
        <v>15</v>
      </c>
      <c r="B33" s="71"/>
      <c r="C33" s="71"/>
      <c r="D33" s="71"/>
      <c r="E33" s="71"/>
      <c r="F33" s="71"/>
      <c r="G33" s="68" t="s">
        <v>16</v>
      </c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70"/>
      <c r="CA33" s="1" t="s">
        <v>56</v>
      </c>
    </row>
    <row r="34" spans="1:79" ht="12.75" customHeight="1">
      <c r="A34" s="71">
        <v>1</v>
      </c>
      <c r="B34" s="71"/>
      <c r="C34" s="71"/>
      <c r="D34" s="71"/>
      <c r="E34" s="71"/>
      <c r="F34" s="71"/>
      <c r="G34" s="84" t="s">
        <v>67</v>
      </c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6"/>
      <c r="CA34" s="1" t="s">
        <v>54</v>
      </c>
    </row>
    <row r="35" spans="1:79" ht="12.75" customHeight="1">
      <c r="A35" s="71">
        <v>2</v>
      </c>
      <c r="B35" s="71"/>
      <c r="C35" s="71"/>
      <c r="D35" s="71"/>
      <c r="E35" s="71"/>
      <c r="F35" s="71"/>
      <c r="G35" s="84" t="s">
        <v>68</v>
      </c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6"/>
    </row>
    <row r="36" spans="1:79" ht="25.5" customHeight="1">
      <c r="A36" s="71">
        <v>3</v>
      </c>
      <c r="B36" s="71"/>
      <c r="C36" s="71"/>
      <c r="D36" s="71"/>
      <c r="E36" s="71"/>
      <c r="F36" s="71"/>
      <c r="G36" s="84" t="s">
        <v>69</v>
      </c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6"/>
    </row>
    <row r="37" spans="1:79" ht="12.75" customHeight="1">
      <c r="A37" s="71">
        <v>4</v>
      </c>
      <c r="B37" s="71"/>
      <c r="C37" s="71"/>
      <c r="D37" s="71"/>
      <c r="E37" s="71"/>
      <c r="F37" s="71"/>
      <c r="G37" s="84" t="s">
        <v>70</v>
      </c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6"/>
    </row>
    <row r="38" spans="1:79" ht="12.75" customHeight="1">
      <c r="A38" s="71">
        <v>5</v>
      </c>
      <c r="B38" s="71"/>
      <c r="C38" s="71"/>
      <c r="D38" s="71"/>
      <c r="E38" s="71"/>
      <c r="F38" s="71"/>
      <c r="G38" s="84" t="s">
        <v>71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6"/>
    </row>
    <row r="39" spans="1:79" ht="12.75" customHeight="1">
      <c r="A39" s="71">
        <v>6</v>
      </c>
      <c r="B39" s="71"/>
      <c r="C39" s="71"/>
      <c r="D39" s="71"/>
      <c r="E39" s="71"/>
      <c r="F39" s="71"/>
      <c r="G39" s="84" t="s">
        <v>72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6"/>
    </row>
    <row r="40" spans="1:79" ht="25.5" customHeight="1">
      <c r="A40" s="71">
        <v>7</v>
      </c>
      <c r="B40" s="71"/>
      <c r="C40" s="71"/>
      <c r="D40" s="71"/>
      <c r="E40" s="71"/>
      <c r="F40" s="71"/>
      <c r="G40" s="84" t="s">
        <v>73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6"/>
    </row>
    <row r="41" spans="1:79" ht="12.75" customHeight="1">
      <c r="A41" s="71">
        <v>8</v>
      </c>
      <c r="B41" s="71"/>
      <c r="C41" s="71"/>
      <c r="D41" s="71"/>
      <c r="E41" s="71"/>
      <c r="F41" s="71"/>
      <c r="G41" s="84" t="s">
        <v>74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</row>
    <row r="43" spans="1:79" ht="15.75" customHeight="1">
      <c r="A43" s="37" t="s">
        <v>46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</row>
    <row r="44" spans="1:79" ht="15" customHeight="1">
      <c r="A44" s="61" t="s">
        <v>262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</row>
    <row r="45" spans="1:79" ht="48" customHeight="1">
      <c r="A45" s="42" t="s">
        <v>3</v>
      </c>
      <c r="B45" s="42"/>
      <c r="C45" s="42" t="s">
        <v>30</v>
      </c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 t="s">
        <v>27</v>
      </c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 t="s">
        <v>49</v>
      </c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 t="s">
        <v>0</v>
      </c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</row>
    <row r="46" spans="1:79" ht="29.1" customHeight="1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 t="s">
        <v>2</v>
      </c>
      <c r="AB46" s="42"/>
      <c r="AC46" s="42"/>
      <c r="AD46" s="42"/>
      <c r="AE46" s="42"/>
      <c r="AF46" s="42" t="s">
        <v>1</v>
      </c>
      <c r="AG46" s="42"/>
      <c r="AH46" s="42"/>
      <c r="AI46" s="42"/>
      <c r="AJ46" s="42"/>
      <c r="AK46" s="42" t="s">
        <v>28</v>
      </c>
      <c r="AL46" s="42"/>
      <c r="AM46" s="42"/>
      <c r="AN46" s="42"/>
      <c r="AO46" s="42"/>
      <c r="AP46" s="42" t="s">
        <v>2</v>
      </c>
      <c r="AQ46" s="42"/>
      <c r="AR46" s="42"/>
      <c r="AS46" s="42"/>
      <c r="AT46" s="42"/>
      <c r="AU46" s="42" t="s">
        <v>1</v>
      </c>
      <c r="AV46" s="42"/>
      <c r="AW46" s="42"/>
      <c r="AX46" s="42"/>
      <c r="AY46" s="42"/>
      <c r="AZ46" s="42" t="s">
        <v>28</v>
      </c>
      <c r="BA46" s="42"/>
      <c r="BB46" s="42"/>
      <c r="BC46" s="42"/>
      <c r="BD46" s="42" t="s">
        <v>2</v>
      </c>
      <c r="BE46" s="42"/>
      <c r="BF46" s="42"/>
      <c r="BG46" s="42"/>
      <c r="BH46" s="42"/>
      <c r="BI46" s="42" t="s">
        <v>1</v>
      </c>
      <c r="BJ46" s="42"/>
      <c r="BK46" s="42"/>
      <c r="BL46" s="42"/>
      <c r="BM46" s="42"/>
      <c r="BN46" s="42" t="s">
        <v>29</v>
      </c>
      <c r="BO46" s="42"/>
      <c r="BP46" s="42"/>
      <c r="BQ46" s="42"/>
    </row>
    <row r="47" spans="1:79" ht="15.95" customHeight="1">
      <c r="A47" s="36">
        <v>1</v>
      </c>
      <c r="B47" s="36"/>
      <c r="C47" s="36">
        <v>2</v>
      </c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43">
        <v>3</v>
      </c>
      <c r="AB47" s="44"/>
      <c r="AC47" s="44"/>
      <c r="AD47" s="44"/>
      <c r="AE47" s="45"/>
      <c r="AF47" s="43">
        <v>4</v>
      </c>
      <c r="AG47" s="44"/>
      <c r="AH47" s="44"/>
      <c r="AI47" s="44"/>
      <c r="AJ47" s="45"/>
      <c r="AK47" s="43">
        <v>5</v>
      </c>
      <c r="AL47" s="44"/>
      <c r="AM47" s="44"/>
      <c r="AN47" s="44"/>
      <c r="AO47" s="45"/>
      <c r="AP47" s="43">
        <v>6</v>
      </c>
      <c r="AQ47" s="44"/>
      <c r="AR47" s="44"/>
      <c r="AS47" s="44"/>
      <c r="AT47" s="45"/>
      <c r="AU47" s="43">
        <v>7</v>
      </c>
      <c r="AV47" s="44"/>
      <c r="AW47" s="44"/>
      <c r="AX47" s="44"/>
      <c r="AY47" s="45"/>
      <c r="AZ47" s="43">
        <v>8</v>
      </c>
      <c r="BA47" s="44"/>
      <c r="BB47" s="44"/>
      <c r="BC47" s="45"/>
      <c r="BD47" s="43">
        <v>9</v>
      </c>
      <c r="BE47" s="44"/>
      <c r="BF47" s="44"/>
      <c r="BG47" s="44"/>
      <c r="BH47" s="45"/>
      <c r="BI47" s="36">
        <v>10</v>
      </c>
      <c r="BJ47" s="36"/>
      <c r="BK47" s="36"/>
      <c r="BL47" s="36"/>
      <c r="BM47" s="36"/>
      <c r="BN47" s="36">
        <v>11</v>
      </c>
      <c r="BO47" s="36"/>
      <c r="BP47" s="36"/>
      <c r="BQ47" s="36"/>
    </row>
    <row r="48" spans="1:79" ht="15.75" hidden="1" customHeight="1">
      <c r="A48" s="71" t="s">
        <v>15</v>
      </c>
      <c r="B48" s="71"/>
      <c r="C48" s="62" t="s">
        <v>16</v>
      </c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3"/>
      <c r="AA48" s="48" t="s">
        <v>12</v>
      </c>
      <c r="AB48" s="48"/>
      <c r="AC48" s="48"/>
      <c r="AD48" s="48"/>
      <c r="AE48" s="48"/>
      <c r="AF48" s="48" t="s">
        <v>11</v>
      </c>
      <c r="AG48" s="48"/>
      <c r="AH48" s="48"/>
      <c r="AI48" s="48"/>
      <c r="AJ48" s="48"/>
      <c r="AK48" s="64" t="s">
        <v>18</v>
      </c>
      <c r="AL48" s="64"/>
      <c r="AM48" s="64"/>
      <c r="AN48" s="64"/>
      <c r="AO48" s="64"/>
      <c r="AP48" s="48" t="s">
        <v>13</v>
      </c>
      <c r="AQ48" s="48"/>
      <c r="AR48" s="48"/>
      <c r="AS48" s="48"/>
      <c r="AT48" s="48"/>
      <c r="AU48" s="48" t="s">
        <v>14</v>
      </c>
      <c r="AV48" s="48"/>
      <c r="AW48" s="48"/>
      <c r="AX48" s="48"/>
      <c r="AY48" s="48"/>
      <c r="AZ48" s="64" t="s">
        <v>18</v>
      </c>
      <c r="BA48" s="64"/>
      <c r="BB48" s="64"/>
      <c r="BC48" s="64"/>
      <c r="BD48" s="78" t="s">
        <v>34</v>
      </c>
      <c r="BE48" s="78"/>
      <c r="BF48" s="78"/>
      <c r="BG48" s="78"/>
      <c r="BH48" s="78"/>
      <c r="BI48" s="78" t="s">
        <v>34</v>
      </c>
      <c r="BJ48" s="78"/>
      <c r="BK48" s="78"/>
      <c r="BL48" s="78"/>
      <c r="BM48" s="78"/>
      <c r="BN48" s="58" t="s">
        <v>18</v>
      </c>
      <c r="BO48" s="58"/>
      <c r="BP48" s="58"/>
      <c r="BQ48" s="58"/>
      <c r="CA48" s="1" t="s">
        <v>21</v>
      </c>
    </row>
    <row r="49" spans="1:80" ht="63" customHeight="1">
      <c r="A49" s="42">
        <v>1</v>
      </c>
      <c r="B49" s="42"/>
      <c r="C49" s="88" t="s">
        <v>75</v>
      </c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90"/>
      <c r="AA49" s="47">
        <v>3789925</v>
      </c>
      <c r="AB49" s="47"/>
      <c r="AC49" s="47"/>
      <c r="AD49" s="47"/>
      <c r="AE49" s="47"/>
      <c r="AF49" s="47">
        <v>182600</v>
      </c>
      <c r="AG49" s="47"/>
      <c r="AH49" s="47"/>
      <c r="AI49" s="47"/>
      <c r="AJ49" s="47"/>
      <c r="AK49" s="47">
        <f>AA49+AF49</f>
        <v>3972525</v>
      </c>
      <c r="AL49" s="47"/>
      <c r="AM49" s="47"/>
      <c r="AN49" s="47"/>
      <c r="AO49" s="47"/>
      <c r="AP49" s="47">
        <v>3185141.86</v>
      </c>
      <c r="AQ49" s="47"/>
      <c r="AR49" s="47"/>
      <c r="AS49" s="47"/>
      <c r="AT49" s="47"/>
      <c r="AU49" s="47">
        <v>182590</v>
      </c>
      <c r="AV49" s="47"/>
      <c r="AW49" s="47"/>
      <c r="AX49" s="47"/>
      <c r="AY49" s="47"/>
      <c r="AZ49" s="47">
        <f>AP49+AU49</f>
        <v>3367731.86</v>
      </c>
      <c r="BA49" s="47"/>
      <c r="BB49" s="47"/>
      <c r="BC49" s="47"/>
      <c r="BD49" s="47">
        <f>AP49-AA49</f>
        <v>-604783.14000000013</v>
      </c>
      <c r="BE49" s="47"/>
      <c r="BF49" s="47"/>
      <c r="BG49" s="47"/>
      <c r="BH49" s="47"/>
      <c r="BI49" s="47">
        <f>AU49-AF49</f>
        <v>-10</v>
      </c>
      <c r="BJ49" s="47"/>
      <c r="BK49" s="47"/>
      <c r="BL49" s="47"/>
      <c r="BM49" s="47"/>
      <c r="BN49" s="47">
        <f>BD49+BI49</f>
        <v>-604793.14000000013</v>
      </c>
      <c r="BO49" s="47"/>
      <c r="BP49" s="47"/>
      <c r="BQ49" s="47"/>
      <c r="CA49" s="1" t="s">
        <v>22</v>
      </c>
    </row>
    <row r="50" spans="1:80" ht="15.75" customHeight="1">
      <c r="A50" s="42"/>
      <c r="B50" s="42"/>
      <c r="C50" s="88" t="s">
        <v>77</v>
      </c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96"/>
      <c r="CB50" s="1" t="s">
        <v>76</v>
      </c>
    </row>
    <row r="51" spans="1:80" ht="78.75" customHeight="1">
      <c r="A51" s="42">
        <v>2</v>
      </c>
      <c r="B51" s="42"/>
      <c r="C51" s="88" t="s">
        <v>78</v>
      </c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90"/>
      <c r="AA51" s="47">
        <v>4685900</v>
      </c>
      <c r="AB51" s="47"/>
      <c r="AC51" s="47"/>
      <c r="AD51" s="47"/>
      <c r="AE51" s="47"/>
      <c r="AF51" s="47">
        <v>125900</v>
      </c>
      <c r="AG51" s="47"/>
      <c r="AH51" s="47"/>
      <c r="AI51" s="47"/>
      <c r="AJ51" s="47"/>
      <c r="AK51" s="47">
        <f>AA51+AF51</f>
        <v>4811800</v>
      </c>
      <c r="AL51" s="47"/>
      <c r="AM51" s="47"/>
      <c r="AN51" s="47"/>
      <c r="AO51" s="47"/>
      <c r="AP51" s="47">
        <v>3895900</v>
      </c>
      <c r="AQ51" s="47"/>
      <c r="AR51" s="47"/>
      <c r="AS51" s="47"/>
      <c r="AT51" s="47"/>
      <c r="AU51" s="47">
        <v>125900</v>
      </c>
      <c r="AV51" s="47"/>
      <c r="AW51" s="47"/>
      <c r="AX51" s="47"/>
      <c r="AY51" s="47"/>
      <c r="AZ51" s="47">
        <f>AP51+AU51</f>
        <v>4021800</v>
      </c>
      <c r="BA51" s="47"/>
      <c r="BB51" s="47"/>
      <c r="BC51" s="47"/>
      <c r="BD51" s="47">
        <f>AP51-AA51</f>
        <v>-790000</v>
      </c>
      <c r="BE51" s="47"/>
      <c r="BF51" s="47"/>
      <c r="BG51" s="47"/>
      <c r="BH51" s="47"/>
      <c r="BI51" s="47">
        <f>AU51-AF51</f>
        <v>0</v>
      </c>
      <c r="BJ51" s="47"/>
      <c r="BK51" s="47"/>
      <c r="BL51" s="47"/>
      <c r="BM51" s="47"/>
      <c r="BN51" s="47">
        <f>BD51+BI51</f>
        <v>-790000</v>
      </c>
      <c r="BO51" s="47"/>
      <c r="BP51" s="47"/>
      <c r="BQ51" s="47"/>
    </row>
    <row r="52" spans="1:80" ht="15.75" customHeight="1">
      <c r="A52" s="42"/>
      <c r="B52" s="42"/>
      <c r="C52" s="88" t="s">
        <v>80</v>
      </c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96"/>
      <c r="CB52" s="1" t="s">
        <v>79</v>
      </c>
    </row>
    <row r="53" spans="1:80" ht="47.25" customHeight="1">
      <c r="A53" s="42">
        <v>3</v>
      </c>
      <c r="B53" s="42"/>
      <c r="C53" s="88" t="s">
        <v>81</v>
      </c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90"/>
      <c r="AA53" s="47">
        <v>4281000</v>
      </c>
      <c r="AB53" s="47"/>
      <c r="AC53" s="47"/>
      <c r="AD53" s="47"/>
      <c r="AE53" s="47"/>
      <c r="AF53" s="47">
        <v>0</v>
      </c>
      <c r="AG53" s="47"/>
      <c r="AH53" s="47"/>
      <c r="AI53" s="47"/>
      <c r="AJ53" s="47"/>
      <c r="AK53" s="47">
        <f>AA53+AF53</f>
        <v>4281000</v>
      </c>
      <c r="AL53" s="47"/>
      <c r="AM53" s="47"/>
      <c r="AN53" s="47"/>
      <c r="AO53" s="47"/>
      <c r="AP53" s="47">
        <v>4281000</v>
      </c>
      <c r="AQ53" s="47"/>
      <c r="AR53" s="47"/>
      <c r="AS53" s="47"/>
      <c r="AT53" s="47"/>
      <c r="AU53" s="47">
        <v>0</v>
      </c>
      <c r="AV53" s="47"/>
      <c r="AW53" s="47"/>
      <c r="AX53" s="47"/>
      <c r="AY53" s="47"/>
      <c r="AZ53" s="47">
        <f>AP53+AU53</f>
        <v>4281000</v>
      </c>
      <c r="BA53" s="47"/>
      <c r="BB53" s="47"/>
      <c r="BC53" s="47"/>
      <c r="BD53" s="47">
        <f>AP53-AA53</f>
        <v>0</v>
      </c>
      <c r="BE53" s="47"/>
      <c r="BF53" s="47"/>
      <c r="BG53" s="47"/>
      <c r="BH53" s="47"/>
      <c r="BI53" s="47">
        <f>AU53-AF53</f>
        <v>0</v>
      </c>
      <c r="BJ53" s="47"/>
      <c r="BK53" s="47"/>
      <c r="BL53" s="47"/>
      <c r="BM53" s="47"/>
      <c r="BN53" s="47">
        <f>BD53+BI53</f>
        <v>0</v>
      </c>
      <c r="BO53" s="47"/>
      <c r="BP53" s="47"/>
      <c r="BQ53" s="47"/>
    </row>
    <row r="54" spans="1:80" ht="15.75" customHeight="1">
      <c r="A54" s="42">
        <v>4</v>
      </c>
      <c r="B54" s="42"/>
      <c r="C54" s="88" t="s">
        <v>82</v>
      </c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90"/>
      <c r="AA54" s="47">
        <v>532500</v>
      </c>
      <c r="AB54" s="47"/>
      <c r="AC54" s="47"/>
      <c r="AD54" s="47"/>
      <c r="AE54" s="47"/>
      <c r="AF54" s="47">
        <v>241630</v>
      </c>
      <c r="AG54" s="47"/>
      <c r="AH54" s="47"/>
      <c r="AI54" s="47"/>
      <c r="AJ54" s="47"/>
      <c r="AK54" s="47">
        <f>AA54+AF54</f>
        <v>774130</v>
      </c>
      <c r="AL54" s="47"/>
      <c r="AM54" s="47"/>
      <c r="AN54" s="47"/>
      <c r="AO54" s="47"/>
      <c r="AP54" s="47">
        <v>524565.09</v>
      </c>
      <c r="AQ54" s="47"/>
      <c r="AR54" s="47"/>
      <c r="AS54" s="47"/>
      <c r="AT54" s="47"/>
      <c r="AU54" s="47">
        <v>238796</v>
      </c>
      <c r="AV54" s="47"/>
      <c r="AW54" s="47"/>
      <c r="AX54" s="47"/>
      <c r="AY54" s="47"/>
      <c r="AZ54" s="47">
        <f>AP54+AU54</f>
        <v>763361.09</v>
      </c>
      <c r="BA54" s="47"/>
      <c r="BB54" s="47"/>
      <c r="BC54" s="47"/>
      <c r="BD54" s="47">
        <f>AP54-AA54</f>
        <v>-7934.9100000000326</v>
      </c>
      <c r="BE54" s="47"/>
      <c r="BF54" s="47"/>
      <c r="BG54" s="47"/>
      <c r="BH54" s="47"/>
      <c r="BI54" s="47">
        <f>AU54-AF54</f>
        <v>-2834</v>
      </c>
      <c r="BJ54" s="47"/>
      <c r="BK54" s="47"/>
      <c r="BL54" s="47"/>
      <c r="BM54" s="47"/>
      <c r="BN54" s="47">
        <f>BD54+BI54</f>
        <v>-10768.910000000033</v>
      </c>
      <c r="BO54" s="47"/>
      <c r="BP54" s="47"/>
      <c r="BQ54" s="47"/>
    </row>
    <row r="55" spans="1:80" ht="15.75" customHeight="1">
      <c r="A55" s="42"/>
      <c r="B55" s="42"/>
      <c r="C55" s="88" t="s">
        <v>84</v>
      </c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96"/>
      <c r="CB55" s="1" t="s">
        <v>83</v>
      </c>
    </row>
    <row r="56" spans="1:80" ht="31.5" customHeight="1">
      <c r="A56" s="42">
        <v>5</v>
      </c>
      <c r="B56" s="42"/>
      <c r="C56" s="88" t="s">
        <v>85</v>
      </c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90"/>
      <c r="AA56" s="47">
        <v>17603714.879999999</v>
      </c>
      <c r="AB56" s="47"/>
      <c r="AC56" s="47"/>
      <c r="AD56" s="47"/>
      <c r="AE56" s="47"/>
      <c r="AF56" s="47">
        <v>3486.12</v>
      </c>
      <c r="AG56" s="47"/>
      <c r="AH56" s="47"/>
      <c r="AI56" s="47"/>
      <c r="AJ56" s="47"/>
      <c r="AK56" s="47">
        <f>AA56+AF56</f>
        <v>17607201</v>
      </c>
      <c r="AL56" s="47"/>
      <c r="AM56" s="47"/>
      <c r="AN56" s="47"/>
      <c r="AO56" s="47"/>
      <c r="AP56" s="47">
        <v>17573873.120000001</v>
      </c>
      <c r="AQ56" s="47"/>
      <c r="AR56" s="47"/>
      <c r="AS56" s="47"/>
      <c r="AT56" s="47"/>
      <c r="AU56" s="47">
        <v>0</v>
      </c>
      <c r="AV56" s="47"/>
      <c r="AW56" s="47"/>
      <c r="AX56" s="47"/>
      <c r="AY56" s="47"/>
      <c r="AZ56" s="47">
        <f>AP56+AU56</f>
        <v>17573873.120000001</v>
      </c>
      <c r="BA56" s="47"/>
      <c r="BB56" s="47"/>
      <c r="BC56" s="47"/>
      <c r="BD56" s="47">
        <f>AP56-AA56</f>
        <v>-29841.759999997914</v>
      </c>
      <c r="BE56" s="47"/>
      <c r="BF56" s="47"/>
      <c r="BG56" s="47"/>
      <c r="BH56" s="47"/>
      <c r="BI56" s="47">
        <f>AU56-AF56</f>
        <v>-3486.12</v>
      </c>
      <c r="BJ56" s="47"/>
      <c r="BK56" s="47"/>
      <c r="BL56" s="47"/>
      <c r="BM56" s="47"/>
      <c r="BN56" s="47">
        <f>BD56+BI56</f>
        <v>-33327.879999997916</v>
      </c>
      <c r="BO56" s="47"/>
      <c r="BP56" s="47"/>
      <c r="BQ56" s="47"/>
    </row>
    <row r="57" spans="1:80" ht="15.75" customHeight="1">
      <c r="A57" s="42"/>
      <c r="B57" s="42"/>
      <c r="C57" s="88" t="s">
        <v>87</v>
      </c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96"/>
      <c r="CB57" s="1" t="s">
        <v>86</v>
      </c>
    </row>
    <row r="58" spans="1:80" ht="47.25" customHeight="1">
      <c r="A58" s="42">
        <v>6</v>
      </c>
      <c r="B58" s="42"/>
      <c r="C58" s="88" t="s">
        <v>88</v>
      </c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90"/>
      <c r="AA58" s="47">
        <v>5773792</v>
      </c>
      <c r="AB58" s="47"/>
      <c r="AC58" s="47"/>
      <c r="AD58" s="47"/>
      <c r="AE58" s="47"/>
      <c r="AF58" s="47">
        <v>0</v>
      </c>
      <c r="AG58" s="47"/>
      <c r="AH58" s="47"/>
      <c r="AI58" s="47"/>
      <c r="AJ58" s="47"/>
      <c r="AK58" s="47">
        <f>AA58+AF58</f>
        <v>5773792</v>
      </c>
      <c r="AL58" s="47"/>
      <c r="AM58" s="47"/>
      <c r="AN58" s="47"/>
      <c r="AO58" s="47"/>
      <c r="AP58" s="47">
        <v>4930579.8899999997</v>
      </c>
      <c r="AQ58" s="47"/>
      <c r="AR58" s="47"/>
      <c r="AS58" s="47"/>
      <c r="AT58" s="47"/>
      <c r="AU58" s="47">
        <v>0</v>
      </c>
      <c r="AV58" s="47"/>
      <c r="AW58" s="47"/>
      <c r="AX58" s="47"/>
      <c r="AY58" s="47"/>
      <c r="AZ58" s="47">
        <f>AP58+AU58</f>
        <v>4930579.8899999997</v>
      </c>
      <c r="BA58" s="47"/>
      <c r="BB58" s="47"/>
      <c r="BC58" s="47"/>
      <c r="BD58" s="47">
        <f>AP58-AA58</f>
        <v>-843212.11000000034</v>
      </c>
      <c r="BE58" s="47"/>
      <c r="BF58" s="47"/>
      <c r="BG58" s="47"/>
      <c r="BH58" s="47"/>
      <c r="BI58" s="47">
        <f>AU58-AF58</f>
        <v>0</v>
      </c>
      <c r="BJ58" s="47"/>
      <c r="BK58" s="47"/>
      <c r="BL58" s="47"/>
      <c r="BM58" s="47"/>
      <c r="BN58" s="47">
        <f>BD58+BI58</f>
        <v>-843212.11000000034</v>
      </c>
      <c r="BO58" s="47"/>
      <c r="BP58" s="47"/>
      <c r="BQ58" s="47"/>
    </row>
    <row r="59" spans="1:80" ht="15.75" customHeight="1">
      <c r="A59" s="42"/>
      <c r="B59" s="42"/>
      <c r="C59" s="88" t="s">
        <v>90</v>
      </c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96"/>
      <c r="CB59" s="1" t="s">
        <v>89</v>
      </c>
    </row>
    <row r="60" spans="1:80" ht="47.25" customHeight="1">
      <c r="A60" s="42">
        <v>7</v>
      </c>
      <c r="B60" s="42"/>
      <c r="C60" s="88" t="s">
        <v>91</v>
      </c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90"/>
      <c r="AA60" s="47">
        <v>942600</v>
      </c>
      <c r="AB60" s="47"/>
      <c r="AC60" s="47"/>
      <c r="AD60" s="47"/>
      <c r="AE60" s="47"/>
      <c r="AF60" s="47">
        <v>184500</v>
      </c>
      <c r="AG60" s="47"/>
      <c r="AH60" s="47"/>
      <c r="AI60" s="47"/>
      <c r="AJ60" s="47"/>
      <c r="AK60" s="47">
        <f>AA60+AF60</f>
        <v>1127100</v>
      </c>
      <c r="AL60" s="47"/>
      <c r="AM60" s="47"/>
      <c r="AN60" s="47"/>
      <c r="AO60" s="47"/>
      <c r="AP60" s="47">
        <v>816770.27</v>
      </c>
      <c r="AQ60" s="47"/>
      <c r="AR60" s="47"/>
      <c r="AS60" s="47"/>
      <c r="AT60" s="47"/>
      <c r="AU60" s="47">
        <v>184500</v>
      </c>
      <c r="AV60" s="47"/>
      <c r="AW60" s="47"/>
      <c r="AX60" s="47"/>
      <c r="AY60" s="47"/>
      <c r="AZ60" s="47">
        <f>AP60+AU60</f>
        <v>1001270.27</v>
      </c>
      <c r="BA60" s="47"/>
      <c r="BB60" s="47"/>
      <c r="BC60" s="47"/>
      <c r="BD60" s="47">
        <f>AP60-AA60</f>
        <v>-125829.72999999998</v>
      </c>
      <c r="BE60" s="47"/>
      <c r="BF60" s="47"/>
      <c r="BG60" s="47"/>
      <c r="BH60" s="47"/>
      <c r="BI60" s="47">
        <f>AU60-AF60</f>
        <v>0</v>
      </c>
      <c r="BJ60" s="47"/>
      <c r="BK60" s="47"/>
      <c r="BL60" s="47"/>
      <c r="BM60" s="47"/>
      <c r="BN60" s="47">
        <f>BD60+BI60</f>
        <v>-125829.72999999998</v>
      </c>
      <c r="BO60" s="47"/>
      <c r="BP60" s="47"/>
      <c r="BQ60" s="47"/>
    </row>
    <row r="61" spans="1:80" ht="15.75" customHeight="1">
      <c r="A61" s="42"/>
      <c r="B61" s="42"/>
      <c r="C61" s="88" t="s">
        <v>93</v>
      </c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96"/>
      <c r="CB61" s="1" t="s">
        <v>92</v>
      </c>
    </row>
    <row r="62" spans="1:80" ht="31.5" customHeight="1">
      <c r="A62" s="42">
        <v>8</v>
      </c>
      <c r="B62" s="42"/>
      <c r="C62" s="88" t="s">
        <v>94</v>
      </c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90"/>
      <c r="AA62" s="47">
        <v>1168898</v>
      </c>
      <c r="AB62" s="47"/>
      <c r="AC62" s="47"/>
      <c r="AD62" s="47"/>
      <c r="AE62" s="47"/>
      <c r="AF62" s="47">
        <v>0</v>
      </c>
      <c r="AG62" s="47"/>
      <c r="AH62" s="47"/>
      <c r="AI62" s="47"/>
      <c r="AJ62" s="47"/>
      <c r="AK62" s="47">
        <f>AA62+AF62</f>
        <v>1168898</v>
      </c>
      <c r="AL62" s="47"/>
      <c r="AM62" s="47"/>
      <c r="AN62" s="47"/>
      <c r="AO62" s="47"/>
      <c r="AP62" s="47">
        <v>946610.66</v>
      </c>
      <c r="AQ62" s="47"/>
      <c r="AR62" s="47"/>
      <c r="AS62" s="47"/>
      <c r="AT62" s="47"/>
      <c r="AU62" s="47">
        <v>0</v>
      </c>
      <c r="AV62" s="47"/>
      <c r="AW62" s="47"/>
      <c r="AX62" s="47"/>
      <c r="AY62" s="47"/>
      <c r="AZ62" s="47">
        <f>AP62+AU62</f>
        <v>946610.66</v>
      </c>
      <c r="BA62" s="47"/>
      <c r="BB62" s="47"/>
      <c r="BC62" s="47"/>
      <c r="BD62" s="47">
        <f>AP62-AA62</f>
        <v>-222287.33999999997</v>
      </c>
      <c r="BE62" s="47"/>
      <c r="BF62" s="47"/>
      <c r="BG62" s="47"/>
      <c r="BH62" s="47"/>
      <c r="BI62" s="47">
        <f>AU62-AF62</f>
        <v>0</v>
      </c>
      <c r="BJ62" s="47"/>
      <c r="BK62" s="47"/>
      <c r="BL62" s="47"/>
      <c r="BM62" s="47"/>
      <c r="BN62" s="47">
        <f>BD62+BI62</f>
        <v>-222287.33999999997</v>
      </c>
      <c r="BO62" s="47"/>
      <c r="BP62" s="47"/>
      <c r="BQ62" s="47"/>
    </row>
    <row r="63" spans="1:80" ht="15.75" customHeight="1">
      <c r="A63" s="42"/>
      <c r="B63" s="42"/>
      <c r="C63" s="88" t="s">
        <v>96</v>
      </c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96"/>
      <c r="CB63" s="1" t="s">
        <v>95</v>
      </c>
    </row>
    <row r="64" spans="1:80" s="95" customFormat="1" ht="15.75">
      <c r="A64" s="91"/>
      <c r="B64" s="91"/>
      <c r="C64" s="92" t="s">
        <v>97</v>
      </c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4"/>
      <c r="AA64" s="59">
        <v>38778329.879999995</v>
      </c>
      <c r="AB64" s="59"/>
      <c r="AC64" s="59"/>
      <c r="AD64" s="59"/>
      <c r="AE64" s="59"/>
      <c r="AF64" s="59">
        <v>738116.12</v>
      </c>
      <c r="AG64" s="59"/>
      <c r="AH64" s="59"/>
      <c r="AI64" s="59"/>
      <c r="AJ64" s="59"/>
      <c r="AK64" s="59">
        <f>AA64+AF64</f>
        <v>39516445.999999993</v>
      </c>
      <c r="AL64" s="59"/>
      <c r="AM64" s="59"/>
      <c r="AN64" s="59"/>
      <c r="AO64" s="59"/>
      <c r="AP64" s="59">
        <v>36154440.890000001</v>
      </c>
      <c r="AQ64" s="59"/>
      <c r="AR64" s="59"/>
      <c r="AS64" s="59"/>
      <c r="AT64" s="59"/>
      <c r="AU64" s="59">
        <v>731786</v>
      </c>
      <c r="AV64" s="59"/>
      <c r="AW64" s="59"/>
      <c r="AX64" s="59"/>
      <c r="AY64" s="59"/>
      <c r="AZ64" s="59">
        <f>AP64+AU64</f>
        <v>36886226.890000001</v>
      </c>
      <c r="BA64" s="59"/>
      <c r="BB64" s="59"/>
      <c r="BC64" s="59"/>
      <c r="BD64" s="59">
        <f>AP64-AA64</f>
        <v>-2623888.9899999946</v>
      </c>
      <c r="BE64" s="59"/>
      <c r="BF64" s="59"/>
      <c r="BG64" s="59"/>
      <c r="BH64" s="59"/>
      <c r="BI64" s="59">
        <f>AU64-AF64</f>
        <v>-6330.1199999999953</v>
      </c>
      <c r="BJ64" s="59"/>
      <c r="BK64" s="59"/>
      <c r="BL64" s="59"/>
      <c r="BM64" s="59"/>
      <c r="BN64" s="59">
        <f>BD64+BI64</f>
        <v>-2630219.1099999947</v>
      </c>
      <c r="BO64" s="59"/>
      <c r="BP64" s="59"/>
      <c r="BQ64" s="59"/>
    </row>
    <row r="66" spans="1:80" ht="15.75" customHeight="1">
      <c r="A66" s="37" t="s">
        <v>47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</row>
    <row r="67" spans="1:80" ht="15" customHeight="1">
      <c r="A67" s="61" t="s">
        <v>262</v>
      </c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</row>
    <row r="68" spans="1:80" ht="28.5" customHeight="1">
      <c r="A68" s="42" t="s">
        <v>31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 t="s">
        <v>27</v>
      </c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 t="s">
        <v>49</v>
      </c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 t="s">
        <v>0</v>
      </c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2"/>
      <c r="BN68" s="2"/>
      <c r="BO68" s="2"/>
      <c r="BP68" s="2"/>
      <c r="BQ68" s="2"/>
    </row>
    <row r="69" spans="1:80" ht="29.1" customHeight="1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 t="s">
        <v>2</v>
      </c>
      <c r="R69" s="42"/>
      <c r="S69" s="42"/>
      <c r="T69" s="42"/>
      <c r="U69" s="42"/>
      <c r="V69" s="42" t="s">
        <v>1</v>
      </c>
      <c r="W69" s="42"/>
      <c r="X69" s="42"/>
      <c r="Y69" s="42"/>
      <c r="Z69" s="42"/>
      <c r="AA69" s="42" t="s">
        <v>28</v>
      </c>
      <c r="AB69" s="42"/>
      <c r="AC69" s="42"/>
      <c r="AD69" s="42"/>
      <c r="AE69" s="42"/>
      <c r="AF69" s="42"/>
      <c r="AG69" s="42" t="s">
        <v>2</v>
      </c>
      <c r="AH69" s="42"/>
      <c r="AI69" s="42"/>
      <c r="AJ69" s="42"/>
      <c r="AK69" s="42"/>
      <c r="AL69" s="42" t="s">
        <v>1</v>
      </c>
      <c r="AM69" s="42"/>
      <c r="AN69" s="42"/>
      <c r="AO69" s="42"/>
      <c r="AP69" s="42"/>
      <c r="AQ69" s="42" t="s">
        <v>28</v>
      </c>
      <c r="AR69" s="42"/>
      <c r="AS69" s="42"/>
      <c r="AT69" s="42"/>
      <c r="AU69" s="42"/>
      <c r="AV69" s="42"/>
      <c r="AW69" s="49" t="s">
        <v>2</v>
      </c>
      <c r="AX69" s="50"/>
      <c r="AY69" s="50"/>
      <c r="AZ69" s="50"/>
      <c r="BA69" s="51"/>
      <c r="BB69" s="49" t="s">
        <v>1</v>
      </c>
      <c r="BC69" s="50"/>
      <c r="BD69" s="50"/>
      <c r="BE69" s="50"/>
      <c r="BF69" s="51"/>
      <c r="BG69" s="42" t="s">
        <v>28</v>
      </c>
      <c r="BH69" s="42"/>
      <c r="BI69" s="42"/>
      <c r="BJ69" s="42"/>
      <c r="BK69" s="42"/>
      <c r="BL69" s="42"/>
      <c r="BM69" s="2"/>
      <c r="BN69" s="2"/>
      <c r="BO69" s="2"/>
      <c r="BP69" s="2"/>
      <c r="BQ69" s="2"/>
    </row>
    <row r="70" spans="1:80" ht="15.95" customHeight="1">
      <c r="A70" s="42">
        <v>1</v>
      </c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>
        <v>2</v>
      </c>
      <c r="R70" s="42"/>
      <c r="S70" s="42"/>
      <c r="T70" s="42"/>
      <c r="U70" s="42"/>
      <c r="V70" s="42">
        <v>3</v>
      </c>
      <c r="W70" s="42"/>
      <c r="X70" s="42"/>
      <c r="Y70" s="42"/>
      <c r="Z70" s="42"/>
      <c r="AA70" s="42">
        <v>4</v>
      </c>
      <c r="AB70" s="42"/>
      <c r="AC70" s="42"/>
      <c r="AD70" s="42"/>
      <c r="AE70" s="42"/>
      <c r="AF70" s="42"/>
      <c r="AG70" s="42">
        <v>5</v>
      </c>
      <c r="AH70" s="42"/>
      <c r="AI70" s="42"/>
      <c r="AJ70" s="42"/>
      <c r="AK70" s="42"/>
      <c r="AL70" s="42">
        <v>6</v>
      </c>
      <c r="AM70" s="42"/>
      <c r="AN70" s="42"/>
      <c r="AO70" s="42"/>
      <c r="AP70" s="42"/>
      <c r="AQ70" s="42">
        <v>7</v>
      </c>
      <c r="AR70" s="42"/>
      <c r="AS70" s="42"/>
      <c r="AT70" s="42"/>
      <c r="AU70" s="42"/>
      <c r="AV70" s="42"/>
      <c r="AW70" s="42">
        <v>8</v>
      </c>
      <c r="AX70" s="42"/>
      <c r="AY70" s="42"/>
      <c r="AZ70" s="42"/>
      <c r="BA70" s="42"/>
      <c r="BB70" s="60">
        <v>9</v>
      </c>
      <c r="BC70" s="60"/>
      <c r="BD70" s="60"/>
      <c r="BE70" s="60"/>
      <c r="BF70" s="60"/>
      <c r="BG70" s="60">
        <v>10</v>
      </c>
      <c r="BH70" s="60"/>
      <c r="BI70" s="60"/>
      <c r="BJ70" s="60"/>
      <c r="BK70" s="60"/>
      <c r="BL70" s="60"/>
      <c r="BM70" s="6"/>
      <c r="BN70" s="6"/>
      <c r="BO70" s="6"/>
      <c r="BP70" s="6"/>
      <c r="BQ70" s="6"/>
    </row>
    <row r="71" spans="1:80" ht="18" hidden="1" customHeight="1">
      <c r="A71" s="72" t="s">
        <v>16</v>
      </c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48" t="s">
        <v>12</v>
      </c>
      <c r="R71" s="48"/>
      <c r="S71" s="48"/>
      <c r="T71" s="48"/>
      <c r="U71" s="48"/>
      <c r="V71" s="48" t="s">
        <v>11</v>
      </c>
      <c r="W71" s="48"/>
      <c r="X71" s="48"/>
      <c r="Y71" s="48"/>
      <c r="Z71" s="48"/>
      <c r="AA71" s="64" t="s">
        <v>18</v>
      </c>
      <c r="AB71" s="58"/>
      <c r="AC71" s="58"/>
      <c r="AD71" s="58"/>
      <c r="AE71" s="58"/>
      <c r="AF71" s="58"/>
      <c r="AG71" s="48" t="s">
        <v>13</v>
      </c>
      <c r="AH71" s="48"/>
      <c r="AI71" s="48"/>
      <c r="AJ71" s="48"/>
      <c r="AK71" s="48"/>
      <c r="AL71" s="48" t="s">
        <v>14</v>
      </c>
      <c r="AM71" s="48"/>
      <c r="AN71" s="48"/>
      <c r="AO71" s="48"/>
      <c r="AP71" s="48"/>
      <c r="AQ71" s="64" t="s">
        <v>18</v>
      </c>
      <c r="AR71" s="58"/>
      <c r="AS71" s="58"/>
      <c r="AT71" s="58"/>
      <c r="AU71" s="58"/>
      <c r="AV71" s="58"/>
      <c r="AW71" s="52" t="s">
        <v>19</v>
      </c>
      <c r="AX71" s="53"/>
      <c r="AY71" s="53"/>
      <c r="AZ71" s="53"/>
      <c r="BA71" s="54"/>
      <c r="BB71" s="52" t="s">
        <v>19</v>
      </c>
      <c r="BC71" s="53"/>
      <c r="BD71" s="53"/>
      <c r="BE71" s="53"/>
      <c r="BF71" s="54"/>
      <c r="BG71" s="58" t="s">
        <v>18</v>
      </c>
      <c r="BH71" s="58"/>
      <c r="BI71" s="58"/>
      <c r="BJ71" s="58"/>
      <c r="BK71" s="58"/>
      <c r="BL71" s="58"/>
      <c r="BM71" s="7"/>
      <c r="BN71" s="7"/>
      <c r="BO71" s="7"/>
      <c r="BP71" s="7"/>
      <c r="BQ71" s="7"/>
      <c r="CA71" s="1" t="s">
        <v>23</v>
      </c>
    </row>
    <row r="72" spans="1:80" ht="47.25" customHeight="1">
      <c r="A72" s="97" t="s">
        <v>98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9"/>
      <c r="Q72" s="65">
        <v>1077084</v>
      </c>
      <c r="R72" s="65"/>
      <c r="S72" s="65"/>
      <c r="T72" s="65"/>
      <c r="U72" s="65"/>
      <c r="V72" s="65">
        <v>0</v>
      </c>
      <c r="W72" s="65"/>
      <c r="X72" s="65"/>
      <c r="Y72" s="65"/>
      <c r="Z72" s="65"/>
      <c r="AA72" s="65">
        <f>Q72+V72</f>
        <v>1077084</v>
      </c>
      <c r="AB72" s="65"/>
      <c r="AC72" s="65"/>
      <c r="AD72" s="65"/>
      <c r="AE72" s="65"/>
      <c r="AF72" s="65"/>
      <c r="AG72" s="65">
        <v>1076242.29</v>
      </c>
      <c r="AH72" s="65"/>
      <c r="AI72" s="65"/>
      <c r="AJ72" s="65"/>
      <c r="AK72" s="65"/>
      <c r="AL72" s="65">
        <v>0</v>
      </c>
      <c r="AM72" s="65"/>
      <c r="AN72" s="65"/>
      <c r="AO72" s="65"/>
      <c r="AP72" s="65"/>
      <c r="AQ72" s="65">
        <f>AG72+AL72</f>
        <v>1076242.29</v>
      </c>
      <c r="AR72" s="65"/>
      <c r="AS72" s="65"/>
      <c r="AT72" s="65"/>
      <c r="AU72" s="65"/>
      <c r="AV72" s="65"/>
      <c r="AW72" s="65">
        <f>AG72-Q72</f>
        <v>-841.70999999996275</v>
      </c>
      <c r="AX72" s="65"/>
      <c r="AY72" s="65"/>
      <c r="AZ72" s="65"/>
      <c r="BA72" s="65"/>
      <c r="BB72" s="73">
        <f>AL72-V72</f>
        <v>0</v>
      </c>
      <c r="BC72" s="73"/>
      <c r="BD72" s="73"/>
      <c r="BE72" s="73"/>
      <c r="BF72" s="73"/>
      <c r="BG72" s="73">
        <f>AW72+BB72</f>
        <v>-841.70999999996275</v>
      </c>
      <c r="BH72" s="73"/>
      <c r="BI72" s="73"/>
      <c r="BJ72" s="73"/>
      <c r="BK72" s="73"/>
      <c r="BL72" s="73"/>
      <c r="BM72" s="8"/>
      <c r="BN72" s="8"/>
      <c r="BO72" s="8"/>
      <c r="BP72" s="8"/>
      <c r="BQ72" s="8"/>
      <c r="CA72" s="1" t="s">
        <v>24</v>
      </c>
    </row>
    <row r="73" spans="1:80" ht="15.75" customHeight="1">
      <c r="A73" s="97" t="s">
        <v>100</v>
      </c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98"/>
      <c r="BD73" s="98"/>
      <c r="BE73" s="98"/>
      <c r="BF73" s="98"/>
      <c r="BG73" s="98"/>
      <c r="BH73" s="98"/>
      <c r="BI73" s="98"/>
      <c r="BJ73" s="98"/>
      <c r="BK73" s="98"/>
      <c r="BL73" s="99"/>
      <c r="BM73" s="8"/>
      <c r="BN73" s="8"/>
      <c r="BO73" s="8"/>
      <c r="BP73" s="8"/>
      <c r="BQ73" s="8"/>
      <c r="CB73" s="1" t="s">
        <v>99</v>
      </c>
    </row>
    <row r="74" spans="1:80" ht="47.25" customHeight="1">
      <c r="A74" s="97" t="s">
        <v>101</v>
      </c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90"/>
      <c r="Q74" s="65">
        <v>428000</v>
      </c>
      <c r="R74" s="65"/>
      <c r="S74" s="65"/>
      <c r="T74" s="65"/>
      <c r="U74" s="65"/>
      <c r="V74" s="65">
        <v>0</v>
      </c>
      <c r="W74" s="65"/>
      <c r="X74" s="65"/>
      <c r="Y74" s="65"/>
      <c r="Z74" s="65"/>
      <c r="AA74" s="65">
        <f>Q74+V74</f>
        <v>428000</v>
      </c>
      <c r="AB74" s="65"/>
      <c r="AC74" s="65"/>
      <c r="AD74" s="65"/>
      <c r="AE74" s="65"/>
      <c r="AF74" s="65"/>
      <c r="AG74" s="65">
        <v>427770.27</v>
      </c>
      <c r="AH74" s="65"/>
      <c r="AI74" s="65"/>
      <c r="AJ74" s="65"/>
      <c r="AK74" s="65"/>
      <c r="AL74" s="65">
        <v>0</v>
      </c>
      <c r="AM74" s="65"/>
      <c r="AN74" s="65"/>
      <c r="AO74" s="65"/>
      <c r="AP74" s="65"/>
      <c r="AQ74" s="65">
        <f>AG74+AL74</f>
        <v>427770.27</v>
      </c>
      <c r="AR74" s="65"/>
      <c r="AS74" s="65"/>
      <c r="AT74" s="65"/>
      <c r="AU74" s="65"/>
      <c r="AV74" s="65"/>
      <c r="AW74" s="65">
        <f>AG74-Q74</f>
        <v>-229.72999999998137</v>
      </c>
      <c r="AX74" s="65"/>
      <c r="AY74" s="65"/>
      <c r="AZ74" s="65"/>
      <c r="BA74" s="65"/>
      <c r="BB74" s="73">
        <f>AL74-V74</f>
        <v>0</v>
      </c>
      <c r="BC74" s="73"/>
      <c r="BD74" s="73"/>
      <c r="BE74" s="73"/>
      <c r="BF74" s="73"/>
      <c r="BG74" s="73">
        <f>AW74+BB74</f>
        <v>-229.72999999998137</v>
      </c>
      <c r="BH74" s="73"/>
      <c r="BI74" s="73"/>
      <c r="BJ74" s="73"/>
      <c r="BK74" s="73"/>
      <c r="BL74" s="73"/>
      <c r="BM74" s="8"/>
      <c r="BN74" s="8"/>
      <c r="BO74" s="8"/>
      <c r="BP74" s="8"/>
      <c r="BQ74" s="8"/>
    </row>
    <row r="75" spans="1:80" ht="15.75" customHeight="1">
      <c r="A75" s="97" t="s">
        <v>100</v>
      </c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98"/>
      <c r="BE75" s="98"/>
      <c r="BF75" s="98"/>
      <c r="BG75" s="98"/>
      <c r="BH75" s="98"/>
      <c r="BI75" s="98"/>
      <c r="BJ75" s="98"/>
      <c r="BK75" s="98"/>
      <c r="BL75" s="99"/>
      <c r="BM75" s="8"/>
      <c r="BN75" s="8"/>
      <c r="BO75" s="8"/>
      <c r="BP75" s="8"/>
      <c r="BQ75" s="8"/>
      <c r="CB75" s="1" t="s">
        <v>102</v>
      </c>
    </row>
    <row r="76" spans="1:80" ht="94.5" customHeight="1">
      <c r="A76" s="97" t="s">
        <v>103</v>
      </c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90"/>
      <c r="Q76" s="65">
        <v>14900117</v>
      </c>
      <c r="R76" s="65"/>
      <c r="S76" s="65"/>
      <c r="T76" s="65"/>
      <c r="U76" s="65"/>
      <c r="V76" s="65">
        <v>0</v>
      </c>
      <c r="W76" s="65"/>
      <c r="X76" s="65"/>
      <c r="Y76" s="65"/>
      <c r="Z76" s="65"/>
      <c r="AA76" s="65">
        <f>Q76+V76</f>
        <v>14900117</v>
      </c>
      <c r="AB76" s="65"/>
      <c r="AC76" s="65"/>
      <c r="AD76" s="65"/>
      <c r="AE76" s="65"/>
      <c r="AF76" s="65"/>
      <c r="AG76" s="65">
        <v>14871116.949999999</v>
      </c>
      <c r="AH76" s="65"/>
      <c r="AI76" s="65"/>
      <c r="AJ76" s="65"/>
      <c r="AK76" s="65"/>
      <c r="AL76" s="65">
        <v>0</v>
      </c>
      <c r="AM76" s="65"/>
      <c r="AN76" s="65"/>
      <c r="AO76" s="65"/>
      <c r="AP76" s="65"/>
      <c r="AQ76" s="65">
        <f>AG76+AL76</f>
        <v>14871116.949999999</v>
      </c>
      <c r="AR76" s="65"/>
      <c r="AS76" s="65"/>
      <c r="AT76" s="65"/>
      <c r="AU76" s="65"/>
      <c r="AV76" s="65"/>
      <c r="AW76" s="65">
        <f>AG76-Q76</f>
        <v>-29000.050000000745</v>
      </c>
      <c r="AX76" s="65"/>
      <c r="AY76" s="65"/>
      <c r="AZ76" s="65"/>
      <c r="BA76" s="65"/>
      <c r="BB76" s="73">
        <f>AL76-V76</f>
        <v>0</v>
      </c>
      <c r="BC76" s="73"/>
      <c r="BD76" s="73"/>
      <c r="BE76" s="73"/>
      <c r="BF76" s="73"/>
      <c r="BG76" s="73">
        <f>AW76+BB76</f>
        <v>-29000.050000000745</v>
      </c>
      <c r="BH76" s="73"/>
      <c r="BI76" s="73"/>
      <c r="BJ76" s="73"/>
      <c r="BK76" s="73"/>
      <c r="BL76" s="73"/>
      <c r="BM76" s="8"/>
      <c r="BN76" s="8"/>
      <c r="BO76" s="8"/>
      <c r="BP76" s="8"/>
      <c r="BQ76" s="8"/>
    </row>
    <row r="77" spans="1:80" ht="15.75" customHeight="1">
      <c r="A77" s="97" t="s">
        <v>100</v>
      </c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9"/>
      <c r="BM77" s="8"/>
      <c r="BN77" s="8"/>
      <c r="BO77" s="8"/>
      <c r="BP77" s="8"/>
      <c r="BQ77" s="8"/>
      <c r="CB77" s="1" t="s">
        <v>104</v>
      </c>
    </row>
    <row r="78" spans="1:80" ht="63" customHeight="1">
      <c r="A78" s="97" t="s">
        <v>105</v>
      </c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90"/>
      <c r="Q78" s="65">
        <v>403500</v>
      </c>
      <c r="R78" s="65"/>
      <c r="S78" s="65"/>
      <c r="T78" s="65"/>
      <c r="U78" s="65"/>
      <c r="V78" s="65">
        <v>0</v>
      </c>
      <c r="W78" s="65"/>
      <c r="X78" s="65"/>
      <c r="Y78" s="65"/>
      <c r="Z78" s="65"/>
      <c r="AA78" s="65">
        <f>Q78+V78</f>
        <v>403500</v>
      </c>
      <c r="AB78" s="65"/>
      <c r="AC78" s="65"/>
      <c r="AD78" s="65"/>
      <c r="AE78" s="65"/>
      <c r="AF78" s="65"/>
      <c r="AG78" s="65">
        <v>395565.09</v>
      </c>
      <c r="AH78" s="65"/>
      <c r="AI78" s="65"/>
      <c r="AJ78" s="65"/>
      <c r="AK78" s="65"/>
      <c r="AL78" s="65">
        <v>0</v>
      </c>
      <c r="AM78" s="65"/>
      <c r="AN78" s="65"/>
      <c r="AO78" s="65"/>
      <c r="AP78" s="65"/>
      <c r="AQ78" s="65">
        <f>AG78+AL78</f>
        <v>395565.09</v>
      </c>
      <c r="AR78" s="65"/>
      <c r="AS78" s="65"/>
      <c r="AT78" s="65"/>
      <c r="AU78" s="65"/>
      <c r="AV78" s="65"/>
      <c r="AW78" s="65">
        <f>AG78-Q78</f>
        <v>-7934.9099999999744</v>
      </c>
      <c r="AX78" s="65"/>
      <c r="AY78" s="65"/>
      <c r="AZ78" s="65"/>
      <c r="BA78" s="65"/>
      <c r="BB78" s="73">
        <f>AL78-V78</f>
        <v>0</v>
      </c>
      <c r="BC78" s="73"/>
      <c r="BD78" s="73"/>
      <c r="BE78" s="73"/>
      <c r="BF78" s="73"/>
      <c r="BG78" s="73">
        <f>AW78+BB78</f>
        <v>-7934.9099999999744</v>
      </c>
      <c r="BH78" s="73"/>
      <c r="BI78" s="73"/>
      <c r="BJ78" s="73"/>
      <c r="BK78" s="73"/>
      <c r="BL78" s="73"/>
      <c r="BM78" s="8"/>
      <c r="BN78" s="8"/>
      <c r="BO78" s="8"/>
      <c r="BP78" s="8"/>
      <c r="BQ78" s="8"/>
    </row>
    <row r="79" spans="1:80" ht="15.75" customHeight="1">
      <c r="A79" s="97" t="s">
        <v>84</v>
      </c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  <c r="BH79" s="98"/>
      <c r="BI79" s="98"/>
      <c r="BJ79" s="98"/>
      <c r="BK79" s="98"/>
      <c r="BL79" s="99"/>
      <c r="BM79" s="8"/>
      <c r="BN79" s="8"/>
      <c r="BO79" s="8"/>
      <c r="BP79" s="8"/>
      <c r="BQ79" s="8"/>
      <c r="CB79" s="1" t="s">
        <v>106</v>
      </c>
    </row>
    <row r="80" spans="1:80" ht="15.75" customHeight="1">
      <c r="A80" s="97" t="s">
        <v>107</v>
      </c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90"/>
      <c r="Q80" s="65">
        <v>1168898</v>
      </c>
      <c r="R80" s="65"/>
      <c r="S80" s="65"/>
      <c r="T80" s="65"/>
      <c r="U80" s="65"/>
      <c r="V80" s="65">
        <v>0</v>
      </c>
      <c r="W80" s="65"/>
      <c r="X80" s="65"/>
      <c r="Y80" s="65"/>
      <c r="Z80" s="65"/>
      <c r="AA80" s="65">
        <f>Q80+V80</f>
        <v>1168898</v>
      </c>
      <c r="AB80" s="65"/>
      <c r="AC80" s="65"/>
      <c r="AD80" s="65"/>
      <c r="AE80" s="65"/>
      <c r="AF80" s="65"/>
      <c r="AG80" s="65">
        <v>946610.66</v>
      </c>
      <c r="AH80" s="65"/>
      <c r="AI80" s="65"/>
      <c r="AJ80" s="65"/>
      <c r="AK80" s="65"/>
      <c r="AL80" s="65">
        <v>0</v>
      </c>
      <c r="AM80" s="65"/>
      <c r="AN80" s="65"/>
      <c r="AO80" s="65"/>
      <c r="AP80" s="65"/>
      <c r="AQ80" s="65">
        <f>AG80+AL80</f>
        <v>946610.66</v>
      </c>
      <c r="AR80" s="65"/>
      <c r="AS80" s="65"/>
      <c r="AT80" s="65"/>
      <c r="AU80" s="65"/>
      <c r="AV80" s="65"/>
      <c r="AW80" s="65">
        <f>AG80-Q80</f>
        <v>-222287.33999999997</v>
      </c>
      <c r="AX80" s="65"/>
      <c r="AY80" s="65"/>
      <c r="AZ80" s="65"/>
      <c r="BA80" s="65"/>
      <c r="BB80" s="73">
        <f>AL80-V80</f>
        <v>0</v>
      </c>
      <c r="BC80" s="73"/>
      <c r="BD80" s="73"/>
      <c r="BE80" s="73"/>
      <c r="BF80" s="73"/>
      <c r="BG80" s="73">
        <f>AW80+BB80</f>
        <v>-222287.33999999997</v>
      </c>
      <c r="BH80" s="73"/>
      <c r="BI80" s="73"/>
      <c r="BJ80" s="73"/>
      <c r="BK80" s="73"/>
      <c r="BL80" s="73"/>
      <c r="BM80" s="8"/>
      <c r="BN80" s="8"/>
      <c r="BO80" s="8"/>
      <c r="BP80" s="8"/>
      <c r="BQ80" s="8"/>
    </row>
    <row r="81" spans="1:80" ht="15.75" customHeight="1">
      <c r="A81" s="97" t="s">
        <v>96</v>
      </c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98"/>
      <c r="BD81" s="98"/>
      <c r="BE81" s="98"/>
      <c r="BF81" s="98"/>
      <c r="BG81" s="98"/>
      <c r="BH81" s="98"/>
      <c r="BI81" s="98"/>
      <c r="BJ81" s="98"/>
      <c r="BK81" s="98"/>
      <c r="BL81" s="99"/>
      <c r="BM81" s="8"/>
      <c r="BN81" s="8"/>
      <c r="BO81" s="8"/>
      <c r="BP81" s="8"/>
      <c r="BQ81" s="8"/>
      <c r="CB81" s="1" t="s">
        <v>108</v>
      </c>
    </row>
    <row r="82" spans="1:80" ht="31.5" customHeight="1">
      <c r="A82" s="97" t="s">
        <v>109</v>
      </c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90"/>
      <c r="Q82" s="65">
        <v>75600</v>
      </c>
      <c r="R82" s="65"/>
      <c r="S82" s="65"/>
      <c r="T82" s="65"/>
      <c r="U82" s="65"/>
      <c r="V82" s="65">
        <v>184500</v>
      </c>
      <c r="W82" s="65"/>
      <c r="X82" s="65"/>
      <c r="Y82" s="65"/>
      <c r="Z82" s="65"/>
      <c r="AA82" s="65">
        <f>Q82+V82</f>
        <v>260100</v>
      </c>
      <c r="AB82" s="65"/>
      <c r="AC82" s="65"/>
      <c r="AD82" s="65"/>
      <c r="AE82" s="65"/>
      <c r="AF82" s="65"/>
      <c r="AG82" s="65">
        <v>50000</v>
      </c>
      <c r="AH82" s="65"/>
      <c r="AI82" s="65"/>
      <c r="AJ82" s="65"/>
      <c r="AK82" s="65"/>
      <c r="AL82" s="65">
        <v>184500</v>
      </c>
      <c r="AM82" s="65"/>
      <c r="AN82" s="65"/>
      <c r="AO82" s="65"/>
      <c r="AP82" s="65"/>
      <c r="AQ82" s="65">
        <f>AG82+AL82</f>
        <v>234500</v>
      </c>
      <c r="AR82" s="65"/>
      <c r="AS82" s="65"/>
      <c r="AT82" s="65"/>
      <c r="AU82" s="65"/>
      <c r="AV82" s="65"/>
      <c r="AW82" s="65">
        <f>AG82-Q82</f>
        <v>-25600</v>
      </c>
      <c r="AX82" s="65"/>
      <c r="AY82" s="65"/>
      <c r="AZ82" s="65"/>
      <c r="BA82" s="65"/>
      <c r="BB82" s="73">
        <f>AL82-V82</f>
        <v>0</v>
      </c>
      <c r="BC82" s="73"/>
      <c r="BD82" s="73"/>
      <c r="BE82" s="73"/>
      <c r="BF82" s="73"/>
      <c r="BG82" s="73">
        <f>AW82+BB82</f>
        <v>-25600</v>
      </c>
      <c r="BH82" s="73"/>
      <c r="BI82" s="73"/>
      <c r="BJ82" s="73"/>
      <c r="BK82" s="73"/>
      <c r="BL82" s="73"/>
      <c r="BM82" s="8"/>
      <c r="BN82" s="8"/>
      <c r="BO82" s="8"/>
      <c r="BP82" s="8"/>
      <c r="BQ82" s="8"/>
    </row>
    <row r="83" spans="1:80" ht="15.75" customHeight="1">
      <c r="A83" s="97" t="s">
        <v>111</v>
      </c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  <c r="BG83" s="98"/>
      <c r="BH83" s="98"/>
      <c r="BI83" s="98"/>
      <c r="BJ83" s="98"/>
      <c r="BK83" s="98"/>
      <c r="BL83" s="99"/>
      <c r="BM83" s="8"/>
      <c r="BN83" s="8"/>
      <c r="BO83" s="8"/>
      <c r="BP83" s="8"/>
      <c r="BQ83" s="8"/>
      <c r="CB83" s="1" t="s">
        <v>110</v>
      </c>
    </row>
    <row r="84" spans="1:80" s="95" customFormat="1" ht="15">
      <c r="A84" s="100" t="s">
        <v>112</v>
      </c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4"/>
      <c r="Q84" s="66">
        <v>18053199</v>
      </c>
      <c r="R84" s="66"/>
      <c r="S84" s="66"/>
      <c r="T84" s="66"/>
      <c r="U84" s="66"/>
      <c r="V84" s="66">
        <v>184500</v>
      </c>
      <c r="W84" s="66"/>
      <c r="X84" s="66"/>
      <c r="Y84" s="66"/>
      <c r="Z84" s="66"/>
      <c r="AA84" s="66">
        <f>Q84+V84</f>
        <v>18237699</v>
      </c>
      <c r="AB84" s="66"/>
      <c r="AC84" s="66"/>
      <c r="AD84" s="66"/>
      <c r="AE84" s="66"/>
      <c r="AF84" s="66"/>
      <c r="AG84" s="66">
        <v>17767305.259999998</v>
      </c>
      <c r="AH84" s="66"/>
      <c r="AI84" s="66"/>
      <c r="AJ84" s="66"/>
      <c r="AK84" s="66"/>
      <c r="AL84" s="66">
        <v>184500</v>
      </c>
      <c r="AM84" s="66"/>
      <c r="AN84" s="66"/>
      <c r="AO84" s="66"/>
      <c r="AP84" s="66"/>
      <c r="AQ84" s="66">
        <f>AG84+AL84</f>
        <v>17951805.259999998</v>
      </c>
      <c r="AR84" s="66"/>
      <c r="AS84" s="66"/>
      <c r="AT84" s="66"/>
      <c r="AU84" s="66"/>
      <c r="AV84" s="66"/>
      <c r="AW84" s="66">
        <f>AG84-Q84</f>
        <v>-285893.74000000209</v>
      </c>
      <c r="AX84" s="66"/>
      <c r="AY84" s="66"/>
      <c r="AZ84" s="66"/>
      <c r="BA84" s="66"/>
      <c r="BB84" s="101">
        <f>AL84-V84</f>
        <v>0</v>
      </c>
      <c r="BC84" s="101"/>
      <c r="BD84" s="101"/>
      <c r="BE84" s="101"/>
      <c r="BF84" s="101"/>
      <c r="BG84" s="101">
        <f>AW84+BB84</f>
        <v>-285893.74000000209</v>
      </c>
      <c r="BH84" s="101"/>
      <c r="BI84" s="101"/>
      <c r="BJ84" s="101"/>
      <c r="BK84" s="101"/>
      <c r="BL84" s="101"/>
      <c r="BM84" s="102"/>
      <c r="BN84" s="102"/>
      <c r="BO84" s="102"/>
      <c r="BP84" s="102"/>
      <c r="BQ84" s="102"/>
    </row>
    <row r="86" spans="1:80" ht="15.75" customHeight="1">
      <c r="A86" s="37" t="s">
        <v>48</v>
      </c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</row>
    <row r="88" spans="1:80" ht="45" customHeight="1">
      <c r="A88" s="79" t="s">
        <v>7</v>
      </c>
      <c r="B88" s="80"/>
      <c r="C88" s="79" t="s">
        <v>6</v>
      </c>
      <c r="D88" s="83"/>
      <c r="E88" s="83"/>
      <c r="F88" s="83"/>
      <c r="G88" s="83"/>
      <c r="H88" s="83"/>
      <c r="I88" s="80"/>
      <c r="J88" s="79" t="s">
        <v>5</v>
      </c>
      <c r="K88" s="83"/>
      <c r="L88" s="83"/>
      <c r="M88" s="83"/>
      <c r="N88" s="80"/>
      <c r="O88" s="79" t="s">
        <v>4</v>
      </c>
      <c r="P88" s="83"/>
      <c r="Q88" s="83"/>
      <c r="R88" s="83"/>
      <c r="S88" s="83"/>
      <c r="T88" s="83"/>
      <c r="U88" s="83"/>
      <c r="V88" s="83"/>
      <c r="W88" s="83"/>
      <c r="X88" s="80"/>
      <c r="Y88" s="42" t="s">
        <v>27</v>
      </c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 t="s">
        <v>50</v>
      </c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74" t="s">
        <v>0</v>
      </c>
      <c r="BD88" s="74"/>
      <c r="BE88" s="74"/>
      <c r="BF88" s="74"/>
      <c r="BG88" s="74"/>
      <c r="BH88" s="74"/>
      <c r="BI88" s="74"/>
      <c r="BJ88" s="74"/>
      <c r="BK88" s="74"/>
      <c r="BL88" s="74"/>
      <c r="BM88" s="74"/>
      <c r="BN88" s="74"/>
      <c r="BO88" s="74"/>
      <c r="BP88" s="74"/>
      <c r="BQ88" s="74"/>
      <c r="BR88" s="10"/>
      <c r="BS88" s="10"/>
      <c r="BT88" s="10"/>
      <c r="BU88" s="10"/>
      <c r="BV88" s="10"/>
      <c r="BW88" s="10"/>
      <c r="BX88" s="10"/>
      <c r="BY88" s="10"/>
      <c r="BZ88" s="9"/>
    </row>
    <row r="89" spans="1:80" ht="32.25" customHeight="1">
      <c r="A89" s="81"/>
      <c r="B89" s="82"/>
      <c r="C89" s="81"/>
      <c r="D89" s="77"/>
      <c r="E89" s="77"/>
      <c r="F89" s="77"/>
      <c r="G89" s="77"/>
      <c r="H89" s="77"/>
      <c r="I89" s="82"/>
      <c r="J89" s="81"/>
      <c r="K89" s="77"/>
      <c r="L89" s="77"/>
      <c r="M89" s="77"/>
      <c r="N89" s="82"/>
      <c r="O89" s="81"/>
      <c r="P89" s="77"/>
      <c r="Q89" s="77"/>
      <c r="R89" s="77"/>
      <c r="S89" s="77"/>
      <c r="T89" s="77"/>
      <c r="U89" s="77"/>
      <c r="V89" s="77"/>
      <c r="W89" s="77"/>
      <c r="X89" s="82"/>
      <c r="Y89" s="49" t="s">
        <v>2</v>
      </c>
      <c r="Z89" s="50"/>
      <c r="AA89" s="50"/>
      <c r="AB89" s="50"/>
      <c r="AC89" s="51"/>
      <c r="AD89" s="49" t="s">
        <v>1</v>
      </c>
      <c r="AE89" s="50"/>
      <c r="AF89" s="50"/>
      <c r="AG89" s="50"/>
      <c r="AH89" s="51"/>
      <c r="AI89" s="42" t="s">
        <v>28</v>
      </c>
      <c r="AJ89" s="42"/>
      <c r="AK89" s="42"/>
      <c r="AL89" s="42"/>
      <c r="AM89" s="42"/>
      <c r="AN89" s="42" t="s">
        <v>2</v>
      </c>
      <c r="AO89" s="42"/>
      <c r="AP89" s="42"/>
      <c r="AQ89" s="42"/>
      <c r="AR89" s="42"/>
      <c r="AS89" s="42" t="s">
        <v>1</v>
      </c>
      <c r="AT89" s="42"/>
      <c r="AU89" s="42"/>
      <c r="AV89" s="42"/>
      <c r="AW89" s="42"/>
      <c r="AX89" s="42" t="s">
        <v>28</v>
      </c>
      <c r="AY89" s="42"/>
      <c r="AZ89" s="42"/>
      <c r="BA89" s="42"/>
      <c r="BB89" s="42"/>
      <c r="BC89" s="42" t="s">
        <v>2</v>
      </c>
      <c r="BD89" s="42"/>
      <c r="BE89" s="42"/>
      <c r="BF89" s="42"/>
      <c r="BG89" s="42"/>
      <c r="BH89" s="42" t="s">
        <v>1</v>
      </c>
      <c r="BI89" s="42"/>
      <c r="BJ89" s="42"/>
      <c r="BK89" s="42"/>
      <c r="BL89" s="42"/>
      <c r="BM89" s="42" t="s">
        <v>28</v>
      </c>
      <c r="BN89" s="42"/>
      <c r="BO89" s="42"/>
      <c r="BP89" s="42"/>
      <c r="BQ89" s="42"/>
      <c r="BR89" s="2"/>
      <c r="BS89" s="2"/>
      <c r="BT89" s="2"/>
      <c r="BU89" s="2"/>
      <c r="BV89" s="2"/>
      <c r="BW89" s="2"/>
      <c r="BX89" s="2"/>
      <c r="BY89" s="2"/>
      <c r="BZ89" s="9"/>
    </row>
    <row r="90" spans="1:80" ht="15.95" customHeight="1">
      <c r="A90" s="42">
        <v>1</v>
      </c>
      <c r="B90" s="42"/>
      <c r="C90" s="42">
        <v>2</v>
      </c>
      <c r="D90" s="42"/>
      <c r="E90" s="42"/>
      <c r="F90" s="42"/>
      <c r="G90" s="42"/>
      <c r="H90" s="42"/>
      <c r="I90" s="42"/>
      <c r="J90" s="42">
        <v>3</v>
      </c>
      <c r="K90" s="42"/>
      <c r="L90" s="42"/>
      <c r="M90" s="42"/>
      <c r="N90" s="42"/>
      <c r="O90" s="42">
        <v>4</v>
      </c>
      <c r="P90" s="42"/>
      <c r="Q90" s="42"/>
      <c r="R90" s="42"/>
      <c r="S90" s="42"/>
      <c r="T90" s="42"/>
      <c r="U90" s="42"/>
      <c r="V90" s="42"/>
      <c r="W90" s="42"/>
      <c r="X90" s="42"/>
      <c r="Y90" s="42">
        <v>5</v>
      </c>
      <c r="Z90" s="42"/>
      <c r="AA90" s="42"/>
      <c r="AB90" s="42"/>
      <c r="AC90" s="42"/>
      <c r="AD90" s="42">
        <v>6</v>
      </c>
      <c r="AE90" s="42"/>
      <c r="AF90" s="42"/>
      <c r="AG90" s="42"/>
      <c r="AH90" s="42"/>
      <c r="AI90" s="42">
        <v>7</v>
      </c>
      <c r="AJ90" s="42"/>
      <c r="AK90" s="42"/>
      <c r="AL90" s="42"/>
      <c r="AM90" s="42"/>
      <c r="AN90" s="49">
        <v>8</v>
      </c>
      <c r="AO90" s="50"/>
      <c r="AP90" s="50"/>
      <c r="AQ90" s="50"/>
      <c r="AR90" s="51"/>
      <c r="AS90" s="49">
        <v>9</v>
      </c>
      <c r="AT90" s="50"/>
      <c r="AU90" s="50"/>
      <c r="AV90" s="50"/>
      <c r="AW90" s="51"/>
      <c r="AX90" s="49">
        <v>10</v>
      </c>
      <c r="AY90" s="50"/>
      <c r="AZ90" s="50"/>
      <c r="BA90" s="50"/>
      <c r="BB90" s="51"/>
      <c r="BC90" s="49">
        <v>11</v>
      </c>
      <c r="BD90" s="50"/>
      <c r="BE90" s="50"/>
      <c r="BF90" s="50"/>
      <c r="BG90" s="51"/>
      <c r="BH90" s="49">
        <v>12</v>
      </c>
      <c r="BI90" s="50"/>
      <c r="BJ90" s="50"/>
      <c r="BK90" s="50"/>
      <c r="BL90" s="51"/>
      <c r="BM90" s="49">
        <v>13</v>
      </c>
      <c r="BN90" s="50"/>
      <c r="BO90" s="50"/>
      <c r="BP90" s="50"/>
      <c r="BQ90" s="51"/>
      <c r="BR90" s="2"/>
      <c r="BS90" s="2"/>
      <c r="BT90" s="2"/>
      <c r="BU90" s="2"/>
      <c r="BV90" s="2"/>
      <c r="BW90" s="2"/>
      <c r="BX90" s="2"/>
      <c r="BY90" s="2"/>
      <c r="BZ90" s="9"/>
    </row>
    <row r="91" spans="1:80" ht="12.75" hidden="1" customHeight="1">
      <c r="A91" s="71" t="s">
        <v>39</v>
      </c>
      <c r="B91" s="71"/>
      <c r="C91" s="68" t="s">
        <v>16</v>
      </c>
      <c r="D91" s="69"/>
      <c r="E91" s="69"/>
      <c r="F91" s="69"/>
      <c r="G91" s="69"/>
      <c r="H91" s="69"/>
      <c r="I91" s="70"/>
      <c r="J91" s="71" t="s">
        <v>17</v>
      </c>
      <c r="K91" s="71"/>
      <c r="L91" s="71"/>
      <c r="M91" s="71"/>
      <c r="N91" s="71"/>
      <c r="O91" s="72" t="s">
        <v>40</v>
      </c>
      <c r="P91" s="72"/>
      <c r="Q91" s="72"/>
      <c r="R91" s="72"/>
      <c r="S91" s="72"/>
      <c r="T91" s="72"/>
      <c r="U91" s="72"/>
      <c r="V91" s="72"/>
      <c r="W91" s="72"/>
      <c r="X91" s="68"/>
      <c r="Y91" s="48" t="s">
        <v>12</v>
      </c>
      <c r="Z91" s="48"/>
      <c r="AA91" s="48"/>
      <c r="AB91" s="48"/>
      <c r="AC91" s="48"/>
      <c r="AD91" s="48" t="s">
        <v>32</v>
      </c>
      <c r="AE91" s="48"/>
      <c r="AF91" s="48"/>
      <c r="AG91" s="48"/>
      <c r="AH91" s="48"/>
      <c r="AI91" s="48" t="s">
        <v>18</v>
      </c>
      <c r="AJ91" s="48"/>
      <c r="AK91" s="48"/>
      <c r="AL91" s="48"/>
      <c r="AM91" s="48"/>
      <c r="AN91" s="48" t="s">
        <v>33</v>
      </c>
      <c r="AO91" s="48"/>
      <c r="AP91" s="48"/>
      <c r="AQ91" s="48"/>
      <c r="AR91" s="48"/>
      <c r="AS91" s="48" t="s">
        <v>13</v>
      </c>
      <c r="AT91" s="48"/>
      <c r="AU91" s="48"/>
      <c r="AV91" s="48"/>
      <c r="AW91" s="48"/>
      <c r="AX91" s="48" t="s">
        <v>18</v>
      </c>
      <c r="AY91" s="48"/>
      <c r="AZ91" s="48"/>
      <c r="BA91" s="48"/>
      <c r="BB91" s="48"/>
      <c r="BC91" s="48" t="s">
        <v>35</v>
      </c>
      <c r="BD91" s="48"/>
      <c r="BE91" s="48"/>
      <c r="BF91" s="48"/>
      <c r="BG91" s="48"/>
      <c r="BH91" s="48" t="s">
        <v>35</v>
      </c>
      <c r="BI91" s="48"/>
      <c r="BJ91" s="48"/>
      <c r="BK91" s="48"/>
      <c r="BL91" s="48"/>
      <c r="BM91" s="57" t="s">
        <v>18</v>
      </c>
      <c r="BN91" s="57"/>
      <c r="BO91" s="57"/>
      <c r="BP91" s="57"/>
      <c r="BQ91" s="57"/>
      <c r="BR91" s="12"/>
      <c r="BS91" s="12"/>
      <c r="BT91" s="9"/>
      <c r="BU91" s="9"/>
      <c r="BV91" s="9"/>
      <c r="BW91" s="9"/>
      <c r="BX91" s="9"/>
      <c r="BY91" s="9"/>
      <c r="BZ91" s="9"/>
      <c r="CA91" s="1" t="s">
        <v>25</v>
      </c>
    </row>
    <row r="92" spans="1:80" s="95" customFormat="1" ht="15.75">
      <c r="A92" s="91">
        <v>0</v>
      </c>
      <c r="B92" s="91"/>
      <c r="C92" s="103" t="s">
        <v>113</v>
      </c>
      <c r="D92" s="103"/>
      <c r="E92" s="103"/>
      <c r="F92" s="103"/>
      <c r="G92" s="103"/>
      <c r="H92" s="103"/>
      <c r="I92" s="103"/>
      <c r="J92" s="103" t="s">
        <v>114</v>
      </c>
      <c r="K92" s="103"/>
      <c r="L92" s="103"/>
      <c r="M92" s="103"/>
      <c r="N92" s="103"/>
      <c r="O92" s="103" t="s">
        <v>114</v>
      </c>
      <c r="P92" s="103"/>
      <c r="Q92" s="103"/>
      <c r="R92" s="103"/>
      <c r="S92" s="103"/>
      <c r="T92" s="103"/>
      <c r="U92" s="103"/>
      <c r="V92" s="103"/>
      <c r="W92" s="103"/>
      <c r="X92" s="103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  <c r="AO92" s="104"/>
      <c r="AP92" s="104"/>
      <c r="AQ92" s="104"/>
      <c r="AR92" s="104"/>
      <c r="AS92" s="104"/>
      <c r="AT92" s="104"/>
      <c r="AU92" s="104"/>
      <c r="AV92" s="104"/>
      <c r="AW92" s="104"/>
      <c r="AX92" s="105"/>
      <c r="AY92" s="105"/>
      <c r="AZ92" s="105"/>
      <c r="BA92" s="105"/>
      <c r="BB92" s="105"/>
      <c r="BC92" s="105"/>
      <c r="BD92" s="105"/>
      <c r="BE92" s="105"/>
      <c r="BF92" s="105"/>
      <c r="BG92" s="105"/>
      <c r="BH92" s="105"/>
      <c r="BI92" s="105"/>
      <c r="BJ92" s="105"/>
      <c r="BK92" s="105"/>
      <c r="BL92" s="105"/>
      <c r="BM92" s="105"/>
      <c r="BN92" s="105"/>
      <c r="BO92" s="105"/>
      <c r="BP92" s="105"/>
      <c r="BQ92" s="105"/>
      <c r="BR92" s="106"/>
      <c r="BS92" s="106"/>
      <c r="BT92" s="106"/>
      <c r="BU92" s="106"/>
      <c r="BV92" s="106"/>
      <c r="BW92" s="106"/>
      <c r="BX92" s="106"/>
      <c r="BY92" s="106"/>
      <c r="BZ92" s="107"/>
      <c r="CA92" s="95" t="s">
        <v>26</v>
      </c>
    </row>
    <row r="93" spans="1:80" ht="76.5" customHeight="1">
      <c r="A93" s="42">
        <v>1</v>
      </c>
      <c r="B93" s="42"/>
      <c r="C93" s="109" t="s">
        <v>115</v>
      </c>
      <c r="D93" s="110"/>
      <c r="E93" s="110"/>
      <c r="F93" s="110"/>
      <c r="G93" s="110"/>
      <c r="H93" s="110"/>
      <c r="I93" s="111"/>
      <c r="J93" s="67" t="s">
        <v>116</v>
      </c>
      <c r="K93" s="67"/>
      <c r="L93" s="67"/>
      <c r="M93" s="67"/>
      <c r="N93" s="67"/>
      <c r="O93" s="109" t="s">
        <v>117</v>
      </c>
      <c r="P93" s="110"/>
      <c r="Q93" s="110"/>
      <c r="R93" s="110"/>
      <c r="S93" s="110"/>
      <c r="T93" s="110"/>
      <c r="U93" s="110"/>
      <c r="V93" s="110"/>
      <c r="W93" s="110"/>
      <c r="X93" s="111"/>
      <c r="Y93" s="112">
        <v>2375.94</v>
      </c>
      <c r="Z93" s="112"/>
      <c r="AA93" s="112"/>
      <c r="AB93" s="112"/>
      <c r="AC93" s="112"/>
      <c r="AD93" s="112">
        <v>182.6</v>
      </c>
      <c r="AE93" s="112"/>
      <c r="AF93" s="112"/>
      <c r="AG93" s="112"/>
      <c r="AH93" s="112"/>
      <c r="AI93" s="112">
        <v>2558.54</v>
      </c>
      <c r="AJ93" s="112"/>
      <c r="AK93" s="112"/>
      <c r="AL93" s="112"/>
      <c r="AM93" s="112"/>
      <c r="AN93" s="112">
        <v>1771.15</v>
      </c>
      <c r="AO93" s="112"/>
      <c r="AP93" s="112"/>
      <c r="AQ93" s="112"/>
      <c r="AR93" s="112"/>
      <c r="AS93" s="112">
        <v>182.59</v>
      </c>
      <c r="AT93" s="112"/>
      <c r="AU93" s="112"/>
      <c r="AV93" s="112"/>
      <c r="AW93" s="112"/>
      <c r="AX93" s="113">
        <v>1953.74</v>
      </c>
      <c r="AY93" s="113"/>
      <c r="AZ93" s="113"/>
      <c r="BA93" s="113"/>
      <c r="BB93" s="113"/>
      <c r="BC93" s="113">
        <f>AN93-Y93</f>
        <v>-604.79</v>
      </c>
      <c r="BD93" s="113"/>
      <c r="BE93" s="113"/>
      <c r="BF93" s="113"/>
      <c r="BG93" s="113"/>
      <c r="BH93" s="113">
        <f>AS93-AD93</f>
        <v>-9.9999999999909051E-3</v>
      </c>
      <c r="BI93" s="113"/>
      <c r="BJ93" s="113"/>
      <c r="BK93" s="113"/>
      <c r="BL93" s="113"/>
      <c r="BM93" s="113">
        <v>-604.79999999999995</v>
      </c>
      <c r="BN93" s="113"/>
      <c r="BO93" s="113"/>
      <c r="BP93" s="113"/>
      <c r="BQ93" s="113"/>
      <c r="BR93" s="11"/>
      <c r="BS93" s="11"/>
      <c r="BT93" s="11"/>
      <c r="BU93" s="11"/>
      <c r="BV93" s="11"/>
      <c r="BW93" s="11"/>
      <c r="BX93" s="11"/>
      <c r="BY93" s="11"/>
      <c r="BZ93" s="9"/>
    </row>
    <row r="94" spans="1:80" ht="15.75" customHeight="1">
      <c r="A94" s="42"/>
      <c r="B94" s="42"/>
      <c r="C94" s="114" t="s">
        <v>119</v>
      </c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7"/>
      <c r="BR94" s="11"/>
      <c r="BS94" s="11"/>
      <c r="BT94" s="11"/>
      <c r="BU94" s="11"/>
      <c r="BV94" s="11"/>
      <c r="BW94" s="11"/>
      <c r="BX94" s="11"/>
      <c r="BY94" s="11"/>
      <c r="BZ94" s="9"/>
      <c r="CB94" s="1" t="s">
        <v>118</v>
      </c>
    </row>
    <row r="95" spans="1:80" ht="51" customHeight="1">
      <c r="A95" s="42">
        <v>2</v>
      </c>
      <c r="B95" s="42"/>
      <c r="C95" s="114" t="s">
        <v>120</v>
      </c>
      <c r="D95" s="89"/>
      <c r="E95" s="89"/>
      <c r="F95" s="89"/>
      <c r="G95" s="89"/>
      <c r="H95" s="89"/>
      <c r="I95" s="90"/>
      <c r="J95" s="67" t="s">
        <v>116</v>
      </c>
      <c r="K95" s="67"/>
      <c r="L95" s="67"/>
      <c r="M95" s="67"/>
      <c r="N95" s="67"/>
      <c r="O95" s="109" t="s">
        <v>117</v>
      </c>
      <c r="P95" s="89"/>
      <c r="Q95" s="89"/>
      <c r="R95" s="89"/>
      <c r="S95" s="89"/>
      <c r="T95" s="89"/>
      <c r="U95" s="89"/>
      <c r="V95" s="89"/>
      <c r="W95" s="89"/>
      <c r="X95" s="90"/>
      <c r="Y95" s="65">
        <v>439</v>
      </c>
      <c r="Z95" s="65"/>
      <c r="AA95" s="65"/>
      <c r="AB95" s="65"/>
      <c r="AC95" s="65"/>
      <c r="AD95" s="65">
        <v>0</v>
      </c>
      <c r="AE95" s="65"/>
      <c r="AF95" s="65"/>
      <c r="AG95" s="65"/>
      <c r="AH95" s="65"/>
      <c r="AI95" s="65">
        <v>439</v>
      </c>
      <c r="AJ95" s="65"/>
      <c r="AK95" s="65"/>
      <c r="AL95" s="65"/>
      <c r="AM95" s="65"/>
      <c r="AN95" s="65">
        <v>439</v>
      </c>
      <c r="AO95" s="65"/>
      <c r="AP95" s="65"/>
      <c r="AQ95" s="65"/>
      <c r="AR95" s="65"/>
      <c r="AS95" s="65">
        <v>0</v>
      </c>
      <c r="AT95" s="65"/>
      <c r="AU95" s="65"/>
      <c r="AV95" s="65"/>
      <c r="AW95" s="65"/>
      <c r="AX95" s="65">
        <v>439</v>
      </c>
      <c r="AY95" s="65"/>
      <c r="AZ95" s="65"/>
      <c r="BA95" s="65"/>
      <c r="BB95" s="65"/>
      <c r="BC95" s="65">
        <f>AN95-Y95</f>
        <v>0</v>
      </c>
      <c r="BD95" s="65"/>
      <c r="BE95" s="65"/>
      <c r="BF95" s="65"/>
      <c r="BG95" s="65"/>
      <c r="BH95" s="65">
        <f>AS95-AD95</f>
        <v>0</v>
      </c>
      <c r="BI95" s="65"/>
      <c r="BJ95" s="65"/>
      <c r="BK95" s="65"/>
      <c r="BL95" s="65"/>
      <c r="BM95" s="65">
        <v>0</v>
      </c>
      <c r="BN95" s="65"/>
      <c r="BO95" s="65"/>
      <c r="BP95" s="65"/>
      <c r="BQ95" s="65"/>
      <c r="BR95" s="11"/>
      <c r="BS95" s="11"/>
      <c r="BT95" s="11"/>
      <c r="BU95" s="11"/>
      <c r="BV95" s="11"/>
      <c r="BW95" s="11"/>
      <c r="BX95" s="11"/>
      <c r="BY95" s="11"/>
      <c r="BZ95" s="9"/>
    </row>
    <row r="96" spans="1:80" ht="63.75" customHeight="1">
      <c r="A96" s="42">
        <v>3</v>
      </c>
      <c r="B96" s="42"/>
      <c r="C96" s="114" t="s">
        <v>121</v>
      </c>
      <c r="D96" s="89"/>
      <c r="E96" s="89"/>
      <c r="F96" s="89"/>
      <c r="G96" s="89"/>
      <c r="H96" s="89"/>
      <c r="I96" s="90"/>
      <c r="J96" s="67" t="s">
        <v>116</v>
      </c>
      <c r="K96" s="67"/>
      <c r="L96" s="67"/>
      <c r="M96" s="67"/>
      <c r="N96" s="67"/>
      <c r="O96" s="109" t="s">
        <v>117</v>
      </c>
      <c r="P96" s="89"/>
      <c r="Q96" s="89"/>
      <c r="R96" s="89"/>
      <c r="S96" s="89"/>
      <c r="T96" s="89"/>
      <c r="U96" s="89"/>
      <c r="V96" s="89"/>
      <c r="W96" s="89"/>
      <c r="X96" s="90"/>
      <c r="Y96" s="65">
        <v>1131.7</v>
      </c>
      <c r="Z96" s="65"/>
      <c r="AA96" s="65"/>
      <c r="AB96" s="65"/>
      <c r="AC96" s="65"/>
      <c r="AD96" s="65">
        <v>0</v>
      </c>
      <c r="AE96" s="65"/>
      <c r="AF96" s="65"/>
      <c r="AG96" s="65"/>
      <c r="AH96" s="65"/>
      <c r="AI96" s="65">
        <v>1131.7</v>
      </c>
      <c r="AJ96" s="65"/>
      <c r="AK96" s="65"/>
      <c r="AL96" s="65"/>
      <c r="AM96" s="65"/>
      <c r="AN96" s="65">
        <v>1131.7</v>
      </c>
      <c r="AO96" s="65"/>
      <c r="AP96" s="65"/>
      <c r="AQ96" s="65"/>
      <c r="AR96" s="65"/>
      <c r="AS96" s="65">
        <v>0</v>
      </c>
      <c r="AT96" s="65"/>
      <c r="AU96" s="65"/>
      <c r="AV96" s="65"/>
      <c r="AW96" s="65"/>
      <c r="AX96" s="65">
        <v>1131.7</v>
      </c>
      <c r="AY96" s="65"/>
      <c r="AZ96" s="65"/>
      <c r="BA96" s="65"/>
      <c r="BB96" s="65"/>
      <c r="BC96" s="65">
        <f>AN96-Y96</f>
        <v>0</v>
      </c>
      <c r="BD96" s="65"/>
      <c r="BE96" s="65"/>
      <c r="BF96" s="65"/>
      <c r="BG96" s="65"/>
      <c r="BH96" s="65">
        <f>AS96-AD96</f>
        <v>0</v>
      </c>
      <c r="BI96" s="65"/>
      <c r="BJ96" s="65"/>
      <c r="BK96" s="65"/>
      <c r="BL96" s="65"/>
      <c r="BM96" s="65">
        <v>0</v>
      </c>
      <c r="BN96" s="65"/>
      <c r="BO96" s="65"/>
      <c r="BP96" s="65"/>
      <c r="BQ96" s="65"/>
      <c r="BR96" s="11"/>
      <c r="BS96" s="11"/>
      <c r="BT96" s="11"/>
      <c r="BU96" s="11"/>
      <c r="BV96" s="11"/>
      <c r="BW96" s="11"/>
      <c r="BX96" s="11"/>
      <c r="BY96" s="11"/>
      <c r="BZ96" s="9"/>
    </row>
    <row r="97" spans="1:80" ht="25.5" customHeight="1">
      <c r="A97" s="42">
        <v>4</v>
      </c>
      <c r="B97" s="42"/>
      <c r="C97" s="114" t="s">
        <v>122</v>
      </c>
      <c r="D97" s="89"/>
      <c r="E97" s="89"/>
      <c r="F97" s="89"/>
      <c r="G97" s="89"/>
      <c r="H97" s="89"/>
      <c r="I97" s="90"/>
      <c r="J97" s="67" t="s">
        <v>116</v>
      </c>
      <c r="K97" s="67"/>
      <c r="L97" s="67"/>
      <c r="M97" s="67"/>
      <c r="N97" s="67"/>
      <c r="O97" s="109" t="s">
        <v>117</v>
      </c>
      <c r="P97" s="89"/>
      <c r="Q97" s="89"/>
      <c r="R97" s="89"/>
      <c r="S97" s="89"/>
      <c r="T97" s="89"/>
      <c r="U97" s="89"/>
      <c r="V97" s="89"/>
      <c r="W97" s="89"/>
      <c r="X97" s="90"/>
      <c r="Y97" s="65">
        <v>1940.9</v>
      </c>
      <c r="Z97" s="65"/>
      <c r="AA97" s="65"/>
      <c r="AB97" s="65"/>
      <c r="AC97" s="65"/>
      <c r="AD97" s="65">
        <v>0</v>
      </c>
      <c r="AE97" s="65"/>
      <c r="AF97" s="65"/>
      <c r="AG97" s="65"/>
      <c r="AH97" s="65"/>
      <c r="AI97" s="65">
        <v>1940.9</v>
      </c>
      <c r="AJ97" s="65"/>
      <c r="AK97" s="65"/>
      <c r="AL97" s="65"/>
      <c r="AM97" s="65"/>
      <c r="AN97" s="65">
        <v>1940.9</v>
      </c>
      <c r="AO97" s="65"/>
      <c r="AP97" s="65"/>
      <c r="AQ97" s="65"/>
      <c r="AR97" s="65"/>
      <c r="AS97" s="65">
        <v>0</v>
      </c>
      <c r="AT97" s="65"/>
      <c r="AU97" s="65"/>
      <c r="AV97" s="65"/>
      <c r="AW97" s="65"/>
      <c r="AX97" s="65">
        <v>1940.9</v>
      </c>
      <c r="AY97" s="65"/>
      <c r="AZ97" s="65"/>
      <c r="BA97" s="65"/>
      <c r="BB97" s="65"/>
      <c r="BC97" s="65">
        <f>AN97-Y97</f>
        <v>0</v>
      </c>
      <c r="BD97" s="65"/>
      <c r="BE97" s="65"/>
      <c r="BF97" s="65"/>
      <c r="BG97" s="65"/>
      <c r="BH97" s="65">
        <f>AS97-AD97</f>
        <v>0</v>
      </c>
      <c r="BI97" s="65"/>
      <c r="BJ97" s="65"/>
      <c r="BK97" s="65"/>
      <c r="BL97" s="65"/>
      <c r="BM97" s="65">
        <v>0</v>
      </c>
      <c r="BN97" s="65"/>
      <c r="BO97" s="65"/>
      <c r="BP97" s="65"/>
      <c r="BQ97" s="65"/>
      <c r="BR97" s="11"/>
      <c r="BS97" s="11"/>
      <c r="BT97" s="11"/>
      <c r="BU97" s="11"/>
      <c r="BV97" s="11"/>
      <c r="BW97" s="11"/>
      <c r="BX97" s="11"/>
      <c r="BY97" s="11"/>
      <c r="BZ97" s="9"/>
    </row>
    <row r="98" spans="1:80" ht="51" customHeight="1">
      <c r="A98" s="42">
        <v>5</v>
      </c>
      <c r="B98" s="42"/>
      <c r="C98" s="114" t="s">
        <v>123</v>
      </c>
      <c r="D98" s="89"/>
      <c r="E98" s="89"/>
      <c r="F98" s="89"/>
      <c r="G98" s="89"/>
      <c r="H98" s="89"/>
      <c r="I98" s="90"/>
      <c r="J98" s="67" t="s">
        <v>116</v>
      </c>
      <c r="K98" s="67"/>
      <c r="L98" s="67"/>
      <c r="M98" s="67"/>
      <c r="N98" s="67"/>
      <c r="O98" s="109" t="s">
        <v>117</v>
      </c>
      <c r="P98" s="89"/>
      <c r="Q98" s="89"/>
      <c r="R98" s="89"/>
      <c r="S98" s="89"/>
      <c r="T98" s="89"/>
      <c r="U98" s="89"/>
      <c r="V98" s="89"/>
      <c r="W98" s="89"/>
      <c r="X98" s="90"/>
      <c r="Y98" s="65">
        <v>1805</v>
      </c>
      <c r="Z98" s="65"/>
      <c r="AA98" s="65"/>
      <c r="AB98" s="65"/>
      <c r="AC98" s="65"/>
      <c r="AD98" s="65">
        <v>125.9</v>
      </c>
      <c r="AE98" s="65"/>
      <c r="AF98" s="65"/>
      <c r="AG98" s="65"/>
      <c r="AH98" s="65"/>
      <c r="AI98" s="65">
        <v>1930.9</v>
      </c>
      <c r="AJ98" s="65"/>
      <c r="AK98" s="65"/>
      <c r="AL98" s="65"/>
      <c r="AM98" s="65"/>
      <c r="AN98" s="65">
        <v>1805</v>
      </c>
      <c r="AO98" s="65"/>
      <c r="AP98" s="65"/>
      <c r="AQ98" s="65"/>
      <c r="AR98" s="65"/>
      <c r="AS98" s="65">
        <v>125.9</v>
      </c>
      <c r="AT98" s="65"/>
      <c r="AU98" s="65"/>
      <c r="AV98" s="65"/>
      <c r="AW98" s="65"/>
      <c r="AX98" s="65">
        <v>1930.9</v>
      </c>
      <c r="AY98" s="65"/>
      <c r="AZ98" s="65"/>
      <c r="BA98" s="65"/>
      <c r="BB98" s="65"/>
      <c r="BC98" s="65">
        <f>AN98-Y98</f>
        <v>0</v>
      </c>
      <c r="BD98" s="65"/>
      <c r="BE98" s="65"/>
      <c r="BF98" s="65"/>
      <c r="BG98" s="65"/>
      <c r="BH98" s="65">
        <f>AS98-AD98</f>
        <v>0</v>
      </c>
      <c r="BI98" s="65"/>
      <c r="BJ98" s="65"/>
      <c r="BK98" s="65"/>
      <c r="BL98" s="65"/>
      <c r="BM98" s="65">
        <v>0</v>
      </c>
      <c r="BN98" s="65"/>
      <c r="BO98" s="65"/>
      <c r="BP98" s="65"/>
      <c r="BQ98" s="65"/>
      <c r="BR98" s="11"/>
      <c r="BS98" s="11"/>
      <c r="BT98" s="11"/>
      <c r="BU98" s="11"/>
      <c r="BV98" s="11"/>
      <c r="BW98" s="11"/>
      <c r="BX98" s="11"/>
      <c r="BY98" s="11"/>
      <c r="BZ98" s="9"/>
    </row>
    <row r="99" spans="1:80" ht="38.25" customHeight="1">
      <c r="A99" s="42">
        <v>6</v>
      </c>
      <c r="B99" s="42"/>
      <c r="C99" s="114" t="s">
        <v>124</v>
      </c>
      <c r="D99" s="89"/>
      <c r="E99" s="89"/>
      <c r="F99" s="89"/>
      <c r="G99" s="89"/>
      <c r="H99" s="89"/>
      <c r="I99" s="90"/>
      <c r="J99" s="67" t="s">
        <v>116</v>
      </c>
      <c r="K99" s="67"/>
      <c r="L99" s="67"/>
      <c r="M99" s="67"/>
      <c r="N99" s="67"/>
      <c r="O99" s="109" t="s">
        <v>117</v>
      </c>
      <c r="P99" s="89"/>
      <c r="Q99" s="89"/>
      <c r="R99" s="89"/>
      <c r="S99" s="89"/>
      <c r="T99" s="89"/>
      <c r="U99" s="89"/>
      <c r="V99" s="89"/>
      <c r="W99" s="89"/>
      <c r="X99" s="90"/>
      <c r="Y99" s="65">
        <v>790</v>
      </c>
      <c r="Z99" s="65"/>
      <c r="AA99" s="65"/>
      <c r="AB99" s="65"/>
      <c r="AC99" s="65"/>
      <c r="AD99" s="65">
        <v>0</v>
      </c>
      <c r="AE99" s="65"/>
      <c r="AF99" s="65"/>
      <c r="AG99" s="65"/>
      <c r="AH99" s="65"/>
      <c r="AI99" s="65">
        <v>790</v>
      </c>
      <c r="AJ99" s="65"/>
      <c r="AK99" s="65"/>
      <c r="AL99" s="65"/>
      <c r="AM99" s="65"/>
      <c r="AN99" s="65">
        <v>0</v>
      </c>
      <c r="AO99" s="65"/>
      <c r="AP99" s="65"/>
      <c r="AQ99" s="65"/>
      <c r="AR99" s="65"/>
      <c r="AS99" s="65">
        <v>0</v>
      </c>
      <c r="AT99" s="65"/>
      <c r="AU99" s="65"/>
      <c r="AV99" s="65"/>
      <c r="AW99" s="65"/>
      <c r="AX99" s="65">
        <v>0</v>
      </c>
      <c r="AY99" s="65"/>
      <c r="AZ99" s="65"/>
      <c r="BA99" s="65"/>
      <c r="BB99" s="65"/>
      <c r="BC99" s="65">
        <f>AN99-Y99</f>
        <v>-790</v>
      </c>
      <c r="BD99" s="65"/>
      <c r="BE99" s="65"/>
      <c r="BF99" s="65"/>
      <c r="BG99" s="65"/>
      <c r="BH99" s="65">
        <f>AS99-AD99</f>
        <v>0</v>
      </c>
      <c r="BI99" s="65"/>
      <c r="BJ99" s="65"/>
      <c r="BK99" s="65"/>
      <c r="BL99" s="65"/>
      <c r="BM99" s="65">
        <v>-790</v>
      </c>
      <c r="BN99" s="65"/>
      <c r="BO99" s="65"/>
      <c r="BP99" s="65"/>
      <c r="BQ99" s="65"/>
      <c r="BR99" s="11"/>
      <c r="BS99" s="11"/>
      <c r="BT99" s="11"/>
      <c r="BU99" s="11"/>
      <c r="BV99" s="11"/>
      <c r="BW99" s="11"/>
      <c r="BX99" s="11"/>
      <c r="BY99" s="11"/>
      <c r="BZ99" s="9"/>
    </row>
    <row r="100" spans="1:80" ht="25.5" customHeight="1">
      <c r="A100" s="42"/>
      <c r="B100" s="42"/>
      <c r="C100" s="114" t="s">
        <v>126</v>
      </c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7"/>
      <c r="BR100" s="11"/>
      <c r="BS100" s="11"/>
      <c r="BT100" s="11"/>
      <c r="BU100" s="11"/>
      <c r="BV100" s="11"/>
      <c r="BW100" s="11"/>
      <c r="BX100" s="11"/>
      <c r="BY100" s="11"/>
      <c r="BZ100" s="9"/>
      <c r="CB100" s="1" t="s">
        <v>125</v>
      </c>
    </row>
    <row r="101" spans="1:80" ht="38.25" customHeight="1">
      <c r="A101" s="42">
        <v>7</v>
      </c>
      <c r="B101" s="42"/>
      <c r="C101" s="114" t="s">
        <v>127</v>
      </c>
      <c r="D101" s="89"/>
      <c r="E101" s="89"/>
      <c r="F101" s="89"/>
      <c r="G101" s="89"/>
      <c r="H101" s="89"/>
      <c r="I101" s="90"/>
      <c r="J101" s="67" t="s">
        <v>116</v>
      </c>
      <c r="K101" s="67"/>
      <c r="L101" s="67"/>
      <c r="M101" s="67"/>
      <c r="N101" s="67"/>
      <c r="O101" s="109" t="s">
        <v>117</v>
      </c>
      <c r="P101" s="89"/>
      <c r="Q101" s="89"/>
      <c r="R101" s="89"/>
      <c r="S101" s="89"/>
      <c r="T101" s="89"/>
      <c r="U101" s="89"/>
      <c r="V101" s="89"/>
      <c r="W101" s="89"/>
      <c r="X101" s="90"/>
      <c r="Y101" s="65">
        <v>89</v>
      </c>
      <c r="Z101" s="65"/>
      <c r="AA101" s="65"/>
      <c r="AB101" s="65"/>
      <c r="AC101" s="65"/>
      <c r="AD101" s="65">
        <v>0</v>
      </c>
      <c r="AE101" s="65"/>
      <c r="AF101" s="65"/>
      <c r="AG101" s="65"/>
      <c r="AH101" s="65"/>
      <c r="AI101" s="65">
        <v>89</v>
      </c>
      <c r="AJ101" s="65"/>
      <c r="AK101" s="65"/>
      <c r="AL101" s="65"/>
      <c r="AM101" s="65"/>
      <c r="AN101" s="65">
        <v>89</v>
      </c>
      <c r="AO101" s="65"/>
      <c r="AP101" s="65"/>
      <c r="AQ101" s="65"/>
      <c r="AR101" s="65"/>
      <c r="AS101" s="65">
        <v>0</v>
      </c>
      <c r="AT101" s="65"/>
      <c r="AU101" s="65"/>
      <c r="AV101" s="65"/>
      <c r="AW101" s="65"/>
      <c r="AX101" s="65">
        <v>89</v>
      </c>
      <c r="AY101" s="65"/>
      <c r="AZ101" s="65"/>
      <c r="BA101" s="65"/>
      <c r="BB101" s="65"/>
      <c r="BC101" s="65">
        <f>AN101-Y101</f>
        <v>0</v>
      </c>
      <c r="BD101" s="65"/>
      <c r="BE101" s="65"/>
      <c r="BF101" s="65"/>
      <c r="BG101" s="65"/>
      <c r="BH101" s="65">
        <f>AS101-AD101</f>
        <v>0</v>
      </c>
      <c r="BI101" s="65"/>
      <c r="BJ101" s="65"/>
      <c r="BK101" s="65"/>
      <c r="BL101" s="65"/>
      <c r="BM101" s="65">
        <v>0</v>
      </c>
      <c r="BN101" s="65"/>
      <c r="BO101" s="65"/>
      <c r="BP101" s="65"/>
      <c r="BQ101" s="65"/>
      <c r="BR101" s="11"/>
      <c r="BS101" s="11"/>
      <c r="BT101" s="11"/>
      <c r="BU101" s="11"/>
      <c r="BV101" s="11"/>
      <c r="BW101" s="11"/>
      <c r="BX101" s="11"/>
      <c r="BY101" s="11"/>
      <c r="BZ101" s="9"/>
    </row>
    <row r="102" spans="1:80" ht="38.25" customHeight="1">
      <c r="A102" s="42">
        <v>8</v>
      </c>
      <c r="B102" s="42"/>
      <c r="C102" s="114" t="s">
        <v>128</v>
      </c>
      <c r="D102" s="89"/>
      <c r="E102" s="89"/>
      <c r="F102" s="89"/>
      <c r="G102" s="89"/>
      <c r="H102" s="89"/>
      <c r="I102" s="90"/>
      <c r="J102" s="67" t="s">
        <v>116</v>
      </c>
      <c r="K102" s="67"/>
      <c r="L102" s="67"/>
      <c r="M102" s="67"/>
      <c r="N102" s="67"/>
      <c r="O102" s="109" t="s">
        <v>117</v>
      </c>
      <c r="P102" s="89"/>
      <c r="Q102" s="89"/>
      <c r="R102" s="89"/>
      <c r="S102" s="89"/>
      <c r="T102" s="89"/>
      <c r="U102" s="89"/>
      <c r="V102" s="89"/>
      <c r="W102" s="89"/>
      <c r="X102" s="90"/>
      <c r="Y102" s="65">
        <v>3842</v>
      </c>
      <c r="Z102" s="65"/>
      <c r="AA102" s="65"/>
      <c r="AB102" s="65"/>
      <c r="AC102" s="65"/>
      <c r="AD102" s="65">
        <v>0</v>
      </c>
      <c r="AE102" s="65"/>
      <c r="AF102" s="65"/>
      <c r="AG102" s="65"/>
      <c r="AH102" s="65"/>
      <c r="AI102" s="65">
        <v>3842</v>
      </c>
      <c r="AJ102" s="65"/>
      <c r="AK102" s="65"/>
      <c r="AL102" s="65"/>
      <c r="AM102" s="65"/>
      <c r="AN102" s="65">
        <v>3842</v>
      </c>
      <c r="AO102" s="65"/>
      <c r="AP102" s="65"/>
      <c r="AQ102" s="65"/>
      <c r="AR102" s="65"/>
      <c r="AS102" s="65">
        <v>0</v>
      </c>
      <c r="AT102" s="65"/>
      <c r="AU102" s="65"/>
      <c r="AV102" s="65"/>
      <c r="AW102" s="65"/>
      <c r="AX102" s="65">
        <v>3842</v>
      </c>
      <c r="AY102" s="65"/>
      <c r="AZ102" s="65"/>
      <c r="BA102" s="65"/>
      <c r="BB102" s="65"/>
      <c r="BC102" s="65">
        <f>AN102-Y102</f>
        <v>0</v>
      </c>
      <c r="BD102" s="65"/>
      <c r="BE102" s="65"/>
      <c r="BF102" s="65"/>
      <c r="BG102" s="65"/>
      <c r="BH102" s="65">
        <f>AS102-AD102</f>
        <v>0</v>
      </c>
      <c r="BI102" s="65"/>
      <c r="BJ102" s="65"/>
      <c r="BK102" s="65"/>
      <c r="BL102" s="65"/>
      <c r="BM102" s="65">
        <v>0</v>
      </c>
      <c r="BN102" s="65"/>
      <c r="BO102" s="65"/>
      <c r="BP102" s="65"/>
      <c r="BQ102" s="65"/>
      <c r="BR102" s="11"/>
      <c r="BS102" s="11"/>
      <c r="BT102" s="11"/>
      <c r="BU102" s="11"/>
      <c r="BV102" s="11"/>
      <c r="BW102" s="11"/>
      <c r="BX102" s="11"/>
      <c r="BY102" s="11"/>
      <c r="BZ102" s="9"/>
    </row>
    <row r="103" spans="1:80" ht="25.5" customHeight="1">
      <c r="A103" s="42">
        <v>9</v>
      </c>
      <c r="B103" s="42"/>
      <c r="C103" s="114" t="s">
        <v>129</v>
      </c>
      <c r="D103" s="89"/>
      <c r="E103" s="89"/>
      <c r="F103" s="89"/>
      <c r="G103" s="89"/>
      <c r="H103" s="89"/>
      <c r="I103" s="90"/>
      <c r="J103" s="67" t="s">
        <v>116</v>
      </c>
      <c r="K103" s="67"/>
      <c r="L103" s="67"/>
      <c r="M103" s="67"/>
      <c r="N103" s="67"/>
      <c r="O103" s="109" t="s">
        <v>117</v>
      </c>
      <c r="P103" s="89"/>
      <c r="Q103" s="89"/>
      <c r="R103" s="89"/>
      <c r="S103" s="89"/>
      <c r="T103" s="89"/>
      <c r="U103" s="89"/>
      <c r="V103" s="89"/>
      <c r="W103" s="89"/>
      <c r="X103" s="90"/>
      <c r="Y103" s="65">
        <v>300</v>
      </c>
      <c r="Z103" s="65"/>
      <c r="AA103" s="65"/>
      <c r="AB103" s="65"/>
      <c r="AC103" s="65"/>
      <c r="AD103" s="65">
        <v>0</v>
      </c>
      <c r="AE103" s="65"/>
      <c r="AF103" s="65"/>
      <c r="AG103" s="65"/>
      <c r="AH103" s="65"/>
      <c r="AI103" s="65">
        <v>300</v>
      </c>
      <c r="AJ103" s="65"/>
      <c r="AK103" s="65"/>
      <c r="AL103" s="65"/>
      <c r="AM103" s="65"/>
      <c r="AN103" s="65">
        <v>300</v>
      </c>
      <c r="AO103" s="65"/>
      <c r="AP103" s="65"/>
      <c r="AQ103" s="65"/>
      <c r="AR103" s="65"/>
      <c r="AS103" s="65">
        <v>0</v>
      </c>
      <c r="AT103" s="65"/>
      <c r="AU103" s="65"/>
      <c r="AV103" s="65"/>
      <c r="AW103" s="65"/>
      <c r="AX103" s="65">
        <v>300</v>
      </c>
      <c r="AY103" s="65"/>
      <c r="AZ103" s="65"/>
      <c r="BA103" s="65"/>
      <c r="BB103" s="65"/>
      <c r="BC103" s="65">
        <f>AN103-Y103</f>
        <v>0</v>
      </c>
      <c r="BD103" s="65"/>
      <c r="BE103" s="65"/>
      <c r="BF103" s="65"/>
      <c r="BG103" s="65"/>
      <c r="BH103" s="65">
        <f>AS103-AD103</f>
        <v>0</v>
      </c>
      <c r="BI103" s="65"/>
      <c r="BJ103" s="65"/>
      <c r="BK103" s="65"/>
      <c r="BL103" s="65"/>
      <c r="BM103" s="65">
        <v>0</v>
      </c>
      <c r="BN103" s="65"/>
      <c r="BO103" s="65"/>
      <c r="BP103" s="65"/>
      <c r="BQ103" s="65"/>
      <c r="BR103" s="11"/>
      <c r="BS103" s="11"/>
      <c r="BT103" s="11"/>
      <c r="BU103" s="11"/>
      <c r="BV103" s="11"/>
      <c r="BW103" s="11"/>
      <c r="BX103" s="11"/>
      <c r="BY103" s="11"/>
      <c r="BZ103" s="9"/>
    </row>
    <row r="104" spans="1:80" ht="63.75" customHeight="1">
      <c r="A104" s="42">
        <v>10</v>
      </c>
      <c r="B104" s="42"/>
      <c r="C104" s="114" t="s">
        <v>130</v>
      </c>
      <c r="D104" s="89"/>
      <c r="E104" s="89"/>
      <c r="F104" s="89"/>
      <c r="G104" s="89"/>
      <c r="H104" s="89"/>
      <c r="I104" s="90"/>
      <c r="J104" s="67" t="s">
        <v>116</v>
      </c>
      <c r="K104" s="67"/>
      <c r="L104" s="67"/>
      <c r="M104" s="67"/>
      <c r="N104" s="67"/>
      <c r="O104" s="109" t="s">
        <v>117</v>
      </c>
      <c r="P104" s="89"/>
      <c r="Q104" s="89"/>
      <c r="R104" s="89"/>
      <c r="S104" s="89"/>
      <c r="T104" s="89"/>
      <c r="U104" s="89"/>
      <c r="V104" s="89"/>
      <c r="W104" s="89"/>
      <c r="X104" s="90"/>
      <c r="Y104" s="65">
        <v>403.5</v>
      </c>
      <c r="Z104" s="65"/>
      <c r="AA104" s="65"/>
      <c r="AB104" s="65"/>
      <c r="AC104" s="65"/>
      <c r="AD104" s="65">
        <v>0</v>
      </c>
      <c r="AE104" s="65"/>
      <c r="AF104" s="65"/>
      <c r="AG104" s="65"/>
      <c r="AH104" s="65"/>
      <c r="AI104" s="65">
        <v>403.5</v>
      </c>
      <c r="AJ104" s="65"/>
      <c r="AK104" s="65"/>
      <c r="AL104" s="65"/>
      <c r="AM104" s="65"/>
      <c r="AN104" s="65">
        <v>395.56509</v>
      </c>
      <c r="AO104" s="65"/>
      <c r="AP104" s="65"/>
      <c r="AQ104" s="65"/>
      <c r="AR104" s="65"/>
      <c r="AS104" s="65">
        <v>0</v>
      </c>
      <c r="AT104" s="65"/>
      <c r="AU104" s="65"/>
      <c r="AV104" s="65"/>
      <c r="AW104" s="65"/>
      <c r="AX104" s="65">
        <v>395.56509</v>
      </c>
      <c r="AY104" s="65"/>
      <c r="AZ104" s="65"/>
      <c r="BA104" s="65"/>
      <c r="BB104" s="65"/>
      <c r="BC104" s="65">
        <f>AN104-Y104</f>
        <v>-7.9349100000000021</v>
      </c>
      <c r="BD104" s="65"/>
      <c r="BE104" s="65"/>
      <c r="BF104" s="65"/>
      <c r="BG104" s="65"/>
      <c r="BH104" s="65">
        <f>AS104-AD104</f>
        <v>0</v>
      </c>
      <c r="BI104" s="65"/>
      <c r="BJ104" s="65"/>
      <c r="BK104" s="65"/>
      <c r="BL104" s="65"/>
      <c r="BM104" s="65">
        <v>-7.9349100000000021</v>
      </c>
      <c r="BN104" s="65"/>
      <c r="BO104" s="65"/>
      <c r="BP104" s="65"/>
      <c r="BQ104" s="65"/>
      <c r="BR104" s="11"/>
      <c r="BS104" s="11"/>
      <c r="BT104" s="11"/>
      <c r="BU104" s="11"/>
      <c r="BV104" s="11"/>
      <c r="BW104" s="11"/>
      <c r="BX104" s="11"/>
      <c r="BY104" s="11"/>
      <c r="BZ104" s="9"/>
    </row>
    <row r="105" spans="1:80" ht="15.75" customHeight="1">
      <c r="A105" s="42"/>
      <c r="B105" s="42"/>
      <c r="C105" s="114" t="s">
        <v>132</v>
      </c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7"/>
      <c r="BR105" s="11"/>
      <c r="BS105" s="11"/>
      <c r="BT105" s="11"/>
      <c r="BU105" s="11"/>
      <c r="BV105" s="11"/>
      <c r="BW105" s="11"/>
      <c r="BX105" s="11"/>
      <c r="BY105" s="11"/>
      <c r="BZ105" s="9"/>
      <c r="CB105" s="1" t="s">
        <v>131</v>
      </c>
    </row>
    <row r="106" spans="1:80" ht="38.25" customHeight="1">
      <c r="A106" s="42">
        <v>11</v>
      </c>
      <c r="B106" s="42"/>
      <c r="C106" s="114" t="s">
        <v>133</v>
      </c>
      <c r="D106" s="89"/>
      <c r="E106" s="89"/>
      <c r="F106" s="89"/>
      <c r="G106" s="89"/>
      <c r="H106" s="89"/>
      <c r="I106" s="90"/>
      <c r="J106" s="67" t="s">
        <v>116</v>
      </c>
      <c r="K106" s="67"/>
      <c r="L106" s="67"/>
      <c r="M106" s="67"/>
      <c r="N106" s="67"/>
      <c r="O106" s="109" t="s">
        <v>117</v>
      </c>
      <c r="P106" s="89"/>
      <c r="Q106" s="89"/>
      <c r="R106" s="89"/>
      <c r="S106" s="89"/>
      <c r="T106" s="89"/>
      <c r="U106" s="89"/>
      <c r="V106" s="89"/>
      <c r="W106" s="89"/>
      <c r="X106" s="90"/>
      <c r="Y106" s="65">
        <v>80</v>
      </c>
      <c r="Z106" s="65"/>
      <c r="AA106" s="65"/>
      <c r="AB106" s="65"/>
      <c r="AC106" s="65"/>
      <c r="AD106" s="65">
        <v>241.63</v>
      </c>
      <c r="AE106" s="65"/>
      <c r="AF106" s="65"/>
      <c r="AG106" s="65"/>
      <c r="AH106" s="65"/>
      <c r="AI106" s="65">
        <v>321.63</v>
      </c>
      <c r="AJ106" s="65"/>
      <c r="AK106" s="65"/>
      <c r="AL106" s="65"/>
      <c r="AM106" s="65"/>
      <c r="AN106" s="65">
        <v>80</v>
      </c>
      <c r="AO106" s="65"/>
      <c r="AP106" s="65"/>
      <c r="AQ106" s="65"/>
      <c r="AR106" s="65"/>
      <c r="AS106" s="65">
        <v>238.79599999999999</v>
      </c>
      <c r="AT106" s="65"/>
      <c r="AU106" s="65"/>
      <c r="AV106" s="65"/>
      <c r="AW106" s="65"/>
      <c r="AX106" s="65">
        <v>318.79599999999999</v>
      </c>
      <c r="AY106" s="65"/>
      <c r="AZ106" s="65"/>
      <c r="BA106" s="65"/>
      <c r="BB106" s="65"/>
      <c r="BC106" s="65">
        <f>AN106-Y106</f>
        <v>0</v>
      </c>
      <c r="BD106" s="65"/>
      <c r="BE106" s="65"/>
      <c r="BF106" s="65"/>
      <c r="BG106" s="65"/>
      <c r="BH106" s="113">
        <f>AS106-AD106</f>
        <v>-2.8340000000000032</v>
      </c>
      <c r="BI106" s="113"/>
      <c r="BJ106" s="113"/>
      <c r="BK106" s="113"/>
      <c r="BL106" s="113"/>
      <c r="BM106" s="113">
        <v>-2.8340000000000032</v>
      </c>
      <c r="BN106" s="113"/>
      <c r="BO106" s="113"/>
      <c r="BP106" s="113"/>
      <c r="BQ106" s="113"/>
      <c r="BR106" s="11"/>
      <c r="BS106" s="11"/>
      <c r="BT106" s="11"/>
      <c r="BU106" s="11"/>
      <c r="BV106" s="11"/>
      <c r="BW106" s="11"/>
      <c r="BX106" s="11"/>
      <c r="BY106" s="11"/>
      <c r="BZ106" s="9"/>
    </row>
    <row r="107" spans="1:80" ht="15.75" customHeight="1">
      <c r="A107" s="42"/>
      <c r="B107" s="42"/>
      <c r="C107" s="114" t="s">
        <v>135</v>
      </c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7"/>
      <c r="BR107" s="11"/>
      <c r="BS107" s="11"/>
      <c r="BT107" s="11"/>
      <c r="BU107" s="11"/>
      <c r="BV107" s="11"/>
      <c r="BW107" s="11"/>
      <c r="BX107" s="11"/>
      <c r="BY107" s="11"/>
      <c r="BZ107" s="9"/>
      <c r="CB107" s="1" t="s">
        <v>134</v>
      </c>
    </row>
    <row r="108" spans="1:80" ht="51" customHeight="1">
      <c r="A108" s="42">
        <v>12</v>
      </c>
      <c r="B108" s="42"/>
      <c r="C108" s="114" t="s">
        <v>136</v>
      </c>
      <c r="D108" s="89"/>
      <c r="E108" s="89"/>
      <c r="F108" s="89"/>
      <c r="G108" s="89"/>
      <c r="H108" s="89"/>
      <c r="I108" s="90"/>
      <c r="J108" s="67" t="s">
        <v>116</v>
      </c>
      <c r="K108" s="67"/>
      <c r="L108" s="67"/>
      <c r="M108" s="67"/>
      <c r="N108" s="67"/>
      <c r="O108" s="109" t="s">
        <v>117</v>
      </c>
      <c r="P108" s="89"/>
      <c r="Q108" s="89"/>
      <c r="R108" s="89"/>
      <c r="S108" s="89"/>
      <c r="T108" s="89"/>
      <c r="U108" s="89"/>
      <c r="V108" s="89"/>
      <c r="W108" s="89"/>
      <c r="X108" s="90"/>
      <c r="Y108" s="65">
        <v>1195.8779999999999</v>
      </c>
      <c r="Z108" s="65"/>
      <c r="AA108" s="65"/>
      <c r="AB108" s="65"/>
      <c r="AC108" s="65"/>
      <c r="AD108" s="65">
        <v>3.4861200000000001</v>
      </c>
      <c r="AE108" s="65"/>
      <c r="AF108" s="65"/>
      <c r="AG108" s="65"/>
      <c r="AH108" s="65"/>
      <c r="AI108" s="65">
        <v>1199.36412</v>
      </c>
      <c r="AJ108" s="65"/>
      <c r="AK108" s="65"/>
      <c r="AL108" s="65"/>
      <c r="AM108" s="65"/>
      <c r="AN108" s="65">
        <v>1195.04</v>
      </c>
      <c r="AO108" s="65"/>
      <c r="AP108" s="65"/>
      <c r="AQ108" s="65"/>
      <c r="AR108" s="65"/>
      <c r="AS108" s="65">
        <v>0</v>
      </c>
      <c r="AT108" s="65"/>
      <c r="AU108" s="65"/>
      <c r="AV108" s="65"/>
      <c r="AW108" s="65"/>
      <c r="AX108" s="65">
        <v>1195.04</v>
      </c>
      <c r="AY108" s="65"/>
      <c r="AZ108" s="65"/>
      <c r="BA108" s="65"/>
      <c r="BB108" s="65"/>
      <c r="BC108" s="65">
        <f>AN108-Y108</f>
        <v>-0.83799999999996544</v>
      </c>
      <c r="BD108" s="65"/>
      <c r="BE108" s="65"/>
      <c r="BF108" s="65"/>
      <c r="BG108" s="65"/>
      <c r="BH108" s="113">
        <f>AS108-AD108</f>
        <v>-3.4861200000000001</v>
      </c>
      <c r="BI108" s="113"/>
      <c r="BJ108" s="113"/>
      <c r="BK108" s="113"/>
      <c r="BL108" s="113"/>
      <c r="BM108" s="113">
        <v>-4.3241199999999651</v>
      </c>
      <c r="BN108" s="113"/>
      <c r="BO108" s="113"/>
      <c r="BP108" s="113"/>
      <c r="BQ108" s="113"/>
      <c r="BR108" s="11"/>
      <c r="BS108" s="11"/>
      <c r="BT108" s="11"/>
      <c r="BU108" s="11"/>
      <c r="BV108" s="11"/>
      <c r="BW108" s="11"/>
      <c r="BX108" s="11"/>
      <c r="BY108" s="11"/>
      <c r="BZ108" s="9"/>
    </row>
    <row r="109" spans="1:80" ht="15.75" customHeight="1">
      <c r="A109" s="42"/>
      <c r="B109" s="42"/>
      <c r="C109" s="114" t="s">
        <v>135</v>
      </c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7"/>
      <c r="BR109" s="11"/>
      <c r="BS109" s="11"/>
      <c r="BT109" s="11"/>
      <c r="BU109" s="11"/>
      <c r="BV109" s="11"/>
      <c r="BW109" s="11"/>
      <c r="BX109" s="11"/>
      <c r="BY109" s="11"/>
      <c r="BZ109" s="9"/>
      <c r="CB109" s="1" t="s">
        <v>137</v>
      </c>
    </row>
    <row r="110" spans="1:80" ht="63.75" customHeight="1">
      <c r="A110" s="42">
        <v>13</v>
      </c>
      <c r="B110" s="42"/>
      <c r="C110" s="114" t="s">
        <v>138</v>
      </c>
      <c r="D110" s="89"/>
      <c r="E110" s="89"/>
      <c r="F110" s="89"/>
      <c r="G110" s="89"/>
      <c r="H110" s="89"/>
      <c r="I110" s="90"/>
      <c r="J110" s="67" t="s">
        <v>116</v>
      </c>
      <c r="K110" s="67"/>
      <c r="L110" s="67"/>
      <c r="M110" s="67"/>
      <c r="N110" s="67"/>
      <c r="O110" s="109" t="s">
        <v>117</v>
      </c>
      <c r="P110" s="89"/>
      <c r="Q110" s="89"/>
      <c r="R110" s="89"/>
      <c r="S110" s="89"/>
      <c r="T110" s="89"/>
      <c r="U110" s="89"/>
      <c r="V110" s="89"/>
      <c r="W110" s="89"/>
      <c r="X110" s="90"/>
      <c r="Y110" s="112">
        <v>14900.12</v>
      </c>
      <c r="Z110" s="112"/>
      <c r="AA110" s="112"/>
      <c r="AB110" s="112"/>
      <c r="AC110" s="112"/>
      <c r="AD110" s="112">
        <v>0</v>
      </c>
      <c r="AE110" s="112"/>
      <c r="AF110" s="112"/>
      <c r="AG110" s="112"/>
      <c r="AH110" s="112"/>
      <c r="AI110" s="112">
        <v>14900.12</v>
      </c>
      <c r="AJ110" s="112"/>
      <c r="AK110" s="112"/>
      <c r="AL110" s="112"/>
      <c r="AM110" s="112"/>
      <c r="AN110" s="112">
        <v>14871.12</v>
      </c>
      <c r="AO110" s="112"/>
      <c r="AP110" s="112"/>
      <c r="AQ110" s="112"/>
      <c r="AR110" s="112"/>
      <c r="AS110" s="112">
        <v>0</v>
      </c>
      <c r="AT110" s="112"/>
      <c r="AU110" s="112"/>
      <c r="AV110" s="112"/>
      <c r="AW110" s="112"/>
      <c r="AX110" s="113">
        <v>14871.12</v>
      </c>
      <c r="AY110" s="113"/>
      <c r="AZ110" s="113"/>
      <c r="BA110" s="113"/>
      <c r="BB110" s="113"/>
      <c r="BC110" s="113">
        <f>AN110-Y110</f>
        <v>-29</v>
      </c>
      <c r="BD110" s="113"/>
      <c r="BE110" s="113"/>
      <c r="BF110" s="113"/>
      <c r="BG110" s="113"/>
      <c r="BH110" s="113">
        <f>AS110-AD110</f>
        <v>0</v>
      </c>
      <c r="BI110" s="113"/>
      <c r="BJ110" s="113"/>
      <c r="BK110" s="113"/>
      <c r="BL110" s="113"/>
      <c r="BM110" s="113">
        <v>-29</v>
      </c>
      <c r="BN110" s="113"/>
      <c r="BO110" s="113"/>
      <c r="BP110" s="113"/>
      <c r="BQ110" s="113"/>
      <c r="BR110" s="11"/>
      <c r="BS110" s="11"/>
      <c r="BT110" s="11"/>
      <c r="BU110" s="11"/>
      <c r="BV110" s="11"/>
      <c r="BW110" s="11"/>
      <c r="BX110" s="11"/>
      <c r="BY110" s="11"/>
      <c r="BZ110" s="9"/>
    </row>
    <row r="111" spans="1:80" ht="15.75" customHeight="1">
      <c r="A111" s="42"/>
      <c r="B111" s="42"/>
      <c r="C111" s="114" t="s">
        <v>135</v>
      </c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7"/>
      <c r="BR111" s="11"/>
      <c r="BS111" s="11"/>
      <c r="BT111" s="11"/>
      <c r="BU111" s="11"/>
      <c r="BV111" s="11"/>
      <c r="BW111" s="11"/>
      <c r="BX111" s="11"/>
      <c r="BY111" s="11"/>
      <c r="BZ111" s="9"/>
      <c r="CB111" s="1" t="s">
        <v>139</v>
      </c>
    </row>
    <row r="112" spans="1:80" ht="25.5" customHeight="1">
      <c r="A112" s="42">
        <v>14</v>
      </c>
      <c r="B112" s="42"/>
      <c r="C112" s="114" t="s">
        <v>140</v>
      </c>
      <c r="D112" s="89"/>
      <c r="E112" s="89"/>
      <c r="F112" s="89"/>
      <c r="G112" s="89"/>
      <c r="H112" s="89"/>
      <c r="I112" s="90"/>
      <c r="J112" s="67" t="s">
        <v>116</v>
      </c>
      <c r="K112" s="67"/>
      <c r="L112" s="67"/>
      <c r="M112" s="67"/>
      <c r="N112" s="67"/>
      <c r="O112" s="109" t="s">
        <v>117</v>
      </c>
      <c r="P112" s="89"/>
      <c r="Q112" s="89"/>
      <c r="R112" s="89"/>
      <c r="S112" s="89"/>
      <c r="T112" s="89"/>
      <c r="U112" s="89"/>
      <c r="V112" s="89"/>
      <c r="W112" s="89"/>
      <c r="X112" s="90"/>
      <c r="Y112" s="65">
        <v>1600</v>
      </c>
      <c r="Z112" s="65"/>
      <c r="AA112" s="65"/>
      <c r="AB112" s="65"/>
      <c r="AC112" s="65"/>
      <c r="AD112" s="65">
        <v>0</v>
      </c>
      <c r="AE112" s="65"/>
      <c r="AF112" s="65"/>
      <c r="AG112" s="65"/>
      <c r="AH112" s="65"/>
      <c r="AI112" s="65">
        <v>1600</v>
      </c>
      <c r="AJ112" s="65"/>
      <c r="AK112" s="65"/>
      <c r="AL112" s="65"/>
      <c r="AM112" s="65"/>
      <c r="AN112" s="65">
        <v>1600</v>
      </c>
      <c r="AO112" s="65"/>
      <c r="AP112" s="65"/>
      <c r="AQ112" s="65"/>
      <c r="AR112" s="65"/>
      <c r="AS112" s="65">
        <v>0</v>
      </c>
      <c r="AT112" s="65"/>
      <c r="AU112" s="65"/>
      <c r="AV112" s="65"/>
      <c r="AW112" s="65"/>
      <c r="AX112" s="65">
        <v>1600</v>
      </c>
      <c r="AY112" s="65"/>
      <c r="AZ112" s="65"/>
      <c r="BA112" s="65"/>
      <c r="BB112" s="65"/>
      <c r="BC112" s="113">
        <f>AN112-Y112</f>
        <v>0</v>
      </c>
      <c r="BD112" s="113"/>
      <c r="BE112" s="113"/>
      <c r="BF112" s="113"/>
      <c r="BG112" s="113"/>
      <c r="BH112" s="113">
        <f>AS112-AD112</f>
        <v>0</v>
      </c>
      <c r="BI112" s="113"/>
      <c r="BJ112" s="113"/>
      <c r="BK112" s="113"/>
      <c r="BL112" s="113"/>
      <c r="BM112" s="113">
        <v>0</v>
      </c>
      <c r="BN112" s="113"/>
      <c r="BO112" s="113"/>
      <c r="BP112" s="113"/>
      <c r="BQ112" s="113"/>
      <c r="BR112" s="11"/>
      <c r="BS112" s="11"/>
      <c r="BT112" s="11"/>
      <c r="BU112" s="11"/>
      <c r="BV112" s="11"/>
      <c r="BW112" s="11"/>
      <c r="BX112" s="11"/>
      <c r="BY112" s="11"/>
      <c r="BZ112" s="9"/>
    </row>
    <row r="113" spans="1:80" ht="25.5" customHeight="1">
      <c r="A113" s="42">
        <v>15</v>
      </c>
      <c r="B113" s="42"/>
      <c r="C113" s="114" t="s">
        <v>141</v>
      </c>
      <c r="D113" s="89"/>
      <c r="E113" s="89"/>
      <c r="F113" s="89"/>
      <c r="G113" s="89"/>
      <c r="H113" s="89"/>
      <c r="I113" s="90"/>
      <c r="J113" s="67" t="s">
        <v>116</v>
      </c>
      <c r="K113" s="67"/>
      <c r="L113" s="67"/>
      <c r="M113" s="67"/>
      <c r="N113" s="67"/>
      <c r="O113" s="109" t="s">
        <v>117</v>
      </c>
      <c r="P113" s="89"/>
      <c r="Q113" s="89"/>
      <c r="R113" s="89"/>
      <c r="S113" s="89"/>
      <c r="T113" s="89"/>
      <c r="U113" s="89"/>
      <c r="V113" s="89"/>
      <c r="W113" s="89"/>
      <c r="X113" s="90"/>
      <c r="Y113" s="65">
        <v>5763.7920000000004</v>
      </c>
      <c r="Z113" s="65"/>
      <c r="AA113" s="65"/>
      <c r="AB113" s="65"/>
      <c r="AC113" s="65"/>
      <c r="AD113" s="65">
        <v>0</v>
      </c>
      <c r="AE113" s="65"/>
      <c r="AF113" s="65"/>
      <c r="AG113" s="65"/>
      <c r="AH113" s="65"/>
      <c r="AI113" s="65">
        <v>5763.7920000000004</v>
      </c>
      <c r="AJ113" s="65"/>
      <c r="AK113" s="65"/>
      <c r="AL113" s="65"/>
      <c r="AM113" s="65"/>
      <c r="AN113" s="65">
        <v>4926.12</v>
      </c>
      <c r="AO113" s="65"/>
      <c r="AP113" s="65"/>
      <c r="AQ113" s="65"/>
      <c r="AR113" s="65"/>
      <c r="AS113" s="65">
        <v>0</v>
      </c>
      <c r="AT113" s="65"/>
      <c r="AU113" s="65"/>
      <c r="AV113" s="65"/>
      <c r="AW113" s="65"/>
      <c r="AX113" s="65">
        <v>4926.12</v>
      </c>
      <c r="AY113" s="65"/>
      <c r="AZ113" s="65"/>
      <c r="BA113" s="65"/>
      <c r="BB113" s="65"/>
      <c r="BC113" s="113">
        <f>AN113-Y113</f>
        <v>-837.67200000000048</v>
      </c>
      <c r="BD113" s="113"/>
      <c r="BE113" s="113"/>
      <c r="BF113" s="113"/>
      <c r="BG113" s="113"/>
      <c r="BH113" s="113">
        <f>AS113-AD113</f>
        <v>0</v>
      </c>
      <c r="BI113" s="113"/>
      <c r="BJ113" s="113"/>
      <c r="BK113" s="113"/>
      <c r="BL113" s="113"/>
      <c r="BM113" s="113">
        <v>-837.67200000000048</v>
      </c>
      <c r="BN113" s="113"/>
      <c r="BO113" s="113"/>
      <c r="BP113" s="113"/>
      <c r="BQ113" s="113"/>
      <c r="BR113" s="11"/>
      <c r="BS113" s="11"/>
      <c r="BT113" s="11"/>
      <c r="BU113" s="11"/>
      <c r="BV113" s="11"/>
      <c r="BW113" s="11"/>
      <c r="BX113" s="11"/>
      <c r="BY113" s="11"/>
      <c r="BZ113" s="9"/>
    </row>
    <row r="114" spans="1:80" ht="15.75" customHeight="1">
      <c r="A114" s="42"/>
      <c r="B114" s="42"/>
      <c r="C114" s="114" t="s">
        <v>143</v>
      </c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7"/>
      <c r="BR114" s="11"/>
      <c r="BS114" s="11"/>
      <c r="BT114" s="11"/>
      <c r="BU114" s="11"/>
      <c r="BV114" s="11"/>
      <c r="BW114" s="11"/>
      <c r="BX114" s="11"/>
      <c r="BY114" s="11"/>
      <c r="BZ114" s="9"/>
      <c r="CB114" s="1" t="s">
        <v>142</v>
      </c>
    </row>
    <row r="115" spans="1:80" ht="38.25" customHeight="1">
      <c r="A115" s="42">
        <v>16</v>
      </c>
      <c r="B115" s="42"/>
      <c r="C115" s="114" t="s">
        <v>144</v>
      </c>
      <c r="D115" s="89"/>
      <c r="E115" s="89"/>
      <c r="F115" s="89"/>
      <c r="G115" s="89"/>
      <c r="H115" s="89"/>
      <c r="I115" s="90"/>
      <c r="J115" s="67" t="s">
        <v>116</v>
      </c>
      <c r="K115" s="67"/>
      <c r="L115" s="67"/>
      <c r="M115" s="67"/>
      <c r="N115" s="67"/>
      <c r="O115" s="109" t="s">
        <v>117</v>
      </c>
      <c r="P115" s="89"/>
      <c r="Q115" s="89"/>
      <c r="R115" s="89"/>
      <c r="S115" s="89"/>
      <c r="T115" s="89"/>
      <c r="U115" s="89"/>
      <c r="V115" s="89"/>
      <c r="W115" s="89"/>
      <c r="X115" s="90"/>
      <c r="Y115" s="65">
        <v>10</v>
      </c>
      <c r="Z115" s="65"/>
      <c r="AA115" s="65"/>
      <c r="AB115" s="65"/>
      <c r="AC115" s="65"/>
      <c r="AD115" s="65">
        <v>0</v>
      </c>
      <c r="AE115" s="65"/>
      <c r="AF115" s="65"/>
      <c r="AG115" s="65"/>
      <c r="AH115" s="65"/>
      <c r="AI115" s="65">
        <v>10</v>
      </c>
      <c r="AJ115" s="65"/>
      <c r="AK115" s="65"/>
      <c r="AL115" s="65"/>
      <c r="AM115" s="65"/>
      <c r="AN115" s="112">
        <v>4.46</v>
      </c>
      <c r="AO115" s="112"/>
      <c r="AP115" s="112"/>
      <c r="AQ115" s="112"/>
      <c r="AR115" s="112"/>
      <c r="AS115" s="112">
        <v>0</v>
      </c>
      <c r="AT115" s="112"/>
      <c r="AU115" s="112"/>
      <c r="AV115" s="112"/>
      <c r="AW115" s="112"/>
      <c r="AX115" s="113">
        <v>4.46</v>
      </c>
      <c r="AY115" s="113"/>
      <c r="AZ115" s="113"/>
      <c r="BA115" s="113"/>
      <c r="BB115" s="113"/>
      <c r="BC115" s="113">
        <f>AN115-Y115</f>
        <v>-5.54</v>
      </c>
      <c r="BD115" s="113"/>
      <c r="BE115" s="113"/>
      <c r="BF115" s="113"/>
      <c r="BG115" s="113"/>
      <c r="BH115" s="113">
        <f>AS115-AD115</f>
        <v>0</v>
      </c>
      <c r="BI115" s="113"/>
      <c r="BJ115" s="113"/>
      <c r="BK115" s="113"/>
      <c r="BL115" s="113"/>
      <c r="BM115" s="113">
        <v>-5.54</v>
      </c>
      <c r="BN115" s="113"/>
      <c r="BO115" s="113"/>
      <c r="BP115" s="113"/>
      <c r="BQ115" s="113"/>
      <c r="BR115" s="11"/>
      <c r="BS115" s="11"/>
      <c r="BT115" s="11"/>
      <c r="BU115" s="11"/>
      <c r="BV115" s="11"/>
      <c r="BW115" s="11"/>
      <c r="BX115" s="11"/>
      <c r="BY115" s="11"/>
      <c r="BZ115" s="9"/>
    </row>
    <row r="116" spans="1:80" ht="15.75" customHeight="1">
      <c r="A116" s="42"/>
      <c r="B116" s="42"/>
      <c r="C116" s="114" t="s">
        <v>135</v>
      </c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7"/>
      <c r="BR116" s="11"/>
      <c r="BS116" s="11"/>
      <c r="BT116" s="11"/>
      <c r="BU116" s="11"/>
      <c r="BV116" s="11"/>
      <c r="BW116" s="11"/>
      <c r="BX116" s="11"/>
      <c r="BY116" s="11"/>
      <c r="BZ116" s="9"/>
      <c r="CB116" s="1" t="s">
        <v>145</v>
      </c>
    </row>
    <row r="117" spans="1:80" ht="25.5" customHeight="1">
      <c r="A117" s="42">
        <v>17</v>
      </c>
      <c r="B117" s="42"/>
      <c r="C117" s="114" t="s">
        <v>146</v>
      </c>
      <c r="D117" s="89"/>
      <c r="E117" s="89"/>
      <c r="F117" s="89"/>
      <c r="G117" s="89"/>
      <c r="H117" s="89"/>
      <c r="I117" s="90"/>
      <c r="J117" s="67" t="s">
        <v>116</v>
      </c>
      <c r="K117" s="67"/>
      <c r="L117" s="67"/>
      <c r="M117" s="67"/>
      <c r="N117" s="67"/>
      <c r="O117" s="109" t="s">
        <v>117</v>
      </c>
      <c r="P117" s="89"/>
      <c r="Q117" s="89"/>
      <c r="R117" s="89"/>
      <c r="S117" s="89"/>
      <c r="T117" s="89"/>
      <c r="U117" s="89"/>
      <c r="V117" s="89"/>
      <c r="W117" s="89"/>
      <c r="X117" s="90"/>
      <c r="Y117" s="65">
        <v>89</v>
      </c>
      <c r="Z117" s="65"/>
      <c r="AA117" s="65"/>
      <c r="AB117" s="65"/>
      <c r="AC117" s="65"/>
      <c r="AD117" s="65">
        <v>0</v>
      </c>
      <c r="AE117" s="65"/>
      <c r="AF117" s="65"/>
      <c r="AG117" s="65"/>
      <c r="AH117" s="65"/>
      <c r="AI117" s="65">
        <v>89</v>
      </c>
      <c r="AJ117" s="65"/>
      <c r="AK117" s="65"/>
      <c r="AL117" s="65"/>
      <c r="AM117" s="65"/>
      <c r="AN117" s="65">
        <v>89</v>
      </c>
      <c r="AO117" s="65"/>
      <c r="AP117" s="65"/>
      <c r="AQ117" s="65"/>
      <c r="AR117" s="65"/>
      <c r="AS117" s="65">
        <v>0</v>
      </c>
      <c r="AT117" s="65"/>
      <c r="AU117" s="65"/>
      <c r="AV117" s="65"/>
      <c r="AW117" s="65"/>
      <c r="AX117" s="65">
        <v>89</v>
      </c>
      <c r="AY117" s="65"/>
      <c r="AZ117" s="65"/>
      <c r="BA117" s="65"/>
      <c r="BB117" s="65"/>
      <c r="BC117" s="113">
        <f>AN117-Y117</f>
        <v>0</v>
      </c>
      <c r="BD117" s="113"/>
      <c r="BE117" s="113"/>
      <c r="BF117" s="113"/>
      <c r="BG117" s="113"/>
      <c r="BH117" s="113">
        <f>AS117-AD117</f>
        <v>0</v>
      </c>
      <c r="BI117" s="113"/>
      <c r="BJ117" s="113"/>
      <c r="BK117" s="113"/>
      <c r="BL117" s="113"/>
      <c r="BM117" s="113">
        <v>0</v>
      </c>
      <c r="BN117" s="113"/>
      <c r="BO117" s="113"/>
      <c r="BP117" s="113"/>
      <c r="BQ117" s="113"/>
      <c r="BR117" s="11"/>
      <c r="BS117" s="11"/>
      <c r="BT117" s="11"/>
      <c r="BU117" s="11"/>
      <c r="BV117" s="11"/>
      <c r="BW117" s="11"/>
      <c r="BX117" s="11"/>
      <c r="BY117" s="11"/>
      <c r="BZ117" s="9"/>
    </row>
    <row r="118" spans="1:80" ht="25.5" customHeight="1">
      <c r="A118" s="42">
        <v>18</v>
      </c>
      <c r="B118" s="42"/>
      <c r="C118" s="114" t="s">
        <v>147</v>
      </c>
      <c r="D118" s="89"/>
      <c r="E118" s="89"/>
      <c r="F118" s="89"/>
      <c r="G118" s="89"/>
      <c r="H118" s="89"/>
      <c r="I118" s="90"/>
      <c r="J118" s="67" t="s">
        <v>116</v>
      </c>
      <c r="K118" s="67"/>
      <c r="L118" s="67"/>
      <c r="M118" s="67"/>
      <c r="N118" s="67"/>
      <c r="O118" s="109" t="s">
        <v>117</v>
      </c>
      <c r="P118" s="89"/>
      <c r="Q118" s="89"/>
      <c r="R118" s="89"/>
      <c r="S118" s="89"/>
      <c r="T118" s="89"/>
      <c r="U118" s="89"/>
      <c r="V118" s="89"/>
      <c r="W118" s="89"/>
      <c r="X118" s="90"/>
      <c r="Y118" s="65">
        <v>50</v>
      </c>
      <c r="Z118" s="65"/>
      <c r="AA118" s="65"/>
      <c r="AB118" s="65"/>
      <c r="AC118" s="65"/>
      <c r="AD118" s="65">
        <v>0</v>
      </c>
      <c r="AE118" s="65"/>
      <c r="AF118" s="65"/>
      <c r="AG118" s="65"/>
      <c r="AH118" s="65"/>
      <c r="AI118" s="65">
        <v>50</v>
      </c>
      <c r="AJ118" s="65"/>
      <c r="AK118" s="65"/>
      <c r="AL118" s="65"/>
      <c r="AM118" s="65"/>
      <c r="AN118" s="65">
        <v>50</v>
      </c>
      <c r="AO118" s="65"/>
      <c r="AP118" s="65"/>
      <c r="AQ118" s="65"/>
      <c r="AR118" s="65"/>
      <c r="AS118" s="65">
        <v>0</v>
      </c>
      <c r="AT118" s="65"/>
      <c r="AU118" s="65"/>
      <c r="AV118" s="65"/>
      <c r="AW118" s="65"/>
      <c r="AX118" s="65">
        <v>50</v>
      </c>
      <c r="AY118" s="65"/>
      <c r="AZ118" s="65"/>
      <c r="BA118" s="65"/>
      <c r="BB118" s="65"/>
      <c r="BC118" s="113">
        <f>AN118-Y118</f>
        <v>0</v>
      </c>
      <c r="BD118" s="113"/>
      <c r="BE118" s="113"/>
      <c r="BF118" s="113"/>
      <c r="BG118" s="113"/>
      <c r="BH118" s="113">
        <f>AS118-AD118</f>
        <v>0</v>
      </c>
      <c r="BI118" s="113"/>
      <c r="BJ118" s="113"/>
      <c r="BK118" s="113"/>
      <c r="BL118" s="113"/>
      <c r="BM118" s="113">
        <v>0</v>
      </c>
      <c r="BN118" s="113"/>
      <c r="BO118" s="113"/>
      <c r="BP118" s="113"/>
      <c r="BQ118" s="113"/>
      <c r="BR118" s="11"/>
      <c r="BS118" s="11"/>
      <c r="BT118" s="11"/>
      <c r="BU118" s="11"/>
      <c r="BV118" s="11"/>
      <c r="BW118" s="11"/>
      <c r="BX118" s="11"/>
      <c r="BY118" s="11"/>
      <c r="BZ118" s="9"/>
    </row>
    <row r="119" spans="1:80" ht="38.25" customHeight="1">
      <c r="A119" s="42">
        <v>19</v>
      </c>
      <c r="B119" s="42"/>
      <c r="C119" s="114" t="s">
        <v>148</v>
      </c>
      <c r="D119" s="89"/>
      <c r="E119" s="89"/>
      <c r="F119" s="89"/>
      <c r="G119" s="89"/>
      <c r="H119" s="89"/>
      <c r="I119" s="90"/>
      <c r="J119" s="67" t="s">
        <v>116</v>
      </c>
      <c r="K119" s="67"/>
      <c r="L119" s="67"/>
      <c r="M119" s="67"/>
      <c r="N119" s="67"/>
      <c r="O119" s="109" t="s">
        <v>117</v>
      </c>
      <c r="P119" s="89"/>
      <c r="Q119" s="89"/>
      <c r="R119" s="89"/>
      <c r="S119" s="89"/>
      <c r="T119" s="89"/>
      <c r="U119" s="89"/>
      <c r="V119" s="89"/>
      <c r="W119" s="89"/>
      <c r="X119" s="90"/>
      <c r="Y119" s="65">
        <v>200</v>
      </c>
      <c r="Z119" s="65"/>
      <c r="AA119" s="65"/>
      <c r="AB119" s="65"/>
      <c r="AC119" s="65"/>
      <c r="AD119" s="65">
        <v>0</v>
      </c>
      <c r="AE119" s="65"/>
      <c r="AF119" s="65"/>
      <c r="AG119" s="65"/>
      <c r="AH119" s="65"/>
      <c r="AI119" s="65">
        <v>200</v>
      </c>
      <c r="AJ119" s="65"/>
      <c r="AK119" s="65"/>
      <c r="AL119" s="65"/>
      <c r="AM119" s="65"/>
      <c r="AN119" s="65">
        <v>200</v>
      </c>
      <c r="AO119" s="65"/>
      <c r="AP119" s="65"/>
      <c r="AQ119" s="65"/>
      <c r="AR119" s="65"/>
      <c r="AS119" s="65">
        <v>0</v>
      </c>
      <c r="AT119" s="65"/>
      <c r="AU119" s="65"/>
      <c r="AV119" s="65"/>
      <c r="AW119" s="65"/>
      <c r="AX119" s="65">
        <v>200</v>
      </c>
      <c r="AY119" s="65"/>
      <c r="AZ119" s="65"/>
      <c r="BA119" s="65"/>
      <c r="BB119" s="65"/>
      <c r="BC119" s="113">
        <f>AN119-Y119</f>
        <v>0</v>
      </c>
      <c r="BD119" s="113"/>
      <c r="BE119" s="113"/>
      <c r="BF119" s="113"/>
      <c r="BG119" s="113"/>
      <c r="BH119" s="113">
        <f>AS119-AD119</f>
        <v>0</v>
      </c>
      <c r="BI119" s="113"/>
      <c r="BJ119" s="113"/>
      <c r="BK119" s="113"/>
      <c r="BL119" s="113"/>
      <c r="BM119" s="113">
        <v>0</v>
      </c>
      <c r="BN119" s="113"/>
      <c r="BO119" s="113"/>
      <c r="BP119" s="113"/>
      <c r="BQ119" s="113"/>
      <c r="BR119" s="11"/>
      <c r="BS119" s="11"/>
      <c r="BT119" s="11"/>
      <c r="BU119" s="11"/>
      <c r="BV119" s="11"/>
      <c r="BW119" s="11"/>
      <c r="BX119" s="11"/>
      <c r="BY119" s="11"/>
      <c r="BZ119" s="9"/>
    </row>
    <row r="120" spans="1:80" ht="38.25" customHeight="1">
      <c r="A120" s="42">
        <v>20</v>
      </c>
      <c r="B120" s="42"/>
      <c r="C120" s="114" t="s">
        <v>149</v>
      </c>
      <c r="D120" s="89"/>
      <c r="E120" s="89"/>
      <c r="F120" s="89"/>
      <c r="G120" s="89"/>
      <c r="H120" s="89"/>
      <c r="I120" s="90"/>
      <c r="J120" s="67" t="s">
        <v>116</v>
      </c>
      <c r="K120" s="67"/>
      <c r="L120" s="67"/>
      <c r="M120" s="67"/>
      <c r="N120" s="67"/>
      <c r="O120" s="109" t="s">
        <v>117</v>
      </c>
      <c r="P120" s="89"/>
      <c r="Q120" s="89"/>
      <c r="R120" s="89"/>
      <c r="S120" s="89"/>
      <c r="T120" s="89"/>
      <c r="U120" s="89"/>
      <c r="V120" s="89"/>
      <c r="W120" s="89"/>
      <c r="X120" s="90"/>
      <c r="Y120" s="65">
        <v>428</v>
      </c>
      <c r="Z120" s="65"/>
      <c r="AA120" s="65"/>
      <c r="AB120" s="65"/>
      <c r="AC120" s="65"/>
      <c r="AD120" s="65">
        <v>0</v>
      </c>
      <c r="AE120" s="65"/>
      <c r="AF120" s="65"/>
      <c r="AG120" s="65"/>
      <c r="AH120" s="65"/>
      <c r="AI120" s="65">
        <v>428</v>
      </c>
      <c r="AJ120" s="65"/>
      <c r="AK120" s="65"/>
      <c r="AL120" s="65"/>
      <c r="AM120" s="65"/>
      <c r="AN120" s="65">
        <v>427.77</v>
      </c>
      <c r="AO120" s="65"/>
      <c r="AP120" s="65"/>
      <c r="AQ120" s="65"/>
      <c r="AR120" s="65"/>
      <c r="AS120" s="65">
        <v>0</v>
      </c>
      <c r="AT120" s="65"/>
      <c r="AU120" s="65"/>
      <c r="AV120" s="65"/>
      <c r="AW120" s="65"/>
      <c r="AX120" s="65">
        <v>427.77</v>
      </c>
      <c r="AY120" s="65"/>
      <c r="AZ120" s="65"/>
      <c r="BA120" s="65"/>
      <c r="BB120" s="65"/>
      <c r="BC120" s="113">
        <f>AN120-Y120</f>
        <v>-0.23000000000001819</v>
      </c>
      <c r="BD120" s="113"/>
      <c r="BE120" s="113"/>
      <c r="BF120" s="113"/>
      <c r="BG120" s="113"/>
      <c r="BH120" s="113">
        <f>AS120-AD120</f>
        <v>0</v>
      </c>
      <c r="BI120" s="113"/>
      <c r="BJ120" s="113"/>
      <c r="BK120" s="113"/>
      <c r="BL120" s="113"/>
      <c r="BM120" s="113">
        <v>-0.23000000000001819</v>
      </c>
      <c r="BN120" s="113"/>
      <c r="BO120" s="113"/>
      <c r="BP120" s="113"/>
      <c r="BQ120" s="113"/>
      <c r="BR120" s="11"/>
      <c r="BS120" s="11"/>
      <c r="BT120" s="11"/>
      <c r="BU120" s="11"/>
      <c r="BV120" s="11"/>
      <c r="BW120" s="11"/>
      <c r="BX120" s="11"/>
      <c r="BY120" s="11"/>
      <c r="BZ120" s="9"/>
    </row>
    <row r="121" spans="1:80" ht="25.5" customHeight="1">
      <c r="A121" s="42">
        <v>21</v>
      </c>
      <c r="B121" s="42"/>
      <c r="C121" s="114" t="s">
        <v>150</v>
      </c>
      <c r="D121" s="89"/>
      <c r="E121" s="89"/>
      <c r="F121" s="89"/>
      <c r="G121" s="89"/>
      <c r="H121" s="89"/>
      <c r="I121" s="90"/>
      <c r="J121" s="67" t="s">
        <v>116</v>
      </c>
      <c r="K121" s="67"/>
      <c r="L121" s="67"/>
      <c r="M121" s="67"/>
      <c r="N121" s="67"/>
      <c r="O121" s="109" t="s">
        <v>117</v>
      </c>
      <c r="P121" s="89"/>
      <c r="Q121" s="89"/>
      <c r="R121" s="89"/>
      <c r="S121" s="89"/>
      <c r="T121" s="89"/>
      <c r="U121" s="89"/>
      <c r="V121" s="89"/>
      <c r="W121" s="89"/>
      <c r="X121" s="90"/>
      <c r="Y121" s="65">
        <v>1168.9000000000001</v>
      </c>
      <c r="Z121" s="65"/>
      <c r="AA121" s="65"/>
      <c r="AB121" s="65"/>
      <c r="AC121" s="65"/>
      <c r="AD121" s="65">
        <v>0</v>
      </c>
      <c r="AE121" s="65"/>
      <c r="AF121" s="65"/>
      <c r="AG121" s="65"/>
      <c r="AH121" s="65"/>
      <c r="AI121" s="65">
        <v>1168.9000000000001</v>
      </c>
      <c r="AJ121" s="65"/>
      <c r="AK121" s="65"/>
      <c r="AL121" s="65"/>
      <c r="AM121" s="65"/>
      <c r="AN121" s="65">
        <v>946.61066000000005</v>
      </c>
      <c r="AO121" s="65"/>
      <c r="AP121" s="65"/>
      <c r="AQ121" s="65"/>
      <c r="AR121" s="65"/>
      <c r="AS121" s="65">
        <v>0</v>
      </c>
      <c r="AT121" s="65"/>
      <c r="AU121" s="65"/>
      <c r="AV121" s="65"/>
      <c r="AW121" s="65"/>
      <c r="AX121" s="65">
        <v>946.61066000000005</v>
      </c>
      <c r="AY121" s="65"/>
      <c r="AZ121" s="65"/>
      <c r="BA121" s="65"/>
      <c r="BB121" s="65"/>
      <c r="BC121" s="113">
        <f>AN121-Y121</f>
        <v>-222.28934000000004</v>
      </c>
      <c r="BD121" s="113"/>
      <c r="BE121" s="113"/>
      <c r="BF121" s="113"/>
      <c r="BG121" s="113"/>
      <c r="BH121" s="113">
        <f>AS121-AD121</f>
        <v>0</v>
      </c>
      <c r="BI121" s="113"/>
      <c r="BJ121" s="113"/>
      <c r="BK121" s="113"/>
      <c r="BL121" s="113"/>
      <c r="BM121" s="113">
        <v>-222.28934000000004</v>
      </c>
      <c r="BN121" s="113"/>
      <c r="BO121" s="113"/>
      <c r="BP121" s="113"/>
      <c r="BQ121" s="113"/>
      <c r="BR121" s="11"/>
      <c r="BS121" s="11"/>
      <c r="BT121" s="11"/>
      <c r="BU121" s="11"/>
      <c r="BV121" s="11"/>
      <c r="BW121" s="11"/>
      <c r="BX121" s="11"/>
      <c r="BY121" s="11"/>
      <c r="BZ121" s="9"/>
    </row>
    <row r="122" spans="1:80" ht="15.75" customHeight="1">
      <c r="A122" s="42"/>
      <c r="B122" s="42"/>
      <c r="C122" s="114" t="s">
        <v>152</v>
      </c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7"/>
      <c r="BR122" s="11"/>
      <c r="BS122" s="11"/>
      <c r="BT122" s="11"/>
      <c r="BU122" s="11"/>
      <c r="BV122" s="11"/>
      <c r="BW122" s="11"/>
      <c r="BX122" s="11"/>
      <c r="BY122" s="11"/>
      <c r="BZ122" s="9"/>
      <c r="CB122" s="1" t="s">
        <v>151</v>
      </c>
    </row>
    <row r="123" spans="1:80" ht="51" customHeight="1">
      <c r="A123" s="42">
        <v>22</v>
      </c>
      <c r="B123" s="42"/>
      <c r="C123" s="114" t="s">
        <v>153</v>
      </c>
      <c r="D123" s="89"/>
      <c r="E123" s="89"/>
      <c r="F123" s="89"/>
      <c r="G123" s="89"/>
      <c r="H123" s="89"/>
      <c r="I123" s="90"/>
      <c r="J123" s="67" t="s">
        <v>116</v>
      </c>
      <c r="K123" s="67"/>
      <c r="L123" s="67"/>
      <c r="M123" s="67"/>
      <c r="N123" s="67"/>
      <c r="O123" s="109" t="s">
        <v>154</v>
      </c>
      <c r="P123" s="89"/>
      <c r="Q123" s="89"/>
      <c r="R123" s="89"/>
      <c r="S123" s="89"/>
      <c r="T123" s="89"/>
      <c r="U123" s="89"/>
      <c r="V123" s="89"/>
      <c r="W123" s="89"/>
      <c r="X123" s="90"/>
      <c r="Y123" s="65">
        <v>100</v>
      </c>
      <c r="Z123" s="65"/>
      <c r="AA123" s="65"/>
      <c r="AB123" s="65"/>
      <c r="AC123" s="65"/>
      <c r="AD123" s="65">
        <v>0</v>
      </c>
      <c r="AE123" s="65"/>
      <c r="AF123" s="65"/>
      <c r="AG123" s="65"/>
      <c r="AH123" s="65"/>
      <c r="AI123" s="65">
        <v>100</v>
      </c>
      <c r="AJ123" s="65"/>
      <c r="AK123" s="65"/>
      <c r="AL123" s="65"/>
      <c r="AM123" s="65"/>
      <c r="AN123" s="65">
        <v>0</v>
      </c>
      <c r="AO123" s="65"/>
      <c r="AP123" s="65"/>
      <c r="AQ123" s="65"/>
      <c r="AR123" s="65"/>
      <c r="AS123" s="65">
        <v>0</v>
      </c>
      <c r="AT123" s="65"/>
      <c r="AU123" s="65"/>
      <c r="AV123" s="65"/>
      <c r="AW123" s="65"/>
      <c r="AX123" s="65">
        <v>0</v>
      </c>
      <c r="AY123" s="65"/>
      <c r="AZ123" s="65"/>
      <c r="BA123" s="65"/>
      <c r="BB123" s="65"/>
      <c r="BC123" s="65">
        <f>AN123-Y123</f>
        <v>-100</v>
      </c>
      <c r="BD123" s="65"/>
      <c r="BE123" s="65"/>
      <c r="BF123" s="65"/>
      <c r="BG123" s="65"/>
      <c r="BH123" s="113">
        <f>AS123-AD123</f>
        <v>0</v>
      </c>
      <c r="BI123" s="113"/>
      <c r="BJ123" s="113"/>
      <c r="BK123" s="113"/>
      <c r="BL123" s="113"/>
      <c r="BM123" s="113">
        <v>-100</v>
      </c>
      <c r="BN123" s="113"/>
      <c r="BO123" s="113"/>
      <c r="BP123" s="113"/>
      <c r="BQ123" s="113"/>
      <c r="BR123" s="11"/>
      <c r="BS123" s="11"/>
      <c r="BT123" s="11"/>
      <c r="BU123" s="11"/>
      <c r="BV123" s="11"/>
      <c r="BW123" s="11"/>
      <c r="BX123" s="11"/>
      <c r="BY123" s="11"/>
      <c r="BZ123" s="9"/>
    </row>
    <row r="124" spans="1:80" ht="15.75" customHeight="1">
      <c r="A124" s="42"/>
      <c r="B124" s="42"/>
      <c r="C124" s="114" t="s">
        <v>156</v>
      </c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7"/>
      <c r="BR124" s="11"/>
      <c r="BS124" s="11"/>
      <c r="BT124" s="11"/>
      <c r="BU124" s="11"/>
      <c r="BV124" s="11"/>
      <c r="BW124" s="11"/>
      <c r="BX124" s="11"/>
      <c r="BY124" s="11"/>
      <c r="BZ124" s="9"/>
      <c r="CB124" s="1" t="s">
        <v>155</v>
      </c>
    </row>
    <row r="125" spans="1:80" ht="51" customHeight="1">
      <c r="A125" s="42">
        <v>23</v>
      </c>
      <c r="B125" s="42"/>
      <c r="C125" s="114" t="s">
        <v>157</v>
      </c>
      <c r="D125" s="89"/>
      <c r="E125" s="89"/>
      <c r="F125" s="89"/>
      <c r="G125" s="89"/>
      <c r="H125" s="89"/>
      <c r="I125" s="90"/>
      <c r="J125" s="67" t="s">
        <v>116</v>
      </c>
      <c r="K125" s="67"/>
      <c r="L125" s="67"/>
      <c r="M125" s="67"/>
      <c r="N125" s="67"/>
      <c r="O125" s="109" t="s">
        <v>158</v>
      </c>
      <c r="P125" s="89"/>
      <c r="Q125" s="89"/>
      <c r="R125" s="89"/>
      <c r="S125" s="89"/>
      <c r="T125" s="89"/>
      <c r="U125" s="89"/>
      <c r="V125" s="89"/>
      <c r="W125" s="89"/>
      <c r="X125" s="90"/>
      <c r="Y125" s="112">
        <v>75.599999999999994</v>
      </c>
      <c r="Z125" s="112"/>
      <c r="AA125" s="112"/>
      <c r="AB125" s="112"/>
      <c r="AC125" s="112"/>
      <c r="AD125" s="112">
        <v>184.5</v>
      </c>
      <c r="AE125" s="112"/>
      <c r="AF125" s="112"/>
      <c r="AG125" s="112"/>
      <c r="AH125" s="112"/>
      <c r="AI125" s="112">
        <v>260.10000000000002</v>
      </c>
      <c r="AJ125" s="112"/>
      <c r="AK125" s="112"/>
      <c r="AL125" s="112"/>
      <c r="AM125" s="112"/>
      <c r="AN125" s="112">
        <v>50</v>
      </c>
      <c r="AO125" s="112"/>
      <c r="AP125" s="112"/>
      <c r="AQ125" s="112"/>
      <c r="AR125" s="112"/>
      <c r="AS125" s="112">
        <v>184.5</v>
      </c>
      <c r="AT125" s="112"/>
      <c r="AU125" s="112"/>
      <c r="AV125" s="112"/>
      <c r="AW125" s="112"/>
      <c r="AX125" s="113">
        <v>234.5</v>
      </c>
      <c r="AY125" s="113"/>
      <c r="AZ125" s="113"/>
      <c r="BA125" s="113"/>
      <c r="BB125" s="113"/>
      <c r="BC125" s="113">
        <f>AN125-Y125</f>
        <v>-25.599999999999994</v>
      </c>
      <c r="BD125" s="113"/>
      <c r="BE125" s="113"/>
      <c r="BF125" s="113"/>
      <c r="BG125" s="113"/>
      <c r="BH125" s="113">
        <f>AS125-AD125</f>
        <v>0</v>
      </c>
      <c r="BI125" s="113"/>
      <c r="BJ125" s="113"/>
      <c r="BK125" s="113"/>
      <c r="BL125" s="113"/>
      <c r="BM125" s="113">
        <v>-25.599999999999994</v>
      </c>
      <c r="BN125" s="113"/>
      <c r="BO125" s="113"/>
      <c r="BP125" s="113"/>
      <c r="BQ125" s="113"/>
      <c r="BR125" s="11"/>
      <c r="BS125" s="11"/>
      <c r="BT125" s="11"/>
      <c r="BU125" s="11"/>
      <c r="BV125" s="11"/>
      <c r="BW125" s="11"/>
      <c r="BX125" s="11"/>
      <c r="BY125" s="11"/>
      <c r="BZ125" s="9"/>
    </row>
    <row r="126" spans="1:80" s="95" customFormat="1" ht="15.75">
      <c r="A126" s="91">
        <v>0</v>
      </c>
      <c r="B126" s="91"/>
      <c r="C126" s="115" t="s">
        <v>159</v>
      </c>
      <c r="D126" s="93"/>
      <c r="E126" s="93"/>
      <c r="F126" s="93"/>
      <c r="G126" s="93"/>
      <c r="H126" s="93"/>
      <c r="I126" s="94"/>
      <c r="J126" s="103" t="s">
        <v>114</v>
      </c>
      <c r="K126" s="103"/>
      <c r="L126" s="103"/>
      <c r="M126" s="103"/>
      <c r="N126" s="103"/>
      <c r="O126" s="108" t="s">
        <v>114</v>
      </c>
      <c r="P126" s="93"/>
      <c r="Q126" s="93"/>
      <c r="R126" s="93"/>
      <c r="S126" s="93"/>
      <c r="T126" s="93"/>
      <c r="U126" s="93"/>
      <c r="V126" s="93"/>
      <c r="W126" s="93"/>
      <c r="X126" s="94"/>
      <c r="Y126" s="104"/>
      <c r="Z126" s="104"/>
      <c r="AA126" s="104"/>
      <c r="AB126" s="104"/>
      <c r="AC126" s="104"/>
      <c r="AD126" s="104"/>
      <c r="AE126" s="104"/>
      <c r="AF126" s="104"/>
      <c r="AG126" s="104"/>
      <c r="AH126" s="104"/>
      <c r="AI126" s="104"/>
      <c r="AJ126" s="104"/>
      <c r="AK126" s="104"/>
      <c r="AL126" s="104"/>
      <c r="AM126" s="104"/>
      <c r="AN126" s="104"/>
      <c r="AO126" s="104"/>
      <c r="AP126" s="104"/>
      <c r="AQ126" s="104"/>
      <c r="AR126" s="104"/>
      <c r="AS126" s="104"/>
      <c r="AT126" s="104"/>
      <c r="AU126" s="104"/>
      <c r="AV126" s="104"/>
      <c r="AW126" s="104"/>
      <c r="AX126" s="105"/>
      <c r="AY126" s="105"/>
      <c r="AZ126" s="105"/>
      <c r="BA126" s="105"/>
      <c r="BB126" s="105"/>
      <c r="BC126" s="105"/>
      <c r="BD126" s="105"/>
      <c r="BE126" s="105"/>
      <c r="BF126" s="105"/>
      <c r="BG126" s="105"/>
      <c r="BH126" s="105"/>
      <c r="BI126" s="105"/>
      <c r="BJ126" s="105"/>
      <c r="BK126" s="105"/>
      <c r="BL126" s="105"/>
      <c r="BM126" s="105"/>
      <c r="BN126" s="105"/>
      <c r="BO126" s="105"/>
      <c r="BP126" s="105"/>
      <c r="BQ126" s="105"/>
      <c r="BR126" s="106"/>
      <c r="BS126" s="106"/>
      <c r="BT126" s="106"/>
      <c r="BU126" s="106"/>
      <c r="BV126" s="106"/>
      <c r="BW126" s="106"/>
      <c r="BX126" s="106"/>
      <c r="BY126" s="106"/>
      <c r="BZ126" s="107"/>
    </row>
    <row r="127" spans="1:80" ht="51" customHeight="1">
      <c r="A127" s="42">
        <v>24</v>
      </c>
      <c r="B127" s="42"/>
      <c r="C127" s="114" t="s">
        <v>160</v>
      </c>
      <c r="D127" s="89"/>
      <c r="E127" s="89"/>
      <c r="F127" s="89"/>
      <c r="G127" s="89"/>
      <c r="H127" s="89"/>
      <c r="I127" s="90"/>
      <c r="J127" s="67" t="s">
        <v>161</v>
      </c>
      <c r="K127" s="67"/>
      <c r="L127" s="67"/>
      <c r="M127" s="67"/>
      <c r="N127" s="67"/>
      <c r="O127" s="109" t="s">
        <v>162</v>
      </c>
      <c r="P127" s="89"/>
      <c r="Q127" s="89"/>
      <c r="R127" s="89"/>
      <c r="S127" s="89"/>
      <c r="T127" s="89"/>
      <c r="U127" s="89"/>
      <c r="V127" s="89"/>
      <c r="W127" s="89"/>
      <c r="X127" s="90"/>
      <c r="Y127" s="112">
        <v>274</v>
      </c>
      <c r="Z127" s="112"/>
      <c r="AA127" s="112"/>
      <c r="AB127" s="112"/>
      <c r="AC127" s="112"/>
      <c r="AD127" s="112">
        <v>0</v>
      </c>
      <c r="AE127" s="112"/>
      <c r="AF127" s="112"/>
      <c r="AG127" s="112"/>
      <c r="AH127" s="112"/>
      <c r="AI127" s="112">
        <v>274</v>
      </c>
      <c r="AJ127" s="112"/>
      <c r="AK127" s="112"/>
      <c r="AL127" s="112"/>
      <c r="AM127" s="112"/>
      <c r="AN127" s="112">
        <v>274</v>
      </c>
      <c r="AO127" s="112"/>
      <c r="AP127" s="112"/>
      <c r="AQ127" s="112"/>
      <c r="AR127" s="112"/>
      <c r="AS127" s="112">
        <v>0</v>
      </c>
      <c r="AT127" s="112"/>
      <c r="AU127" s="112"/>
      <c r="AV127" s="112"/>
      <c r="AW127" s="112"/>
      <c r="AX127" s="113">
        <v>274</v>
      </c>
      <c r="AY127" s="113"/>
      <c r="AZ127" s="113"/>
      <c r="BA127" s="113"/>
      <c r="BB127" s="113"/>
      <c r="BC127" s="113">
        <f>AN127-Y127</f>
        <v>0</v>
      </c>
      <c r="BD127" s="113"/>
      <c r="BE127" s="113"/>
      <c r="BF127" s="113"/>
      <c r="BG127" s="113"/>
      <c r="BH127" s="113">
        <f>AS127-AD127</f>
        <v>0</v>
      </c>
      <c r="BI127" s="113"/>
      <c r="BJ127" s="113"/>
      <c r="BK127" s="113"/>
      <c r="BL127" s="113"/>
      <c r="BM127" s="113">
        <v>0</v>
      </c>
      <c r="BN127" s="113"/>
      <c r="BO127" s="113"/>
      <c r="BP127" s="113"/>
      <c r="BQ127" s="113"/>
      <c r="BR127" s="11"/>
      <c r="BS127" s="11"/>
      <c r="BT127" s="11"/>
      <c r="BU127" s="11"/>
      <c r="BV127" s="11"/>
      <c r="BW127" s="11"/>
      <c r="BX127" s="11"/>
      <c r="BY127" s="11"/>
      <c r="BZ127" s="9"/>
    </row>
    <row r="128" spans="1:80" ht="89.25" customHeight="1">
      <c r="A128" s="42">
        <v>25</v>
      </c>
      <c r="B128" s="42"/>
      <c r="C128" s="114" t="s">
        <v>163</v>
      </c>
      <c r="D128" s="89"/>
      <c r="E128" s="89"/>
      <c r="F128" s="89"/>
      <c r="G128" s="89"/>
      <c r="H128" s="89"/>
      <c r="I128" s="90"/>
      <c r="J128" s="67" t="s">
        <v>161</v>
      </c>
      <c r="K128" s="67"/>
      <c r="L128" s="67"/>
      <c r="M128" s="67"/>
      <c r="N128" s="67"/>
      <c r="O128" s="109" t="s">
        <v>162</v>
      </c>
      <c r="P128" s="89"/>
      <c r="Q128" s="89"/>
      <c r="R128" s="89"/>
      <c r="S128" s="89"/>
      <c r="T128" s="89"/>
      <c r="U128" s="89"/>
      <c r="V128" s="89"/>
      <c r="W128" s="89"/>
      <c r="X128" s="90"/>
      <c r="Y128" s="112">
        <v>78.650000000000006</v>
      </c>
      <c r="Z128" s="112"/>
      <c r="AA128" s="112"/>
      <c r="AB128" s="112"/>
      <c r="AC128" s="112"/>
      <c r="AD128" s="112">
        <v>14.61</v>
      </c>
      <c r="AE128" s="112"/>
      <c r="AF128" s="112"/>
      <c r="AG128" s="112"/>
      <c r="AH128" s="112"/>
      <c r="AI128" s="112">
        <v>93.26</v>
      </c>
      <c r="AJ128" s="112"/>
      <c r="AK128" s="112"/>
      <c r="AL128" s="112"/>
      <c r="AM128" s="112"/>
      <c r="AN128" s="112">
        <v>58.63</v>
      </c>
      <c r="AO128" s="112"/>
      <c r="AP128" s="112"/>
      <c r="AQ128" s="112"/>
      <c r="AR128" s="112"/>
      <c r="AS128" s="112">
        <v>14.61</v>
      </c>
      <c r="AT128" s="112"/>
      <c r="AU128" s="112"/>
      <c r="AV128" s="112"/>
      <c r="AW128" s="112"/>
      <c r="AX128" s="113">
        <v>73.240000000000009</v>
      </c>
      <c r="AY128" s="113"/>
      <c r="AZ128" s="113"/>
      <c r="BA128" s="113"/>
      <c r="BB128" s="113"/>
      <c r="BC128" s="113">
        <f>AN128-Y128</f>
        <v>-20.020000000000003</v>
      </c>
      <c r="BD128" s="113"/>
      <c r="BE128" s="113"/>
      <c r="BF128" s="113"/>
      <c r="BG128" s="113"/>
      <c r="BH128" s="113">
        <f>AS128-AD128</f>
        <v>0</v>
      </c>
      <c r="BI128" s="113"/>
      <c r="BJ128" s="113"/>
      <c r="BK128" s="113"/>
      <c r="BL128" s="113"/>
      <c r="BM128" s="113">
        <v>-20.020000000000003</v>
      </c>
      <c r="BN128" s="113"/>
      <c r="BO128" s="113"/>
      <c r="BP128" s="113"/>
      <c r="BQ128" s="113"/>
      <c r="BR128" s="11"/>
      <c r="BS128" s="11"/>
      <c r="BT128" s="11"/>
      <c r="BU128" s="11"/>
      <c r="BV128" s="11"/>
      <c r="BW128" s="11"/>
      <c r="BX128" s="11"/>
      <c r="BY128" s="11"/>
      <c r="BZ128" s="9"/>
    </row>
    <row r="129" spans="1:78" ht="51" customHeight="1">
      <c r="A129" s="42">
        <v>26</v>
      </c>
      <c r="B129" s="42"/>
      <c r="C129" s="114" t="s">
        <v>164</v>
      </c>
      <c r="D129" s="89"/>
      <c r="E129" s="89"/>
      <c r="F129" s="89"/>
      <c r="G129" s="89"/>
      <c r="H129" s="89"/>
      <c r="I129" s="90"/>
      <c r="J129" s="67" t="s">
        <v>161</v>
      </c>
      <c r="K129" s="67"/>
      <c r="L129" s="67"/>
      <c r="M129" s="67"/>
      <c r="N129" s="67"/>
      <c r="O129" s="109" t="s">
        <v>162</v>
      </c>
      <c r="P129" s="89"/>
      <c r="Q129" s="89"/>
      <c r="R129" s="89"/>
      <c r="S129" s="89"/>
      <c r="T129" s="89"/>
      <c r="U129" s="89"/>
      <c r="V129" s="89"/>
      <c r="W129" s="89"/>
      <c r="X129" s="90"/>
      <c r="Y129" s="112">
        <v>251.49</v>
      </c>
      <c r="Z129" s="112"/>
      <c r="AA129" s="112"/>
      <c r="AB129" s="112"/>
      <c r="AC129" s="112"/>
      <c r="AD129" s="112">
        <v>0</v>
      </c>
      <c r="AE129" s="112"/>
      <c r="AF129" s="112"/>
      <c r="AG129" s="112"/>
      <c r="AH129" s="112"/>
      <c r="AI129" s="112">
        <v>251.49</v>
      </c>
      <c r="AJ129" s="112"/>
      <c r="AK129" s="112"/>
      <c r="AL129" s="112"/>
      <c r="AM129" s="112"/>
      <c r="AN129" s="112">
        <v>251.49</v>
      </c>
      <c r="AO129" s="112"/>
      <c r="AP129" s="112"/>
      <c r="AQ129" s="112"/>
      <c r="AR129" s="112"/>
      <c r="AS129" s="112">
        <v>0</v>
      </c>
      <c r="AT129" s="112"/>
      <c r="AU129" s="112"/>
      <c r="AV129" s="112"/>
      <c r="AW129" s="112"/>
      <c r="AX129" s="113">
        <v>251.49</v>
      </c>
      <c r="AY129" s="113"/>
      <c r="AZ129" s="113"/>
      <c r="BA129" s="113"/>
      <c r="BB129" s="113"/>
      <c r="BC129" s="113">
        <f>AN129-Y129</f>
        <v>0</v>
      </c>
      <c r="BD129" s="113"/>
      <c r="BE129" s="113"/>
      <c r="BF129" s="113"/>
      <c r="BG129" s="113"/>
      <c r="BH129" s="113">
        <f>AS129-AD129</f>
        <v>0</v>
      </c>
      <c r="BI129" s="113"/>
      <c r="BJ129" s="113"/>
      <c r="BK129" s="113"/>
      <c r="BL129" s="113"/>
      <c r="BM129" s="113">
        <v>0</v>
      </c>
      <c r="BN129" s="113"/>
      <c r="BO129" s="113"/>
      <c r="BP129" s="113"/>
      <c r="BQ129" s="113"/>
      <c r="BR129" s="11"/>
      <c r="BS129" s="11"/>
      <c r="BT129" s="11"/>
      <c r="BU129" s="11"/>
      <c r="BV129" s="11"/>
      <c r="BW129" s="11"/>
      <c r="BX129" s="11"/>
      <c r="BY129" s="11"/>
      <c r="BZ129" s="9"/>
    </row>
    <row r="130" spans="1:78" ht="25.5" customHeight="1">
      <c r="A130" s="42">
        <v>27</v>
      </c>
      <c r="B130" s="42"/>
      <c r="C130" s="114" t="s">
        <v>165</v>
      </c>
      <c r="D130" s="89"/>
      <c r="E130" s="89"/>
      <c r="F130" s="89"/>
      <c r="G130" s="89"/>
      <c r="H130" s="89"/>
      <c r="I130" s="90"/>
      <c r="J130" s="67" t="s">
        <v>161</v>
      </c>
      <c r="K130" s="67"/>
      <c r="L130" s="67"/>
      <c r="M130" s="67"/>
      <c r="N130" s="67"/>
      <c r="O130" s="109" t="s">
        <v>162</v>
      </c>
      <c r="P130" s="89"/>
      <c r="Q130" s="89"/>
      <c r="R130" s="89"/>
      <c r="S130" s="89"/>
      <c r="T130" s="89"/>
      <c r="U130" s="89"/>
      <c r="V130" s="89"/>
      <c r="W130" s="89"/>
      <c r="X130" s="90"/>
      <c r="Y130" s="112">
        <v>323.48</v>
      </c>
      <c r="Z130" s="112"/>
      <c r="AA130" s="112"/>
      <c r="AB130" s="112"/>
      <c r="AC130" s="112"/>
      <c r="AD130" s="112">
        <v>0</v>
      </c>
      <c r="AE130" s="112"/>
      <c r="AF130" s="112"/>
      <c r="AG130" s="112"/>
      <c r="AH130" s="112"/>
      <c r="AI130" s="112">
        <v>323.48</v>
      </c>
      <c r="AJ130" s="112"/>
      <c r="AK130" s="112"/>
      <c r="AL130" s="112"/>
      <c r="AM130" s="112"/>
      <c r="AN130" s="112">
        <v>323.48</v>
      </c>
      <c r="AO130" s="112"/>
      <c r="AP130" s="112"/>
      <c r="AQ130" s="112"/>
      <c r="AR130" s="112"/>
      <c r="AS130" s="112">
        <v>0</v>
      </c>
      <c r="AT130" s="112"/>
      <c r="AU130" s="112"/>
      <c r="AV130" s="112"/>
      <c r="AW130" s="112"/>
      <c r="AX130" s="113">
        <v>323.48</v>
      </c>
      <c r="AY130" s="113"/>
      <c r="AZ130" s="113"/>
      <c r="BA130" s="113"/>
      <c r="BB130" s="113"/>
      <c r="BC130" s="113">
        <f>AN130-Y130</f>
        <v>0</v>
      </c>
      <c r="BD130" s="113"/>
      <c r="BE130" s="113"/>
      <c r="BF130" s="113"/>
      <c r="BG130" s="113"/>
      <c r="BH130" s="113">
        <f>AS130-AD130</f>
        <v>0</v>
      </c>
      <c r="BI130" s="113"/>
      <c r="BJ130" s="113"/>
      <c r="BK130" s="113"/>
      <c r="BL130" s="113"/>
      <c r="BM130" s="113">
        <v>0</v>
      </c>
      <c r="BN130" s="113"/>
      <c r="BO130" s="113"/>
      <c r="BP130" s="113"/>
      <c r="BQ130" s="113"/>
      <c r="BR130" s="11"/>
      <c r="BS130" s="11"/>
      <c r="BT130" s="11"/>
      <c r="BU130" s="11"/>
      <c r="BV130" s="11"/>
      <c r="BW130" s="11"/>
      <c r="BX130" s="11"/>
      <c r="BY130" s="11"/>
      <c r="BZ130" s="9"/>
    </row>
    <row r="131" spans="1:78" ht="38.25" customHeight="1">
      <c r="A131" s="42">
        <v>28</v>
      </c>
      <c r="B131" s="42"/>
      <c r="C131" s="114" t="s">
        <v>166</v>
      </c>
      <c r="D131" s="89"/>
      <c r="E131" s="89"/>
      <c r="F131" s="89"/>
      <c r="G131" s="89"/>
      <c r="H131" s="89"/>
      <c r="I131" s="90"/>
      <c r="J131" s="67" t="s">
        <v>167</v>
      </c>
      <c r="K131" s="67"/>
      <c r="L131" s="67"/>
      <c r="M131" s="67"/>
      <c r="N131" s="67"/>
      <c r="O131" s="109" t="s">
        <v>162</v>
      </c>
      <c r="P131" s="89"/>
      <c r="Q131" s="89"/>
      <c r="R131" s="89"/>
      <c r="S131" s="89"/>
      <c r="T131" s="89"/>
      <c r="U131" s="89"/>
      <c r="V131" s="89"/>
      <c r="W131" s="89"/>
      <c r="X131" s="90"/>
      <c r="Y131" s="112">
        <v>1755.55</v>
      </c>
      <c r="Z131" s="112"/>
      <c r="AA131" s="112"/>
      <c r="AB131" s="112"/>
      <c r="AC131" s="112"/>
      <c r="AD131" s="112">
        <v>0</v>
      </c>
      <c r="AE131" s="112"/>
      <c r="AF131" s="112"/>
      <c r="AG131" s="112"/>
      <c r="AH131" s="112"/>
      <c r="AI131" s="112">
        <v>1755.55</v>
      </c>
      <c r="AJ131" s="112"/>
      <c r="AK131" s="112"/>
      <c r="AL131" s="112"/>
      <c r="AM131" s="112"/>
      <c r="AN131" s="112">
        <v>0</v>
      </c>
      <c r="AO131" s="112"/>
      <c r="AP131" s="112"/>
      <c r="AQ131" s="112"/>
      <c r="AR131" s="112"/>
      <c r="AS131" s="112">
        <v>0</v>
      </c>
      <c r="AT131" s="112"/>
      <c r="AU131" s="112"/>
      <c r="AV131" s="112"/>
      <c r="AW131" s="112"/>
      <c r="AX131" s="113">
        <v>0</v>
      </c>
      <c r="AY131" s="113"/>
      <c r="AZ131" s="113"/>
      <c r="BA131" s="113"/>
      <c r="BB131" s="113"/>
      <c r="BC131" s="113">
        <f>AN131-Y131</f>
        <v>-1755.55</v>
      </c>
      <c r="BD131" s="113"/>
      <c r="BE131" s="113"/>
      <c r="BF131" s="113"/>
      <c r="BG131" s="113"/>
      <c r="BH131" s="113">
        <f>AS131-AD131</f>
        <v>0</v>
      </c>
      <c r="BI131" s="113"/>
      <c r="BJ131" s="113"/>
      <c r="BK131" s="113"/>
      <c r="BL131" s="113"/>
      <c r="BM131" s="113">
        <v>-1755.55</v>
      </c>
      <c r="BN131" s="113"/>
      <c r="BO131" s="113"/>
      <c r="BP131" s="113"/>
      <c r="BQ131" s="113"/>
      <c r="BR131" s="11"/>
      <c r="BS131" s="11"/>
      <c r="BT131" s="11"/>
      <c r="BU131" s="11"/>
      <c r="BV131" s="11"/>
      <c r="BW131" s="11"/>
      <c r="BX131" s="11"/>
      <c r="BY131" s="11"/>
      <c r="BZ131" s="9"/>
    </row>
    <row r="132" spans="1:78" ht="38.25" customHeight="1">
      <c r="A132" s="42">
        <v>29</v>
      </c>
      <c r="B132" s="42"/>
      <c r="C132" s="114" t="s">
        <v>168</v>
      </c>
      <c r="D132" s="89"/>
      <c r="E132" s="89"/>
      <c r="F132" s="89"/>
      <c r="G132" s="89"/>
      <c r="H132" s="89"/>
      <c r="I132" s="90"/>
      <c r="J132" s="67" t="s">
        <v>169</v>
      </c>
      <c r="K132" s="67"/>
      <c r="L132" s="67"/>
      <c r="M132" s="67"/>
      <c r="N132" s="67"/>
      <c r="O132" s="109" t="s">
        <v>162</v>
      </c>
      <c r="P132" s="89"/>
      <c r="Q132" s="89"/>
      <c r="R132" s="89"/>
      <c r="S132" s="89"/>
      <c r="T132" s="89"/>
      <c r="U132" s="89"/>
      <c r="V132" s="89"/>
      <c r="W132" s="89"/>
      <c r="X132" s="90"/>
      <c r="Y132" s="112">
        <v>1640909.09</v>
      </c>
      <c r="Z132" s="112"/>
      <c r="AA132" s="112"/>
      <c r="AB132" s="112"/>
      <c r="AC132" s="112"/>
      <c r="AD132" s="112">
        <v>839.33</v>
      </c>
      <c r="AE132" s="112"/>
      <c r="AF132" s="112"/>
      <c r="AG132" s="112"/>
      <c r="AH132" s="112"/>
      <c r="AI132" s="112">
        <v>1641748.4200000002</v>
      </c>
      <c r="AJ132" s="112"/>
      <c r="AK132" s="112"/>
      <c r="AL132" s="112"/>
      <c r="AM132" s="112"/>
      <c r="AN132" s="112">
        <v>1640909.09</v>
      </c>
      <c r="AO132" s="112"/>
      <c r="AP132" s="112"/>
      <c r="AQ132" s="112"/>
      <c r="AR132" s="112"/>
      <c r="AS132" s="112">
        <v>839.33</v>
      </c>
      <c r="AT132" s="112"/>
      <c r="AU132" s="112"/>
      <c r="AV132" s="112"/>
      <c r="AW132" s="112"/>
      <c r="AX132" s="113">
        <v>1641748.4200000002</v>
      </c>
      <c r="AY132" s="113"/>
      <c r="AZ132" s="113"/>
      <c r="BA132" s="113"/>
      <c r="BB132" s="113"/>
      <c r="BC132" s="113">
        <f>AN132-Y132</f>
        <v>0</v>
      </c>
      <c r="BD132" s="113"/>
      <c r="BE132" s="113"/>
      <c r="BF132" s="113"/>
      <c r="BG132" s="113"/>
      <c r="BH132" s="113">
        <f>AS132-AD132</f>
        <v>0</v>
      </c>
      <c r="BI132" s="113"/>
      <c r="BJ132" s="113"/>
      <c r="BK132" s="113"/>
      <c r="BL132" s="113"/>
      <c r="BM132" s="113">
        <v>0</v>
      </c>
      <c r="BN132" s="113"/>
      <c r="BO132" s="113"/>
      <c r="BP132" s="113"/>
      <c r="BQ132" s="113"/>
      <c r="BR132" s="11"/>
      <c r="BS132" s="11"/>
      <c r="BT132" s="11"/>
      <c r="BU132" s="11"/>
      <c r="BV132" s="11"/>
      <c r="BW132" s="11"/>
      <c r="BX132" s="11"/>
      <c r="BY132" s="11"/>
      <c r="BZ132" s="9"/>
    </row>
    <row r="133" spans="1:78" ht="25.5" customHeight="1">
      <c r="A133" s="42">
        <v>30</v>
      </c>
      <c r="B133" s="42"/>
      <c r="C133" s="114" t="s">
        <v>170</v>
      </c>
      <c r="D133" s="89"/>
      <c r="E133" s="89"/>
      <c r="F133" s="89"/>
      <c r="G133" s="89"/>
      <c r="H133" s="89"/>
      <c r="I133" s="90"/>
      <c r="J133" s="67" t="s">
        <v>161</v>
      </c>
      <c r="K133" s="67"/>
      <c r="L133" s="67"/>
      <c r="M133" s="67"/>
      <c r="N133" s="67"/>
      <c r="O133" s="109" t="s">
        <v>162</v>
      </c>
      <c r="P133" s="89"/>
      <c r="Q133" s="89"/>
      <c r="R133" s="89"/>
      <c r="S133" s="89"/>
      <c r="T133" s="89"/>
      <c r="U133" s="89"/>
      <c r="V133" s="89"/>
      <c r="W133" s="89"/>
      <c r="X133" s="90"/>
      <c r="Y133" s="112">
        <v>66</v>
      </c>
      <c r="Z133" s="112"/>
      <c r="AA133" s="112"/>
      <c r="AB133" s="112"/>
      <c r="AC133" s="112"/>
      <c r="AD133" s="112">
        <v>0</v>
      </c>
      <c r="AE133" s="112"/>
      <c r="AF133" s="112"/>
      <c r="AG133" s="112"/>
      <c r="AH133" s="112"/>
      <c r="AI133" s="112">
        <v>66</v>
      </c>
      <c r="AJ133" s="112"/>
      <c r="AK133" s="112"/>
      <c r="AL133" s="112"/>
      <c r="AM133" s="112"/>
      <c r="AN133" s="112">
        <v>65.930000000000007</v>
      </c>
      <c r="AO133" s="112"/>
      <c r="AP133" s="112"/>
      <c r="AQ133" s="112"/>
      <c r="AR133" s="112"/>
      <c r="AS133" s="112">
        <v>0</v>
      </c>
      <c r="AT133" s="112"/>
      <c r="AU133" s="112"/>
      <c r="AV133" s="112"/>
      <c r="AW133" s="112"/>
      <c r="AX133" s="113">
        <v>65.930000000000007</v>
      </c>
      <c r="AY133" s="113"/>
      <c r="AZ133" s="113"/>
      <c r="BA133" s="113"/>
      <c r="BB133" s="113"/>
      <c r="BC133" s="113">
        <f>AN133-Y133</f>
        <v>-6.9999999999993179E-2</v>
      </c>
      <c r="BD133" s="113"/>
      <c r="BE133" s="113"/>
      <c r="BF133" s="113"/>
      <c r="BG133" s="113"/>
      <c r="BH133" s="113">
        <f>AS133-AD133</f>
        <v>0</v>
      </c>
      <c r="BI133" s="113"/>
      <c r="BJ133" s="113"/>
      <c r="BK133" s="113"/>
      <c r="BL133" s="113"/>
      <c r="BM133" s="113">
        <v>-6.9999999999993179E-2</v>
      </c>
      <c r="BN133" s="113"/>
      <c r="BO133" s="113"/>
      <c r="BP133" s="113"/>
      <c r="BQ133" s="113"/>
      <c r="BR133" s="11"/>
      <c r="BS133" s="11"/>
      <c r="BT133" s="11"/>
      <c r="BU133" s="11"/>
      <c r="BV133" s="11"/>
      <c r="BW133" s="11"/>
      <c r="BX133" s="11"/>
      <c r="BY133" s="11"/>
      <c r="BZ133" s="9"/>
    </row>
    <row r="134" spans="1:78" ht="25.5" customHeight="1">
      <c r="A134" s="42">
        <v>31</v>
      </c>
      <c r="B134" s="42"/>
      <c r="C134" s="114" t="s">
        <v>171</v>
      </c>
      <c r="D134" s="89"/>
      <c r="E134" s="89"/>
      <c r="F134" s="89"/>
      <c r="G134" s="89"/>
      <c r="H134" s="89"/>
      <c r="I134" s="90"/>
      <c r="J134" s="67" t="s">
        <v>172</v>
      </c>
      <c r="K134" s="67"/>
      <c r="L134" s="67"/>
      <c r="M134" s="67"/>
      <c r="N134" s="67"/>
      <c r="O134" s="109" t="s">
        <v>162</v>
      </c>
      <c r="P134" s="89"/>
      <c r="Q134" s="89"/>
      <c r="R134" s="89"/>
      <c r="S134" s="89"/>
      <c r="T134" s="89"/>
      <c r="U134" s="89"/>
      <c r="V134" s="89"/>
      <c r="W134" s="89"/>
      <c r="X134" s="90"/>
      <c r="Y134" s="112">
        <v>2134.44</v>
      </c>
      <c r="Z134" s="112"/>
      <c r="AA134" s="112"/>
      <c r="AB134" s="112"/>
      <c r="AC134" s="112"/>
      <c r="AD134" s="112">
        <v>0</v>
      </c>
      <c r="AE134" s="112"/>
      <c r="AF134" s="112"/>
      <c r="AG134" s="112"/>
      <c r="AH134" s="112"/>
      <c r="AI134" s="112">
        <v>2134.44</v>
      </c>
      <c r="AJ134" s="112"/>
      <c r="AK134" s="112"/>
      <c r="AL134" s="112"/>
      <c r="AM134" s="112"/>
      <c r="AN134" s="112">
        <v>2134.44</v>
      </c>
      <c r="AO134" s="112"/>
      <c r="AP134" s="112"/>
      <c r="AQ134" s="112"/>
      <c r="AR134" s="112"/>
      <c r="AS134" s="112">
        <v>0</v>
      </c>
      <c r="AT134" s="112"/>
      <c r="AU134" s="112"/>
      <c r="AV134" s="112"/>
      <c r="AW134" s="112"/>
      <c r="AX134" s="113">
        <v>2134.44</v>
      </c>
      <c r="AY134" s="113"/>
      <c r="AZ134" s="113"/>
      <c r="BA134" s="113"/>
      <c r="BB134" s="113"/>
      <c r="BC134" s="113">
        <f>AN134-Y134</f>
        <v>0</v>
      </c>
      <c r="BD134" s="113"/>
      <c r="BE134" s="113"/>
      <c r="BF134" s="113"/>
      <c r="BG134" s="113"/>
      <c r="BH134" s="113">
        <f>AS134-AD134</f>
        <v>0</v>
      </c>
      <c r="BI134" s="113"/>
      <c r="BJ134" s="113"/>
      <c r="BK134" s="113"/>
      <c r="BL134" s="113"/>
      <c r="BM134" s="113">
        <v>0</v>
      </c>
      <c r="BN134" s="113"/>
      <c r="BO134" s="113"/>
      <c r="BP134" s="113"/>
      <c r="BQ134" s="113"/>
      <c r="BR134" s="11"/>
      <c r="BS134" s="11"/>
      <c r="BT134" s="11"/>
      <c r="BU134" s="11"/>
      <c r="BV134" s="11"/>
      <c r="BW134" s="11"/>
      <c r="BX134" s="11"/>
      <c r="BY134" s="11"/>
      <c r="BZ134" s="9"/>
    </row>
    <row r="135" spans="1:78" ht="25.5" customHeight="1">
      <c r="A135" s="42">
        <v>32</v>
      </c>
      <c r="B135" s="42"/>
      <c r="C135" s="114" t="s">
        <v>173</v>
      </c>
      <c r="D135" s="89"/>
      <c r="E135" s="89"/>
      <c r="F135" s="89"/>
      <c r="G135" s="89"/>
      <c r="H135" s="89"/>
      <c r="I135" s="90"/>
      <c r="J135" s="67" t="s">
        <v>161</v>
      </c>
      <c r="K135" s="67"/>
      <c r="L135" s="67"/>
      <c r="M135" s="67"/>
      <c r="N135" s="67"/>
      <c r="O135" s="109" t="s">
        <v>162</v>
      </c>
      <c r="P135" s="89"/>
      <c r="Q135" s="89"/>
      <c r="R135" s="89"/>
      <c r="S135" s="89"/>
      <c r="T135" s="89"/>
      <c r="U135" s="89"/>
      <c r="V135" s="89"/>
      <c r="W135" s="89"/>
      <c r="X135" s="90"/>
      <c r="Y135" s="112">
        <v>188</v>
      </c>
      <c r="Z135" s="112"/>
      <c r="AA135" s="112"/>
      <c r="AB135" s="112"/>
      <c r="AC135" s="112"/>
      <c r="AD135" s="112">
        <v>0</v>
      </c>
      <c r="AE135" s="112"/>
      <c r="AF135" s="112"/>
      <c r="AG135" s="112"/>
      <c r="AH135" s="112"/>
      <c r="AI135" s="112">
        <v>188</v>
      </c>
      <c r="AJ135" s="112"/>
      <c r="AK135" s="112"/>
      <c r="AL135" s="112"/>
      <c r="AM135" s="112"/>
      <c r="AN135" s="112">
        <v>187.5</v>
      </c>
      <c r="AO135" s="112"/>
      <c r="AP135" s="112"/>
      <c r="AQ135" s="112"/>
      <c r="AR135" s="112"/>
      <c r="AS135" s="112">
        <v>0</v>
      </c>
      <c r="AT135" s="112"/>
      <c r="AU135" s="112"/>
      <c r="AV135" s="112"/>
      <c r="AW135" s="112"/>
      <c r="AX135" s="113">
        <v>187.5</v>
      </c>
      <c r="AY135" s="113"/>
      <c r="AZ135" s="113"/>
      <c r="BA135" s="113"/>
      <c r="BB135" s="113"/>
      <c r="BC135" s="113">
        <f>AN135-Y135</f>
        <v>-0.5</v>
      </c>
      <c r="BD135" s="113"/>
      <c r="BE135" s="113"/>
      <c r="BF135" s="113"/>
      <c r="BG135" s="113"/>
      <c r="BH135" s="113">
        <f>AS135-AD135</f>
        <v>0</v>
      </c>
      <c r="BI135" s="113"/>
      <c r="BJ135" s="113"/>
      <c r="BK135" s="113"/>
      <c r="BL135" s="113"/>
      <c r="BM135" s="113">
        <v>-0.5</v>
      </c>
      <c r="BN135" s="113"/>
      <c r="BO135" s="113"/>
      <c r="BP135" s="113"/>
      <c r="BQ135" s="113"/>
      <c r="BR135" s="11"/>
      <c r="BS135" s="11"/>
      <c r="BT135" s="11"/>
      <c r="BU135" s="11"/>
      <c r="BV135" s="11"/>
      <c r="BW135" s="11"/>
      <c r="BX135" s="11"/>
      <c r="BY135" s="11"/>
      <c r="BZ135" s="9"/>
    </row>
    <row r="136" spans="1:78" ht="25.5" customHeight="1">
      <c r="A136" s="42">
        <v>33</v>
      </c>
      <c r="B136" s="42"/>
      <c r="C136" s="114" t="s">
        <v>174</v>
      </c>
      <c r="D136" s="89"/>
      <c r="E136" s="89"/>
      <c r="F136" s="89"/>
      <c r="G136" s="89"/>
      <c r="H136" s="89"/>
      <c r="I136" s="90"/>
      <c r="J136" s="67" t="s">
        <v>161</v>
      </c>
      <c r="K136" s="67"/>
      <c r="L136" s="67"/>
      <c r="M136" s="67"/>
      <c r="N136" s="67"/>
      <c r="O136" s="109" t="s">
        <v>162</v>
      </c>
      <c r="P136" s="89"/>
      <c r="Q136" s="89"/>
      <c r="R136" s="89"/>
      <c r="S136" s="89"/>
      <c r="T136" s="89"/>
      <c r="U136" s="89"/>
      <c r="V136" s="89"/>
      <c r="W136" s="89"/>
      <c r="X136" s="90"/>
      <c r="Y136" s="112">
        <v>161</v>
      </c>
      <c r="Z136" s="112"/>
      <c r="AA136" s="112"/>
      <c r="AB136" s="112"/>
      <c r="AC136" s="112"/>
      <c r="AD136" s="112">
        <v>0</v>
      </c>
      <c r="AE136" s="112"/>
      <c r="AF136" s="112"/>
      <c r="AG136" s="112"/>
      <c r="AH136" s="112"/>
      <c r="AI136" s="112">
        <v>161</v>
      </c>
      <c r="AJ136" s="112"/>
      <c r="AK136" s="112"/>
      <c r="AL136" s="112"/>
      <c r="AM136" s="112"/>
      <c r="AN136" s="112">
        <v>158.22999999999999</v>
      </c>
      <c r="AO136" s="112"/>
      <c r="AP136" s="112"/>
      <c r="AQ136" s="112"/>
      <c r="AR136" s="112"/>
      <c r="AS136" s="112">
        <v>0</v>
      </c>
      <c r="AT136" s="112"/>
      <c r="AU136" s="112"/>
      <c r="AV136" s="112"/>
      <c r="AW136" s="112"/>
      <c r="AX136" s="113">
        <v>158.22999999999999</v>
      </c>
      <c r="AY136" s="113"/>
      <c r="AZ136" s="113"/>
      <c r="BA136" s="113"/>
      <c r="BB136" s="113"/>
      <c r="BC136" s="113">
        <f>AN136-Y136</f>
        <v>-2.7700000000000102</v>
      </c>
      <c r="BD136" s="113"/>
      <c r="BE136" s="113"/>
      <c r="BF136" s="113"/>
      <c r="BG136" s="113"/>
      <c r="BH136" s="113">
        <f>AS136-AD136</f>
        <v>0</v>
      </c>
      <c r="BI136" s="113"/>
      <c r="BJ136" s="113"/>
      <c r="BK136" s="113"/>
      <c r="BL136" s="113"/>
      <c r="BM136" s="113">
        <v>-2.7700000000000102</v>
      </c>
      <c r="BN136" s="113"/>
      <c r="BO136" s="113"/>
      <c r="BP136" s="113"/>
      <c r="BQ136" s="113"/>
      <c r="BR136" s="11"/>
      <c r="BS136" s="11"/>
      <c r="BT136" s="11"/>
      <c r="BU136" s="11"/>
      <c r="BV136" s="11"/>
      <c r="BW136" s="11"/>
      <c r="BX136" s="11"/>
      <c r="BY136" s="11"/>
      <c r="BZ136" s="9"/>
    </row>
    <row r="137" spans="1:78" ht="51" customHeight="1">
      <c r="A137" s="42">
        <v>34</v>
      </c>
      <c r="B137" s="42"/>
      <c r="C137" s="114" t="s">
        <v>175</v>
      </c>
      <c r="D137" s="89"/>
      <c r="E137" s="89"/>
      <c r="F137" s="89"/>
      <c r="G137" s="89"/>
      <c r="H137" s="89"/>
      <c r="I137" s="90"/>
      <c r="J137" s="67" t="s">
        <v>161</v>
      </c>
      <c r="K137" s="67"/>
      <c r="L137" s="67"/>
      <c r="M137" s="67"/>
      <c r="N137" s="67"/>
      <c r="O137" s="109" t="s">
        <v>162</v>
      </c>
      <c r="P137" s="89"/>
      <c r="Q137" s="89"/>
      <c r="R137" s="89"/>
      <c r="S137" s="89"/>
      <c r="T137" s="89"/>
      <c r="U137" s="89"/>
      <c r="V137" s="89"/>
      <c r="W137" s="89"/>
      <c r="X137" s="90"/>
      <c r="Y137" s="112">
        <v>3</v>
      </c>
      <c r="Z137" s="112"/>
      <c r="AA137" s="112"/>
      <c r="AB137" s="112"/>
      <c r="AC137" s="112"/>
      <c r="AD137" s="112">
        <v>1.98</v>
      </c>
      <c r="AE137" s="112"/>
      <c r="AF137" s="112"/>
      <c r="AG137" s="112"/>
      <c r="AH137" s="112"/>
      <c r="AI137" s="112">
        <v>4.9800000000000004</v>
      </c>
      <c r="AJ137" s="112"/>
      <c r="AK137" s="112"/>
      <c r="AL137" s="112"/>
      <c r="AM137" s="112"/>
      <c r="AN137" s="112">
        <v>3</v>
      </c>
      <c r="AO137" s="112"/>
      <c r="AP137" s="112"/>
      <c r="AQ137" s="112"/>
      <c r="AR137" s="112"/>
      <c r="AS137" s="112">
        <v>1.96</v>
      </c>
      <c r="AT137" s="112"/>
      <c r="AU137" s="112"/>
      <c r="AV137" s="112"/>
      <c r="AW137" s="112"/>
      <c r="AX137" s="113">
        <v>4.96</v>
      </c>
      <c r="AY137" s="113"/>
      <c r="AZ137" s="113"/>
      <c r="BA137" s="113"/>
      <c r="BB137" s="113"/>
      <c r="BC137" s="113">
        <f>AN137-Y137</f>
        <v>0</v>
      </c>
      <c r="BD137" s="113"/>
      <c r="BE137" s="113"/>
      <c r="BF137" s="113"/>
      <c r="BG137" s="113"/>
      <c r="BH137" s="113">
        <f>AS137-AD137</f>
        <v>-2.0000000000000018E-2</v>
      </c>
      <c r="BI137" s="113"/>
      <c r="BJ137" s="113"/>
      <c r="BK137" s="113"/>
      <c r="BL137" s="113"/>
      <c r="BM137" s="113">
        <v>-2.0000000000000018E-2</v>
      </c>
      <c r="BN137" s="113"/>
      <c r="BO137" s="113"/>
      <c r="BP137" s="113"/>
      <c r="BQ137" s="113"/>
      <c r="BR137" s="11"/>
      <c r="BS137" s="11"/>
      <c r="BT137" s="11"/>
      <c r="BU137" s="11"/>
      <c r="BV137" s="11"/>
      <c r="BW137" s="11"/>
      <c r="BX137" s="11"/>
      <c r="BY137" s="11"/>
      <c r="BZ137" s="9"/>
    </row>
    <row r="138" spans="1:78" ht="38.25" customHeight="1">
      <c r="A138" s="42">
        <v>35</v>
      </c>
      <c r="B138" s="42"/>
      <c r="C138" s="114" t="s">
        <v>176</v>
      </c>
      <c r="D138" s="89"/>
      <c r="E138" s="89"/>
      <c r="F138" s="89"/>
      <c r="G138" s="89"/>
      <c r="H138" s="89"/>
      <c r="I138" s="90"/>
      <c r="J138" s="67" t="s">
        <v>161</v>
      </c>
      <c r="K138" s="67"/>
      <c r="L138" s="67"/>
      <c r="M138" s="67"/>
      <c r="N138" s="67"/>
      <c r="O138" s="109" t="s">
        <v>162</v>
      </c>
      <c r="P138" s="89"/>
      <c r="Q138" s="89"/>
      <c r="R138" s="89"/>
      <c r="S138" s="89"/>
      <c r="T138" s="89"/>
      <c r="U138" s="89"/>
      <c r="V138" s="89"/>
      <c r="W138" s="89"/>
      <c r="X138" s="90"/>
      <c r="Y138" s="112">
        <v>9</v>
      </c>
      <c r="Z138" s="112"/>
      <c r="AA138" s="112"/>
      <c r="AB138" s="112"/>
      <c r="AC138" s="112"/>
      <c r="AD138" s="112">
        <v>1</v>
      </c>
      <c r="AE138" s="112"/>
      <c r="AF138" s="112"/>
      <c r="AG138" s="112"/>
      <c r="AH138" s="112"/>
      <c r="AI138" s="112">
        <v>10</v>
      </c>
      <c r="AJ138" s="112"/>
      <c r="AK138" s="112"/>
      <c r="AL138" s="112"/>
      <c r="AM138" s="112"/>
      <c r="AN138" s="112">
        <v>9</v>
      </c>
      <c r="AO138" s="112"/>
      <c r="AP138" s="112"/>
      <c r="AQ138" s="112"/>
      <c r="AR138" s="112"/>
      <c r="AS138" s="112">
        <v>0</v>
      </c>
      <c r="AT138" s="112"/>
      <c r="AU138" s="112"/>
      <c r="AV138" s="112"/>
      <c r="AW138" s="112"/>
      <c r="AX138" s="113">
        <v>9</v>
      </c>
      <c r="AY138" s="113"/>
      <c r="AZ138" s="113"/>
      <c r="BA138" s="113"/>
      <c r="BB138" s="113"/>
      <c r="BC138" s="113">
        <f>AN138-Y138</f>
        <v>0</v>
      </c>
      <c r="BD138" s="113"/>
      <c r="BE138" s="113"/>
      <c r="BF138" s="113"/>
      <c r="BG138" s="113"/>
      <c r="BH138" s="113">
        <f>AS138-AD138</f>
        <v>-1</v>
      </c>
      <c r="BI138" s="113"/>
      <c r="BJ138" s="113"/>
      <c r="BK138" s="113"/>
      <c r="BL138" s="113"/>
      <c r="BM138" s="113">
        <v>-1</v>
      </c>
      <c r="BN138" s="113"/>
      <c r="BO138" s="113"/>
      <c r="BP138" s="113"/>
      <c r="BQ138" s="113"/>
      <c r="BR138" s="11"/>
      <c r="BS138" s="11"/>
      <c r="BT138" s="11"/>
      <c r="BU138" s="11"/>
      <c r="BV138" s="11"/>
      <c r="BW138" s="11"/>
      <c r="BX138" s="11"/>
      <c r="BY138" s="11"/>
      <c r="BZ138" s="9"/>
    </row>
    <row r="139" spans="1:78" ht="38.25" customHeight="1">
      <c r="A139" s="42">
        <v>36</v>
      </c>
      <c r="B139" s="42"/>
      <c r="C139" s="114" t="s">
        <v>177</v>
      </c>
      <c r="D139" s="89"/>
      <c r="E139" s="89"/>
      <c r="F139" s="89"/>
      <c r="G139" s="89"/>
      <c r="H139" s="89"/>
      <c r="I139" s="90"/>
      <c r="J139" s="67" t="s">
        <v>161</v>
      </c>
      <c r="K139" s="67"/>
      <c r="L139" s="67"/>
      <c r="M139" s="67"/>
      <c r="N139" s="67"/>
      <c r="O139" s="109" t="s">
        <v>162</v>
      </c>
      <c r="P139" s="89"/>
      <c r="Q139" s="89"/>
      <c r="R139" s="89"/>
      <c r="S139" s="89"/>
      <c r="T139" s="89"/>
      <c r="U139" s="89"/>
      <c r="V139" s="89"/>
      <c r="W139" s="89"/>
      <c r="X139" s="90"/>
      <c r="Y139" s="112">
        <v>7</v>
      </c>
      <c r="Z139" s="112"/>
      <c r="AA139" s="112"/>
      <c r="AB139" s="112"/>
      <c r="AC139" s="112"/>
      <c r="AD139" s="112">
        <v>0</v>
      </c>
      <c r="AE139" s="112"/>
      <c r="AF139" s="112"/>
      <c r="AG139" s="112"/>
      <c r="AH139" s="112"/>
      <c r="AI139" s="112">
        <v>7</v>
      </c>
      <c r="AJ139" s="112"/>
      <c r="AK139" s="112"/>
      <c r="AL139" s="112"/>
      <c r="AM139" s="112"/>
      <c r="AN139" s="112">
        <v>7</v>
      </c>
      <c r="AO139" s="112"/>
      <c r="AP139" s="112"/>
      <c r="AQ139" s="112"/>
      <c r="AR139" s="112"/>
      <c r="AS139" s="112">
        <v>0</v>
      </c>
      <c r="AT139" s="112"/>
      <c r="AU139" s="112"/>
      <c r="AV139" s="112"/>
      <c r="AW139" s="112"/>
      <c r="AX139" s="113">
        <v>7</v>
      </c>
      <c r="AY139" s="113"/>
      <c r="AZ139" s="113"/>
      <c r="BA139" s="113"/>
      <c r="BB139" s="113"/>
      <c r="BC139" s="113">
        <f>AN139-Y139</f>
        <v>0</v>
      </c>
      <c r="BD139" s="113"/>
      <c r="BE139" s="113"/>
      <c r="BF139" s="113"/>
      <c r="BG139" s="113"/>
      <c r="BH139" s="113">
        <f>AS139-AD139</f>
        <v>0</v>
      </c>
      <c r="BI139" s="113"/>
      <c r="BJ139" s="113"/>
      <c r="BK139" s="113"/>
      <c r="BL139" s="113"/>
      <c r="BM139" s="113">
        <v>0</v>
      </c>
      <c r="BN139" s="113"/>
      <c r="BO139" s="113"/>
      <c r="BP139" s="113"/>
      <c r="BQ139" s="113"/>
      <c r="BR139" s="11"/>
      <c r="BS139" s="11"/>
      <c r="BT139" s="11"/>
      <c r="BU139" s="11"/>
      <c r="BV139" s="11"/>
      <c r="BW139" s="11"/>
      <c r="BX139" s="11"/>
      <c r="BY139" s="11"/>
      <c r="BZ139" s="9"/>
    </row>
    <row r="140" spans="1:78" ht="38.25" customHeight="1">
      <c r="A140" s="42">
        <v>37</v>
      </c>
      <c r="B140" s="42"/>
      <c r="C140" s="114" t="s">
        <v>178</v>
      </c>
      <c r="D140" s="89"/>
      <c r="E140" s="89"/>
      <c r="F140" s="89"/>
      <c r="G140" s="89"/>
      <c r="H140" s="89"/>
      <c r="I140" s="90"/>
      <c r="J140" s="67" t="s">
        <v>179</v>
      </c>
      <c r="K140" s="67"/>
      <c r="L140" s="67"/>
      <c r="M140" s="67"/>
      <c r="N140" s="67"/>
      <c r="O140" s="109" t="s">
        <v>162</v>
      </c>
      <c r="P140" s="89"/>
      <c r="Q140" s="89"/>
      <c r="R140" s="89"/>
      <c r="S140" s="89"/>
      <c r="T140" s="89"/>
      <c r="U140" s="89"/>
      <c r="V140" s="89"/>
      <c r="W140" s="89"/>
      <c r="X140" s="90"/>
      <c r="Y140" s="112">
        <v>32000</v>
      </c>
      <c r="Z140" s="112"/>
      <c r="AA140" s="112"/>
      <c r="AB140" s="112"/>
      <c r="AC140" s="112"/>
      <c r="AD140" s="112">
        <v>0</v>
      </c>
      <c r="AE140" s="112"/>
      <c r="AF140" s="112"/>
      <c r="AG140" s="112"/>
      <c r="AH140" s="112"/>
      <c r="AI140" s="112">
        <v>32000</v>
      </c>
      <c r="AJ140" s="112"/>
      <c r="AK140" s="112"/>
      <c r="AL140" s="112"/>
      <c r="AM140" s="112"/>
      <c r="AN140" s="112">
        <v>32000</v>
      </c>
      <c r="AO140" s="112"/>
      <c r="AP140" s="112"/>
      <c r="AQ140" s="112"/>
      <c r="AR140" s="112"/>
      <c r="AS140" s="112">
        <v>0</v>
      </c>
      <c r="AT140" s="112"/>
      <c r="AU140" s="112"/>
      <c r="AV140" s="112"/>
      <c r="AW140" s="112"/>
      <c r="AX140" s="113">
        <v>32000</v>
      </c>
      <c r="AY140" s="113"/>
      <c r="AZ140" s="113"/>
      <c r="BA140" s="113"/>
      <c r="BB140" s="113"/>
      <c r="BC140" s="113">
        <f>AN140-Y140</f>
        <v>0</v>
      </c>
      <c r="BD140" s="113"/>
      <c r="BE140" s="113"/>
      <c r="BF140" s="113"/>
      <c r="BG140" s="113"/>
      <c r="BH140" s="113">
        <f>AS140-AD140</f>
        <v>0</v>
      </c>
      <c r="BI140" s="113"/>
      <c r="BJ140" s="113"/>
      <c r="BK140" s="113"/>
      <c r="BL140" s="113"/>
      <c r="BM140" s="113">
        <v>0</v>
      </c>
      <c r="BN140" s="113"/>
      <c r="BO140" s="113"/>
      <c r="BP140" s="113"/>
      <c r="BQ140" s="113"/>
      <c r="BR140" s="11"/>
      <c r="BS140" s="11"/>
      <c r="BT140" s="11"/>
      <c r="BU140" s="11"/>
      <c r="BV140" s="11"/>
      <c r="BW140" s="11"/>
      <c r="BX140" s="11"/>
      <c r="BY140" s="11"/>
      <c r="BZ140" s="9"/>
    </row>
    <row r="141" spans="1:78" ht="51" customHeight="1">
      <c r="A141" s="42">
        <v>38</v>
      </c>
      <c r="B141" s="42"/>
      <c r="C141" s="114" t="s">
        <v>180</v>
      </c>
      <c r="D141" s="89"/>
      <c r="E141" s="89"/>
      <c r="F141" s="89"/>
      <c r="G141" s="89"/>
      <c r="H141" s="89"/>
      <c r="I141" s="90"/>
      <c r="J141" s="67" t="s">
        <v>181</v>
      </c>
      <c r="K141" s="67"/>
      <c r="L141" s="67"/>
      <c r="M141" s="67"/>
      <c r="N141" s="67"/>
      <c r="O141" s="109" t="s">
        <v>162</v>
      </c>
      <c r="P141" s="89"/>
      <c r="Q141" s="89"/>
      <c r="R141" s="89"/>
      <c r="S141" s="89"/>
      <c r="T141" s="89"/>
      <c r="U141" s="89"/>
      <c r="V141" s="89"/>
      <c r="W141" s="89"/>
      <c r="X141" s="90"/>
      <c r="Y141" s="112">
        <v>1123546</v>
      </c>
      <c r="Z141" s="112"/>
      <c r="AA141" s="112"/>
      <c r="AB141" s="112"/>
      <c r="AC141" s="112"/>
      <c r="AD141" s="112">
        <v>0</v>
      </c>
      <c r="AE141" s="112"/>
      <c r="AF141" s="112"/>
      <c r="AG141" s="112"/>
      <c r="AH141" s="112"/>
      <c r="AI141" s="112">
        <v>1123546</v>
      </c>
      <c r="AJ141" s="112"/>
      <c r="AK141" s="112"/>
      <c r="AL141" s="112"/>
      <c r="AM141" s="112"/>
      <c r="AN141" s="112">
        <v>960257.79</v>
      </c>
      <c r="AO141" s="112"/>
      <c r="AP141" s="112"/>
      <c r="AQ141" s="112"/>
      <c r="AR141" s="112"/>
      <c r="AS141" s="112">
        <v>0</v>
      </c>
      <c r="AT141" s="112"/>
      <c r="AU141" s="112"/>
      <c r="AV141" s="112"/>
      <c r="AW141" s="112"/>
      <c r="AX141" s="113">
        <v>960257.79</v>
      </c>
      <c r="AY141" s="113"/>
      <c r="AZ141" s="113"/>
      <c r="BA141" s="113"/>
      <c r="BB141" s="113"/>
      <c r="BC141" s="113">
        <f>AN141-Y141</f>
        <v>-163288.20999999996</v>
      </c>
      <c r="BD141" s="113"/>
      <c r="BE141" s="113"/>
      <c r="BF141" s="113"/>
      <c r="BG141" s="113"/>
      <c r="BH141" s="113">
        <f>AS141-AD141</f>
        <v>0</v>
      </c>
      <c r="BI141" s="113"/>
      <c r="BJ141" s="113"/>
      <c r="BK141" s="113"/>
      <c r="BL141" s="113"/>
      <c r="BM141" s="113">
        <v>-163288.20999999996</v>
      </c>
      <c r="BN141" s="113"/>
      <c r="BO141" s="113"/>
      <c r="BP141" s="113"/>
      <c r="BQ141" s="113"/>
      <c r="BR141" s="11"/>
      <c r="BS141" s="11"/>
      <c r="BT141" s="11"/>
      <c r="BU141" s="11"/>
      <c r="BV141" s="11"/>
      <c r="BW141" s="11"/>
      <c r="BX141" s="11"/>
      <c r="BY141" s="11"/>
      <c r="BZ141" s="9"/>
    </row>
    <row r="142" spans="1:78" ht="38.25" customHeight="1">
      <c r="A142" s="42">
        <v>39</v>
      </c>
      <c r="B142" s="42"/>
      <c r="C142" s="114" t="s">
        <v>182</v>
      </c>
      <c r="D142" s="89"/>
      <c r="E142" s="89"/>
      <c r="F142" s="89"/>
      <c r="G142" s="89"/>
      <c r="H142" s="89"/>
      <c r="I142" s="90"/>
      <c r="J142" s="67" t="s">
        <v>179</v>
      </c>
      <c r="K142" s="67"/>
      <c r="L142" s="67"/>
      <c r="M142" s="67"/>
      <c r="N142" s="67"/>
      <c r="O142" s="109" t="s">
        <v>162</v>
      </c>
      <c r="P142" s="89"/>
      <c r="Q142" s="89"/>
      <c r="R142" s="89"/>
      <c r="S142" s="89"/>
      <c r="T142" s="89"/>
      <c r="U142" s="89"/>
      <c r="V142" s="89"/>
      <c r="W142" s="89"/>
      <c r="X142" s="90"/>
      <c r="Y142" s="112">
        <v>1010</v>
      </c>
      <c r="Z142" s="112"/>
      <c r="AA142" s="112"/>
      <c r="AB142" s="112"/>
      <c r="AC142" s="112"/>
      <c r="AD142" s="112">
        <v>0</v>
      </c>
      <c r="AE142" s="112"/>
      <c r="AF142" s="112"/>
      <c r="AG142" s="112"/>
      <c r="AH142" s="112"/>
      <c r="AI142" s="112">
        <v>1010</v>
      </c>
      <c r="AJ142" s="112"/>
      <c r="AK142" s="112"/>
      <c r="AL142" s="112"/>
      <c r="AM142" s="112"/>
      <c r="AN142" s="112">
        <v>450.25</v>
      </c>
      <c r="AO142" s="112"/>
      <c r="AP142" s="112"/>
      <c r="AQ142" s="112"/>
      <c r="AR142" s="112"/>
      <c r="AS142" s="112">
        <v>0</v>
      </c>
      <c r="AT142" s="112"/>
      <c r="AU142" s="112"/>
      <c r="AV142" s="112"/>
      <c r="AW142" s="112"/>
      <c r="AX142" s="113">
        <v>450.25</v>
      </c>
      <c r="AY142" s="113"/>
      <c r="AZ142" s="113"/>
      <c r="BA142" s="113"/>
      <c r="BB142" s="113"/>
      <c r="BC142" s="113">
        <f>AN142-Y142</f>
        <v>-559.75</v>
      </c>
      <c r="BD142" s="113"/>
      <c r="BE142" s="113"/>
      <c r="BF142" s="113"/>
      <c r="BG142" s="113"/>
      <c r="BH142" s="113">
        <f>AS142-AD142</f>
        <v>0</v>
      </c>
      <c r="BI142" s="113"/>
      <c r="BJ142" s="113"/>
      <c r="BK142" s="113"/>
      <c r="BL142" s="113"/>
      <c r="BM142" s="113">
        <v>-559.75</v>
      </c>
      <c r="BN142" s="113"/>
      <c r="BO142" s="113"/>
      <c r="BP142" s="113"/>
      <c r="BQ142" s="113"/>
      <c r="BR142" s="11"/>
      <c r="BS142" s="11"/>
      <c r="BT142" s="11"/>
      <c r="BU142" s="11"/>
      <c r="BV142" s="11"/>
      <c r="BW142" s="11"/>
      <c r="BX142" s="11"/>
      <c r="BY142" s="11"/>
      <c r="BZ142" s="9"/>
    </row>
    <row r="143" spans="1:78" ht="38.25" customHeight="1">
      <c r="A143" s="42">
        <v>40</v>
      </c>
      <c r="B143" s="42"/>
      <c r="C143" s="114" t="s">
        <v>183</v>
      </c>
      <c r="D143" s="89"/>
      <c r="E143" s="89"/>
      <c r="F143" s="89"/>
      <c r="G143" s="89"/>
      <c r="H143" s="89"/>
      <c r="I143" s="90"/>
      <c r="J143" s="67" t="s">
        <v>161</v>
      </c>
      <c r="K143" s="67"/>
      <c r="L143" s="67"/>
      <c r="M143" s="67"/>
      <c r="N143" s="67"/>
      <c r="O143" s="109" t="s">
        <v>162</v>
      </c>
      <c r="P143" s="89"/>
      <c r="Q143" s="89"/>
      <c r="R143" s="89"/>
      <c r="S143" s="89"/>
      <c r="T143" s="89"/>
      <c r="U143" s="89"/>
      <c r="V143" s="89"/>
      <c r="W143" s="89"/>
      <c r="X143" s="90"/>
      <c r="Y143" s="112">
        <v>14</v>
      </c>
      <c r="Z143" s="112"/>
      <c r="AA143" s="112"/>
      <c r="AB143" s="112"/>
      <c r="AC143" s="112"/>
      <c r="AD143" s="112">
        <v>0</v>
      </c>
      <c r="AE143" s="112"/>
      <c r="AF143" s="112"/>
      <c r="AG143" s="112"/>
      <c r="AH143" s="112"/>
      <c r="AI143" s="112">
        <v>14</v>
      </c>
      <c r="AJ143" s="112"/>
      <c r="AK143" s="112"/>
      <c r="AL143" s="112"/>
      <c r="AM143" s="112"/>
      <c r="AN143" s="112">
        <v>14</v>
      </c>
      <c r="AO143" s="112"/>
      <c r="AP143" s="112"/>
      <c r="AQ143" s="112"/>
      <c r="AR143" s="112"/>
      <c r="AS143" s="112">
        <v>0</v>
      </c>
      <c r="AT143" s="112"/>
      <c r="AU143" s="112"/>
      <c r="AV143" s="112"/>
      <c r="AW143" s="112"/>
      <c r="AX143" s="113">
        <v>14</v>
      </c>
      <c r="AY143" s="113"/>
      <c r="AZ143" s="113"/>
      <c r="BA143" s="113"/>
      <c r="BB143" s="113"/>
      <c r="BC143" s="113">
        <f>AN143-Y143</f>
        <v>0</v>
      </c>
      <c r="BD143" s="113"/>
      <c r="BE143" s="113"/>
      <c r="BF143" s="113"/>
      <c r="BG143" s="113"/>
      <c r="BH143" s="113">
        <f>AS143-AD143</f>
        <v>0</v>
      </c>
      <c r="BI143" s="113"/>
      <c r="BJ143" s="113"/>
      <c r="BK143" s="113"/>
      <c r="BL143" s="113"/>
      <c r="BM143" s="113">
        <v>0</v>
      </c>
      <c r="BN143" s="113"/>
      <c r="BO143" s="113"/>
      <c r="BP143" s="113"/>
      <c r="BQ143" s="113"/>
      <c r="BR143" s="11"/>
      <c r="BS143" s="11"/>
      <c r="BT143" s="11"/>
      <c r="BU143" s="11"/>
      <c r="BV143" s="11"/>
      <c r="BW143" s="11"/>
      <c r="BX143" s="11"/>
      <c r="BY143" s="11"/>
      <c r="BZ143" s="9"/>
    </row>
    <row r="144" spans="1:78" ht="38.25" customHeight="1">
      <c r="A144" s="42">
        <v>41</v>
      </c>
      <c r="B144" s="42"/>
      <c r="C144" s="114" t="s">
        <v>184</v>
      </c>
      <c r="D144" s="89"/>
      <c r="E144" s="89"/>
      <c r="F144" s="89"/>
      <c r="G144" s="89"/>
      <c r="H144" s="89"/>
      <c r="I144" s="90"/>
      <c r="J144" s="67" t="s">
        <v>161</v>
      </c>
      <c r="K144" s="67"/>
      <c r="L144" s="67"/>
      <c r="M144" s="67"/>
      <c r="N144" s="67"/>
      <c r="O144" s="109" t="s">
        <v>162</v>
      </c>
      <c r="P144" s="89"/>
      <c r="Q144" s="89"/>
      <c r="R144" s="89"/>
      <c r="S144" s="89"/>
      <c r="T144" s="89"/>
      <c r="U144" s="89"/>
      <c r="V144" s="89"/>
      <c r="W144" s="89"/>
      <c r="X144" s="90"/>
      <c r="Y144" s="112">
        <v>26.02</v>
      </c>
      <c r="Z144" s="112"/>
      <c r="AA144" s="112"/>
      <c r="AB144" s="112"/>
      <c r="AC144" s="112"/>
      <c r="AD144" s="112">
        <v>0</v>
      </c>
      <c r="AE144" s="112"/>
      <c r="AF144" s="112"/>
      <c r="AG144" s="112"/>
      <c r="AH144" s="112"/>
      <c r="AI144" s="112">
        <v>26.02</v>
      </c>
      <c r="AJ144" s="112"/>
      <c r="AK144" s="112"/>
      <c r="AL144" s="112"/>
      <c r="AM144" s="112"/>
      <c r="AN144" s="112">
        <v>26.02</v>
      </c>
      <c r="AO144" s="112"/>
      <c r="AP144" s="112"/>
      <c r="AQ144" s="112"/>
      <c r="AR144" s="112"/>
      <c r="AS144" s="112">
        <v>0</v>
      </c>
      <c r="AT144" s="112"/>
      <c r="AU144" s="112"/>
      <c r="AV144" s="112"/>
      <c r="AW144" s="112"/>
      <c r="AX144" s="113">
        <v>26.02</v>
      </c>
      <c r="AY144" s="113"/>
      <c r="AZ144" s="113"/>
      <c r="BA144" s="113"/>
      <c r="BB144" s="113"/>
      <c r="BC144" s="113">
        <f>AN144-Y144</f>
        <v>0</v>
      </c>
      <c r="BD144" s="113"/>
      <c r="BE144" s="113"/>
      <c r="BF144" s="113"/>
      <c r="BG144" s="113"/>
      <c r="BH144" s="113">
        <f>AS144-AD144</f>
        <v>0</v>
      </c>
      <c r="BI144" s="113"/>
      <c r="BJ144" s="113"/>
      <c r="BK144" s="113"/>
      <c r="BL144" s="113"/>
      <c r="BM144" s="113">
        <v>0</v>
      </c>
      <c r="BN144" s="113"/>
      <c r="BO144" s="113"/>
      <c r="BP144" s="113"/>
      <c r="BQ144" s="113"/>
      <c r="BR144" s="11"/>
      <c r="BS144" s="11"/>
      <c r="BT144" s="11"/>
      <c r="BU144" s="11"/>
      <c r="BV144" s="11"/>
      <c r="BW144" s="11"/>
      <c r="BX144" s="11"/>
      <c r="BY144" s="11"/>
      <c r="BZ144" s="9"/>
    </row>
    <row r="145" spans="1:78" ht="51" customHeight="1">
      <c r="A145" s="42">
        <v>42</v>
      </c>
      <c r="B145" s="42"/>
      <c r="C145" s="114" t="s">
        <v>185</v>
      </c>
      <c r="D145" s="89"/>
      <c r="E145" s="89"/>
      <c r="F145" s="89"/>
      <c r="G145" s="89"/>
      <c r="H145" s="89"/>
      <c r="I145" s="90"/>
      <c r="J145" s="67" t="s">
        <v>161</v>
      </c>
      <c r="K145" s="67"/>
      <c r="L145" s="67"/>
      <c r="M145" s="67"/>
      <c r="N145" s="67"/>
      <c r="O145" s="109" t="s">
        <v>162</v>
      </c>
      <c r="P145" s="89"/>
      <c r="Q145" s="89"/>
      <c r="R145" s="89"/>
      <c r="S145" s="89"/>
      <c r="T145" s="89"/>
      <c r="U145" s="89"/>
      <c r="V145" s="89"/>
      <c r="W145" s="89"/>
      <c r="X145" s="90"/>
      <c r="Y145" s="112">
        <v>71</v>
      </c>
      <c r="Z145" s="112"/>
      <c r="AA145" s="112"/>
      <c r="AB145" s="112"/>
      <c r="AC145" s="112"/>
      <c r="AD145" s="112">
        <v>0</v>
      </c>
      <c r="AE145" s="112"/>
      <c r="AF145" s="112"/>
      <c r="AG145" s="112"/>
      <c r="AH145" s="112"/>
      <c r="AI145" s="112">
        <v>71</v>
      </c>
      <c r="AJ145" s="112"/>
      <c r="AK145" s="112"/>
      <c r="AL145" s="112"/>
      <c r="AM145" s="112"/>
      <c r="AN145" s="112">
        <v>70.92</v>
      </c>
      <c r="AO145" s="112"/>
      <c r="AP145" s="112"/>
      <c r="AQ145" s="112"/>
      <c r="AR145" s="112"/>
      <c r="AS145" s="112">
        <v>0</v>
      </c>
      <c r="AT145" s="112"/>
      <c r="AU145" s="112"/>
      <c r="AV145" s="112"/>
      <c r="AW145" s="112"/>
      <c r="AX145" s="113">
        <v>70.92</v>
      </c>
      <c r="AY145" s="113"/>
      <c r="AZ145" s="113"/>
      <c r="BA145" s="113"/>
      <c r="BB145" s="113"/>
      <c r="BC145" s="113">
        <f>AN145-Y145</f>
        <v>-7.9999999999998295E-2</v>
      </c>
      <c r="BD145" s="113"/>
      <c r="BE145" s="113"/>
      <c r="BF145" s="113"/>
      <c r="BG145" s="113"/>
      <c r="BH145" s="113">
        <f>AS145-AD145</f>
        <v>0</v>
      </c>
      <c r="BI145" s="113"/>
      <c r="BJ145" s="113"/>
      <c r="BK145" s="113"/>
      <c r="BL145" s="113"/>
      <c r="BM145" s="113">
        <v>-7.9999999999998295E-2</v>
      </c>
      <c r="BN145" s="113"/>
      <c r="BO145" s="113"/>
      <c r="BP145" s="113"/>
      <c r="BQ145" s="113"/>
      <c r="BR145" s="11"/>
      <c r="BS145" s="11"/>
      <c r="BT145" s="11"/>
      <c r="BU145" s="11"/>
      <c r="BV145" s="11"/>
      <c r="BW145" s="11"/>
      <c r="BX145" s="11"/>
      <c r="BY145" s="11"/>
      <c r="BZ145" s="9"/>
    </row>
    <row r="146" spans="1:78" ht="51" customHeight="1">
      <c r="A146" s="42">
        <v>43</v>
      </c>
      <c r="B146" s="42"/>
      <c r="C146" s="114" t="s">
        <v>186</v>
      </c>
      <c r="D146" s="89"/>
      <c r="E146" s="89"/>
      <c r="F146" s="89"/>
      <c r="G146" s="89"/>
      <c r="H146" s="89"/>
      <c r="I146" s="90"/>
      <c r="J146" s="67" t="s">
        <v>161</v>
      </c>
      <c r="K146" s="67"/>
      <c r="L146" s="67"/>
      <c r="M146" s="67"/>
      <c r="N146" s="67"/>
      <c r="O146" s="109" t="s">
        <v>162</v>
      </c>
      <c r="P146" s="89"/>
      <c r="Q146" s="89"/>
      <c r="R146" s="89"/>
      <c r="S146" s="89"/>
      <c r="T146" s="89"/>
      <c r="U146" s="89"/>
      <c r="V146" s="89"/>
      <c r="W146" s="89"/>
      <c r="X146" s="90"/>
      <c r="Y146" s="112">
        <v>1</v>
      </c>
      <c r="Z146" s="112"/>
      <c r="AA146" s="112"/>
      <c r="AB146" s="112"/>
      <c r="AC146" s="112"/>
      <c r="AD146" s="112">
        <v>0</v>
      </c>
      <c r="AE146" s="112"/>
      <c r="AF146" s="112"/>
      <c r="AG146" s="112"/>
      <c r="AH146" s="112"/>
      <c r="AI146" s="112">
        <v>1</v>
      </c>
      <c r="AJ146" s="112"/>
      <c r="AK146" s="112"/>
      <c r="AL146" s="112"/>
      <c r="AM146" s="112"/>
      <c r="AN146" s="112">
        <v>1</v>
      </c>
      <c r="AO146" s="112"/>
      <c r="AP146" s="112"/>
      <c r="AQ146" s="112"/>
      <c r="AR146" s="112"/>
      <c r="AS146" s="112">
        <v>0</v>
      </c>
      <c r="AT146" s="112"/>
      <c r="AU146" s="112"/>
      <c r="AV146" s="112"/>
      <c r="AW146" s="112"/>
      <c r="AX146" s="113">
        <v>1</v>
      </c>
      <c r="AY146" s="113"/>
      <c r="AZ146" s="113"/>
      <c r="BA146" s="113"/>
      <c r="BB146" s="113"/>
      <c r="BC146" s="113">
        <f>AN146-Y146</f>
        <v>0</v>
      </c>
      <c r="BD146" s="113"/>
      <c r="BE146" s="113"/>
      <c r="BF146" s="113"/>
      <c r="BG146" s="113"/>
      <c r="BH146" s="113">
        <f>AS146-AD146</f>
        <v>0</v>
      </c>
      <c r="BI146" s="113"/>
      <c r="BJ146" s="113"/>
      <c r="BK146" s="113"/>
      <c r="BL146" s="113"/>
      <c r="BM146" s="113">
        <v>0</v>
      </c>
      <c r="BN146" s="113"/>
      <c r="BO146" s="113"/>
      <c r="BP146" s="113"/>
      <c r="BQ146" s="113"/>
      <c r="BR146" s="11"/>
      <c r="BS146" s="11"/>
      <c r="BT146" s="11"/>
      <c r="BU146" s="11"/>
      <c r="BV146" s="11"/>
      <c r="BW146" s="11"/>
      <c r="BX146" s="11"/>
      <c r="BY146" s="11"/>
      <c r="BZ146" s="9"/>
    </row>
    <row r="147" spans="1:78" ht="25.5" customHeight="1">
      <c r="A147" s="42">
        <v>44</v>
      </c>
      <c r="B147" s="42"/>
      <c r="C147" s="114" t="s">
        <v>187</v>
      </c>
      <c r="D147" s="89"/>
      <c r="E147" s="89"/>
      <c r="F147" s="89"/>
      <c r="G147" s="89"/>
      <c r="H147" s="89"/>
      <c r="I147" s="90"/>
      <c r="J147" s="67" t="s">
        <v>161</v>
      </c>
      <c r="K147" s="67"/>
      <c r="L147" s="67"/>
      <c r="M147" s="67"/>
      <c r="N147" s="67"/>
      <c r="O147" s="109" t="s">
        <v>188</v>
      </c>
      <c r="P147" s="89"/>
      <c r="Q147" s="89"/>
      <c r="R147" s="89"/>
      <c r="S147" s="89"/>
      <c r="T147" s="89"/>
      <c r="U147" s="89"/>
      <c r="V147" s="89"/>
      <c r="W147" s="89"/>
      <c r="X147" s="90"/>
      <c r="Y147" s="112">
        <v>6</v>
      </c>
      <c r="Z147" s="112"/>
      <c r="AA147" s="112"/>
      <c r="AB147" s="112"/>
      <c r="AC147" s="112"/>
      <c r="AD147" s="112">
        <v>0</v>
      </c>
      <c r="AE147" s="112"/>
      <c r="AF147" s="112"/>
      <c r="AG147" s="112"/>
      <c r="AH147" s="112"/>
      <c r="AI147" s="112">
        <v>6</v>
      </c>
      <c r="AJ147" s="112"/>
      <c r="AK147" s="112"/>
      <c r="AL147" s="112"/>
      <c r="AM147" s="112"/>
      <c r="AN147" s="112">
        <v>6</v>
      </c>
      <c r="AO147" s="112"/>
      <c r="AP147" s="112"/>
      <c r="AQ147" s="112"/>
      <c r="AR147" s="112"/>
      <c r="AS147" s="112">
        <v>0</v>
      </c>
      <c r="AT147" s="112"/>
      <c r="AU147" s="112"/>
      <c r="AV147" s="112"/>
      <c r="AW147" s="112"/>
      <c r="AX147" s="113">
        <v>6</v>
      </c>
      <c r="AY147" s="113"/>
      <c r="AZ147" s="113"/>
      <c r="BA147" s="113"/>
      <c r="BB147" s="113"/>
      <c r="BC147" s="113">
        <f>AN147-Y147</f>
        <v>0</v>
      </c>
      <c r="BD147" s="113"/>
      <c r="BE147" s="113"/>
      <c r="BF147" s="113"/>
      <c r="BG147" s="113"/>
      <c r="BH147" s="113">
        <f>AS147-AD147</f>
        <v>0</v>
      </c>
      <c r="BI147" s="113"/>
      <c r="BJ147" s="113"/>
      <c r="BK147" s="113"/>
      <c r="BL147" s="113"/>
      <c r="BM147" s="113">
        <v>0</v>
      </c>
      <c r="BN147" s="113"/>
      <c r="BO147" s="113"/>
      <c r="BP147" s="113"/>
      <c r="BQ147" s="113"/>
      <c r="BR147" s="11"/>
      <c r="BS147" s="11"/>
      <c r="BT147" s="11"/>
      <c r="BU147" s="11"/>
      <c r="BV147" s="11"/>
      <c r="BW147" s="11"/>
      <c r="BX147" s="11"/>
      <c r="BY147" s="11"/>
      <c r="BZ147" s="9"/>
    </row>
    <row r="148" spans="1:78" ht="38.25" customHeight="1">
      <c r="A148" s="42">
        <v>45</v>
      </c>
      <c r="B148" s="42"/>
      <c r="C148" s="114" t="s">
        <v>189</v>
      </c>
      <c r="D148" s="89"/>
      <c r="E148" s="89"/>
      <c r="F148" s="89"/>
      <c r="G148" s="89"/>
      <c r="H148" s="89"/>
      <c r="I148" s="90"/>
      <c r="J148" s="67" t="s">
        <v>190</v>
      </c>
      <c r="K148" s="67"/>
      <c r="L148" s="67"/>
      <c r="M148" s="67"/>
      <c r="N148" s="67"/>
      <c r="O148" s="109" t="s">
        <v>154</v>
      </c>
      <c r="P148" s="89"/>
      <c r="Q148" s="89"/>
      <c r="R148" s="89"/>
      <c r="S148" s="89"/>
      <c r="T148" s="89"/>
      <c r="U148" s="89"/>
      <c r="V148" s="89"/>
      <c r="W148" s="89"/>
      <c r="X148" s="90"/>
      <c r="Y148" s="112">
        <v>1</v>
      </c>
      <c r="Z148" s="112"/>
      <c r="AA148" s="112"/>
      <c r="AB148" s="112"/>
      <c r="AC148" s="112"/>
      <c r="AD148" s="112">
        <v>0</v>
      </c>
      <c r="AE148" s="112"/>
      <c r="AF148" s="112"/>
      <c r="AG148" s="112"/>
      <c r="AH148" s="112"/>
      <c r="AI148" s="112">
        <v>1</v>
      </c>
      <c r="AJ148" s="112"/>
      <c r="AK148" s="112"/>
      <c r="AL148" s="112"/>
      <c r="AM148" s="112"/>
      <c r="AN148" s="112">
        <v>0</v>
      </c>
      <c r="AO148" s="112"/>
      <c r="AP148" s="112"/>
      <c r="AQ148" s="112"/>
      <c r="AR148" s="112"/>
      <c r="AS148" s="112">
        <v>0</v>
      </c>
      <c r="AT148" s="112"/>
      <c r="AU148" s="112"/>
      <c r="AV148" s="112"/>
      <c r="AW148" s="112"/>
      <c r="AX148" s="113">
        <v>0</v>
      </c>
      <c r="AY148" s="113"/>
      <c r="AZ148" s="113"/>
      <c r="BA148" s="113"/>
      <c r="BB148" s="113"/>
      <c r="BC148" s="113">
        <f>AN148-Y148</f>
        <v>-1</v>
      </c>
      <c r="BD148" s="113"/>
      <c r="BE148" s="113"/>
      <c r="BF148" s="113"/>
      <c r="BG148" s="113"/>
      <c r="BH148" s="113">
        <f>AS148-AD148</f>
        <v>0</v>
      </c>
      <c r="BI148" s="113"/>
      <c r="BJ148" s="113"/>
      <c r="BK148" s="113"/>
      <c r="BL148" s="113"/>
      <c r="BM148" s="113">
        <v>-1</v>
      </c>
      <c r="BN148" s="113"/>
      <c r="BO148" s="113"/>
      <c r="BP148" s="113"/>
      <c r="BQ148" s="113"/>
      <c r="BR148" s="11"/>
      <c r="BS148" s="11"/>
      <c r="BT148" s="11"/>
      <c r="BU148" s="11"/>
      <c r="BV148" s="11"/>
      <c r="BW148" s="11"/>
      <c r="BX148" s="11"/>
      <c r="BY148" s="11"/>
      <c r="BZ148" s="9"/>
    </row>
    <row r="149" spans="1:78" ht="25.5" customHeight="1">
      <c r="A149" s="42">
        <v>46</v>
      </c>
      <c r="B149" s="42"/>
      <c r="C149" s="114" t="s">
        <v>191</v>
      </c>
      <c r="D149" s="89"/>
      <c r="E149" s="89"/>
      <c r="F149" s="89"/>
      <c r="G149" s="89"/>
      <c r="H149" s="89"/>
      <c r="I149" s="90"/>
      <c r="J149" s="67" t="s">
        <v>161</v>
      </c>
      <c r="K149" s="67"/>
      <c r="L149" s="67"/>
      <c r="M149" s="67"/>
      <c r="N149" s="67"/>
      <c r="O149" s="109" t="s">
        <v>158</v>
      </c>
      <c r="P149" s="89"/>
      <c r="Q149" s="89"/>
      <c r="R149" s="89"/>
      <c r="S149" s="89"/>
      <c r="T149" s="89"/>
      <c r="U149" s="89"/>
      <c r="V149" s="89"/>
      <c r="W149" s="89"/>
      <c r="X149" s="90"/>
      <c r="Y149" s="112">
        <v>3</v>
      </c>
      <c r="Z149" s="112"/>
      <c r="AA149" s="112"/>
      <c r="AB149" s="112"/>
      <c r="AC149" s="112"/>
      <c r="AD149" s="112">
        <v>2</v>
      </c>
      <c r="AE149" s="112"/>
      <c r="AF149" s="112"/>
      <c r="AG149" s="112"/>
      <c r="AH149" s="112"/>
      <c r="AI149" s="112">
        <v>5</v>
      </c>
      <c r="AJ149" s="112"/>
      <c r="AK149" s="112"/>
      <c r="AL149" s="112"/>
      <c r="AM149" s="112"/>
      <c r="AN149" s="112">
        <v>3</v>
      </c>
      <c r="AO149" s="112"/>
      <c r="AP149" s="112"/>
      <c r="AQ149" s="112"/>
      <c r="AR149" s="112"/>
      <c r="AS149" s="112">
        <v>2</v>
      </c>
      <c r="AT149" s="112"/>
      <c r="AU149" s="112"/>
      <c r="AV149" s="112"/>
      <c r="AW149" s="112"/>
      <c r="AX149" s="113">
        <v>5</v>
      </c>
      <c r="AY149" s="113"/>
      <c r="AZ149" s="113"/>
      <c r="BA149" s="113"/>
      <c r="BB149" s="113"/>
      <c r="BC149" s="113">
        <f>AN149-Y149</f>
        <v>0</v>
      </c>
      <c r="BD149" s="113"/>
      <c r="BE149" s="113"/>
      <c r="BF149" s="113"/>
      <c r="BG149" s="113"/>
      <c r="BH149" s="113">
        <f>AS149-AD149</f>
        <v>0</v>
      </c>
      <c r="BI149" s="113"/>
      <c r="BJ149" s="113"/>
      <c r="BK149" s="113"/>
      <c r="BL149" s="113"/>
      <c r="BM149" s="113">
        <v>0</v>
      </c>
      <c r="BN149" s="113"/>
      <c r="BO149" s="113"/>
      <c r="BP149" s="113"/>
      <c r="BQ149" s="113"/>
      <c r="BR149" s="11"/>
      <c r="BS149" s="11"/>
      <c r="BT149" s="11"/>
      <c r="BU149" s="11"/>
      <c r="BV149" s="11"/>
      <c r="BW149" s="11"/>
      <c r="BX149" s="11"/>
      <c r="BY149" s="11"/>
      <c r="BZ149" s="9"/>
    </row>
    <row r="150" spans="1:78" s="95" customFormat="1" ht="15.75">
      <c r="A150" s="91">
        <v>0</v>
      </c>
      <c r="B150" s="91"/>
      <c r="C150" s="115" t="s">
        <v>192</v>
      </c>
      <c r="D150" s="93"/>
      <c r="E150" s="93"/>
      <c r="F150" s="93"/>
      <c r="G150" s="93"/>
      <c r="H150" s="93"/>
      <c r="I150" s="94"/>
      <c r="J150" s="103" t="s">
        <v>114</v>
      </c>
      <c r="K150" s="103"/>
      <c r="L150" s="103"/>
      <c r="M150" s="103"/>
      <c r="N150" s="103"/>
      <c r="O150" s="108" t="s">
        <v>114</v>
      </c>
      <c r="P150" s="93"/>
      <c r="Q150" s="93"/>
      <c r="R150" s="93"/>
      <c r="S150" s="93"/>
      <c r="T150" s="93"/>
      <c r="U150" s="93"/>
      <c r="V150" s="93"/>
      <c r="W150" s="93"/>
      <c r="X150" s="94"/>
      <c r="Y150" s="104"/>
      <c r="Z150" s="104"/>
      <c r="AA150" s="104"/>
      <c r="AB150" s="104"/>
      <c r="AC150" s="104"/>
      <c r="AD150" s="104"/>
      <c r="AE150" s="104"/>
      <c r="AF150" s="104"/>
      <c r="AG150" s="104"/>
      <c r="AH150" s="104"/>
      <c r="AI150" s="104"/>
      <c r="AJ150" s="104"/>
      <c r="AK150" s="104"/>
      <c r="AL150" s="104"/>
      <c r="AM150" s="104"/>
      <c r="AN150" s="104"/>
      <c r="AO150" s="104"/>
      <c r="AP150" s="104"/>
      <c r="AQ150" s="104"/>
      <c r="AR150" s="104"/>
      <c r="AS150" s="104"/>
      <c r="AT150" s="104"/>
      <c r="AU150" s="104"/>
      <c r="AV150" s="104"/>
      <c r="AW150" s="104"/>
      <c r="AX150" s="105"/>
      <c r="AY150" s="105"/>
      <c r="AZ150" s="105"/>
      <c r="BA150" s="105"/>
      <c r="BB150" s="105"/>
      <c r="BC150" s="105"/>
      <c r="BD150" s="105"/>
      <c r="BE150" s="105"/>
      <c r="BF150" s="105"/>
      <c r="BG150" s="105"/>
      <c r="BH150" s="105"/>
      <c r="BI150" s="105"/>
      <c r="BJ150" s="105"/>
      <c r="BK150" s="105"/>
      <c r="BL150" s="105"/>
      <c r="BM150" s="105"/>
      <c r="BN150" s="105"/>
      <c r="BO150" s="105"/>
      <c r="BP150" s="105"/>
      <c r="BQ150" s="105"/>
      <c r="BR150" s="106"/>
      <c r="BS150" s="106"/>
      <c r="BT150" s="106"/>
      <c r="BU150" s="106"/>
      <c r="BV150" s="106"/>
      <c r="BW150" s="106"/>
      <c r="BX150" s="106"/>
      <c r="BY150" s="106"/>
      <c r="BZ150" s="107"/>
    </row>
    <row r="151" spans="1:78" ht="51" customHeight="1">
      <c r="A151" s="42">
        <v>47</v>
      </c>
      <c r="B151" s="42"/>
      <c r="C151" s="114" t="s">
        <v>193</v>
      </c>
      <c r="D151" s="89"/>
      <c r="E151" s="89"/>
      <c r="F151" s="89"/>
      <c r="G151" s="89"/>
      <c r="H151" s="89"/>
      <c r="I151" s="90"/>
      <c r="J151" s="67" t="s">
        <v>116</v>
      </c>
      <c r="K151" s="67"/>
      <c r="L151" s="67"/>
      <c r="M151" s="67"/>
      <c r="N151" s="67"/>
      <c r="O151" s="109" t="s">
        <v>194</v>
      </c>
      <c r="P151" s="89"/>
      <c r="Q151" s="89"/>
      <c r="R151" s="89"/>
      <c r="S151" s="89"/>
      <c r="T151" s="89"/>
      <c r="U151" s="89"/>
      <c r="V151" s="89"/>
      <c r="W151" s="89"/>
      <c r="X151" s="90"/>
      <c r="Y151" s="112">
        <v>1.6</v>
      </c>
      <c r="Z151" s="112"/>
      <c r="AA151" s="112"/>
      <c r="AB151" s="112"/>
      <c r="AC151" s="112"/>
      <c r="AD151" s="112">
        <v>0</v>
      </c>
      <c r="AE151" s="112"/>
      <c r="AF151" s="112"/>
      <c r="AG151" s="112"/>
      <c r="AH151" s="112"/>
      <c r="AI151" s="112">
        <v>1.6</v>
      </c>
      <c r="AJ151" s="112"/>
      <c r="AK151" s="112"/>
      <c r="AL151" s="112"/>
      <c r="AM151" s="112"/>
      <c r="AN151" s="112">
        <v>1.6</v>
      </c>
      <c r="AO151" s="112"/>
      <c r="AP151" s="112"/>
      <c r="AQ151" s="112"/>
      <c r="AR151" s="112"/>
      <c r="AS151" s="112">
        <v>0</v>
      </c>
      <c r="AT151" s="112"/>
      <c r="AU151" s="112"/>
      <c r="AV151" s="112"/>
      <c r="AW151" s="112"/>
      <c r="AX151" s="113">
        <v>1.6</v>
      </c>
      <c r="AY151" s="113"/>
      <c r="AZ151" s="113"/>
      <c r="BA151" s="113"/>
      <c r="BB151" s="113"/>
      <c r="BC151" s="113">
        <f>AN151-Y151</f>
        <v>0</v>
      </c>
      <c r="BD151" s="113"/>
      <c r="BE151" s="113"/>
      <c r="BF151" s="113"/>
      <c r="BG151" s="113"/>
      <c r="BH151" s="113">
        <f>AS151-AD151</f>
        <v>0</v>
      </c>
      <c r="BI151" s="113"/>
      <c r="BJ151" s="113"/>
      <c r="BK151" s="113"/>
      <c r="BL151" s="113"/>
      <c r="BM151" s="113">
        <v>0</v>
      </c>
      <c r="BN151" s="113"/>
      <c r="BO151" s="113"/>
      <c r="BP151" s="113"/>
      <c r="BQ151" s="113"/>
      <c r="BR151" s="11"/>
      <c r="BS151" s="11"/>
      <c r="BT151" s="11"/>
      <c r="BU151" s="11"/>
      <c r="BV151" s="11"/>
      <c r="BW151" s="11"/>
      <c r="BX151" s="11"/>
      <c r="BY151" s="11"/>
      <c r="BZ151" s="9"/>
    </row>
    <row r="152" spans="1:78" ht="76.5" customHeight="1">
      <c r="A152" s="42">
        <v>48</v>
      </c>
      <c r="B152" s="42"/>
      <c r="C152" s="114" t="s">
        <v>195</v>
      </c>
      <c r="D152" s="89"/>
      <c r="E152" s="89"/>
      <c r="F152" s="89"/>
      <c r="G152" s="89"/>
      <c r="H152" s="89"/>
      <c r="I152" s="90"/>
      <c r="J152" s="67" t="s">
        <v>116</v>
      </c>
      <c r="K152" s="67"/>
      <c r="L152" s="67"/>
      <c r="M152" s="67"/>
      <c r="N152" s="67"/>
      <c r="O152" s="109" t="s">
        <v>196</v>
      </c>
      <c r="P152" s="89"/>
      <c r="Q152" s="89"/>
      <c r="R152" s="89"/>
      <c r="S152" s="89"/>
      <c r="T152" s="89"/>
      <c r="U152" s="89"/>
      <c r="V152" s="89"/>
      <c r="W152" s="89"/>
      <c r="X152" s="90"/>
      <c r="Y152" s="112">
        <v>30.21</v>
      </c>
      <c r="Z152" s="112"/>
      <c r="AA152" s="112"/>
      <c r="AB152" s="112"/>
      <c r="AC152" s="112"/>
      <c r="AD152" s="112">
        <v>12.5</v>
      </c>
      <c r="AE152" s="112"/>
      <c r="AF152" s="112"/>
      <c r="AG152" s="112"/>
      <c r="AH152" s="112"/>
      <c r="AI152" s="112">
        <v>42.71</v>
      </c>
      <c r="AJ152" s="112"/>
      <c r="AK152" s="112"/>
      <c r="AL152" s="112"/>
      <c r="AM152" s="112"/>
      <c r="AN152" s="112">
        <v>30.21</v>
      </c>
      <c r="AO152" s="112"/>
      <c r="AP152" s="112"/>
      <c r="AQ152" s="112"/>
      <c r="AR152" s="112"/>
      <c r="AS152" s="112">
        <v>12.5</v>
      </c>
      <c r="AT152" s="112"/>
      <c r="AU152" s="112"/>
      <c r="AV152" s="112"/>
      <c r="AW152" s="112"/>
      <c r="AX152" s="113">
        <v>42.71</v>
      </c>
      <c r="AY152" s="113"/>
      <c r="AZ152" s="113"/>
      <c r="BA152" s="113"/>
      <c r="BB152" s="113"/>
      <c r="BC152" s="113">
        <f>AN152-Y152</f>
        <v>0</v>
      </c>
      <c r="BD152" s="113"/>
      <c r="BE152" s="113"/>
      <c r="BF152" s="113"/>
      <c r="BG152" s="113"/>
      <c r="BH152" s="113">
        <f>AS152-AD152</f>
        <v>0</v>
      </c>
      <c r="BI152" s="113"/>
      <c r="BJ152" s="113"/>
      <c r="BK152" s="113"/>
      <c r="BL152" s="113"/>
      <c r="BM152" s="113">
        <v>0</v>
      </c>
      <c r="BN152" s="113"/>
      <c r="BO152" s="113"/>
      <c r="BP152" s="113"/>
      <c r="BQ152" s="113"/>
      <c r="BR152" s="11"/>
      <c r="BS152" s="11"/>
      <c r="BT152" s="11"/>
      <c r="BU152" s="11"/>
      <c r="BV152" s="11"/>
      <c r="BW152" s="11"/>
      <c r="BX152" s="11"/>
      <c r="BY152" s="11"/>
      <c r="BZ152" s="9"/>
    </row>
    <row r="153" spans="1:78" ht="51" customHeight="1">
      <c r="A153" s="42">
        <v>49</v>
      </c>
      <c r="B153" s="42"/>
      <c r="C153" s="114" t="s">
        <v>197</v>
      </c>
      <c r="D153" s="89"/>
      <c r="E153" s="89"/>
      <c r="F153" s="89"/>
      <c r="G153" s="89"/>
      <c r="H153" s="89"/>
      <c r="I153" s="90"/>
      <c r="J153" s="67" t="s">
        <v>116</v>
      </c>
      <c r="K153" s="67"/>
      <c r="L153" s="67"/>
      <c r="M153" s="67"/>
      <c r="N153" s="67"/>
      <c r="O153" s="109" t="s">
        <v>198</v>
      </c>
      <c r="P153" s="89"/>
      <c r="Q153" s="89"/>
      <c r="R153" s="89"/>
      <c r="S153" s="89"/>
      <c r="T153" s="89"/>
      <c r="U153" s="89"/>
      <c r="V153" s="89"/>
      <c r="W153" s="89"/>
      <c r="X153" s="90"/>
      <c r="Y153" s="112">
        <v>4.5</v>
      </c>
      <c r="Z153" s="112"/>
      <c r="AA153" s="112"/>
      <c r="AB153" s="112"/>
      <c r="AC153" s="112"/>
      <c r="AD153" s="112">
        <v>0</v>
      </c>
      <c r="AE153" s="112"/>
      <c r="AF153" s="112"/>
      <c r="AG153" s="112"/>
      <c r="AH153" s="112"/>
      <c r="AI153" s="112">
        <v>4.5</v>
      </c>
      <c r="AJ153" s="112"/>
      <c r="AK153" s="112"/>
      <c r="AL153" s="112"/>
      <c r="AM153" s="112"/>
      <c r="AN153" s="112">
        <v>4.5</v>
      </c>
      <c r="AO153" s="112"/>
      <c r="AP153" s="112"/>
      <c r="AQ153" s="112"/>
      <c r="AR153" s="112"/>
      <c r="AS153" s="112">
        <v>0</v>
      </c>
      <c r="AT153" s="112"/>
      <c r="AU153" s="112"/>
      <c r="AV153" s="112"/>
      <c r="AW153" s="112"/>
      <c r="AX153" s="113">
        <v>4.5</v>
      </c>
      <c r="AY153" s="113"/>
      <c r="AZ153" s="113"/>
      <c r="BA153" s="113"/>
      <c r="BB153" s="113"/>
      <c r="BC153" s="113">
        <f>AN153-Y153</f>
        <v>0</v>
      </c>
      <c r="BD153" s="113"/>
      <c r="BE153" s="113"/>
      <c r="BF153" s="113"/>
      <c r="BG153" s="113"/>
      <c r="BH153" s="113">
        <f>AS153-AD153</f>
        <v>0</v>
      </c>
      <c r="BI153" s="113"/>
      <c r="BJ153" s="113"/>
      <c r="BK153" s="113"/>
      <c r="BL153" s="113"/>
      <c r="BM153" s="113">
        <v>0</v>
      </c>
      <c r="BN153" s="113"/>
      <c r="BO153" s="113"/>
      <c r="BP153" s="113"/>
      <c r="BQ153" s="113"/>
      <c r="BR153" s="11"/>
      <c r="BS153" s="11"/>
      <c r="BT153" s="11"/>
      <c r="BU153" s="11"/>
      <c r="BV153" s="11"/>
      <c r="BW153" s="11"/>
      <c r="BX153" s="11"/>
      <c r="BY153" s="11"/>
      <c r="BZ153" s="9"/>
    </row>
    <row r="154" spans="1:78" ht="38.25" customHeight="1">
      <c r="A154" s="42">
        <v>50</v>
      </c>
      <c r="B154" s="42"/>
      <c r="C154" s="114" t="s">
        <v>199</v>
      </c>
      <c r="D154" s="89"/>
      <c r="E154" s="89"/>
      <c r="F154" s="89"/>
      <c r="G154" s="89"/>
      <c r="H154" s="89"/>
      <c r="I154" s="90"/>
      <c r="J154" s="67" t="s">
        <v>116</v>
      </c>
      <c r="K154" s="67"/>
      <c r="L154" s="67"/>
      <c r="M154" s="67"/>
      <c r="N154" s="67"/>
      <c r="O154" s="109" t="s">
        <v>200</v>
      </c>
      <c r="P154" s="89"/>
      <c r="Q154" s="89"/>
      <c r="R154" s="89"/>
      <c r="S154" s="89"/>
      <c r="T154" s="89"/>
      <c r="U154" s="89"/>
      <c r="V154" s="89"/>
      <c r="W154" s="89"/>
      <c r="X154" s="90"/>
      <c r="Y154" s="112">
        <v>6</v>
      </c>
      <c r="Z154" s="112"/>
      <c r="AA154" s="112"/>
      <c r="AB154" s="112"/>
      <c r="AC154" s="112"/>
      <c r="AD154" s="112">
        <v>0</v>
      </c>
      <c r="AE154" s="112"/>
      <c r="AF154" s="112"/>
      <c r="AG154" s="112"/>
      <c r="AH154" s="112"/>
      <c r="AI154" s="112">
        <v>6</v>
      </c>
      <c r="AJ154" s="112"/>
      <c r="AK154" s="112"/>
      <c r="AL154" s="112"/>
      <c r="AM154" s="112"/>
      <c r="AN154" s="112">
        <v>6</v>
      </c>
      <c r="AO154" s="112"/>
      <c r="AP154" s="112"/>
      <c r="AQ154" s="112"/>
      <c r="AR154" s="112"/>
      <c r="AS154" s="112">
        <v>0</v>
      </c>
      <c r="AT154" s="112"/>
      <c r="AU154" s="112"/>
      <c r="AV154" s="112"/>
      <c r="AW154" s="112"/>
      <c r="AX154" s="113">
        <v>6</v>
      </c>
      <c r="AY154" s="113"/>
      <c r="AZ154" s="113"/>
      <c r="BA154" s="113"/>
      <c r="BB154" s="113"/>
      <c r="BC154" s="113">
        <f>AN154-Y154</f>
        <v>0</v>
      </c>
      <c r="BD154" s="113"/>
      <c r="BE154" s="113"/>
      <c r="BF154" s="113"/>
      <c r="BG154" s="113"/>
      <c r="BH154" s="113">
        <f>AS154-AD154</f>
        <v>0</v>
      </c>
      <c r="BI154" s="113"/>
      <c r="BJ154" s="113"/>
      <c r="BK154" s="113"/>
      <c r="BL154" s="113"/>
      <c r="BM154" s="113">
        <v>0</v>
      </c>
      <c r="BN154" s="113"/>
      <c r="BO154" s="113"/>
      <c r="BP154" s="113"/>
      <c r="BQ154" s="113"/>
      <c r="BR154" s="11"/>
      <c r="BS154" s="11"/>
      <c r="BT154" s="11"/>
      <c r="BU154" s="11"/>
      <c r="BV154" s="11"/>
      <c r="BW154" s="11"/>
      <c r="BX154" s="11"/>
      <c r="BY154" s="11"/>
      <c r="BZ154" s="9"/>
    </row>
    <row r="155" spans="1:78" ht="51" customHeight="1">
      <c r="A155" s="42">
        <v>51</v>
      </c>
      <c r="B155" s="42"/>
      <c r="C155" s="114" t="s">
        <v>201</v>
      </c>
      <c r="D155" s="89"/>
      <c r="E155" s="89"/>
      <c r="F155" s="89"/>
      <c r="G155" s="89"/>
      <c r="H155" s="89"/>
      <c r="I155" s="90"/>
      <c r="J155" s="67" t="s">
        <v>202</v>
      </c>
      <c r="K155" s="67"/>
      <c r="L155" s="67"/>
      <c r="M155" s="67"/>
      <c r="N155" s="67"/>
      <c r="O155" s="109" t="s">
        <v>203</v>
      </c>
      <c r="P155" s="89"/>
      <c r="Q155" s="89"/>
      <c r="R155" s="89"/>
      <c r="S155" s="89"/>
      <c r="T155" s="89"/>
      <c r="U155" s="89"/>
      <c r="V155" s="89"/>
      <c r="W155" s="89"/>
      <c r="X155" s="90"/>
      <c r="Y155" s="112">
        <v>1.1000000000000001</v>
      </c>
      <c r="Z155" s="112"/>
      <c r="AA155" s="112"/>
      <c r="AB155" s="112"/>
      <c r="AC155" s="112"/>
      <c r="AD155" s="112">
        <v>0.15</v>
      </c>
      <c r="AE155" s="112"/>
      <c r="AF155" s="112"/>
      <c r="AG155" s="112"/>
      <c r="AH155" s="112"/>
      <c r="AI155" s="112">
        <v>1.25</v>
      </c>
      <c r="AJ155" s="112"/>
      <c r="AK155" s="112"/>
      <c r="AL155" s="112"/>
      <c r="AM155" s="112"/>
      <c r="AN155" s="112">
        <v>1.1000000000000001</v>
      </c>
      <c r="AO155" s="112"/>
      <c r="AP155" s="112"/>
      <c r="AQ155" s="112"/>
      <c r="AR155" s="112"/>
      <c r="AS155" s="112">
        <v>0.15</v>
      </c>
      <c r="AT155" s="112"/>
      <c r="AU155" s="112"/>
      <c r="AV155" s="112"/>
      <c r="AW155" s="112"/>
      <c r="AX155" s="113">
        <v>1.25</v>
      </c>
      <c r="AY155" s="113"/>
      <c r="AZ155" s="113"/>
      <c r="BA155" s="113"/>
      <c r="BB155" s="113"/>
      <c r="BC155" s="113">
        <f>AN155-Y155</f>
        <v>0</v>
      </c>
      <c r="BD155" s="113"/>
      <c r="BE155" s="113"/>
      <c r="BF155" s="113"/>
      <c r="BG155" s="113"/>
      <c r="BH155" s="113">
        <f>AS155-AD155</f>
        <v>0</v>
      </c>
      <c r="BI155" s="113"/>
      <c r="BJ155" s="113"/>
      <c r="BK155" s="113"/>
      <c r="BL155" s="113"/>
      <c r="BM155" s="113">
        <v>0</v>
      </c>
      <c r="BN155" s="113"/>
      <c r="BO155" s="113"/>
      <c r="BP155" s="113"/>
      <c r="BQ155" s="113"/>
      <c r="BR155" s="11"/>
      <c r="BS155" s="11"/>
      <c r="BT155" s="11"/>
      <c r="BU155" s="11"/>
      <c r="BV155" s="11"/>
      <c r="BW155" s="11"/>
      <c r="BX155" s="11"/>
      <c r="BY155" s="11"/>
      <c r="BZ155" s="9"/>
    </row>
    <row r="156" spans="1:78" ht="38.25" customHeight="1">
      <c r="A156" s="42">
        <v>52</v>
      </c>
      <c r="B156" s="42"/>
      <c r="C156" s="114" t="s">
        <v>204</v>
      </c>
      <c r="D156" s="89"/>
      <c r="E156" s="89"/>
      <c r="F156" s="89"/>
      <c r="G156" s="89"/>
      <c r="H156" s="89"/>
      <c r="I156" s="90"/>
      <c r="J156" s="67" t="s">
        <v>116</v>
      </c>
      <c r="K156" s="67"/>
      <c r="L156" s="67"/>
      <c r="M156" s="67"/>
      <c r="N156" s="67"/>
      <c r="O156" s="109" t="s">
        <v>205</v>
      </c>
      <c r="P156" s="89"/>
      <c r="Q156" s="89"/>
      <c r="R156" s="89"/>
      <c r="S156" s="89"/>
      <c r="T156" s="89"/>
      <c r="U156" s="89"/>
      <c r="V156" s="89"/>
      <c r="W156" s="89"/>
      <c r="X156" s="90"/>
      <c r="Y156" s="112">
        <v>0.45</v>
      </c>
      <c r="Z156" s="112"/>
      <c r="AA156" s="112"/>
      <c r="AB156" s="112"/>
      <c r="AC156" s="112"/>
      <c r="AD156" s="112">
        <v>0</v>
      </c>
      <c r="AE156" s="112"/>
      <c r="AF156" s="112"/>
      <c r="AG156" s="112"/>
      <c r="AH156" s="112"/>
      <c r="AI156" s="112">
        <v>0.45</v>
      </c>
      <c r="AJ156" s="112"/>
      <c r="AK156" s="112"/>
      <c r="AL156" s="112"/>
      <c r="AM156" s="112"/>
      <c r="AN156" s="112">
        <v>0</v>
      </c>
      <c r="AO156" s="112"/>
      <c r="AP156" s="112"/>
      <c r="AQ156" s="112"/>
      <c r="AR156" s="112"/>
      <c r="AS156" s="112">
        <v>0</v>
      </c>
      <c r="AT156" s="112"/>
      <c r="AU156" s="112"/>
      <c r="AV156" s="112"/>
      <c r="AW156" s="112"/>
      <c r="AX156" s="113">
        <v>0</v>
      </c>
      <c r="AY156" s="113"/>
      <c r="AZ156" s="113"/>
      <c r="BA156" s="113"/>
      <c r="BB156" s="113"/>
      <c r="BC156" s="113">
        <f>AN156-Y156</f>
        <v>-0.45</v>
      </c>
      <c r="BD156" s="113"/>
      <c r="BE156" s="113"/>
      <c r="BF156" s="113"/>
      <c r="BG156" s="113"/>
      <c r="BH156" s="113">
        <f>AS156-AD156</f>
        <v>0</v>
      </c>
      <c r="BI156" s="113"/>
      <c r="BJ156" s="113"/>
      <c r="BK156" s="113"/>
      <c r="BL156" s="113"/>
      <c r="BM156" s="113">
        <v>-0.45</v>
      </c>
      <c r="BN156" s="113"/>
      <c r="BO156" s="113"/>
      <c r="BP156" s="113"/>
      <c r="BQ156" s="113"/>
      <c r="BR156" s="11"/>
      <c r="BS156" s="11"/>
      <c r="BT156" s="11"/>
      <c r="BU156" s="11"/>
      <c r="BV156" s="11"/>
      <c r="BW156" s="11"/>
      <c r="BX156" s="11"/>
      <c r="BY156" s="11"/>
      <c r="BZ156" s="9"/>
    </row>
    <row r="157" spans="1:78" ht="38.25" customHeight="1">
      <c r="A157" s="42">
        <v>53</v>
      </c>
      <c r="B157" s="42"/>
      <c r="C157" s="114" t="s">
        <v>206</v>
      </c>
      <c r="D157" s="89"/>
      <c r="E157" s="89"/>
      <c r="F157" s="89"/>
      <c r="G157" s="89"/>
      <c r="H157" s="89"/>
      <c r="I157" s="90"/>
      <c r="J157" s="67" t="s">
        <v>116</v>
      </c>
      <c r="K157" s="67"/>
      <c r="L157" s="67"/>
      <c r="M157" s="67"/>
      <c r="N157" s="67"/>
      <c r="O157" s="109" t="s">
        <v>207</v>
      </c>
      <c r="P157" s="89"/>
      <c r="Q157" s="89"/>
      <c r="R157" s="89"/>
      <c r="S157" s="89"/>
      <c r="T157" s="89"/>
      <c r="U157" s="89"/>
      <c r="V157" s="89"/>
      <c r="W157" s="89"/>
      <c r="X157" s="90"/>
      <c r="Y157" s="112">
        <v>1.35</v>
      </c>
      <c r="Z157" s="112"/>
      <c r="AA157" s="112"/>
      <c r="AB157" s="112"/>
      <c r="AC157" s="112"/>
      <c r="AD157" s="112">
        <v>0</v>
      </c>
      <c r="AE157" s="112"/>
      <c r="AF157" s="112"/>
      <c r="AG157" s="112"/>
      <c r="AH157" s="112"/>
      <c r="AI157" s="112">
        <v>1.35</v>
      </c>
      <c r="AJ157" s="112"/>
      <c r="AK157" s="112"/>
      <c r="AL157" s="112"/>
      <c r="AM157" s="112"/>
      <c r="AN157" s="112">
        <v>1.35</v>
      </c>
      <c r="AO157" s="112"/>
      <c r="AP157" s="112"/>
      <c r="AQ157" s="112"/>
      <c r="AR157" s="112"/>
      <c r="AS157" s="112">
        <v>0</v>
      </c>
      <c r="AT157" s="112"/>
      <c r="AU157" s="112"/>
      <c r="AV157" s="112"/>
      <c r="AW157" s="112"/>
      <c r="AX157" s="113">
        <v>1.35</v>
      </c>
      <c r="AY157" s="113"/>
      <c r="AZ157" s="113"/>
      <c r="BA157" s="113"/>
      <c r="BB157" s="113"/>
      <c r="BC157" s="113">
        <f>AN157-Y157</f>
        <v>0</v>
      </c>
      <c r="BD157" s="113"/>
      <c r="BE157" s="113"/>
      <c r="BF157" s="113"/>
      <c r="BG157" s="113"/>
      <c r="BH157" s="113">
        <f>AS157-AD157</f>
        <v>0</v>
      </c>
      <c r="BI157" s="113"/>
      <c r="BJ157" s="113"/>
      <c r="BK157" s="113"/>
      <c r="BL157" s="113"/>
      <c r="BM157" s="113">
        <v>0</v>
      </c>
      <c r="BN157" s="113"/>
      <c r="BO157" s="113"/>
      <c r="BP157" s="113"/>
      <c r="BQ157" s="113"/>
      <c r="BR157" s="11"/>
      <c r="BS157" s="11"/>
      <c r="BT157" s="11"/>
      <c r="BU157" s="11"/>
      <c r="BV157" s="11"/>
      <c r="BW157" s="11"/>
      <c r="BX157" s="11"/>
      <c r="BY157" s="11"/>
      <c r="BZ157" s="9"/>
    </row>
    <row r="158" spans="1:78" ht="51" customHeight="1">
      <c r="A158" s="42">
        <v>54</v>
      </c>
      <c r="B158" s="42"/>
      <c r="C158" s="114" t="s">
        <v>208</v>
      </c>
      <c r="D158" s="89"/>
      <c r="E158" s="89"/>
      <c r="F158" s="89"/>
      <c r="G158" s="89"/>
      <c r="H158" s="89"/>
      <c r="I158" s="90"/>
      <c r="J158" s="67" t="s">
        <v>116</v>
      </c>
      <c r="K158" s="67"/>
      <c r="L158" s="67"/>
      <c r="M158" s="67"/>
      <c r="N158" s="67"/>
      <c r="O158" s="109" t="s">
        <v>209</v>
      </c>
      <c r="P158" s="89"/>
      <c r="Q158" s="89"/>
      <c r="R158" s="89"/>
      <c r="S158" s="89"/>
      <c r="T158" s="89"/>
      <c r="U158" s="89"/>
      <c r="V158" s="89"/>
      <c r="W158" s="89"/>
      <c r="X158" s="90"/>
      <c r="Y158" s="112">
        <v>1.8</v>
      </c>
      <c r="Z158" s="112"/>
      <c r="AA158" s="112"/>
      <c r="AB158" s="112"/>
      <c r="AC158" s="112"/>
      <c r="AD158" s="112">
        <v>0</v>
      </c>
      <c r="AE158" s="112"/>
      <c r="AF158" s="112"/>
      <c r="AG158" s="112"/>
      <c r="AH158" s="112"/>
      <c r="AI158" s="112">
        <v>1.8</v>
      </c>
      <c r="AJ158" s="112"/>
      <c r="AK158" s="112"/>
      <c r="AL158" s="112"/>
      <c r="AM158" s="112"/>
      <c r="AN158" s="112">
        <v>1.8</v>
      </c>
      <c r="AO158" s="112"/>
      <c r="AP158" s="112"/>
      <c r="AQ158" s="112"/>
      <c r="AR158" s="112"/>
      <c r="AS158" s="112">
        <v>0</v>
      </c>
      <c r="AT158" s="112"/>
      <c r="AU158" s="112"/>
      <c r="AV158" s="112"/>
      <c r="AW158" s="112"/>
      <c r="AX158" s="113">
        <v>1.8</v>
      </c>
      <c r="AY158" s="113"/>
      <c r="AZ158" s="113"/>
      <c r="BA158" s="113"/>
      <c r="BB158" s="113"/>
      <c r="BC158" s="113">
        <f>AN158-Y158</f>
        <v>0</v>
      </c>
      <c r="BD158" s="113"/>
      <c r="BE158" s="113"/>
      <c r="BF158" s="113"/>
      <c r="BG158" s="113"/>
      <c r="BH158" s="113">
        <f>AS158-AD158</f>
        <v>0</v>
      </c>
      <c r="BI158" s="113"/>
      <c r="BJ158" s="113"/>
      <c r="BK158" s="113"/>
      <c r="BL158" s="113"/>
      <c r="BM158" s="113">
        <v>0</v>
      </c>
      <c r="BN158" s="113"/>
      <c r="BO158" s="113"/>
      <c r="BP158" s="113"/>
      <c r="BQ158" s="113"/>
      <c r="BR158" s="11"/>
      <c r="BS158" s="11"/>
      <c r="BT158" s="11"/>
      <c r="BU158" s="11"/>
      <c r="BV158" s="11"/>
      <c r="BW158" s="11"/>
      <c r="BX158" s="11"/>
      <c r="BY158" s="11"/>
      <c r="BZ158" s="9"/>
    </row>
    <row r="159" spans="1:78" ht="38.25" customHeight="1">
      <c r="A159" s="42">
        <v>55</v>
      </c>
      <c r="B159" s="42"/>
      <c r="C159" s="114" t="s">
        <v>210</v>
      </c>
      <c r="D159" s="89"/>
      <c r="E159" s="89"/>
      <c r="F159" s="89"/>
      <c r="G159" s="89"/>
      <c r="H159" s="89"/>
      <c r="I159" s="90"/>
      <c r="J159" s="67" t="s">
        <v>116</v>
      </c>
      <c r="K159" s="67"/>
      <c r="L159" s="67"/>
      <c r="M159" s="67"/>
      <c r="N159" s="67"/>
      <c r="O159" s="109" t="s">
        <v>211</v>
      </c>
      <c r="P159" s="89"/>
      <c r="Q159" s="89"/>
      <c r="R159" s="89"/>
      <c r="S159" s="89"/>
      <c r="T159" s="89"/>
      <c r="U159" s="89"/>
      <c r="V159" s="89"/>
      <c r="W159" s="89"/>
      <c r="X159" s="90"/>
      <c r="Y159" s="112">
        <v>1.6</v>
      </c>
      <c r="Z159" s="112"/>
      <c r="AA159" s="112"/>
      <c r="AB159" s="112"/>
      <c r="AC159" s="112"/>
      <c r="AD159" s="112">
        <v>0</v>
      </c>
      <c r="AE159" s="112"/>
      <c r="AF159" s="112"/>
      <c r="AG159" s="112"/>
      <c r="AH159" s="112"/>
      <c r="AI159" s="112">
        <v>1.6</v>
      </c>
      <c r="AJ159" s="112"/>
      <c r="AK159" s="112"/>
      <c r="AL159" s="112"/>
      <c r="AM159" s="112"/>
      <c r="AN159" s="112">
        <v>1.6</v>
      </c>
      <c r="AO159" s="112"/>
      <c r="AP159" s="112"/>
      <c r="AQ159" s="112"/>
      <c r="AR159" s="112"/>
      <c r="AS159" s="112">
        <v>0</v>
      </c>
      <c r="AT159" s="112"/>
      <c r="AU159" s="112"/>
      <c r="AV159" s="112"/>
      <c r="AW159" s="112"/>
      <c r="AX159" s="113">
        <v>1.6</v>
      </c>
      <c r="AY159" s="113"/>
      <c r="AZ159" s="113"/>
      <c r="BA159" s="113"/>
      <c r="BB159" s="113"/>
      <c r="BC159" s="113">
        <f>AN159-Y159</f>
        <v>0</v>
      </c>
      <c r="BD159" s="113"/>
      <c r="BE159" s="113"/>
      <c r="BF159" s="113"/>
      <c r="BG159" s="113"/>
      <c r="BH159" s="113">
        <f>AS159-AD159</f>
        <v>0</v>
      </c>
      <c r="BI159" s="113"/>
      <c r="BJ159" s="113"/>
      <c r="BK159" s="113"/>
      <c r="BL159" s="113"/>
      <c r="BM159" s="113">
        <v>0</v>
      </c>
      <c r="BN159" s="113"/>
      <c r="BO159" s="113"/>
      <c r="BP159" s="113"/>
      <c r="BQ159" s="113"/>
      <c r="BR159" s="11"/>
      <c r="BS159" s="11"/>
      <c r="BT159" s="11"/>
      <c r="BU159" s="11"/>
      <c r="BV159" s="11"/>
      <c r="BW159" s="11"/>
      <c r="BX159" s="11"/>
      <c r="BY159" s="11"/>
      <c r="BZ159" s="9"/>
    </row>
    <row r="160" spans="1:78" ht="38.25" customHeight="1">
      <c r="A160" s="42">
        <v>56</v>
      </c>
      <c r="B160" s="42"/>
      <c r="C160" s="114" t="s">
        <v>212</v>
      </c>
      <c r="D160" s="89"/>
      <c r="E160" s="89"/>
      <c r="F160" s="89"/>
      <c r="G160" s="89"/>
      <c r="H160" s="89"/>
      <c r="I160" s="90"/>
      <c r="J160" s="67" t="s">
        <v>116</v>
      </c>
      <c r="K160" s="67"/>
      <c r="L160" s="67"/>
      <c r="M160" s="67"/>
      <c r="N160" s="67"/>
      <c r="O160" s="109" t="s">
        <v>213</v>
      </c>
      <c r="P160" s="89"/>
      <c r="Q160" s="89"/>
      <c r="R160" s="89"/>
      <c r="S160" s="89"/>
      <c r="T160" s="89"/>
      <c r="U160" s="89"/>
      <c r="V160" s="89"/>
      <c r="W160" s="89"/>
      <c r="X160" s="90"/>
      <c r="Y160" s="112">
        <v>2.5</v>
      </c>
      <c r="Z160" s="112"/>
      <c r="AA160" s="112"/>
      <c r="AB160" s="112"/>
      <c r="AC160" s="112"/>
      <c r="AD160" s="112">
        <v>0</v>
      </c>
      <c r="AE160" s="112"/>
      <c r="AF160" s="112"/>
      <c r="AG160" s="112"/>
      <c r="AH160" s="112"/>
      <c r="AI160" s="112">
        <v>2.5</v>
      </c>
      <c r="AJ160" s="112"/>
      <c r="AK160" s="112"/>
      <c r="AL160" s="112"/>
      <c r="AM160" s="112"/>
      <c r="AN160" s="112">
        <v>2.5</v>
      </c>
      <c r="AO160" s="112"/>
      <c r="AP160" s="112"/>
      <c r="AQ160" s="112"/>
      <c r="AR160" s="112"/>
      <c r="AS160" s="112">
        <v>0</v>
      </c>
      <c r="AT160" s="112"/>
      <c r="AU160" s="112"/>
      <c r="AV160" s="112"/>
      <c r="AW160" s="112"/>
      <c r="AX160" s="113">
        <v>2.5</v>
      </c>
      <c r="AY160" s="113"/>
      <c r="AZ160" s="113"/>
      <c r="BA160" s="113"/>
      <c r="BB160" s="113"/>
      <c r="BC160" s="113">
        <f>AN160-Y160</f>
        <v>0</v>
      </c>
      <c r="BD160" s="113"/>
      <c r="BE160" s="113"/>
      <c r="BF160" s="113"/>
      <c r="BG160" s="113"/>
      <c r="BH160" s="113">
        <f>AS160-AD160</f>
        <v>0</v>
      </c>
      <c r="BI160" s="113"/>
      <c r="BJ160" s="113"/>
      <c r="BK160" s="113"/>
      <c r="BL160" s="113"/>
      <c r="BM160" s="113">
        <v>0</v>
      </c>
      <c r="BN160" s="113"/>
      <c r="BO160" s="113"/>
      <c r="BP160" s="113"/>
      <c r="BQ160" s="113"/>
      <c r="BR160" s="11"/>
      <c r="BS160" s="11"/>
      <c r="BT160" s="11"/>
      <c r="BU160" s="11"/>
      <c r="BV160" s="11"/>
      <c r="BW160" s="11"/>
      <c r="BX160" s="11"/>
      <c r="BY160" s="11"/>
      <c r="BZ160" s="9"/>
    </row>
    <row r="161" spans="1:78" ht="38.25" customHeight="1">
      <c r="A161" s="42">
        <v>57</v>
      </c>
      <c r="B161" s="42"/>
      <c r="C161" s="114" t="s">
        <v>214</v>
      </c>
      <c r="D161" s="89"/>
      <c r="E161" s="89"/>
      <c r="F161" s="89"/>
      <c r="G161" s="89"/>
      <c r="H161" s="89"/>
      <c r="I161" s="90"/>
      <c r="J161" s="67" t="s">
        <v>116</v>
      </c>
      <c r="K161" s="67"/>
      <c r="L161" s="67"/>
      <c r="M161" s="67"/>
      <c r="N161" s="67"/>
      <c r="O161" s="109" t="s">
        <v>215</v>
      </c>
      <c r="P161" s="89"/>
      <c r="Q161" s="89"/>
      <c r="R161" s="89"/>
      <c r="S161" s="89"/>
      <c r="T161" s="89"/>
      <c r="U161" s="89"/>
      <c r="V161" s="89"/>
      <c r="W161" s="89"/>
      <c r="X161" s="90"/>
      <c r="Y161" s="112">
        <v>26.67</v>
      </c>
      <c r="Z161" s="112"/>
      <c r="AA161" s="112"/>
      <c r="AB161" s="112"/>
      <c r="AC161" s="112"/>
      <c r="AD161" s="112">
        <v>122</v>
      </c>
      <c r="AE161" s="112"/>
      <c r="AF161" s="112"/>
      <c r="AG161" s="112"/>
      <c r="AH161" s="112"/>
      <c r="AI161" s="112">
        <v>148.67000000000002</v>
      </c>
      <c r="AJ161" s="112"/>
      <c r="AK161" s="112"/>
      <c r="AL161" s="112"/>
      <c r="AM161" s="112"/>
      <c r="AN161" s="112">
        <v>26.67</v>
      </c>
      <c r="AO161" s="112"/>
      <c r="AP161" s="112"/>
      <c r="AQ161" s="112"/>
      <c r="AR161" s="112"/>
      <c r="AS161" s="112">
        <v>122</v>
      </c>
      <c r="AT161" s="112"/>
      <c r="AU161" s="112"/>
      <c r="AV161" s="112"/>
      <c r="AW161" s="112"/>
      <c r="AX161" s="113">
        <v>148.67000000000002</v>
      </c>
      <c r="AY161" s="113"/>
      <c r="AZ161" s="113"/>
      <c r="BA161" s="113"/>
      <c r="BB161" s="113"/>
      <c r="BC161" s="113">
        <f>AN161-Y161</f>
        <v>0</v>
      </c>
      <c r="BD161" s="113"/>
      <c r="BE161" s="113"/>
      <c r="BF161" s="113"/>
      <c r="BG161" s="113"/>
      <c r="BH161" s="113">
        <f>AS161-AD161</f>
        <v>0</v>
      </c>
      <c r="BI161" s="113"/>
      <c r="BJ161" s="113"/>
      <c r="BK161" s="113"/>
      <c r="BL161" s="113"/>
      <c r="BM161" s="113">
        <v>0</v>
      </c>
      <c r="BN161" s="113"/>
      <c r="BO161" s="113"/>
      <c r="BP161" s="113"/>
      <c r="BQ161" s="113"/>
      <c r="BR161" s="11"/>
      <c r="BS161" s="11"/>
      <c r="BT161" s="11"/>
      <c r="BU161" s="11"/>
      <c r="BV161" s="11"/>
      <c r="BW161" s="11"/>
      <c r="BX161" s="11"/>
      <c r="BY161" s="11"/>
      <c r="BZ161" s="9"/>
    </row>
    <row r="162" spans="1:78" ht="38.25" customHeight="1">
      <c r="A162" s="42">
        <v>58</v>
      </c>
      <c r="B162" s="42"/>
      <c r="C162" s="114" t="s">
        <v>216</v>
      </c>
      <c r="D162" s="89"/>
      <c r="E162" s="89"/>
      <c r="F162" s="89"/>
      <c r="G162" s="89"/>
      <c r="H162" s="89"/>
      <c r="I162" s="90"/>
      <c r="J162" s="67" t="s">
        <v>116</v>
      </c>
      <c r="K162" s="67"/>
      <c r="L162" s="67"/>
      <c r="M162" s="67"/>
      <c r="N162" s="67"/>
      <c r="O162" s="109" t="s">
        <v>217</v>
      </c>
      <c r="P162" s="89"/>
      <c r="Q162" s="89"/>
      <c r="R162" s="89"/>
      <c r="S162" s="89"/>
      <c r="T162" s="89"/>
      <c r="U162" s="89"/>
      <c r="V162" s="89"/>
      <c r="W162" s="89"/>
      <c r="X162" s="90"/>
      <c r="Y162" s="112">
        <v>132.875</v>
      </c>
      <c r="Z162" s="112"/>
      <c r="AA162" s="112"/>
      <c r="AB162" s="112"/>
      <c r="AC162" s="112"/>
      <c r="AD162" s="112">
        <v>3.4861200000000001</v>
      </c>
      <c r="AE162" s="112"/>
      <c r="AF162" s="112"/>
      <c r="AG162" s="112"/>
      <c r="AH162" s="112"/>
      <c r="AI162" s="112">
        <v>136.36112</v>
      </c>
      <c r="AJ162" s="112"/>
      <c r="AK162" s="112"/>
      <c r="AL162" s="112"/>
      <c r="AM162" s="112"/>
      <c r="AN162" s="112">
        <v>132.78</v>
      </c>
      <c r="AO162" s="112"/>
      <c r="AP162" s="112"/>
      <c r="AQ162" s="112"/>
      <c r="AR162" s="112"/>
      <c r="AS162" s="112">
        <v>0</v>
      </c>
      <c r="AT162" s="112"/>
      <c r="AU162" s="112"/>
      <c r="AV162" s="112"/>
      <c r="AW162" s="112"/>
      <c r="AX162" s="113">
        <v>132.78</v>
      </c>
      <c r="AY162" s="113"/>
      <c r="AZ162" s="113"/>
      <c r="BA162" s="113"/>
      <c r="BB162" s="113"/>
      <c r="BC162" s="113">
        <f>AN162-Y162</f>
        <v>-9.4999999999998863E-2</v>
      </c>
      <c r="BD162" s="113"/>
      <c r="BE162" s="113"/>
      <c r="BF162" s="113"/>
      <c r="BG162" s="113"/>
      <c r="BH162" s="113">
        <f>AS162-AD162</f>
        <v>-3.4861200000000001</v>
      </c>
      <c r="BI162" s="113"/>
      <c r="BJ162" s="113"/>
      <c r="BK162" s="113"/>
      <c r="BL162" s="113"/>
      <c r="BM162" s="113">
        <v>-3.581119999999999</v>
      </c>
      <c r="BN162" s="113"/>
      <c r="BO162" s="113"/>
      <c r="BP162" s="113"/>
      <c r="BQ162" s="113"/>
      <c r="BR162" s="11"/>
      <c r="BS162" s="11"/>
      <c r="BT162" s="11"/>
      <c r="BU162" s="11"/>
      <c r="BV162" s="11"/>
      <c r="BW162" s="11"/>
      <c r="BX162" s="11"/>
      <c r="BY162" s="11"/>
      <c r="BZ162" s="9"/>
    </row>
    <row r="163" spans="1:78" ht="63.75" customHeight="1">
      <c r="A163" s="42">
        <v>59</v>
      </c>
      <c r="B163" s="42"/>
      <c r="C163" s="114" t="s">
        <v>218</v>
      </c>
      <c r="D163" s="89"/>
      <c r="E163" s="89"/>
      <c r="F163" s="89"/>
      <c r="G163" s="89"/>
      <c r="H163" s="89"/>
      <c r="I163" s="90"/>
      <c r="J163" s="67" t="s">
        <v>116</v>
      </c>
      <c r="K163" s="67"/>
      <c r="L163" s="67"/>
      <c r="M163" s="67"/>
      <c r="N163" s="67"/>
      <c r="O163" s="109" t="s">
        <v>219</v>
      </c>
      <c r="P163" s="89"/>
      <c r="Q163" s="89"/>
      <c r="R163" s="89"/>
      <c r="S163" s="89"/>
      <c r="T163" s="89"/>
      <c r="U163" s="89"/>
      <c r="V163" s="89"/>
      <c r="W163" s="89"/>
      <c r="X163" s="90"/>
      <c r="Y163" s="112">
        <v>2128.59</v>
      </c>
      <c r="Z163" s="112"/>
      <c r="AA163" s="112"/>
      <c r="AB163" s="112"/>
      <c r="AC163" s="112"/>
      <c r="AD163" s="112">
        <v>0</v>
      </c>
      <c r="AE163" s="112"/>
      <c r="AF163" s="112"/>
      <c r="AG163" s="112"/>
      <c r="AH163" s="112"/>
      <c r="AI163" s="112">
        <v>2128.59</v>
      </c>
      <c r="AJ163" s="112"/>
      <c r="AK163" s="112"/>
      <c r="AL163" s="112"/>
      <c r="AM163" s="112"/>
      <c r="AN163" s="112">
        <v>2124.4499999999998</v>
      </c>
      <c r="AO163" s="112"/>
      <c r="AP163" s="112"/>
      <c r="AQ163" s="112"/>
      <c r="AR163" s="112"/>
      <c r="AS163" s="112">
        <v>0</v>
      </c>
      <c r="AT163" s="112"/>
      <c r="AU163" s="112"/>
      <c r="AV163" s="112"/>
      <c r="AW163" s="112"/>
      <c r="AX163" s="113">
        <v>2124.4499999999998</v>
      </c>
      <c r="AY163" s="113"/>
      <c r="AZ163" s="113"/>
      <c r="BA163" s="113"/>
      <c r="BB163" s="113"/>
      <c r="BC163" s="113">
        <f>AN163-Y163</f>
        <v>-4.1400000000003274</v>
      </c>
      <c r="BD163" s="113"/>
      <c r="BE163" s="113"/>
      <c r="BF163" s="113"/>
      <c r="BG163" s="113"/>
      <c r="BH163" s="113">
        <f>AS163-AD163</f>
        <v>0</v>
      </c>
      <c r="BI163" s="113"/>
      <c r="BJ163" s="113"/>
      <c r="BK163" s="113"/>
      <c r="BL163" s="113"/>
      <c r="BM163" s="113">
        <v>-4.1400000000003274</v>
      </c>
      <c r="BN163" s="113"/>
      <c r="BO163" s="113"/>
      <c r="BP163" s="113"/>
      <c r="BQ163" s="113"/>
      <c r="BR163" s="11"/>
      <c r="BS163" s="11"/>
      <c r="BT163" s="11"/>
      <c r="BU163" s="11"/>
      <c r="BV163" s="11"/>
      <c r="BW163" s="11"/>
      <c r="BX163" s="11"/>
      <c r="BY163" s="11"/>
      <c r="BZ163" s="9"/>
    </row>
    <row r="164" spans="1:78" ht="25.5" customHeight="1">
      <c r="A164" s="42">
        <v>60</v>
      </c>
      <c r="B164" s="42"/>
      <c r="C164" s="114" t="s">
        <v>220</v>
      </c>
      <c r="D164" s="89"/>
      <c r="E164" s="89"/>
      <c r="F164" s="89"/>
      <c r="G164" s="89"/>
      <c r="H164" s="89"/>
      <c r="I164" s="90"/>
      <c r="J164" s="67" t="s">
        <v>116</v>
      </c>
      <c r="K164" s="67"/>
      <c r="L164" s="67"/>
      <c r="M164" s="67"/>
      <c r="N164" s="67"/>
      <c r="O164" s="109" t="s">
        <v>221</v>
      </c>
      <c r="P164" s="89"/>
      <c r="Q164" s="89"/>
      <c r="R164" s="89"/>
      <c r="S164" s="89"/>
      <c r="T164" s="89"/>
      <c r="U164" s="89"/>
      <c r="V164" s="89"/>
      <c r="W164" s="89"/>
      <c r="X164" s="90"/>
      <c r="Y164" s="112">
        <v>0.05</v>
      </c>
      <c r="Z164" s="112"/>
      <c r="AA164" s="112"/>
      <c r="AB164" s="112"/>
      <c r="AC164" s="112"/>
      <c r="AD164" s="112">
        <v>0</v>
      </c>
      <c r="AE164" s="112"/>
      <c r="AF164" s="112"/>
      <c r="AG164" s="112"/>
      <c r="AH164" s="112"/>
      <c r="AI164" s="112">
        <v>0.05</v>
      </c>
      <c r="AJ164" s="112"/>
      <c r="AK164" s="112"/>
      <c r="AL164" s="112"/>
      <c r="AM164" s="112"/>
      <c r="AN164" s="112">
        <v>0.05</v>
      </c>
      <c r="AO164" s="112"/>
      <c r="AP164" s="112"/>
      <c r="AQ164" s="112"/>
      <c r="AR164" s="112"/>
      <c r="AS164" s="112">
        <v>0</v>
      </c>
      <c r="AT164" s="112"/>
      <c r="AU164" s="112"/>
      <c r="AV164" s="112"/>
      <c r="AW164" s="112"/>
      <c r="AX164" s="113">
        <v>0.05</v>
      </c>
      <c r="AY164" s="113"/>
      <c r="AZ164" s="113"/>
      <c r="BA164" s="113"/>
      <c r="BB164" s="113"/>
      <c r="BC164" s="113">
        <f>AN164-Y164</f>
        <v>0</v>
      </c>
      <c r="BD164" s="113"/>
      <c r="BE164" s="113"/>
      <c r="BF164" s="113"/>
      <c r="BG164" s="113"/>
      <c r="BH164" s="113">
        <f>AS164-AD164</f>
        <v>0</v>
      </c>
      <c r="BI164" s="113"/>
      <c r="BJ164" s="113"/>
      <c r="BK164" s="113"/>
      <c r="BL164" s="113"/>
      <c r="BM164" s="113">
        <v>0</v>
      </c>
      <c r="BN164" s="113"/>
      <c r="BO164" s="113"/>
      <c r="BP164" s="113"/>
      <c r="BQ164" s="113"/>
      <c r="BR164" s="11"/>
      <c r="BS164" s="11"/>
      <c r="BT164" s="11"/>
      <c r="BU164" s="11"/>
      <c r="BV164" s="11"/>
      <c r="BW164" s="11"/>
      <c r="BX164" s="11"/>
      <c r="BY164" s="11"/>
      <c r="BZ164" s="9"/>
    </row>
    <row r="165" spans="1:78" ht="25.5" customHeight="1">
      <c r="A165" s="42">
        <v>61</v>
      </c>
      <c r="B165" s="42"/>
      <c r="C165" s="114" t="s">
        <v>222</v>
      </c>
      <c r="D165" s="89"/>
      <c r="E165" s="89"/>
      <c r="F165" s="89"/>
      <c r="G165" s="89"/>
      <c r="H165" s="89"/>
      <c r="I165" s="90"/>
      <c r="J165" s="67" t="s">
        <v>202</v>
      </c>
      <c r="K165" s="67"/>
      <c r="L165" s="67"/>
      <c r="M165" s="67"/>
      <c r="N165" s="67"/>
      <c r="O165" s="109" t="s">
        <v>223</v>
      </c>
      <c r="P165" s="89"/>
      <c r="Q165" s="89"/>
      <c r="R165" s="89"/>
      <c r="S165" s="89"/>
      <c r="T165" s="89"/>
      <c r="U165" s="89"/>
      <c r="V165" s="89"/>
      <c r="W165" s="89"/>
      <c r="X165" s="90"/>
      <c r="Y165" s="112">
        <v>5.13</v>
      </c>
      <c r="Z165" s="112"/>
      <c r="AA165" s="112"/>
      <c r="AB165" s="112"/>
      <c r="AC165" s="112"/>
      <c r="AD165" s="112">
        <v>0</v>
      </c>
      <c r="AE165" s="112"/>
      <c r="AF165" s="112"/>
      <c r="AG165" s="112"/>
      <c r="AH165" s="112"/>
      <c r="AI165" s="112">
        <v>5.13</v>
      </c>
      <c r="AJ165" s="112"/>
      <c r="AK165" s="112"/>
      <c r="AL165" s="112"/>
      <c r="AM165" s="112"/>
      <c r="AN165" s="112">
        <v>5.13</v>
      </c>
      <c r="AO165" s="112"/>
      <c r="AP165" s="112"/>
      <c r="AQ165" s="112"/>
      <c r="AR165" s="112"/>
      <c r="AS165" s="112">
        <v>0</v>
      </c>
      <c r="AT165" s="112"/>
      <c r="AU165" s="112"/>
      <c r="AV165" s="112"/>
      <c r="AW165" s="112"/>
      <c r="AX165" s="113">
        <v>5.13</v>
      </c>
      <c r="AY165" s="113"/>
      <c r="AZ165" s="113"/>
      <c r="BA165" s="113"/>
      <c r="BB165" s="113"/>
      <c r="BC165" s="113">
        <f>AN165-Y165</f>
        <v>0</v>
      </c>
      <c r="BD165" s="113"/>
      <c r="BE165" s="113"/>
      <c r="BF165" s="113"/>
      <c r="BG165" s="113"/>
      <c r="BH165" s="113">
        <f>AS165-AD165</f>
        <v>0</v>
      </c>
      <c r="BI165" s="113"/>
      <c r="BJ165" s="113"/>
      <c r="BK165" s="113"/>
      <c r="BL165" s="113"/>
      <c r="BM165" s="113">
        <v>0</v>
      </c>
      <c r="BN165" s="113"/>
      <c r="BO165" s="113"/>
      <c r="BP165" s="113"/>
      <c r="BQ165" s="113"/>
      <c r="BR165" s="11"/>
      <c r="BS165" s="11"/>
      <c r="BT165" s="11"/>
      <c r="BU165" s="11"/>
      <c r="BV165" s="11"/>
      <c r="BW165" s="11"/>
      <c r="BX165" s="11"/>
      <c r="BY165" s="11"/>
      <c r="BZ165" s="9"/>
    </row>
    <row r="166" spans="1:78" ht="25.5" customHeight="1">
      <c r="A166" s="42">
        <v>62</v>
      </c>
      <c r="B166" s="42"/>
      <c r="C166" s="114" t="s">
        <v>224</v>
      </c>
      <c r="D166" s="89"/>
      <c r="E166" s="89"/>
      <c r="F166" s="89"/>
      <c r="G166" s="89"/>
      <c r="H166" s="89"/>
      <c r="I166" s="90"/>
      <c r="J166" s="67" t="s">
        <v>202</v>
      </c>
      <c r="K166" s="67"/>
      <c r="L166" s="67"/>
      <c r="M166" s="67"/>
      <c r="N166" s="67"/>
      <c r="O166" s="109" t="s">
        <v>225</v>
      </c>
      <c r="P166" s="89"/>
      <c r="Q166" s="89"/>
      <c r="R166" s="89"/>
      <c r="S166" s="89"/>
      <c r="T166" s="89"/>
      <c r="U166" s="89"/>
      <c r="V166" s="89"/>
      <c r="W166" s="89"/>
      <c r="X166" s="90"/>
      <c r="Y166" s="112">
        <v>9.9</v>
      </c>
      <c r="Z166" s="112"/>
      <c r="AA166" s="112"/>
      <c r="AB166" s="112"/>
      <c r="AC166" s="112"/>
      <c r="AD166" s="112">
        <v>0</v>
      </c>
      <c r="AE166" s="112"/>
      <c r="AF166" s="112"/>
      <c r="AG166" s="112"/>
      <c r="AH166" s="112"/>
      <c r="AI166" s="112">
        <v>9.9</v>
      </c>
      <c r="AJ166" s="112"/>
      <c r="AK166" s="112"/>
      <c r="AL166" s="112"/>
      <c r="AM166" s="112"/>
      <c r="AN166" s="112">
        <v>9.9</v>
      </c>
      <c r="AO166" s="112"/>
      <c r="AP166" s="112"/>
      <c r="AQ166" s="112"/>
      <c r="AR166" s="112"/>
      <c r="AS166" s="112">
        <v>0</v>
      </c>
      <c r="AT166" s="112"/>
      <c r="AU166" s="112"/>
      <c r="AV166" s="112"/>
      <c r="AW166" s="112"/>
      <c r="AX166" s="113">
        <v>9.9</v>
      </c>
      <c r="AY166" s="113"/>
      <c r="AZ166" s="113"/>
      <c r="BA166" s="113"/>
      <c r="BB166" s="113"/>
      <c r="BC166" s="113">
        <f>AN166-Y166</f>
        <v>0</v>
      </c>
      <c r="BD166" s="113"/>
      <c r="BE166" s="113"/>
      <c r="BF166" s="113"/>
      <c r="BG166" s="113"/>
      <c r="BH166" s="113">
        <f>AS166-AD166</f>
        <v>0</v>
      </c>
      <c r="BI166" s="113"/>
      <c r="BJ166" s="113"/>
      <c r="BK166" s="113"/>
      <c r="BL166" s="113"/>
      <c r="BM166" s="113">
        <v>0</v>
      </c>
      <c r="BN166" s="113"/>
      <c r="BO166" s="113"/>
      <c r="BP166" s="113"/>
      <c r="BQ166" s="113"/>
      <c r="BR166" s="11"/>
      <c r="BS166" s="11"/>
      <c r="BT166" s="11"/>
      <c r="BU166" s="11"/>
      <c r="BV166" s="11"/>
      <c r="BW166" s="11"/>
      <c r="BX166" s="11"/>
      <c r="BY166" s="11"/>
      <c r="BZ166" s="9"/>
    </row>
    <row r="167" spans="1:78" ht="38.25" customHeight="1">
      <c r="A167" s="42">
        <v>63</v>
      </c>
      <c r="B167" s="42"/>
      <c r="C167" s="114" t="s">
        <v>226</v>
      </c>
      <c r="D167" s="89"/>
      <c r="E167" s="89"/>
      <c r="F167" s="89"/>
      <c r="G167" s="89"/>
      <c r="H167" s="89"/>
      <c r="I167" s="90"/>
      <c r="J167" s="67" t="s">
        <v>116</v>
      </c>
      <c r="K167" s="67"/>
      <c r="L167" s="67"/>
      <c r="M167" s="67"/>
      <c r="N167" s="67"/>
      <c r="O167" s="109" t="s">
        <v>227</v>
      </c>
      <c r="P167" s="89"/>
      <c r="Q167" s="89"/>
      <c r="R167" s="89"/>
      <c r="S167" s="89"/>
      <c r="T167" s="89"/>
      <c r="U167" s="89"/>
      <c r="V167" s="89"/>
      <c r="W167" s="89"/>
      <c r="X167" s="90"/>
      <c r="Y167" s="112">
        <v>3.42</v>
      </c>
      <c r="Z167" s="112"/>
      <c r="AA167" s="112"/>
      <c r="AB167" s="112"/>
      <c r="AC167" s="112"/>
      <c r="AD167" s="112">
        <v>0</v>
      </c>
      <c r="AE167" s="112"/>
      <c r="AF167" s="112"/>
      <c r="AG167" s="112"/>
      <c r="AH167" s="112"/>
      <c r="AI167" s="112">
        <v>3.42</v>
      </c>
      <c r="AJ167" s="112"/>
      <c r="AK167" s="112"/>
      <c r="AL167" s="112"/>
      <c r="AM167" s="112"/>
      <c r="AN167" s="112">
        <v>3.42</v>
      </c>
      <c r="AO167" s="112"/>
      <c r="AP167" s="112"/>
      <c r="AQ167" s="112"/>
      <c r="AR167" s="112"/>
      <c r="AS167" s="112">
        <v>0</v>
      </c>
      <c r="AT167" s="112"/>
      <c r="AU167" s="112"/>
      <c r="AV167" s="112"/>
      <c r="AW167" s="112"/>
      <c r="AX167" s="113">
        <v>3.42</v>
      </c>
      <c r="AY167" s="113"/>
      <c r="AZ167" s="113"/>
      <c r="BA167" s="113"/>
      <c r="BB167" s="113"/>
      <c r="BC167" s="113">
        <f>AN167-Y167</f>
        <v>0</v>
      </c>
      <c r="BD167" s="113"/>
      <c r="BE167" s="113"/>
      <c r="BF167" s="113"/>
      <c r="BG167" s="113"/>
      <c r="BH167" s="113">
        <f>AS167-AD167</f>
        <v>0</v>
      </c>
      <c r="BI167" s="113"/>
      <c r="BJ167" s="113"/>
      <c r="BK167" s="113"/>
      <c r="BL167" s="113"/>
      <c r="BM167" s="113">
        <v>0</v>
      </c>
      <c r="BN167" s="113"/>
      <c r="BO167" s="113"/>
      <c r="BP167" s="113"/>
      <c r="BQ167" s="113"/>
      <c r="BR167" s="11"/>
      <c r="BS167" s="11"/>
      <c r="BT167" s="11"/>
      <c r="BU167" s="11"/>
      <c r="BV167" s="11"/>
      <c r="BW167" s="11"/>
      <c r="BX167" s="11"/>
      <c r="BY167" s="11"/>
      <c r="BZ167" s="9"/>
    </row>
    <row r="168" spans="1:78" ht="38.25" customHeight="1">
      <c r="A168" s="42">
        <v>64</v>
      </c>
      <c r="B168" s="42"/>
      <c r="C168" s="114" t="s">
        <v>228</v>
      </c>
      <c r="D168" s="89"/>
      <c r="E168" s="89"/>
      <c r="F168" s="89"/>
      <c r="G168" s="89"/>
      <c r="H168" s="89"/>
      <c r="I168" s="90"/>
      <c r="J168" s="67" t="s">
        <v>116</v>
      </c>
      <c r="K168" s="67"/>
      <c r="L168" s="67"/>
      <c r="M168" s="67"/>
      <c r="N168" s="67"/>
      <c r="O168" s="109" t="s">
        <v>229</v>
      </c>
      <c r="P168" s="89"/>
      <c r="Q168" s="89"/>
      <c r="R168" s="89"/>
      <c r="S168" s="89"/>
      <c r="T168" s="89"/>
      <c r="U168" s="89"/>
      <c r="V168" s="89"/>
      <c r="W168" s="89"/>
      <c r="X168" s="90"/>
      <c r="Y168" s="112">
        <v>2.78</v>
      </c>
      <c r="Z168" s="112"/>
      <c r="AA168" s="112"/>
      <c r="AB168" s="112"/>
      <c r="AC168" s="112"/>
      <c r="AD168" s="112">
        <v>0</v>
      </c>
      <c r="AE168" s="112"/>
      <c r="AF168" s="112"/>
      <c r="AG168" s="112"/>
      <c r="AH168" s="112"/>
      <c r="AI168" s="112">
        <v>2.78</v>
      </c>
      <c r="AJ168" s="112"/>
      <c r="AK168" s="112"/>
      <c r="AL168" s="112"/>
      <c r="AM168" s="112"/>
      <c r="AN168" s="112">
        <v>2.78</v>
      </c>
      <c r="AO168" s="112"/>
      <c r="AP168" s="112"/>
      <c r="AQ168" s="112"/>
      <c r="AR168" s="112"/>
      <c r="AS168" s="112">
        <v>0</v>
      </c>
      <c r="AT168" s="112"/>
      <c r="AU168" s="112"/>
      <c r="AV168" s="112"/>
      <c r="AW168" s="112"/>
      <c r="AX168" s="113">
        <v>2.78</v>
      </c>
      <c r="AY168" s="113"/>
      <c r="AZ168" s="113"/>
      <c r="BA168" s="113"/>
      <c r="BB168" s="113"/>
      <c r="BC168" s="113">
        <f>AN168-Y168</f>
        <v>0</v>
      </c>
      <c r="BD168" s="113"/>
      <c r="BE168" s="113"/>
      <c r="BF168" s="113"/>
      <c r="BG168" s="113"/>
      <c r="BH168" s="113">
        <f>AS168-AD168</f>
        <v>0</v>
      </c>
      <c r="BI168" s="113"/>
      <c r="BJ168" s="113"/>
      <c r="BK168" s="113"/>
      <c r="BL168" s="113"/>
      <c r="BM168" s="113">
        <v>0</v>
      </c>
      <c r="BN168" s="113"/>
      <c r="BO168" s="113"/>
      <c r="BP168" s="113"/>
      <c r="BQ168" s="113"/>
      <c r="BR168" s="11"/>
      <c r="BS168" s="11"/>
      <c r="BT168" s="11"/>
      <c r="BU168" s="11"/>
      <c r="BV168" s="11"/>
      <c r="BW168" s="11"/>
      <c r="BX168" s="11"/>
      <c r="BY168" s="11"/>
      <c r="BZ168" s="9"/>
    </row>
    <row r="169" spans="1:78" ht="51" customHeight="1">
      <c r="A169" s="42">
        <v>65</v>
      </c>
      <c r="B169" s="42"/>
      <c r="C169" s="114" t="s">
        <v>230</v>
      </c>
      <c r="D169" s="89"/>
      <c r="E169" s="89"/>
      <c r="F169" s="89"/>
      <c r="G169" s="89"/>
      <c r="H169" s="89"/>
      <c r="I169" s="90"/>
      <c r="J169" s="67" t="s">
        <v>116</v>
      </c>
      <c r="K169" s="67"/>
      <c r="L169" s="67"/>
      <c r="M169" s="67"/>
      <c r="N169" s="67"/>
      <c r="O169" s="109" t="s">
        <v>231</v>
      </c>
      <c r="P169" s="89"/>
      <c r="Q169" s="89"/>
      <c r="R169" s="89"/>
      <c r="S169" s="89"/>
      <c r="T169" s="89"/>
      <c r="U169" s="89"/>
      <c r="V169" s="89"/>
      <c r="W169" s="89"/>
      <c r="X169" s="90"/>
      <c r="Y169" s="112">
        <v>2.82</v>
      </c>
      <c r="Z169" s="112"/>
      <c r="AA169" s="112"/>
      <c r="AB169" s="112"/>
      <c r="AC169" s="112"/>
      <c r="AD169" s="112">
        <v>0</v>
      </c>
      <c r="AE169" s="112"/>
      <c r="AF169" s="112"/>
      <c r="AG169" s="112"/>
      <c r="AH169" s="112"/>
      <c r="AI169" s="112">
        <v>2.82</v>
      </c>
      <c r="AJ169" s="112"/>
      <c r="AK169" s="112"/>
      <c r="AL169" s="112"/>
      <c r="AM169" s="112"/>
      <c r="AN169" s="112">
        <v>2.82</v>
      </c>
      <c r="AO169" s="112"/>
      <c r="AP169" s="112"/>
      <c r="AQ169" s="112"/>
      <c r="AR169" s="112"/>
      <c r="AS169" s="112">
        <v>0</v>
      </c>
      <c r="AT169" s="112"/>
      <c r="AU169" s="112"/>
      <c r="AV169" s="112"/>
      <c r="AW169" s="112"/>
      <c r="AX169" s="113">
        <v>2.82</v>
      </c>
      <c r="AY169" s="113"/>
      <c r="AZ169" s="113"/>
      <c r="BA169" s="113"/>
      <c r="BB169" s="113"/>
      <c r="BC169" s="113">
        <f>AN169-Y169</f>
        <v>0</v>
      </c>
      <c r="BD169" s="113"/>
      <c r="BE169" s="113"/>
      <c r="BF169" s="113"/>
      <c r="BG169" s="113"/>
      <c r="BH169" s="113">
        <f>AS169-AD169</f>
        <v>0</v>
      </c>
      <c r="BI169" s="113"/>
      <c r="BJ169" s="113"/>
      <c r="BK169" s="113"/>
      <c r="BL169" s="113"/>
      <c r="BM169" s="113">
        <v>0</v>
      </c>
      <c r="BN169" s="113"/>
      <c r="BO169" s="113"/>
      <c r="BP169" s="113"/>
      <c r="BQ169" s="113"/>
      <c r="BR169" s="11"/>
      <c r="BS169" s="11"/>
      <c r="BT169" s="11"/>
      <c r="BU169" s="11"/>
      <c r="BV169" s="11"/>
      <c r="BW169" s="11"/>
      <c r="BX169" s="11"/>
      <c r="BY169" s="11"/>
      <c r="BZ169" s="9"/>
    </row>
    <row r="170" spans="1:78" ht="38.25" customHeight="1">
      <c r="A170" s="42">
        <v>66</v>
      </c>
      <c r="B170" s="42"/>
      <c r="C170" s="114" t="s">
        <v>232</v>
      </c>
      <c r="D170" s="89"/>
      <c r="E170" s="89"/>
      <c r="F170" s="89"/>
      <c r="G170" s="89"/>
      <c r="H170" s="89"/>
      <c r="I170" s="90"/>
      <c r="J170" s="67" t="s">
        <v>116</v>
      </c>
      <c r="K170" s="67"/>
      <c r="L170" s="67"/>
      <c r="M170" s="67"/>
      <c r="N170" s="67"/>
      <c r="O170" s="109" t="s">
        <v>233</v>
      </c>
      <c r="P170" s="89"/>
      <c r="Q170" s="89"/>
      <c r="R170" s="89"/>
      <c r="S170" s="89"/>
      <c r="T170" s="89"/>
      <c r="U170" s="89"/>
      <c r="V170" s="89"/>
      <c r="W170" s="89"/>
      <c r="X170" s="90"/>
      <c r="Y170" s="112">
        <v>428</v>
      </c>
      <c r="Z170" s="112"/>
      <c r="AA170" s="112"/>
      <c r="AB170" s="112"/>
      <c r="AC170" s="112"/>
      <c r="AD170" s="112">
        <v>0</v>
      </c>
      <c r="AE170" s="112"/>
      <c r="AF170" s="112"/>
      <c r="AG170" s="112"/>
      <c r="AH170" s="112"/>
      <c r="AI170" s="112">
        <v>428</v>
      </c>
      <c r="AJ170" s="112"/>
      <c r="AK170" s="112"/>
      <c r="AL170" s="112"/>
      <c r="AM170" s="112"/>
      <c r="AN170" s="112">
        <v>427.77</v>
      </c>
      <c r="AO170" s="112"/>
      <c r="AP170" s="112"/>
      <c r="AQ170" s="112"/>
      <c r="AR170" s="112"/>
      <c r="AS170" s="112">
        <v>0</v>
      </c>
      <c r="AT170" s="112"/>
      <c r="AU170" s="112"/>
      <c r="AV170" s="112"/>
      <c r="AW170" s="112"/>
      <c r="AX170" s="113">
        <v>427.77</v>
      </c>
      <c r="AY170" s="113"/>
      <c r="AZ170" s="113"/>
      <c r="BA170" s="113"/>
      <c r="BB170" s="113"/>
      <c r="BC170" s="113">
        <f>AN170-Y170</f>
        <v>-0.23000000000001819</v>
      </c>
      <c r="BD170" s="113"/>
      <c r="BE170" s="113"/>
      <c r="BF170" s="113"/>
      <c r="BG170" s="113"/>
      <c r="BH170" s="113">
        <f>AS170-AD170</f>
        <v>0</v>
      </c>
      <c r="BI170" s="113"/>
      <c r="BJ170" s="113"/>
      <c r="BK170" s="113"/>
      <c r="BL170" s="113"/>
      <c r="BM170" s="113">
        <v>-0.23000000000001819</v>
      </c>
      <c r="BN170" s="113"/>
      <c r="BO170" s="113"/>
      <c r="BP170" s="113"/>
      <c r="BQ170" s="113"/>
      <c r="BR170" s="11"/>
      <c r="BS170" s="11"/>
      <c r="BT170" s="11"/>
      <c r="BU170" s="11"/>
      <c r="BV170" s="11"/>
      <c r="BW170" s="11"/>
      <c r="BX170" s="11"/>
      <c r="BY170" s="11"/>
      <c r="BZ170" s="9"/>
    </row>
    <row r="171" spans="1:78" ht="25.5" customHeight="1">
      <c r="A171" s="42">
        <v>67</v>
      </c>
      <c r="B171" s="42"/>
      <c r="C171" s="114" t="s">
        <v>234</v>
      </c>
      <c r="D171" s="89"/>
      <c r="E171" s="89"/>
      <c r="F171" s="89"/>
      <c r="G171" s="89"/>
      <c r="H171" s="89"/>
      <c r="I171" s="90"/>
      <c r="J171" s="67" t="s">
        <v>116</v>
      </c>
      <c r="K171" s="67"/>
      <c r="L171" s="67"/>
      <c r="M171" s="67"/>
      <c r="N171" s="67"/>
      <c r="O171" s="109" t="s">
        <v>235</v>
      </c>
      <c r="P171" s="89"/>
      <c r="Q171" s="89"/>
      <c r="R171" s="89"/>
      <c r="S171" s="89"/>
      <c r="T171" s="89"/>
      <c r="U171" s="89"/>
      <c r="V171" s="89"/>
      <c r="W171" s="89"/>
      <c r="X171" s="90"/>
      <c r="Y171" s="112">
        <v>194.82</v>
      </c>
      <c r="Z171" s="112"/>
      <c r="AA171" s="112"/>
      <c r="AB171" s="112"/>
      <c r="AC171" s="112"/>
      <c r="AD171" s="112">
        <v>0</v>
      </c>
      <c r="AE171" s="112"/>
      <c r="AF171" s="112"/>
      <c r="AG171" s="112"/>
      <c r="AH171" s="112"/>
      <c r="AI171" s="112">
        <v>194.82</v>
      </c>
      <c r="AJ171" s="112"/>
      <c r="AK171" s="112"/>
      <c r="AL171" s="112"/>
      <c r="AM171" s="112"/>
      <c r="AN171" s="112">
        <v>157.76840000000001</v>
      </c>
      <c r="AO171" s="112"/>
      <c r="AP171" s="112"/>
      <c r="AQ171" s="112"/>
      <c r="AR171" s="112"/>
      <c r="AS171" s="112">
        <v>0</v>
      </c>
      <c r="AT171" s="112"/>
      <c r="AU171" s="112"/>
      <c r="AV171" s="112"/>
      <c r="AW171" s="112"/>
      <c r="AX171" s="113">
        <v>157.76840000000001</v>
      </c>
      <c r="AY171" s="113"/>
      <c r="AZ171" s="113"/>
      <c r="BA171" s="113"/>
      <c r="BB171" s="113"/>
      <c r="BC171" s="113">
        <f>AN171-Y171</f>
        <v>-37.051599999999979</v>
      </c>
      <c r="BD171" s="113"/>
      <c r="BE171" s="113"/>
      <c r="BF171" s="113"/>
      <c r="BG171" s="113"/>
      <c r="BH171" s="113">
        <f>AS171-AD171</f>
        <v>0</v>
      </c>
      <c r="BI171" s="113"/>
      <c r="BJ171" s="113"/>
      <c r="BK171" s="113"/>
      <c r="BL171" s="113"/>
      <c r="BM171" s="113">
        <v>-37.051599999999979</v>
      </c>
      <c r="BN171" s="113"/>
      <c r="BO171" s="113"/>
      <c r="BP171" s="113"/>
      <c r="BQ171" s="113"/>
      <c r="BR171" s="11"/>
      <c r="BS171" s="11"/>
      <c r="BT171" s="11"/>
      <c r="BU171" s="11"/>
      <c r="BV171" s="11"/>
      <c r="BW171" s="11"/>
      <c r="BX171" s="11"/>
      <c r="BY171" s="11"/>
      <c r="BZ171" s="9"/>
    </row>
    <row r="172" spans="1:78" ht="51" customHeight="1">
      <c r="A172" s="42">
        <v>68</v>
      </c>
      <c r="B172" s="42"/>
      <c r="C172" s="114" t="s">
        <v>236</v>
      </c>
      <c r="D172" s="89"/>
      <c r="E172" s="89"/>
      <c r="F172" s="89"/>
      <c r="G172" s="89"/>
      <c r="H172" s="89"/>
      <c r="I172" s="90"/>
      <c r="J172" s="67" t="s">
        <v>116</v>
      </c>
      <c r="K172" s="67"/>
      <c r="L172" s="67"/>
      <c r="M172" s="67"/>
      <c r="N172" s="67"/>
      <c r="O172" s="109" t="s">
        <v>237</v>
      </c>
      <c r="P172" s="89"/>
      <c r="Q172" s="89"/>
      <c r="R172" s="89"/>
      <c r="S172" s="89"/>
      <c r="T172" s="89"/>
      <c r="U172" s="89"/>
      <c r="V172" s="89"/>
      <c r="W172" s="89"/>
      <c r="X172" s="90"/>
      <c r="Y172" s="112">
        <v>100</v>
      </c>
      <c r="Z172" s="112"/>
      <c r="AA172" s="112"/>
      <c r="AB172" s="112"/>
      <c r="AC172" s="112"/>
      <c r="AD172" s="112">
        <v>0</v>
      </c>
      <c r="AE172" s="112"/>
      <c r="AF172" s="112"/>
      <c r="AG172" s="112"/>
      <c r="AH172" s="112"/>
      <c r="AI172" s="112">
        <v>100</v>
      </c>
      <c r="AJ172" s="112"/>
      <c r="AK172" s="112"/>
      <c r="AL172" s="112"/>
      <c r="AM172" s="112"/>
      <c r="AN172" s="112">
        <v>0</v>
      </c>
      <c r="AO172" s="112"/>
      <c r="AP172" s="112"/>
      <c r="AQ172" s="112"/>
      <c r="AR172" s="112"/>
      <c r="AS172" s="112">
        <v>0</v>
      </c>
      <c r="AT172" s="112"/>
      <c r="AU172" s="112"/>
      <c r="AV172" s="112"/>
      <c r="AW172" s="112"/>
      <c r="AX172" s="113">
        <v>0</v>
      </c>
      <c r="AY172" s="113"/>
      <c r="AZ172" s="113"/>
      <c r="BA172" s="113"/>
      <c r="BB172" s="113"/>
      <c r="BC172" s="113">
        <f>AN172-Y172</f>
        <v>-100</v>
      </c>
      <c r="BD172" s="113"/>
      <c r="BE172" s="113"/>
      <c r="BF172" s="113"/>
      <c r="BG172" s="113"/>
      <c r="BH172" s="113">
        <f>AS172-AD172</f>
        <v>0</v>
      </c>
      <c r="BI172" s="113"/>
      <c r="BJ172" s="113"/>
      <c r="BK172" s="113"/>
      <c r="BL172" s="113"/>
      <c r="BM172" s="113">
        <v>-100</v>
      </c>
      <c r="BN172" s="113"/>
      <c r="BO172" s="113"/>
      <c r="BP172" s="113"/>
      <c r="BQ172" s="113"/>
      <c r="BR172" s="11"/>
      <c r="BS172" s="11"/>
      <c r="BT172" s="11"/>
      <c r="BU172" s="11"/>
      <c r="BV172" s="11"/>
      <c r="BW172" s="11"/>
      <c r="BX172" s="11"/>
      <c r="BY172" s="11"/>
      <c r="BZ172" s="9"/>
    </row>
    <row r="173" spans="1:78" ht="38.25" customHeight="1">
      <c r="A173" s="42">
        <v>69</v>
      </c>
      <c r="B173" s="42"/>
      <c r="C173" s="114" t="s">
        <v>238</v>
      </c>
      <c r="D173" s="89"/>
      <c r="E173" s="89"/>
      <c r="F173" s="89"/>
      <c r="G173" s="89"/>
      <c r="H173" s="89"/>
      <c r="I173" s="90"/>
      <c r="J173" s="67" t="s">
        <v>116</v>
      </c>
      <c r="K173" s="67"/>
      <c r="L173" s="67"/>
      <c r="M173" s="67"/>
      <c r="N173" s="67"/>
      <c r="O173" s="109" t="s">
        <v>235</v>
      </c>
      <c r="P173" s="89"/>
      <c r="Q173" s="89"/>
      <c r="R173" s="89"/>
      <c r="S173" s="89"/>
      <c r="T173" s="89"/>
      <c r="U173" s="89"/>
      <c r="V173" s="89"/>
      <c r="W173" s="89"/>
      <c r="X173" s="90"/>
      <c r="Y173" s="112">
        <v>25.2</v>
      </c>
      <c r="Z173" s="112"/>
      <c r="AA173" s="112"/>
      <c r="AB173" s="112"/>
      <c r="AC173" s="112"/>
      <c r="AD173" s="112">
        <v>184.5</v>
      </c>
      <c r="AE173" s="112"/>
      <c r="AF173" s="112"/>
      <c r="AG173" s="112"/>
      <c r="AH173" s="112"/>
      <c r="AI173" s="112">
        <v>209.7</v>
      </c>
      <c r="AJ173" s="112"/>
      <c r="AK173" s="112"/>
      <c r="AL173" s="112"/>
      <c r="AM173" s="112"/>
      <c r="AN173" s="112">
        <v>16.670000000000002</v>
      </c>
      <c r="AO173" s="112"/>
      <c r="AP173" s="112"/>
      <c r="AQ173" s="112"/>
      <c r="AR173" s="112"/>
      <c r="AS173" s="112">
        <v>92.25</v>
      </c>
      <c r="AT173" s="112"/>
      <c r="AU173" s="112"/>
      <c r="AV173" s="112"/>
      <c r="AW173" s="112"/>
      <c r="AX173" s="113">
        <v>108.92</v>
      </c>
      <c r="AY173" s="113"/>
      <c r="AZ173" s="113"/>
      <c r="BA173" s="113"/>
      <c r="BB173" s="113"/>
      <c r="BC173" s="113">
        <f>AN173-Y173</f>
        <v>-8.5299999999999976</v>
      </c>
      <c r="BD173" s="113"/>
      <c r="BE173" s="113"/>
      <c r="BF173" s="113"/>
      <c r="BG173" s="113"/>
      <c r="BH173" s="113">
        <f>AS173-AD173</f>
        <v>-92.25</v>
      </c>
      <c r="BI173" s="113"/>
      <c r="BJ173" s="113"/>
      <c r="BK173" s="113"/>
      <c r="BL173" s="113"/>
      <c r="BM173" s="113">
        <v>-100.78</v>
      </c>
      <c r="BN173" s="113"/>
      <c r="BO173" s="113"/>
      <c r="BP173" s="113"/>
      <c r="BQ173" s="113"/>
      <c r="BR173" s="11"/>
      <c r="BS173" s="11"/>
      <c r="BT173" s="11"/>
      <c r="BU173" s="11"/>
      <c r="BV173" s="11"/>
      <c r="BW173" s="11"/>
      <c r="BX173" s="11"/>
      <c r="BY173" s="11"/>
      <c r="BZ173" s="9"/>
    </row>
    <row r="174" spans="1:78" s="95" customFormat="1" ht="15.75">
      <c r="A174" s="91">
        <v>0</v>
      </c>
      <c r="B174" s="91"/>
      <c r="C174" s="115" t="s">
        <v>239</v>
      </c>
      <c r="D174" s="93"/>
      <c r="E174" s="93"/>
      <c r="F174" s="93"/>
      <c r="G174" s="93"/>
      <c r="H174" s="93"/>
      <c r="I174" s="94"/>
      <c r="J174" s="103" t="s">
        <v>114</v>
      </c>
      <c r="K174" s="103"/>
      <c r="L174" s="103"/>
      <c r="M174" s="103"/>
      <c r="N174" s="103"/>
      <c r="O174" s="108" t="s">
        <v>114</v>
      </c>
      <c r="P174" s="93"/>
      <c r="Q174" s="93"/>
      <c r="R174" s="93"/>
      <c r="S174" s="93"/>
      <c r="T174" s="93"/>
      <c r="U174" s="93"/>
      <c r="V174" s="93"/>
      <c r="W174" s="93"/>
      <c r="X174" s="94"/>
      <c r="Y174" s="104"/>
      <c r="Z174" s="104"/>
      <c r="AA174" s="104"/>
      <c r="AB174" s="104"/>
      <c r="AC174" s="104"/>
      <c r="AD174" s="104"/>
      <c r="AE174" s="104"/>
      <c r="AF174" s="104"/>
      <c r="AG174" s="104"/>
      <c r="AH174" s="104"/>
      <c r="AI174" s="104"/>
      <c r="AJ174" s="104"/>
      <c r="AK174" s="104"/>
      <c r="AL174" s="104"/>
      <c r="AM174" s="104"/>
      <c r="AN174" s="104"/>
      <c r="AO174" s="104"/>
      <c r="AP174" s="104"/>
      <c r="AQ174" s="104"/>
      <c r="AR174" s="104"/>
      <c r="AS174" s="104"/>
      <c r="AT174" s="104"/>
      <c r="AU174" s="104"/>
      <c r="AV174" s="104"/>
      <c r="AW174" s="104"/>
      <c r="AX174" s="105"/>
      <c r="AY174" s="105"/>
      <c r="AZ174" s="105"/>
      <c r="BA174" s="105"/>
      <c r="BB174" s="105"/>
      <c r="BC174" s="105"/>
      <c r="BD174" s="105"/>
      <c r="BE174" s="105"/>
      <c r="BF174" s="105"/>
      <c r="BG174" s="105"/>
      <c r="BH174" s="105"/>
      <c r="BI174" s="105"/>
      <c r="BJ174" s="105"/>
      <c r="BK174" s="105"/>
      <c r="BL174" s="105"/>
      <c r="BM174" s="105"/>
      <c r="BN174" s="105"/>
      <c r="BO174" s="105"/>
      <c r="BP174" s="105"/>
      <c r="BQ174" s="105"/>
      <c r="BR174" s="106"/>
      <c r="BS174" s="106"/>
      <c r="BT174" s="106"/>
      <c r="BU174" s="106"/>
      <c r="BV174" s="106"/>
      <c r="BW174" s="106"/>
      <c r="BX174" s="106"/>
      <c r="BY174" s="106"/>
      <c r="BZ174" s="107"/>
    </row>
    <row r="175" spans="1:78" ht="102" customHeight="1">
      <c r="A175" s="42">
        <v>70</v>
      </c>
      <c r="B175" s="42"/>
      <c r="C175" s="114" t="s">
        <v>240</v>
      </c>
      <c r="D175" s="89"/>
      <c r="E175" s="89"/>
      <c r="F175" s="89"/>
      <c r="G175" s="89"/>
      <c r="H175" s="89"/>
      <c r="I175" s="90"/>
      <c r="J175" s="67" t="s">
        <v>241</v>
      </c>
      <c r="K175" s="67"/>
      <c r="L175" s="67"/>
      <c r="M175" s="67"/>
      <c r="N175" s="67"/>
      <c r="O175" s="109" t="s">
        <v>242</v>
      </c>
      <c r="P175" s="89"/>
      <c r="Q175" s="89"/>
      <c r="R175" s="89"/>
      <c r="S175" s="89"/>
      <c r="T175" s="89"/>
      <c r="U175" s="89"/>
      <c r="V175" s="89"/>
      <c r="W175" s="89"/>
      <c r="X175" s="90"/>
      <c r="Y175" s="112">
        <v>99.1</v>
      </c>
      <c r="Z175" s="112"/>
      <c r="AA175" s="112"/>
      <c r="AB175" s="112"/>
      <c r="AC175" s="112"/>
      <c r="AD175" s="112">
        <v>0</v>
      </c>
      <c r="AE175" s="112"/>
      <c r="AF175" s="112"/>
      <c r="AG175" s="112"/>
      <c r="AH175" s="112"/>
      <c r="AI175" s="112">
        <v>99.1</v>
      </c>
      <c r="AJ175" s="112"/>
      <c r="AK175" s="112"/>
      <c r="AL175" s="112"/>
      <c r="AM175" s="112"/>
      <c r="AN175" s="112">
        <v>83.58</v>
      </c>
      <c r="AO175" s="112"/>
      <c r="AP175" s="112"/>
      <c r="AQ175" s="112"/>
      <c r="AR175" s="112"/>
      <c r="AS175" s="112">
        <v>0</v>
      </c>
      <c r="AT175" s="112"/>
      <c r="AU175" s="112"/>
      <c r="AV175" s="112"/>
      <c r="AW175" s="112"/>
      <c r="AX175" s="113">
        <v>83.58</v>
      </c>
      <c r="AY175" s="113"/>
      <c r="AZ175" s="113"/>
      <c r="BA175" s="113"/>
      <c r="BB175" s="113"/>
      <c r="BC175" s="113">
        <f>AN175-Y175</f>
        <v>-15.519999999999996</v>
      </c>
      <c r="BD175" s="113"/>
      <c r="BE175" s="113"/>
      <c r="BF175" s="113"/>
      <c r="BG175" s="113"/>
      <c r="BH175" s="113">
        <f>AS175-AD175</f>
        <v>0</v>
      </c>
      <c r="BI175" s="113"/>
      <c r="BJ175" s="113"/>
      <c r="BK175" s="113"/>
      <c r="BL175" s="113"/>
      <c r="BM175" s="113">
        <v>-15.519999999999996</v>
      </c>
      <c r="BN175" s="113"/>
      <c r="BO175" s="113"/>
      <c r="BP175" s="113"/>
      <c r="BQ175" s="113"/>
      <c r="BR175" s="11"/>
      <c r="BS175" s="11"/>
      <c r="BT175" s="11"/>
      <c r="BU175" s="11"/>
      <c r="BV175" s="11"/>
      <c r="BW175" s="11"/>
      <c r="BX175" s="11"/>
      <c r="BY175" s="11"/>
      <c r="BZ175" s="9"/>
    </row>
    <row r="176" spans="1:78" ht="76.5" customHeight="1">
      <c r="A176" s="42">
        <v>71</v>
      </c>
      <c r="B176" s="42"/>
      <c r="C176" s="114" t="s">
        <v>243</v>
      </c>
      <c r="D176" s="89"/>
      <c r="E176" s="89"/>
      <c r="F176" s="89"/>
      <c r="G176" s="89"/>
      <c r="H176" s="89"/>
      <c r="I176" s="90"/>
      <c r="J176" s="67" t="s">
        <v>241</v>
      </c>
      <c r="K176" s="67"/>
      <c r="L176" s="67"/>
      <c r="M176" s="67"/>
      <c r="N176" s="67"/>
      <c r="O176" s="109" t="s">
        <v>242</v>
      </c>
      <c r="P176" s="89"/>
      <c r="Q176" s="89"/>
      <c r="R176" s="89"/>
      <c r="S176" s="89"/>
      <c r="T176" s="89"/>
      <c r="U176" s="89"/>
      <c r="V176" s="89"/>
      <c r="W176" s="89"/>
      <c r="X176" s="90"/>
      <c r="Y176" s="112">
        <v>100</v>
      </c>
      <c r="Z176" s="112"/>
      <c r="AA176" s="112"/>
      <c r="AB176" s="112"/>
      <c r="AC176" s="112"/>
      <c r="AD176" s="112">
        <v>0</v>
      </c>
      <c r="AE176" s="112"/>
      <c r="AF176" s="112"/>
      <c r="AG176" s="112"/>
      <c r="AH176" s="112"/>
      <c r="AI176" s="112">
        <v>100</v>
      </c>
      <c r="AJ176" s="112"/>
      <c r="AK176" s="112"/>
      <c r="AL176" s="112"/>
      <c r="AM176" s="112"/>
      <c r="AN176" s="112">
        <v>100</v>
      </c>
      <c r="AO176" s="112"/>
      <c r="AP176" s="112"/>
      <c r="AQ176" s="112"/>
      <c r="AR176" s="112"/>
      <c r="AS176" s="112">
        <v>0</v>
      </c>
      <c r="AT176" s="112"/>
      <c r="AU176" s="112"/>
      <c r="AV176" s="112"/>
      <c r="AW176" s="112"/>
      <c r="AX176" s="113">
        <v>100</v>
      </c>
      <c r="AY176" s="113"/>
      <c r="AZ176" s="113"/>
      <c r="BA176" s="113"/>
      <c r="BB176" s="113"/>
      <c r="BC176" s="113">
        <f>AN176-Y176</f>
        <v>0</v>
      </c>
      <c r="BD176" s="113"/>
      <c r="BE176" s="113"/>
      <c r="BF176" s="113"/>
      <c r="BG176" s="113"/>
      <c r="BH176" s="113">
        <f>AS176-AD176</f>
        <v>0</v>
      </c>
      <c r="BI176" s="113"/>
      <c r="BJ176" s="113"/>
      <c r="BK176" s="113"/>
      <c r="BL176" s="113"/>
      <c r="BM176" s="113">
        <v>0</v>
      </c>
      <c r="BN176" s="113"/>
      <c r="BO176" s="113"/>
      <c r="BP176" s="113"/>
      <c r="BQ176" s="113"/>
      <c r="BR176" s="11"/>
      <c r="BS176" s="11"/>
      <c r="BT176" s="11"/>
      <c r="BU176" s="11"/>
      <c r="BV176" s="11"/>
      <c r="BW176" s="11"/>
      <c r="BX176" s="11"/>
      <c r="BY176" s="11"/>
      <c r="BZ176" s="9"/>
    </row>
    <row r="177" spans="1:80" ht="127.5" customHeight="1">
      <c r="A177" s="42">
        <v>72</v>
      </c>
      <c r="B177" s="42"/>
      <c r="C177" s="114" t="s">
        <v>244</v>
      </c>
      <c r="D177" s="89"/>
      <c r="E177" s="89"/>
      <c r="F177" s="89"/>
      <c r="G177" s="89"/>
      <c r="H177" s="89"/>
      <c r="I177" s="90"/>
      <c r="J177" s="67" t="s">
        <v>241</v>
      </c>
      <c r="K177" s="67"/>
      <c r="L177" s="67"/>
      <c r="M177" s="67"/>
      <c r="N177" s="67"/>
      <c r="O177" s="109" t="s">
        <v>242</v>
      </c>
      <c r="P177" s="89"/>
      <c r="Q177" s="89"/>
      <c r="R177" s="89"/>
      <c r="S177" s="89"/>
      <c r="T177" s="89"/>
      <c r="U177" s="89"/>
      <c r="V177" s="89"/>
      <c r="W177" s="89"/>
      <c r="X177" s="90"/>
      <c r="Y177" s="112">
        <v>99.9</v>
      </c>
      <c r="Z177" s="112"/>
      <c r="AA177" s="112"/>
      <c r="AB177" s="112"/>
      <c r="AC177" s="112"/>
      <c r="AD177" s="112">
        <v>0</v>
      </c>
      <c r="AE177" s="112"/>
      <c r="AF177" s="112"/>
      <c r="AG177" s="112"/>
      <c r="AH177" s="112"/>
      <c r="AI177" s="112">
        <v>99.9</v>
      </c>
      <c r="AJ177" s="112"/>
      <c r="AK177" s="112"/>
      <c r="AL177" s="112"/>
      <c r="AM177" s="112"/>
      <c r="AN177" s="112">
        <v>99.61</v>
      </c>
      <c r="AO177" s="112"/>
      <c r="AP177" s="112"/>
      <c r="AQ177" s="112"/>
      <c r="AR177" s="112"/>
      <c r="AS177" s="112">
        <v>0</v>
      </c>
      <c r="AT177" s="112"/>
      <c r="AU177" s="112"/>
      <c r="AV177" s="112"/>
      <c r="AW177" s="112"/>
      <c r="AX177" s="113">
        <v>99.61</v>
      </c>
      <c r="AY177" s="113"/>
      <c r="AZ177" s="113"/>
      <c r="BA177" s="113"/>
      <c r="BB177" s="113"/>
      <c r="BC177" s="113">
        <f>AN177-Y177</f>
        <v>-0.29000000000000625</v>
      </c>
      <c r="BD177" s="113"/>
      <c r="BE177" s="113"/>
      <c r="BF177" s="113"/>
      <c r="BG177" s="113"/>
      <c r="BH177" s="113">
        <f>AS177-AD177</f>
        <v>0</v>
      </c>
      <c r="BI177" s="113"/>
      <c r="BJ177" s="113"/>
      <c r="BK177" s="113"/>
      <c r="BL177" s="113"/>
      <c r="BM177" s="113">
        <v>-0.29000000000000625</v>
      </c>
      <c r="BN177" s="113"/>
      <c r="BO177" s="113"/>
      <c r="BP177" s="113"/>
      <c r="BQ177" s="113"/>
      <c r="BR177" s="11"/>
      <c r="BS177" s="11"/>
      <c r="BT177" s="11"/>
      <c r="BU177" s="11"/>
      <c r="BV177" s="11"/>
      <c r="BW177" s="11"/>
      <c r="BX177" s="11"/>
      <c r="BY177" s="11"/>
      <c r="BZ177" s="9"/>
    </row>
    <row r="178" spans="1:80" ht="89.25" customHeight="1">
      <c r="A178" s="42">
        <v>73</v>
      </c>
      <c r="B178" s="42"/>
      <c r="C178" s="114" t="s">
        <v>245</v>
      </c>
      <c r="D178" s="89"/>
      <c r="E178" s="89"/>
      <c r="F178" s="89"/>
      <c r="G178" s="89"/>
      <c r="H178" s="89"/>
      <c r="I178" s="90"/>
      <c r="J178" s="67" t="s">
        <v>241</v>
      </c>
      <c r="K178" s="67"/>
      <c r="L178" s="67"/>
      <c r="M178" s="67"/>
      <c r="N178" s="67"/>
      <c r="O178" s="109" t="s">
        <v>246</v>
      </c>
      <c r="P178" s="89"/>
      <c r="Q178" s="89"/>
      <c r="R178" s="89"/>
      <c r="S178" s="89"/>
      <c r="T178" s="89"/>
      <c r="U178" s="89"/>
      <c r="V178" s="89"/>
      <c r="W178" s="89"/>
      <c r="X178" s="90"/>
      <c r="Y178" s="112">
        <v>97.6</v>
      </c>
      <c r="Z178" s="112"/>
      <c r="AA178" s="112"/>
      <c r="AB178" s="112"/>
      <c r="AC178" s="112"/>
      <c r="AD178" s="112">
        <v>0</v>
      </c>
      <c r="AE178" s="112"/>
      <c r="AF178" s="112"/>
      <c r="AG178" s="112"/>
      <c r="AH178" s="112"/>
      <c r="AI178" s="112">
        <v>97.6</v>
      </c>
      <c r="AJ178" s="112"/>
      <c r="AK178" s="112"/>
      <c r="AL178" s="112"/>
      <c r="AM178" s="112"/>
      <c r="AN178" s="112">
        <v>84.7</v>
      </c>
      <c r="AO178" s="112"/>
      <c r="AP178" s="112"/>
      <c r="AQ178" s="112"/>
      <c r="AR178" s="112"/>
      <c r="AS178" s="112">
        <v>0</v>
      </c>
      <c r="AT178" s="112"/>
      <c r="AU178" s="112"/>
      <c r="AV178" s="112"/>
      <c r="AW178" s="112"/>
      <c r="AX178" s="113">
        <v>84.7</v>
      </c>
      <c r="AY178" s="113"/>
      <c r="AZ178" s="113"/>
      <c r="BA178" s="113"/>
      <c r="BB178" s="113"/>
      <c r="BC178" s="113">
        <f>AN178-Y178</f>
        <v>-12.899999999999991</v>
      </c>
      <c r="BD178" s="113"/>
      <c r="BE178" s="113"/>
      <c r="BF178" s="113"/>
      <c r="BG178" s="113"/>
      <c r="BH178" s="113">
        <f>AS178-AD178</f>
        <v>0</v>
      </c>
      <c r="BI178" s="113"/>
      <c r="BJ178" s="113"/>
      <c r="BK178" s="113"/>
      <c r="BL178" s="113"/>
      <c r="BM178" s="113">
        <v>-12.899999999999991</v>
      </c>
      <c r="BN178" s="113"/>
      <c r="BO178" s="113"/>
      <c r="BP178" s="113"/>
      <c r="BQ178" s="113"/>
      <c r="BR178" s="11"/>
      <c r="BS178" s="11"/>
      <c r="BT178" s="11"/>
      <c r="BU178" s="11"/>
      <c r="BV178" s="11"/>
      <c r="BW178" s="11"/>
      <c r="BX178" s="11"/>
      <c r="BY178" s="11"/>
      <c r="BZ178" s="9"/>
    </row>
    <row r="179" spans="1:80" ht="63.75" customHeight="1">
      <c r="A179" s="42">
        <v>74</v>
      </c>
      <c r="B179" s="42"/>
      <c r="C179" s="114" t="s">
        <v>247</v>
      </c>
      <c r="D179" s="89"/>
      <c r="E179" s="89"/>
      <c r="F179" s="89"/>
      <c r="G179" s="89"/>
      <c r="H179" s="89"/>
      <c r="I179" s="90"/>
      <c r="J179" s="67" t="s">
        <v>241</v>
      </c>
      <c r="K179" s="67"/>
      <c r="L179" s="67"/>
      <c r="M179" s="67"/>
      <c r="N179" s="67"/>
      <c r="O179" s="109" t="s">
        <v>248</v>
      </c>
      <c r="P179" s="89"/>
      <c r="Q179" s="89"/>
      <c r="R179" s="89"/>
      <c r="S179" s="89"/>
      <c r="T179" s="89"/>
      <c r="U179" s="89"/>
      <c r="V179" s="89"/>
      <c r="W179" s="89"/>
      <c r="X179" s="90"/>
      <c r="Y179" s="112">
        <v>114.52</v>
      </c>
      <c r="Z179" s="112"/>
      <c r="AA179" s="112"/>
      <c r="AB179" s="112"/>
      <c r="AC179" s="112"/>
      <c r="AD179" s="112">
        <v>0</v>
      </c>
      <c r="AE179" s="112"/>
      <c r="AF179" s="112"/>
      <c r="AG179" s="112"/>
      <c r="AH179" s="112"/>
      <c r="AI179" s="112">
        <v>114.52</v>
      </c>
      <c r="AJ179" s="112"/>
      <c r="AK179" s="112"/>
      <c r="AL179" s="112"/>
      <c r="AM179" s="112"/>
      <c r="AN179" s="112">
        <v>97.87</v>
      </c>
      <c r="AO179" s="112"/>
      <c r="AP179" s="112"/>
      <c r="AQ179" s="112"/>
      <c r="AR179" s="112"/>
      <c r="AS179" s="112">
        <v>0</v>
      </c>
      <c r="AT179" s="112"/>
      <c r="AU179" s="112"/>
      <c r="AV179" s="112"/>
      <c r="AW179" s="112"/>
      <c r="AX179" s="113">
        <v>97.87</v>
      </c>
      <c r="AY179" s="113"/>
      <c r="AZ179" s="113"/>
      <c r="BA179" s="113"/>
      <c r="BB179" s="113"/>
      <c r="BC179" s="113">
        <f>AN179-Y179</f>
        <v>-16.649999999999991</v>
      </c>
      <c r="BD179" s="113"/>
      <c r="BE179" s="113"/>
      <c r="BF179" s="113"/>
      <c r="BG179" s="113"/>
      <c r="BH179" s="113">
        <f>AS179-AD179</f>
        <v>0</v>
      </c>
      <c r="BI179" s="113"/>
      <c r="BJ179" s="113"/>
      <c r="BK179" s="113"/>
      <c r="BL179" s="113"/>
      <c r="BM179" s="113">
        <v>-16.649999999999991</v>
      </c>
      <c r="BN179" s="113"/>
      <c r="BO179" s="113"/>
      <c r="BP179" s="113"/>
      <c r="BQ179" s="113"/>
      <c r="BR179" s="11"/>
      <c r="BS179" s="11"/>
      <c r="BT179" s="11"/>
      <c r="BU179" s="11"/>
      <c r="BV179" s="11"/>
      <c r="BW179" s="11"/>
      <c r="BX179" s="11"/>
      <c r="BY179" s="11"/>
      <c r="BZ179" s="9"/>
    </row>
    <row r="180" spans="1:80" ht="63.75" customHeight="1">
      <c r="A180" s="42">
        <v>75</v>
      </c>
      <c r="B180" s="42"/>
      <c r="C180" s="114" t="s">
        <v>249</v>
      </c>
      <c r="D180" s="89"/>
      <c r="E180" s="89"/>
      <c r="F180" s="89"/>
      <c r="G180" s="89"/>
      <c r="H180" s="89"/>
      <c r="I180" s="90"/>
      <c r="J180" s="67" t="s">
        <v>241</v>
      </c>
      <c r="K180" s="67"/>
      <c r="L180" s="67"/>
      <c r="M180" s="67"/>
      <c r="N180" s="67"/>
      <c r="O180" s="109" t="s">
        <v>250</v>
      </c>
      <c r="P180" s="89"/>
      <c r="Q180" s="89"/>
      <c r="R180" s="89"/>
      <c r="S180" s="89"/>
      <c r="T180" s="89"/>
      <c r="U180" s="89"/>
      <c r="V180" s="89"/>
      <c r="W180" s="89"/>
      <c r="X180" s="90"/>
      <c r="Y180" s="112">
        <v>100</v>
      </c>
      <c r="Z180" s="112"/>
      <c r="AA180" s="112"/>
      <c r="AB180" s="112"/>
      <c r="AC180" s="112"/>
      <c r="AD180" s="112">
        <v>0</v>
      </c>
      <c r="AE180" s="112"/>
      <c r="AF180" s="112"/>
      <c r="AG180" s="112"/>
      <c r="AH180" s="112"/>
      <c r="AI180" s="112">
        <v>100</v>
      </c>
      <c r="AJ180" s="112"/>
      <c r="AK180" s="112"/>
      <c r="AL180" s="112"/>
      <c r="AM180" s="112"/>
      <c r="AN180" s="112">
        <v>88.84</v>
      </c>
      <c r="AO180" s="112"/>
      <c r="AP180" s="112"/>
      <c r="AQ180" s="112"/>
      <c r="AR180" s="112"/>
      <c r="AS180" s="112">
        <v>0</v>
      </c>
      <c r="AT180" s="112"/>
      <c r="AU180" s="112"/>
      <c r="AV180" s="112"/>
      <c r="AW180" s="112"/>
      <c r="AX180" s="113">
        <v>88.84</v>
      </c>
      <c r="AY180" s="113"/>
      <c r="AZ180" s="113"/>
      <c r="BA180" s="113"/>
      <c r="BB180" s="113"/>
      <c r="BC180" s="113">
        <f>AN180-Y180</f>
        <v>-11.159999999999997</v>
      </c>
      <c r="BD180" s="113"/>
      <c r="BE180" s="113"/>
      <c r="BF180" s="113"/>
      <c r="BG180" s="113"/>
      <c r="BH180" s="113">
        <f>AS180-AD180</f>
        <v>0</v>
      </c>
      <c r="BI180" s="113"/>
      <c r="BJ180" s="113"/>
      <c r="BK180" s="113"/>
      <c r="BL180" s="113"/>
      <c r="BM180" s="113">
        <v>-11.159999999999997</v>
      </c>
      <c r="BN180" s="113"/>
      <c r="BO180" s="113"/>
      <c r="BP180" s="113"/>
      <c r="BQ180" s="113"/>
      <c r="BR180" s="11"/>
      <c r="BS180" s="11"/>
      <c r="BT180" s="11"/>
      <c r="BU180" s="11"/>
      <c r="BV180" s="11"/>
      <c r="BW180" s="11"/>
      <c r="BX180" s="11"/>
      <c r="BY180" s="11"/>
      <c r="BZ180" s="9"/>
    </row>
    <row r="181" spans="1:80" ht="15.75" customHeight="1">
      <c r="A181" s="42"/>
      <c r="B181" s="42"/>
      <c r="C181" s="114" t="s">
        <v>270</v>
      </c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7"/>
      <c r="BR181" s="11"/>
      <c r="BS181" s="11"/>
      <c r="BT181" s="11"/>
      <c r="BU181" s="11"/>
      <c r="BV181" s="11"/>
      <c r="BW181" s="11"/>
      <c r="BX181" s="11"/>
      <c r="BY181" s="11"/>
      <c r="BZ181" s="9"/>
      <c r="CB181" s="1" t="s">
        <v>251</v>
      </c>
    </row>
    <row r="183" spans="1:80" ht="15.95" customHeight="1">
      <c r="A183" s="37" t="s">
        <v>51</v>
      </c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  <c r="BG183" s="37"/>
      <c r="BH183" s="37"/>
      <c r="BI183" s="37"/>
      <c r="BJ183" s="37"/>
      <c r="BK183" s="37"/>
      <c r="BL183" s="37"/>
    </row>
    <row r="184" spans="1:80" ht="31.5" customHeight="1">
      <c r="A184" s="120" t="s">
        <v>253</v>
      </c>
      <c r="B184" s="121"/>
      <c r="C184" s="121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</row>
    <row r="185" spans="1:80" ht="15.95" customHeight="1">
      <c r="A185" s="17"/>
      <c r="B185" s="17"/>
      <c r="C185" s="17"/>
      <c r="D185" s="17"/>
      <c r="E185" s="17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</row>
    <row r="186" spans="1:80" ht="12" customHeight="1">
      <c r="A186" s="30" t="s">
        <v>65</v>
      </c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</row>
    <row r="187" spans="1:80" ht="15.95" customHeight="1">
      <c r="A187" s="29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</row>
    <row r="188" spans="1:80" ht="42" customHeight="1">
      <c r="A188" s="124" t="s">
        <v>256</v>
      </c>
      <c r="B188" s="121"/>
      <c r="C188" s="121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76"/>
      <c r="X188" s="76"/>
      <c r="Y188" s="76"/>
      <c r="Z188" s="76"/>
      <c r="AA188" s="76"/>
      <c r="AB188" s="76"/>
      <c r="AC188" s="76"/>
      <c r="AD188" s="76"/>
      <c r="AE188" s="76"/>
      <c r="AF188" s="76"/>
      <c r="AG188" s="76"/>
      <c r="AH188" s="76"/>
      <c r="AI188" s="76"/>
      <c r="AJ188" s="76"/>
      <c r="AK188" s="76"/>
      <c r="AL188" s="76"/>
      <c r="AM188" s="76"/>
      <c r="AN188" s="3"/>
      <c r="AO188" s="3"/>
      <c r="AP188" s="125" t="s">
        <v>258</v>
      </c>
      <c r="AQ188" s="119"/>
      <c r="AR188" s="119"/>
      <c r="AS188" s="119"/>
      <c r="AT188" s="119"/>
      <c r="AU188" s="119"/>
      <c r="AV188" s="119"/>
      <c r="AW188" s="119"/>
      <c r="AX188" s="119"/>
      <c r="AY188" s="119"/>
      <c r="AZ188" s="119"/>
      <c r="BA188" s="119"/>
      <c r="BB188" s="119"/>
      <c r="BC188" s="119"/>
      <c r="BD188" s="119"/>
      <c r="BE188" s="119"/>
      <c r="BF188" s="119"/>
      <c r="BG188" s="119"/>
      <c r="BH188" s="119"/>
    </row>
    <row r="189" spans="1:80">
      <c r="W189" s="75" t="s">
        <v>9</v>
      </c>
      <c r="X189" s="75"/>
      <c r="Y189" s="75"/>
      <c r="Z189" s="75"/>
      <c r="AA189" s="75"/>
      <c r="AB189" s="75"/>
      <c r="AC189" s="75"/>
      <c r="AD189" s="75"/>
      <c r="AE189" s="75"/>
      <c r="AF189" s="75"/>
      <c r="AG189" s="75"/>
      <c r="AH189" s="75"/>
      <c r="AI189" s="75"/>
      <c r="AJ189" s="75"/>
      <c r="AK189" s="75"/>
      <c r="AL189" s="75"/>
      <c r="AM189" s="75"/>
      <c r="AN189" s="4"/>
      <c r="AO189" s="4"/>
      <c r="AP189" s="75" t="s">
        <v>10</v>
      </c>
      <c r="AQ189" s="75"/>
      <c r="AR189" s="75"/>
      <c r="AS189" s="75"/>
      <c r="AT189" s="75"/>
      <c r="AU189" s="75"/>
      <c r="AV189" s="75"/>
      <c r="AW189" s="75"/>
      <c r="AX189" s="75"/>
      <c r="AY189" s="75"/>
      <c r="AZ189" s="75"/>
      <c r="BA189" s="75"/>
      <c r="BB189" s="75"/>
      <c r="BC189" s="75"/>
      <c r="BD189" s="75"/>
      <c r="BE189" s="75"/>
      <c r="BF189" s="75"/>
      <c r="BG189" s="75"/>
      <c r="BH189" s="75"/>
    </row>
    <row r="192" spans="1:80" ht="15.95" customHeight="1">
      <c r="A192" s="124" t="s">
        <v>257</v>
      </c>
      <c r="B192" s="121"/>
      <c r="C192" s="121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76"/>
      <c r="X192" s="76"/>
      <c r="Y192" s="76"/>
      <c r="Z192" s="76"/>
      <c r="AA192" s="76"/>
      <c r="AB192" s="76"/>
      <c r="AC192" s="76"/>
      <c r="AD192" s="76"/>
      <c r="AE192" s="76"/>
      <c r="AF192" s="76"/>
      <c r="AG192" s="76"/>
      <c r="AH192" s="76"/>
      <c r="AI192" s="76"/>
      <c r="AJ192" s="76"/>
      <c r="AK192" s="76"/>
      <c r="AL192" s="76"/>
      <c r="AM192" s="76"/>
      <c r="AN192" s="3"/>
      <c r="AO192" s="3"/>
      <c r="AP192" s="125" t="s">
        <v>259</v>
      </c>
      <c r="AQ192" s="119"/>
      <c r="AR192" s="119"/>
      <c r="AS192" s="119"/>
      <c r="AT192" s="119"/>
      <c r="AU192" s="119"/>
      <c r="AV192" s="119"/>
      <c r="AW192" s="119"/>
      <c r="AX192" s="119"/>
      <c r="AY192" s="119"/>
      <c r="AZ192" s="119"/>
      <c r="BA192" s="119"/>
      <c r="BB192" s="119"/>
      <c r="BC192" s="119"/>
      <c r="BD192" s="119"/>
      <c r="BE192" s="119"/>
      <c r="BF192" s="119"/>
      <c r="BG192" s="119"/>
      <c r="BH192" s="119"/>
    </row>
    <row r="193" spans="23:60">
      <c r="W193" s="75" t="s">
        <v>9</v>
      </c>
      <c r="X193" s="75"/>
      <c r="Y193" s="75"/>
      <c r="Z193" s="75"/>
      <c r="AA193" s="75"/>
      <c r="AB193" s="75"/>
      <c r="AC193" s="75"/>
      <c r="AD193" s="75"/>
      <c r="AE193" s="75"/>
      <c r="AF193" s="75"/>
      <c r="AG193" s="75"/>
      <c r="AH193" s="75"/>
      <c r="AI193" s="75"/>
      <c r="AJ193" s="75"/>
      <c r="AK193" s="75"/>
      <c r="AL193" s="75"/>
      <c r="AM193" s="75"/>
      <c r="AN193" s="4"/>
      <c r="AO193" s="4"/>
      <c r="AP193" s="75" t="s">
        <v>10</v>
      </c>
      <c r="AQ193" s="75"/>
      <c r="AR193" s="75"/>
      <c r="AS193" s="75"/>
      <c r="AT193" s="75"/>
      <c r="AU193" s="75"/>
      <c r="AV193" s="75"/>
      <c r="AW193" s="75"/>
      <c r="AX193" s="75"/>
      <c r="AY193" s="75"/>
      <c r="AZ193" s="75"/>
      <c r="BA193" s="75"/>
      <c r="BB193" s="75"/>
      <c r="BC193" s="75"/>
      <c r="BD193" s="75"/>
      <c r="BE193" s="75"/>
      <c r="BF193" s="75"/>
      <c r="BG193" s="75"/>
      <c r="BH193" s="75"/>
    </row>
  </sheetData>
  <mergeCells count="1425">
    <mergeCell ref="C114:BQ114"/>
    <mergeCell ref="C116:BQ116"/>
    <mergeCell ref="C122:BQ122"/>
    <mergeCell ref="C124:BQ124"/>
    <mergeCell ref="C181:BQ181"/>
    <mergeCell ref="C94:BQ94"/>
    <mergeCell ref="C100:BQ100"/>
    <mergeCell ref="C105:BQ105"/>
    <mergeCell ref="C107:BQ107"/>
    <mergeCell ref="C109:BQ109"/>
    <mergeCell ref="C111:BQ111"/>
    <mergeCell ref="AX180:BB180"/>
    <mergeCell ref="BC180:BG180"/>
    <mergeCell ref="BH180:BL180"/>
    <mergeCell ref="BM180:BQ180"/>
    <mergeCell ref="A181:B181"/>
    <mergeCell ref="BM179:BQ179"/>
    <mergeCell ref="A180:B180"/>
    <mergeCell ref="C180:I180"/>
    <mergeCell ref="J180:N180"/>
    <mergeCell ref="O180:X180"/>
    <mergeCell ref="Y180:AC180"/>
    <mergeCell ref="AD180:AH180"/>
    <mergeCell ref="AI180:AM180"/>
    <mergeCell ref="AN180:AR180"/>
    <mergeCell ref="AS180:AW180"/>
    <mergeCell ref="AI179:AM179"/>
    <mergeCell ref="AN179:AR179"/>
    <mergeCell ref="AS179:AW179"/>
    <mergeCell ref="AX179:BB179"/>
    <mergeCell ref="BC179:BG179"/>
    <mergeCell ref="BH179:BL179"/>
    <mergeCell ref="AX178:BB178"/>
    <mergeCell ref="BC178:BG178"/>
    <mergeCell ref="BH178:BL178"/>
    <mergeCell ref="BM178:BQ178"/>
    <mergeCell ref="A179:B179"/>
    <mergeCell ref="C179:I179"/>
    <mergeCell ref="J179:N179"/>
    <mergeCell ref="O179:X179"/>
    <mergeCell ref="Y179:AC179"/>
    <mergeCell ref="AD179:AH179"/>
    <mergeCell ref="BM177:BQ177"/>
    <mergeCell ref="A178:B178"/>
    <mergeCell ref="C178:I178"/>
    <mergeCell ref="J178:N178"/>
    <mergeCell ref="O178:X178"/>
    <mergeCell ref="Y178:AC178"/>
    <mergeCell ref="AD178:AH178"/>
    <mergeCell ref="AI178:AM178"/>
    <mergeCell ref="AN178:AR178"/>
    <mergeCell ref="AS178:AW178"/>
    <mergeCell ref="AI177:AM177"/>
    <mergeCell ref="AN177:AR177"/>
    <mergeCell ref="AS177:AW177"/>
    <mergeCell ref="AX177:BB177"/>
    <mergeCell ref="BC177:BG177"/>
    <mergeCell ref="BH177:BL177"/>
    <mergeCell ref="AX176:BB176"/>
    <mergeCell ref="BC176:BG176"/>
    <mergeCell ref="BH176:BL176"/>
    <mergeCell ref="BM176:BQ176"/>
    <mergeCell ref="A177:B177"/>
    <mergeCell ref="C177:I177"/>
    <mergeCell ref="J177:N177"/>
    <mergeCell ref="O177:X177"/>
    <mergeCell ref="Y177:AC177"/>
    <mergeCell ref="AD177:AH177"/>
    <mergeCell ref="BM175:BQ175"/>
    <mergeCell ref="A176:B176"/>
    <mergeCell ref="C176:I176"/>
    <mergeCell ref="J176:N176"/>
    <mergeCell ref="O176:X176"/>
    <mergeCell ref="Y176:AC176"/>
    <mergeCell ref="AD176:AH176"/>
    <mergeCell ref="AI176:AM176"/>
    <mergeCell ref="AN176:AR176"/>
    <mergeCell ref="AS176:AW176"/>
    <mergeCell ref="AI175:AM175"/>
    <mergeCell ref="AN175:AR175"/>
    <mergeCell ref="AS175:AW175"/>
    <mergeCell ref="AX175:BB175"/>
    <mergeCell ref="BC175:BG175"/>
    <mergeCell ref="BH175:BL175"/>
    <mergeCell ref="AX174:BB174"/>
    <mergeCell ref="BC174:BG174"/>
    <mergeCell ref="BH174:BL174"/>
    <mergeCell ref="BM174:BQ174"/>
    <mergeCell ref="A175:B175"/>
    <mergeCell ref="C175:I175"/>
    <mergeCell ref="J175:N175"/>
    <mergeCell ref="O175:X175"/>
    <mergeCell ref="Y175:AC175"/>
    <mergeCell ref="AD175:AH175"/>
    <mergeCell ref="BM173:BQ173"/>
    <mergeCell ref="A174:B174"/>
    <mergeCell ref="C174:I174"/>
    <mergeCell ref="J174:N174"/>
    <mergeCell ref="O174:X174"/>
    <mergeCell ref="Y174:AC174"/>
    <mergeCell ref="AD174:AH174"/>
    <mergeCell ref="AI174:AM174"/>
    <mergeCell ref="AN174:AR174"/>
    <mergeCell ref="AS174:AW174"/>
    <mergeCell ref="AI173:AM173"/>
    <mergeCell ref="AN173:AR173"/>
    <mergeCell ref="AS173:AW173"/>
    <mergeCell ref="AX173:BB173"/>
    <mergeCell ref="BC173:BG173"/>
    <mergeCell ref="BH173:BL173"/>
    <mergeCell ref="AX172:BB172"/>
    <mergeCell ref="BC172:BG172"/>
    <mergeCell ref="BH172:BL172"/>
    <mergeCell ref="BM172:BQ172"/>
    <mergeCell ref="A173:B173"/>
    <mergeCell ref="C173:I173"/>
    <mergeCell ref="J173:N173"/>
    <mergeCell ref="O173:X173"/>
    <mergeCell ref="Y173:AC173"/>
    <mergeCell ref="AD173:AH173"/>
    <mergeCell ref="BM171:BQ171"/>
    <mergeCell ref="A172:B172"/>
    <mergeCell ref="C172:I172"/>
    <mergeCell ref="J172:N172"/>
    <mergeCell ref="O172:X172"/>
    <mergeCell ref="Y172:AC172"/>
    <mergeCell ref="AD172:AH172"/>
    <mergeCell ref="AI172:AM172"/>
    <mergeCell ref="AN172:AR172"/>
    <mergeCell ref="AS172:AW172"/>
    <mergeCell ref="AI171:AM171"/>
    <mergeCell ref="AN171:AR171"/>
    <mergeCell ref="AS171:AW171"/>
    <mergeCell ref="AX171:BB171"/>
    <mergeCell ref="BC171:BG171"/>
    <mergeCell ref="BH171:BL171"/>
    <mergeCell ref="AX170:BB170"/>
    <mergeCell ref="BC170:BG170"/>
    <mergeCell ref="BH170:BL170"/>
    <mergeCell ref="BM170:BQ170"/>
    <mergeCell ref="A171:B171"/>
    <mergeCell ref="C171:I171"/>
    <mergeCell ref="J171:N171"/>
    <mergeCell ref="O171:X171"/>
    <mergeCell ref="Y171:AC171"/>
    <mergeCell ref="AD171:AH171"/>
    <mergeCell ref="BM169:BQ169"/>
    <mergeCell ref="A170:B170"/>
    <mergeCell ref="C170:I170"/>
    <mergeCell ref="J170:N170"/>
    <mergeCell ref="O170:X170"/>
    <mergeCell ref="Y170:AC170"/>
    <mergeCell ref="AD170:AH170"/>
    <mergeCell ref="AI170:AM170"/>
    <mergeCell ref="AN170:AR170"/>
    <mergeCell ref="AS170:AW170"/>
    <mergeCell ref="AI169:AM169"/>
    <mergeCell ref="AN169:AR169"/>
    <mergeCell ref="AS169:AW169"/>
    <mergeCell ref="AX169:BB169"/>
    <mergeCell ref="BC169:BG169"/>
    <mergeCell ref="BH169:BL169"/>
    <mergeCell ref="AX168:BB168"/>
    <mergeCell ref="BC168:BG168"/>
    <mergeCell ref="BH168:BL168"/>
    <mergeCell ref="BM168:BQ168"/>
    <mergeCell ref="A169:B169"/>
    <mergeCell ref="C169:I169"/>
    <mergeCell ref="J169:N169"/>
    <mergeCell ref="O169:X169"/>
    <mergeCell ref="Y169:AC169"/>
    <mergeCell ref="AD169:AH169"/>
    <mergeCell ref="BM167:BQ167"/>
    <mergeCell ref="A168:B168"/>
    <mergeCell ref="C168:I168"/>
    <mergeCell ref="J168:N168"/>
    <mergeCell ref="O168:X168"/>
    <mergeCell ref="Y168:AC168"/>
    <mergeCell ref="AD168:AH168"/>
    <mergeCell ref="AI168:AM168"/>
    <mergeCell ref="AN168:AR168"/>
    <mergeCell ref="AS168:AW168"/>
    <mergeCell ref="AI167:AM167"/>
    <mergeCell ref="AN167:AR167"/>
    <mergeCell ref="AS167:AW167"/>
    <mergeCell ref="AX167:BB167"/>
    <mergeCell ref="BC167:BG167"/>
    <mergeCell ref="BH167:BL167"/>
    <mergeCell ref="AX166:BB166"/>
    <mergeCell ref="BC166:BG166"/>
    <mergeCell ref="BH166:BL166"/>
    <mergeCell ref="BM166:BQ166"/>
    <mergeCell ref="A167:B167"/>
    <mergeCell ref="C167:I167"/>
    <mergeCell ref="J167:N167"/>
    <mergeCell ref="O167:X167"/>
    <mergeCell ref="Y167:AC167"/>
    <mergeCell ref="AD167:AH167"/>
    <mergeCell ref="BM165:BQ165"/>
    <mergeCell ref="A166:B166"/>
    <mergeCell ref="C166:I166"/>
    <mergeCell ref="J166:N166"/>
    <mergeCell ref="O166:X166"/>
    <mergeCell ref="Y166:AC166"/>
    <mergeCell ref="AD166:AH166"/>
    <mergeCell ref="AI166:AM166"/>
    <mergeCell ref="AN166:AR166"/>
    <mergeCell ref="AS166:AW166"/>
    <mergeCell ref="AI165:AM165"/>
    <mergeCell ref="AN165:AR165"/>
    <mergeCell ref="AS165:AW165"/>
    <mergeCell ref="AX165:BB165"/>
    <mergeCell ref="BC165:BG165"/>
    <mergeCell ref="BH165:BL165"/>
    <mergeCell ref="AX164:BB164"/>
    <mergeCell ref="BC164:BG164"/>
    <mergeCell ref="BH164:BL164"/>
    <mergeCell ref="BM164:BQ164"/>
    <mergeCell ref="A165:B165"/>
    <mergeCell ref="C165:I165"/>
    <mergeCell ref="J165:N165"/>
    <mergeCell ref="O165:X165"/>
    <mergeCell ref="Y165:AC165"/>
    <mergeCell ref="AD165:AH165"/>
    <mergeCell ref="BM163:BQ163"/>
    <mergeCell ref="A164:B164"/>
    <mergeCell ref="C164:I164"/>
    <mergeCell ref="J164:N164"/>
    <mergeCell ref="O164:X164"/>
    <mergeCell ref="Y164:AC164"/>
    <mergeCell ref="AD164:AH164"/>
    <mergeCell ref="AI164:AM164"/>
    <mergeCell ref="AN164:AR164"/>
    <mergeCell ref="AS164:AW164"/>
    <mergeCell ref="AI163:AM163"/>
    <mergeCell ref="AN163:AR163"/>
    <mergeCell ref="AS163:AW163"/>
    <mergeCell ref="AX163:BB163"/>
    <mergeCell ref="BC163:BG163"/>
    <mergeCell ref="BH163:BL163"/>
    <mergeCell ref="AX162:BB162"/>
    <mergeCell ref="BC162:BG162"/>
    <mergeCell ref="BH162:BL162"/>
    <mergeCell ref="BM162:BQ162"/>
    <mergeCell ref="A163:B163"/>
    <mergeCell ref="C163:I163"/>
    <mergeCell ref="J163:N163"/>
    <mergeCell ref="O163:X163"/>
    <mergeCell ref="Y163:AC163"/>
    <mergeCell ref="AD163:AH163"/>
    <mergeCell ref="BM161:BQ161"/>
    <mergeCell ref="A162:B162"/>
    <mergeCell ref="C162:I162"/>
    <mergeCell ref="J162:N162"/>
    <mergeCell ref="O162:X162"/>
    <mergeCell ref="Y162:AC162"/>
    <mergeCell ref="AD162:AH162"/>
    <mergeCell ref="AI162:AM162"/>
    <mergeCell ref="AN162:AR162"/>
    <mergeCell ref="AS162:AW162"/>
    <mergeCell ref="AI161:AM161"/>
    <mergeCell ref="AN161:AR161"/>
    <mergeCell ref="AS161:AW161"/>
    <mergeCell ref="AX161:BB161"/>
    <mergeCell ref="BC161:BG161"/>
    <mergeCell ref="BH161:BL161"/>
    <mergeCell ref="AX160:BB160"/>
    <mergeCell ref="BC160:BG160"/>
    <mergeCell ref="BH160:BL160"/>
    <mergeCell ref="BM160:BQ160"/>
    <mergeCell ref="A161:B161"/>
    <mergeCell ref="C161:I161"/>
    <mergeCell ref="J161:N161"/>
    <mergeCell ref="O161:X161"/>
    <mergeCell ref="Y161:AC161"/>
    <mergeCell ref="AD161:AH161"/>
    <mergeCell ref="BM159:BQ159"/>
    <mergeCell ref="A160:B160"/>
    <mergeCell ref="C160:I160"/>
    <mergeCell ref="J160:N160"/>
    <mergeCell ref="O160:X160"/>
    <mergeCell ref="Y160:AC160"/>
    <mergeCell ref="AD160:AH160"/>
    <mergeCell ref="AI160:AM160"/>
    <mergeCell ref="AN160:AR160"/>
    <mergeCell ref="AS160:AW160"/>
    <mergeCell ref="AI159:AM159"/>
    <mergeCell ref="AN159:AR159"/>
    <mergeCell ref="AS159:AW159"/>
    <mergeCell ref="AX159:BB159"/>
    <mergeCell ref="BC159:BG159"/>
    <mergeCell ref="BH159:BL159"/>
    <mergeCell ref="AX158:BB158"/>
    <mergeCell ref="BC158:BG158"/>
    <mergeCell ref="BH158:BL158"/>
    <mergeCell ref="BM158:BQ158"/>
    <mergeCell ref="A159:B159"/>
    <mergeCell ref="C159:I159"/>
    <mergeCell ref="J159:N159"/>
    <mergeCell ref="O159:X159"/>
    <mergeCell ref="Y159:AC159"/>
    <mergeCell ref="AD159:AH159"/>
    <mergeCell ref="BM157:BQ157"/>
    <mergeCell ref="A158:B158"/>
    <mergeCell ref="C158:I158"/>
    <mergeCell ref="J158:N158"/>
    <mergeCell ref="O158:X158"/>
    <mergeCell ref="Y158:AC158"/>
    <mergeCell ref="AD158:AH158"/>
    <mergeCell ref="AI158:AM158"/>
    <mergeCell ref="AN158:AR158"/>
    <mergeCell ref="AS158:AW158"/>
    <mergeCell ref="AI157:AM157"/>
    <mergeCell ref="AN157:AR157"/>
    <mergeCell ref="AS157:AW157"/>
    <mergeCell ref="AX157:BB157"/>
    <mergeCell ref="BC157:BG157"/>
    <mergeCell ref="BH157:BL157"/>
    <mergeCell ref="AX156:BB156"/>
    <mergeCell ref="BC156:BG156"/>
    <mergeCell ref="BH156:BL156"/>
    <mergeCell ref="BM156:BQ156"/>
    <mergeCell ref="A157:B157"/>
    <mergeCell ref="C157:I157"/>
    <mergeCell ref="J157:N157"/>
    <mergeCell ref="O157:X157"/>
    <mergeCell ref="Y157:AC157"/>
    <mergeCell ref="AD157:AH157"/>
    <mergeCell ref="BM155:BQ155"/>
    <mergeCell ref="A156:B156"/>
    <mergeCell ref="C156:I156"/>
    <mergeCell ref="J156:N156"/>
    <mergeCell ref="O156:X156"/>
    <mergeCell ref="Y156:AC156"/>
    <mergeCell ref="AD156:AH156"/>
    <mergeCell ref="AI156:AM156"/>
    <mergeCell ref="AN156:AR156"/>
    <mergeCell ref="AS156:AW156"/>
    <mergeCell ref="AI155:AM155"/>
    <mergeCell ref="AN155:AR155"/>
    <mergeCell ref="AS155:AW155"/>
    <mergeCell ref="AX155:BB155"/>
    <mergeCell ref="BC155:BG155"/>
    <mergeCell ref="BH155:BL155"/>
    <mergeCell ref="AX154:BB154"/>
    <mergeCell ref="BC154:BG154"/>
    <mergeCell ref="BH154:BL154"/>
    <mergeCell ref="BM154:BQ154"/>
    <mergeCell ref="A155:B155"/>
    <mergeCell ref="C155:I155"/>
    <mergeCell ref="J155:N155"/>
    <mergeCell ref="O155:X155"/>
    <mergeCell ref="Y155:AC155"/>
    <mergeCell ref="AD155:AH155"/>
    <mergeCell ref="BM153:BQ153"/>
    <mergeCell ref="A154:B154"/>
    <mergeCell ref="C154:I154"/>
    <mergeCell ref="J154:N154"/>
    <mergeCell ref="O154:X154"/>
    <mergeCell ref="Y154:AC154"/>
    <mergeCell ref="AD154:AH154"/>
    <mergeCell ref="AI154:AM154"/>
    <mergeCell ref="AN154:AR154"/>
    <mergeCell ref="AS154:AW154"/>
    <mergeCell ref="AI153:AM153"/>
    <mergeCell ref="AN153:AR153"/>
    <mergeCell ref="AS153:AW153"/>
    <mergeCell ref="AX153:BB153"/>
    <mergeCell ref="BC153:BG153"/>
    <mergeCell ref="BH153:BL153"/>
    <mergeCell ref="AX152:BB152"/>
    <mergeCell ref="BC152:BG152"/>
    <mergeCell ref="BH152:BL152"/>
    <mergeCell ref="BM152:BQ152"/>
    <mergeCell ref="A153:B153"/>
    <mergeCell ref="C153:I153"/>
    <mergeCell ref="J153:N153"/>
    <mergeCell ref="O153:X153"/>
    <mergeCell ref="Y153:AC153"/>
    <mergeCell ref="AD153:AH153"/>
    <mergeCell ref="BM151:BQ151"/>
    <mergeCell ref="A152:B152"/>
    <mergeCell ref="C152:I152"/>
    <mergeCell ref="J152:N152"/>
    <mergeCell ref="O152:X152"/>
    <mergeCell ref="Y152:AC152"/>
    <mergeCell ref="AD152:AH152"/>
    <mergeCell ref="AI152:AM152"/>
    <mergeCell ref="AN152:AR152"/>
    <mergeCell ref="AS152:AW152"/>
    <mergeCell ref="AI151:AM151"/>
    <mergeCell ref="AN151:AR151"/>
    <mergeCell ref="AS151:AW151"/>
    <mergeCell ref="AX151:BB151"/>
    <mergeCell ref="BC151:BG151"/>
    <mergeCell ref="BH151:BL151"/>
    <mergeCell ref="AX150:BB150"/>
    <mergeCell ref="BC150:BG150"/>
    <mergeCell ref="BH150:BL150"/>
    <mergeCell ref="BM150:BQ150"/>
    <mergeCell ref="A151:B151"/>
    <mergeCell ref="C151:I151"/>
    <mergeCell ref="J151:N151"/>
    <mergeCell ref="O151:X151"/>
    <mergeCell ref="Y151:AC151"/>
    <mergeCell ref="AD151:AH151"/>
    <mergeCell ref="BM149:BQ149"/>
    <mergeCell ref="A150:B150"/>
    <mergeCell ref="C150:I150"/>
    <mergeCell ref="J150:N150"/>
    <mergeCell ref="O150:X150"/>
    <mergeCell ref="Y150:AC150"/>
    <mergeCell ref="AD150:AH150"/>
    <mergeCell ref="AI150:AM150"/>
    <mergeCell ref="AN150:AR150"/>
    <mergeCell ref="AS150:AW150"/>
    <mergeCell ref="AI149:AM149"/>
    <mergeCell ref="AN149:AR149"/>
    <mergeCell ref="AS149:AW149"/>
    <mergeCell ref="AX149:BB149"/>
    <mergeCell ref="BC149:BG149"/>
    <mergeCell ref="BH149:BL149"/>
    <mergeCell ref="AX148:BB148"/>
    <mergeCell ref="BC148:BG148"/>
    <mergeCell ref="BH148:BL148"/>
    <mergeCell ref="BM148:BQ148"/>
    <mergeCell ref="A149:B149"/>
    <mergeCell ref="C149:I149"/>
    <mergeCell ref="J149:N149"/>
    <mergeCell ref="O149:X149"/>
    <mergeCell ref="Y149:AC149"/>
    <mergeCell ref="AD149:AH149"/>
    <mergeCell ref="BM147:BQ147"/>
    <mergeCell ref="A148:B148"/>
    <mergeCell ref="C148:I148"/>
    <mergeCell ref="J148:N148"/>
    <mergeCell ref="O148:X148"/>
    <mergeCell ref="Y148:AC148"/>
    <mergeCell ref="AD148:AH148"/>
    <mergeCell ref="AI148:AM148"/>
    <mergeCell ref="AN148:AR148"/>
    <mergeCell ref="AS148:AW148"/>
    <mergeCell ref="AI147:AM147"/>
    <mergeCell ref="AN147:AR147"/>
    <mergeCell ref="AS147:AW147"/>
    <mergeCell ref="AX147:BB147"/>
    <mergeCell ref="BC147:BG147"/>
    <mergeCell ref="BH147:BL147"/>
    <mergeCell ref="AX146:BB146"/>
    <mergeCell ref="BC146:BG146"/>
    <mergeCell ref="BH146:BL146"/>
    <mergeCell ref="BM146:BQ146"/>
    <mergeCell ref="A147:B147"/>
    <mergeCell ref="C147:I147"/>
    <mergeCell ref="J147:N147"/>
    <mergeCell ref="O147:X147"/>
    <mergeCell ref="Y147:AC147"/>
    <mergeCell ref="AD147:AH147"/>
    <mergeCell ref="BM145:BQ145"/>
    <mergeCell ref="A146:B146"/>
    <mergeCell ref="C146:I146"/>
    <mergeCell ref="J146:N146"/>
    <mergeCell ref="O146:X146"/>
    <mergeCell ref="Y146:AC146"/>
    <mergeCell ref="AD146:AH146"/>
    <mergeCell ref="AI146:AM146"/>
    <mergeCell ref="AN146:AR146"/>
    <mergeCell ref="AS146:AW146"/>
    <mergeCell ref="AI145:AM145"/>
    <mergeCell ref="AN145:AR145"/>
    <mergeCell ref="AS145:AW145"/>
    <mergeCell ref="AX145:BB145"/>
    <mergeCell ref="BC145:BG145"/>
    <mergeCell ref="BH145:BL145"/>
    <mergeCell ref="AX144:BB144"/>
    <mergeCell ref="BC144:BG144"/>
    <mergeCell ref="BH144:BL144"/>
    <mergeCell ref="BM144:BQ144"/>
    <mergeCell ref="A145:B145"/>
    <mergeCell ref="C145:I145"/>
    <mergeCell ref="J145:N145"/>
    <mergeCell ref="O145:X145"/>
    <mergeCell ref="Y145:AC145"/>
    <mergeCell ref="AD145:AH145"/>
    <mergeCell ref="BM143:BQ143"/>
    <mergeCell ref="A144:B144"/>
    <mergeCell ref="C144:I144"/>
    <mergeCell ref="J144:N144"/>
    <mergeCell ref="O144:X144"/>
    <mergeCell ref="Y144:AC144"/>
    <mergeCell ref="AD144:AH144"/>
    <mergeCell ref="AI144:AM144"/>
    <mergeCell ref="AN144:AR144"/>
    <mergeCell ref="AS144:AW144"/>
    <mergeCell ref="AI143:AM143"/>
    <mergeCell ref="AN143:AR143"/>
    <mergeCell ref="AS143:AW143"/>
    <mergeCell ref="AX143:BB143"/>
    <mergeCell ref="BC143:BG143"/>
    <mergeCell ref="BH143:BL143"/>
    <mergeCell ref="AX142:BB142"/>
    <mergeCell ref="BC142:BG142"/>
    <mergeCell ref="BH142:BL142"/>
    <mergeCell ref="BM142:BQ142"/>
    <mergeCell ref="A143:B143"/>
    <mergeCell ref="C143:I143"/>
    <mergeCell ref="J143:N143"/>
    <mergeCell ref="O143:X143"/>
    <mergeCell ref="Y143:AC143"/>
    <mergeCell ref="AD143:AH143"/>
    <mergeCell ref="BM141:BQ141"/>
    <mergeCell ref="A142:B142"/>
    <mergeCell ref="C142:I142"/>
    <mergeCell ref="J142:N142"/>
    <mergeCell ref="O142:X142"/>
    <mergeCell ref="Y142:AC142"/>
    <mergeCell ref="AD142:AH142"/>
    <mergeCell ref="AI142:AM142"/>
    <mergeCell ref="AN142:AR142"/>
    <mergeCell ref="AS142:AW142"/>
    <mergeCell ref="AI141:AM141"/>
    <mergeCell ref="AN141:AR141"/>
    <mergeCell ref="AS141:AW141"/>
    <mergeCell ref="AX141:BB141"/>
    <mergeCell ref="BC141:BG141"/>
    <mergeCell ref="BH141:BL141"/>
    <mergeCell ref="AX140:BB140"/>
    <mergeCell ref="BC140:BG140"/>
    <mergeCell ref="BH140:BL140"/>
    <mergeCell ref="BM140:BQ140"/>
    <mergeCell ref="A141:B141"/>
    <mergeCell ref="C141:I141"/>
    <mergeCell ref="J141:N141"/>
    <mergeCell ref="O141:X141"/>
    <mergeCell ref="Y141:AC141"/>
    <mergeCell ref="AD141:AH141"/>
    <mergeCell ref="BM139:BQ139"/>
    <mergeCell ref="A140:B140"/>
    <mergeCell ref="C140:I140"/>
    <mergeCell ref="J140:N140"/>
    <mergeCell ref="O140:X140"/>
    <mergeCell ref="Y140:AC140"/>
    <mergeCell ref="AD140:AH140"/>
    <mergeCell ref="AI140:AM140"/>
    <mergeCell ref="AN140:AR140"/>
    <mergeCell ref="AS140:AW140"/>
    <mergeCell ref="AI139:AM139"/>
    <mergeCell ref="AN139:AR139"/>
    <mergeCell ref="AS139:AW139"/>
    <mergeCell ref="AX139:BB139"/>
    <mergeCell ref="BC139:BG139"/>
    <mergeCell ref="BH139:BL139"/>
    <mergeCell ref="AX138:BB138"/>
    <mergeCell ref="BC138:BG138"/>
    <mergeCell ref="BH138:BL138"/>
    <mergeCell ref="BM138:BQ138"/>
    <mergeCell ref="A139:B139"/>
    <mergeCell ref="C139:I139"/>
    <mergeCell ref="J139:N139"/>
    <mergeCell ref="O139:X139"/>
    <mergeCell ref="Y139:AC139"/>
    <mergeCell ref="AD139:AH139"/>
    <mergeCell ref="BM137:BQ137"/>
    <mergeCell ref="A138:B138"/>
    <mergeCell ref="C138:I138"/>
    <mergeCell ref="J138:N138"/>
    <mergeCell ref="O138:X138"/>
    <mergeCell ref="Y138:AC138"/>
    <mergeCell ref="AD138:AH138"/>
    <mergeCell ref="AI138:AM138"/>
    <mergeCell ref="AN138:AR138"/>
    <mergeCell ref="AS138:AW138"/>
    <mergeCell ref="AI137:AM137"/>
    <mergeCell ref="AN137:AR137"/>
    <mergeCell ref="AS137:AW137"/>
    <mergeCell ref="AX137:BB137"/>
    <mergeCell ref="BC137:BG137"/>
    <mergeCell ref="BH137:BL137"/>
    <mergeCell ref="AX136:BB136"/>
    <mergeCell ref="BC136:BG136"/>
    <mergeCell ref="BH136:BL136"/>
    <mergeCell ref="BM136:BQ136"/>
    <mergeCell ref="A137:B137"/>
    <mergeCell ref="C137:I137"/>
    <mergeCell ref="J137:N137"/>
    <mergeCell ref="O137:X137"/>
    <mergeCell ref="Y137:AC137"/>
    <mergeCell ref="AD137:AH137"/>
    <mergeCell ref="BM135:BQ135"/>
    <mergeCell ref="A136:B136"/>
    <mergeCell ref="C136:I136"/>
    <mergeCell ref="J136:N136"/>
    <mergeCell ref="O136:X136"/>
    <mergeCell ref="Y136:AC136"/>
    <mergeCell ref="AD136:AH136"/>
    <mergeCell ref="AI136:AM136"/>
    <mergeCell ref="AN136:AR136"/>
    <mergeCell ref="AS136:AW136"/>
    <mergeCell ref="AI135:AM135"/>
    <mergeCell ref="AN135:AR135"/>
    <mergeCell ref="AS135:AW135"/>
    <mergeCell ref="AX135:BB135"/>
    <mergeCell ref="BC135:BG135"/>
    <mergeCell ref="BH135:BL135"/>
    <mergeCell ref="AX134:BB134"/>
    <mergeCell ref="BC134:BG134"/>
    <mergeCell ref="BH134:BL134"/>
    <mergeCell ref="BM134:BQ134"/>
    <mergeCell ref="A135:B135"/>
    <mergeCell ref="C135:I135"/>
    <mergeCell ref="J135:N135"/>
    <mergeCell ref="O135:X135"/>
    <mergeCell ref="Y135:AC135"/>
    <mergeCell ref="AD135:AH135"/>
    <mergeCell ref="BM133:BQ133"/>
    <mergeCell ref="A134:B134"/>
    <mergeCell ref="C134:I134"/>
    <mergeCell ref="J134:N134"/>
    <mergeCell ref="O134:X134"/>
    <mergeCell ref="Y134:AC134"/>
    <mergeCell ref="AD134:AH134"/>
    <mergeCell ref="AI134:AM134"/>
    <mergeCell ref="AN134:AR134"/>
    <mergeCell ref="AS134:AW134"/>
    <mergeCell ref="AI133:AM133"/>
    <mergeCell ref="AN133:AR133"/>
    <mergeCell ref="AS133:AW133"/>
    <mergeCell ref="AX133:BB133"/>
    <mergeCell ref="BC133:BG133"/>
    <mergeCell ref="BH133:BL133"/>
    <mergeCell ref="AX132:BB132"/>
    <mergeCell ref="BC132:BG132"/>
    <mergeCell ref="BH132:BL132"/>
    <mergeCell ref="BM132:BQ132"/>
    <mergeCell ref="A133:B133"/>
    <mergeCell ref="C133:I133"/>
    <mergeCell ref="J133:N133"/>
    <mergeCell ref="O133:X133"/>
    <mergeCell ref="Y133:AC133"/>
    <mergeCell ref="AD133:AH133"/>
    <mergeCell ref="BM131:BQ131"/>
    <mergeCell ref="A132:B132"/>
    <mergeCell ref="C132:I132"/>
    <mergeCell ref="J132:N132"/>
    <mergeCell ref="O132:X132"/>
    <mergeCell ref="Y132:AC132"/>
    <mergeCell ref="AD132:AH132"/>
    <mergeCell ref="AI132:AM132"/>
    <mergeCell ref="AN132:AR132"/>
    <mergeCell ref="AS132:AW132"/>
    <mergeCell ref="AI131:AM131"/>
    <mergeCell ref="AN131:AR131"/>
    <mergeCell ref="AS131:AW131"/>
    <mergeCell ref="AX131:BB131"/>
    <mergeCell ref="BC131:BG131"/>
    <mergeCell ref="BH131:BL131"/>
    <mergeCell ref="AX130:BB130"/>
    <mergeCell ref="BC130:BG130"/>
    <mergeCell ref="BH130:BL130"/>
    <mergeCell ref="BM130:BQ130"/>
    <mergeCell ref="A131:B131"/>
    <mergeCell ref="C131:I131"/>
    <mergeCell ref="J131:N131"/>
    <mergeCell ref="O131:X131"/>
    <mergeCell ref="Y131:AC131"/>
    <mergeCell ref="AD131:AH131"/>
    <mergeCell ref="BM129:BQ129"/>
    <mergeCell ref="A130:B130"/>
    <mergeCell ref="C130:I130"/>
    <mergeCell ref="J130:N130"/>
    <mergeCell ref="O130:X130"/>
    <mergeCell ref="Y130:AC130"/>
    <mergeCell ref="AD130:AH130"/>
    <mergeCell ref="AI130:AM130"/>
    <mergeCell ref="AN130:AR130"/>
    <mergeCell ref="AS130:AW130"/>
    <mergeCell ref="AI129:AM129"/>
    <mergeCell ref="AN129:AR129"/>
    <mergeCell ref="AS129:AW129"/>
    <mergeCell ref="AX129:BB129"/>
    <mergeCell ref="BC129:BG129"/>
    <mergeCell ref="BH129:BL129"/>
    <mergeCell ref="AX128:BB128"/>
    <mergeCell ref="BC128:BG128"/>
    <mergeCell ref="BH128:BL128"/>
    <mergeCell ref="BM128:BQ128"/>
    <mergeCell ref="A129:B129"/>
    <mergeCell ref="C129:I129"/>
    <mergeCell ref="J129:N129"/>
    <mergeCell ref="O129:X129"/>
    <mergeCell ref="Y129:AC129"/>
    <mergeCell ref="AD129:AH129"/>
    <mergeCell ref="BM127:BQ127"/>
    <mergeCell ref="A128:B128"/>
    <mergeCell ref="C128:I128"/>
    <mergeCell ref="J128:N128"/>
    <mergeCell ref="O128:X128"/>
    <mergeCell ref="Y128:AC128"/>
    <mergeCell ref="AD128:AH128"/>
    <mergeCell ref="AI128:AM128"/>
    <mergeCell ref="AN128:AR128"/>
    <mergeCell ref="AS128:AW128"/>
    <mergeCell ref="AI127:AM127"/>
    <mergeCell ref="AN127:AR127"/>
    <mergeCell ref="AS127:AW127"/>
    <mergeCell ref="AX127:BB127"/>
    <mergeCell ref="BC127:BG127"/>
    <mergeCell ref="BH127:BL127"/>
    <mergeCell ref="AX126:BB126"/>
    <mergeCell ref="BC126:BG126"/>
    <mergeCell ref="BH126:BL126"/>
    <mergeCell ref="BM126:BQ126"/>
    <mergeCell ref="A127:B127"/>
    <mergeCell ref="C127:I127"/>
    <mergeCell ref="J127:N127"/>
    <mergeCell ref="O127:X127"/>
    <mergeCell ref="Y127:AC127"/>
    <mergeCell ref="AD127:AH127"/>
    <mergeCell ref="BM125:BQ125"/>
    <mergeCell ref="A126:B126"/>
    <mergeCell ref="C126:I126"/>
    <mergeCell ref="J126:N126"/>
    <mergeCell ref="O126:X126"/>
    <mergeCell ref="Y126:AC126"/>
    <mergeCell ref="AD126:AH126"/>
    <mergeCell ref="AI126:AM126"/>
    <mergeCell ref="AN126:AR126"/>
    <mergeCell ref="AS126:AW126"/>
    <mergeCell ref="AI125:AM125"/>
    <mergeCell ref="AN125:AR125"/>
    <mergeCell ref="AS125:AW125"/>
    <mergeCell ref="AX125:BB125"/>
    <mergeCell ref="BC125:BG125"/>
    <mergeCell ref="BH125:BL125"/>
    <mergeCell ref="A125:B125"/>
    <mergeCell ref="C125:I125"/>
    <mergeCell ref="J125:N125"/>
    <mergeCell ref="O125:X125"/>
    <mergeCell ref="Y125:AC125"/>
    <mergeCell ref="AD125:AH125"/>
    <mergeCell ref="BM123:BQ123"/>
    <mergeCell ref="A124:B124"/>
    <mergeCell ref="AI123:AM123"/>
    <mergeCell ref="AN123:AR123"/>
    <mergeCell ref="AS123:AW123"/>
    <mergeCell ref="AX123:BB123"/>
    <mergeCell ref="BC123:BG123"/>
    <mergeCell ref="BH123:BL123"/>
    <mergeCell ref="A123:B123"/>
    <mergeCell ref="C123:I123"/>
    <mergeCell ref="J123:N123"/>
    <mergeCell ref="O123:X123"/>
    <mergeCell ref="Y123:AC123"/>
    <mergeCell ref="AD123:AH123"/>
    <mergeCell ref="BM121:BQ121"/>
    <mergeCell ref="A122:B122"/>
    <mergeCell ref="AI121:AM121"/>
    <mergeCell ref="AN121:AR121"/>
    <mergeCell ref="AS121:AW121"/>
    <mergeCell ref="AX121:BB121"/>
    <mergeCell ref="BC121:BG121"/>
    <mergeCell ref="BH121:BL121"/>
    <mergeCell ref="AX120:BB120"/>
    <mergeCell ref="BC120:BG120"/>
    <mergeCell ref="BH120:BL120"/>
    <mergeCell ref="BM120:BQ120"/>
    <mergeCell ref="A121:B121"/>
    <mergeCell ref="C121:I121"/>
    <mergeCell ref="J121:N121"/>
    <mergeCell ref="O121:X121"/>
    <mergeCell ref="Y121:AC121"/>
    <mergeCell ref="AD121:AH121"/>
    <mergeCell ref="BM119:BQ119"/>
    <mergeCell ref="A120:B120"/>
    <mergeCell ref="C120:I120"/>
    <mergeCell ref="J120:N120"/>
    <mergeCell ref="O120:X120"/>
    <mergeCell ref="Y120:AC120"/>
    <mergeCell ref="AD120:AH120"/>
    <mergeCell ref="AI120:AM120"/>
    <mergeCell ref="AN120:AR120"/>
    <mergeCell ref="AS120:AW120"/>
    <mergeCell ref="AI119:AM119"/>
    <mergeCell ref="AN119:AR119"/>
    <mergeCell ref="AS119:AW119"/>
    <mergeCell ref="AX119:BB119"/>
    <mergeCell ref="BC119:BG119"/>
    <mergeCell ref="BH119:BL119"/>
    <mergeCell ref="AX118:BB118"/>
    <mergeCell ref="BC118:BG118"/>
    <mergeCell ref="BH118:BL118"/>
    <mergeCell ref="BM118:BQ118"/>
    <mergeCell ref="A119:B119"/>
    <mergeCell ref="C119:I119"/>
    <mergeCell ref="J119:N119"/>
    <mergeCell ref="O119:X119"/>
    <mergeCell ref="Y119:AC119"/>
    <mergeCell ref="AD119:AH119"/>
    <mergeCell ref="BM117:BQ117"/>
    <mergeCell ref="A118:B118"/>
    <mergeCell ref="C118:I118"/>
    <mergeCell ref="J118:N118"/>
    <mergeCell ref="O118:X118"/>
    <mergeCell ref="Y118:AC118"/>
    <mergeCell ref="AD118:AH118"/>
    <mergeCell ref="AI118:AM118"/>
    <mergeCell ref="AN118:AR118"/>
    <mergeCell ref="AS118:AW118"/>
    <mergeCell ref="AI117:AM117"/>
    <mergeCell ref="AN117:AR117"/>
    <mergeCell ref="AS117:AW117"/>
    <mergeCell ref="AX117:BB117"/>
    <mergeCell ref="BC117:BG117"/>
    <mergeCell ref="BH117:BL117"/>
    <mergeCell ref="A117:B117"/>
    <mergeCell ref="C117:I117"/>
    <mergeCell ref="J117:N117"/>
    <mergeCell ref="O117:X117"/>
    <mergeCell ref="Y117:AC117"/>
    <mergeCell ref="AD117:AH117"/>
    <mergeCell ref="BM115:BQ115"/>
    <mergeCell ref="A116:B116"/>
    <mergeCell ref="AI115:AM115"/>
    <mergeCell ref="AN115:AR115"/>
    <mergeCell ref="AS115:AW115"/>
    <mergeCell ref="AX115:BB115"/>
    <mergeCell ref="BC115:BG115"/>
    <mergeCell ref="BH115:BL115"/>
    <mergeCell ref="A115:B115"/>
    <mergeCell ref="C115:I115"/>
    <mergeCell ref="J115:N115"/>
    <mergeCell ref="O115:X115"/>
    <mergeCell ref="Y115:AC115"/>
    <mergeCell ref="AD115:AH115"/>
    <mergeCell ref="BM113:BQ113"/>
    <mergeCell ref="A114:B114"/>
    <mergeCell ref="AI113:AM113"/>
    <mergeCell ref="AN113:AR113"/>
    <mergeCell ref="AS113:AW113"/>
    <mergeCell ref="AX113:BB113"/>
    <mergeCell ref="BC113:BG113"/>
    <mergeCell ref="BH113:BL113"/>
    <mergeCell ref="AX112:BB112"/>
    <mergeCell ref="BC112:BG112"/>
    <mergeCell ref="BH112:BL112"/>
    <mergeCell ref="BM112:BQ112"/>
    <mergeCell ref="A113:B113"/>
    <mergeCell ref="C113:I113"/>
    <mergeCell ref="J113:N113"/>
    <mergeCell ref="O113:X113"/>
    <mergeCell ref="Y113:AC113"/>
    <mergeCell ref="AD113:AH113"/>
    <mergeCell ref="A112:B112"/>
    <mergeCell ref="C112:I112"/>
    <mergeCell ref="J112:N112"/>
    <mergeCell ref="O112:X112"/>
    <mergeCell ref="Y112:AC112"/>
    <mergeCell ref="AD112:AH112"/>
    <mergeCell ref="AI112:AM112"/>
    <mergeCell ref="AN112:AR112"/>
    <mergeCell ref="AS112:AW112"/>
    <mergeCell ref="AX110:BB110"/>
    <mergeCell ref="BC110:BG110"/>
    <mergeCell ref="BH110:BL110"/>
    <mergeCell ref="BM110:BQ110"/>
    <mergeCell ref="A111:B111"/>
    <mergeCell ref="A110:B110"/>
    <mergeCell ref="C110:I110"/>
    <mergeCell ref="J110:N110"/>
    <mergeCell ref="O110:X110"/>
    <mergeCell ref="Y110:AC110"/>
    <mergeCell ref="AD110:AH110"/>
    <mergeCell ref="AI110:AM110"/>
    <mergeCell ref="AN110:AR110"/>
    <mergeCell ref="AS110:AW110"/>
    <mergeCell ref="AX108:BB108"/>
    <mergeCell ref="BC108:BG108"/>
    <mergeCell ref="BH108:BL108"/>
    <mergeCell ref="BM108:BQ108"/>
    <mergeCell ref="A109:B109"/>
    <mergeCell ref="A108:B108"/>
    <mergeCell ref="C108:I108"/>
    <mergeCell ref="J108:N108"/>
    <mergeCell ref="O108:X108"/>
    <mergeCell ref="Y108:AC108"/>
    <mergeCell ref="AD108:AH108"/>
    <mergeCell ref="AI108:AM108"/>
    <mergeCell ref="AN108:AR108"/>
    <mergeCell ref="AS108:AW108"/>
    <mergeCell ref="AX106:BB106"/>
    <mergeCell ref="BC106:BG106"/>
    <mergeCell ref="BH106:BL106"/>
    <mergeCell ref="BM106:BQ106"/>
    <mergeCell ref="A107:B107"/>
    <mergeCell ref="A106:B106"/>
    <mergeCell ref="C106:I106"/>
    <mergeCell ref="J106:N106"/>
    <mergeCell ref="O106:X106"/>
    <mergeCell ref="Y106:AC106"/>
    <mergeCell ref="AD106:AH106"/>
    <mergeCell ref="AI106:AM106"/>
    <mergeCell ref="AN106:AR106"/>
    <mergeCell ref="AS106:AW106"/>
    <mergeCell ref="AX104:BB104"/>
    <mergeCell ref="BC104:BG104"/>
    <mergeCell ref="BH104:BL104"/>
    <mergeCell ref="BM104:BQ104"/>
    <mergeCell ref="A105:B105"/>
    <mergeCell ref="BM103:BQ103"/>
    <mergeCell ref="A104:B104"/>
    <mergeCell ref="C104:I104"/>
    <mergeCell ref="J104:N104"/>
    <mergeCell ref="O104:X104"/>
    <mergeCell ref="Y104:AC104"/>
    <mergeCell ref="AD104:AH104"/>
    <mergeCell ref="AI104:AM104"/>
    <mergeCell ref="AN104:AR104"/>
    <mergeCell ref="AS104:AW104"/>
    <mergeCell ref="AI103:AM103"/>
    <mergeCell ref="AN103:AR103"/>
    <mergeCell ref="AS103:AW103"/>
    <mergeCell ref="AX103:BB103"/>
    <mergeCell ref="BC103:BG103"/>
    <mergeCell ref="BH103:BL103"/>
    <mergeCell ref="AX102:BB102"/>
    <mergeCell ref="BC102:BG102"/>
    <mergeCell ref="BH102:BL102"/>
    <mergeCell ref="BM102:BQ102"/>
    <mergeCell ref="A103:B103"/>
    <mergeCell ref="C103:I103"/>
    <mergeCell ref="J103:N103"/>
    <mergeCell ref="O103:X103"/>
    <mergeCell ref="Y103:AC103"/>
    <mergeCell ref="AD103:AH103"/>
    <mergeCell ref="BM101:BQ101"/>
    <mergeCell ref="A102:B102"/>
    <mergeCell ref="C102:I102"/>
    <mergeCell ref="J102:N102"/>
    <mergeCell ref="O102:X102"/>
    <mergeCell ref="Y102:AC102"/>
    <mergeCell ref="AD102:AH102"/>
    <mergeCell ref="AI102:AM102"/>
    <mergeCell ref="AN102:AR102"/>
    <mergeCell ref="AS102:AW102"/>
    <mergeCell ref="AI101:AM101"/>
    <mergeCell ref="AN101:AR101"/>
    <mergeCell ref="AS101:AW101"/>
    <mergeCell ref="AX101:BB101"/>
    <mergeCell ref="BC101:BG101"/>
    <mergeCell ref="BH101:BL101"/>
    <mergeCell ref="A101:B101"/>
    <mergeCell ref="C101:I101"/>
    <mergeCell ref="J101:N101"/>
    <mergeCell ref="O101:X101"/>
    <mergeCell ref="Y101:AC101"/>
    <mergeCell ref="AD101:AH101"/>
    <mergeCell ref="BM99:BQ99"/>
    <mergeCell ref="A100:B100"/>
    <mergeCell ref="AI99:AM99"/>
    <mergeCell ref="AN99:AR99"/>
    <mergeCell ref="AS99:AW99"/>
    <mergeCell ref="AX99:BB99"/>
    <mergeCell ref="BC99:BG99"/>
    <mergeCell ref="BH99:BL99"/>
    <mergeCell ref="AX98:BB98"/>
    <mergeCell ref="BC98:BG98"/>
    <mergeCell ref="BH98:BL98"/>
    <mergeCell ref="BM98:BQ98"/>
    <mergeCell ref="A99:B99"/>
    <mergeCell ref="C99:I99"/>
    <mergeCell ref="J99:N99"/>
    <mergeCell ref="O99:X99"/>
    <mergeCell ref="Y99:AC99"/>
    <mergeCell ref="AD99:AH99"/>
    <mergeCell ref="BM97:BQ97"/>
    <mergeCell ref="A98:B98"/>
    <mergeCell ref="C98:I98"/>
    <mergeCell ref="J98:N98"/>
    <mergeCell ref="O98:X98"/>
    <mergeCell ref="Y98:AC98"/>
    <mergeCell ref="AD98:AH98"/>
    <mergeCell ref="AI98:AM98"/>
    <mergeCell ref="AN98:AR98"/>
    <mergeCell ref="AS98:AW98"/>
    <mergeCell ref="AI97:AM97"/>
    <mergeCell ref="AN97:AR97"/>
    <mergeCell ref="AS97:AW97"/>
    <mergeCell ref="AX97:BB97"/>
    <mergeCell ref="BC97:BG97"/>
    <mergeCell ref="BH97:BL97"/>
    <mergeCell ref="AX96:BB96"/>
    <mergeCell ref="BC96:BG96"/>
    <mergeCell ref="BH96:BL96"/>
    <mergeCell ref="BM96:BQ96"/>
    <mergeCell ref="A97:B97"/>
    <mergeCell ref="C97:I97"/>
    <mergeCell ref="J97:N97"/>
    <mergeCell ref="O97:X97"/>
    <mergeCell ref="Y97:AC97"/>
    <mergeCell ref="AD97:AH97"/>
    <mergeCell ref="BM95:BQ95"/>
    <mergeCell ref="A96:B96"/>
    <mergeCell ref="C96:I96"/>
    <mergeCell ref="J96:N96"/>
    <mergeCell ref="O96:X96"/>
    <mergeCell ref="Y96:AC96"/>
    <mergeCell ref="AD96:AH96"/>
    <mergeCell ref="AI96:AM96"/>
    <mergeCell ref="AN96:AR96"/>
    <mergeCell ref="AS96:AW96"/>
    <mergeCell ref="AI95:AM95"/>
    <mergeCell ref="AN95:AR95"/>
    <mergeCell ref="AS95:AW95"/>
    <mergeCell ref="AX95:BB95"/>
    <mergeCell ref="BC95:BG95"/>
    <mergeCell ref="BH95:BL95"/>
    <mergeCell ref="A95:B95"/>
    <mergeCell ref="C95:I95"/>
    <mergeCell ref="J95:N95"/>
    <mergeCell ref="O95:X95"/>
    <mergeCell ref="Y95:AC95"/>
    <mergeCell ref="AD95:AH95"/>
    <mergeCell ref="BM93:BQ93"/>
    <mergeCell ref="A94:B94"/>
    <mergeCell ref="AI93:AM93"/>
    <mergeCell ref="AN93:AR93"/>
    <mergeCell ref="AS93:AW93"/>
    <mergeCell ref="AX93:BB93"/>
    <mergeCell ref="BC93:BG93"/>
    <mergeCell ref="BH93:BL93"/>
    <mergeCell ref="A93:B93"/>
    <mergeCell ref="C93:I93"/>
    <mergeCell ref="J93:N93"/>
    <mergeCell ref="O93:X93"/>
    <mergeCell ref="Y93:AC93"/>
    <mergeCell ref="AD93:AH93"/>
    <mergeCell ref="A73:BL73"/>
    <mergeCell ref="A75:BL75"/>
    <mergeCell ref="A77:BL77"/>
    <mergeCell ref="A79:BL79"/>
    <mergeCell ref="A81:BL81"/>
    <mergeCell ref="A83:BL83"/>
    <mergeCell ref="AQ84:AV84"/>
    <mergeCell ref="AW84:BA84"/>
    <mergeCell ref="BB84:BF84"/>
    <mergeCell ref="BG84:BL84"/>
    <mergeCell ref="A84:P84"/>
    <mergeCell ref="Q84:U84"/>
    <mergeCell ref="V84:Z84"/>
    <mergeCell ref="AA84:AF84"/>
    <mergeCell ref="AG84:AK84"/>
    <mergeCell ref="AL84:AP84"/>
    <mergeCell ref="AQ82:AV82"/>
    <mergeCell ref="AW82:BA82"/>
    <mergeCell ref="BB82:BF82"/>
    <mergeCell ref="BG82:BL82"/>
    <mergeCell ref="A82:P82"/>
    <mergeCell ref="Q82:U82"/>
    <mergeCell ref="V82:Z82"/>
    <mergeCell ref="AA82:AF82"/>
    <mergeCell ref="AG82:AK82"/>
    <mergeCell ref="AL82:AP82"/>
    <mergeCell ref="AQ80:AV80"/>
    <mergeCell ref="AW80:BA80"/>
    <mergeCell ref="BB80:BF80"/>
    <mergeCell ref="BG80:BL80"/>
    <mergeCell ref="A80:P80"/>
    <mergeCell ref="Q80:U80"/>
    <mergeCell ref="V80:Z80"/>
    <mergeCell ref="AA80:AF80"/>
    <mergeCell ref="AG80:AK80"/>
    <mergeCell ref="AL80:AP80"/>
    <mergeCell ref="AQ78:AV78"/>
    <mergeCell ref="AW78:BA78"/>
    <mergeCell ref="BB78:BF78"/>
    <mergeCell ref="BG78:BL78"/>
    <mergeCell ref="A78:P78"/>
    <mergeCell ref="Q78:U78"/>
    <mergeCell ref="V78:Z78"/>
    <mergeCell ref="AA78:AF78"/>
    <mergeCell ref="AG78:AK78"/>
    <mergeCell ref="AL78:AP78"/>
    <mergeCell ref="AQ76:AV76"/>
    <mergeCell ref="AW76:BA76"/>
    <mergeCell ref="BB76:BF76"/>
    <mergeCell ref="BG76:BL76"/>
    <mergeCell ref="A76:P76"/>
    <mergeCell ref="Q76:U76"/>
    <mergeCell ref="V76:Z76"/>
    <mergeCell ref="AA76:AF76"/>
    <mergeCell ref="AG76:AK76"/>
    <mergeCell ref="AL76:AP76"/>
    <mergeCell ref="AQ74:AV74"/>
    <mergeCell ref="AW74:BA74"/>
    <mergeCell ref="BB74:BF74"/>
    <mergeCell ref="BG74:BL74"/>
    <mergeCell ref="A74:P74"/>
    <mergeCell ref="Q74:U74"/>
    <mergeCell ref="V74:Z74"/>
    <mergeCell ref="AA74:AF74"/>
    <mergeCell ref="AG74:AK74"/>
    <mergeCell ref="AL74:AP74"/>
    <mergeCell ref="C50:BQ50"/>
    <mergeCell ref="C52:BQ52"/>
    <mergeCell ref="C55:BQ55"/>
    <mergeCell ref="C57:BQ57"/>
    <mergeCell ref="C59:BQ59"/>
    <mergeCell ref="AP64:AT64"/>
    <mergeCell ref="AU64:AY64"/>
    <mergeCell ref="AZ64:BC64"/>
    <mergeCell ref="BD64:BH64"/>
    <mergeCell ref="BI64:BM64"/>
    <mergeCell ref="BN64:BQ64"/>
    <mergeCell ref="A64:B64"/>
    <mergeCell ref="C64:Z64"/>
    <mergeCell ref="AA64:AE64"/>
    <mergeCell ref="AF64:AJ64"/>
    <mergeCell ref="AK64:AO64"/>
    <mergeCell ref="A63:B63"/>
    <mergeCell ref="C63:BQ63"/>
    <mergeCell ref="AP62:AT62"/>
    <mergeCell ref="AU62:AY62"/>
    <mergeCell ref="AZ62:BC62"/>
    <mergeCell ref="BD62:BH62"/>
    <mergeCell ref="BI62:BM62"/>
    <mergeCell ref="BN62:BQ62"/>
    <mergeCell ref="A62:B62"/>
    <mergeCell ref="C62:Z62"/>
    <mergeCell ref="AA62:AE62"/>
    <mergeCell ref="AF62:AJ62"/>
    <mergeCell ref="AK62:AO62"/>
    <mergeCell ref="A61:B61"/>
    <mergeCell ref="C61:BQ61"/>
    <mergeCell ref="AP60:AT60"/>
    <mergeCell ref="AU60:AY60"/>
    <mergeCell ref="AZ60:BC60"/>
    <mergeCell ref="BD60:BH60"/>
    <mergeCell ref="BI60:BM60"/>
    <mergeCell ref="BN60:BQ60"/>
    <mergeCell ref="A60:B60"/>
    <mergeCell ref="C60:Z60"/>
    <mergeCell ref="AA60:AE60"/>
    <mergeCell ref="AF60:AJ60"/>
    <mergeCell ref="AK60:AO60"/>
    <mergeCell ref="A59:B59"/>
    <mergeCell ref="AP58:AT58"/>
    <mergeCell ref="AU58:AY58"/>
    <mergeCell ref="AZ58:BC58"/>
    <mergeCell ref="BD58:BH58"/>
    <mergeCell ref="BI58:BM58"/>
    <mergeCell ref="BN58:BQ58"/>
    <mergeCell ref="A58:B58"/>
    <mergeCell ref="C58:Z58"/>
    <mergeCell ref="AA58:AE58"/>
    <mergeCell ref="AF58:AJ58"/>
    <mergeCell ref="AK58:AO58"/>
    <mergeCell ref="A57:B57"/>
    <mergeCell ref="AP56:AT56"/>
    <mergeCell ref="AU56:AY56"/>
    <mergeCell ref="AZ56:BC56"/>
    <mergeCell ref="BD56:BH56"/>
    <mergeCell ref="BI56:BM56"/>
    <mergeCell ref="BN56:BQ56"/>
    <mergeCell ref="A56:B56"/>
    <mergeCell ref="C56:Z56"/>
    <mergeCell ref="AA56:AE56"/>
    <mergeCell ref="AF56:AJ56"/>
    <mergeCell ref="AK56:AO56"/>
    <mergeCell ref="AZ54:BC54"/>
    <mergeCell ref="BD54:BH54"/>
    <mergeCell ref="BI54:BM54"/>
    <mergeCell ref="BN54:BQ54"/>
    <mergeCell ref="A55:B55"/>
    <mergeCell ref="AZ53:BC53"/>
    <mergeCell ref="BD53:BH53"/>
    <mergeCell ref="BI53:BM53"/>
    <mergeCell ref="BN53:BQ53"/>
    <mergeCell ref="A54:B54"/>
    <mergeCell ref="C54:Z54"/>
    <mergeCell ref="AA54:AE54"/>
    <mergeCell ref="AF54:AJ54"/>
    <mergeCell ref="AK54:AO54"/>
    <mergeCell ref="AP54:AT54"/>
    <mergeCell ref="A53:B53"/>
    <mergeCell ref="C53:Z53"/>
    <mergeCell ref="AA53:AE53"/>
    <mergeCell ref="AF53:AJ53"/>
    <mergeCell ref="AK53:AO53"/>
    <mergeCell ref="AP53:AT53"/>
    <mergeCell ref="BD51:BH51"/>
    <mergeCell ref="BI51:BM51"/>
    <mergeCell ref="BN51:BQ51"/>
    <mergeCell ref="A52:B52"/>
    <mergeCell ref="A51:B51"/>
    <mergeCell ref="C51:Z51"/>
    <mergeCell ref="AA51:AE51"/>
    <mergeCell ref="AF51:AJ51"/>
    <mergeCell ref="AK51:AO51"/>
    <mergeCell ref="AP51:AT51"/>
    <mergeCell ref="AU51:AY51"/>
    <mergeCell ref="A50:B50"/>
    <mergeCell ref="A39:F39"/>
    <mergeCell ref="G39:BL39"/>
    <mergeCell ref="A40:F40"/>
    <mergeCell ref="G40:BL40"/>
    <mergeCell ref="A41:F41"/>
    <mergeCell ref="G41:BL41"/>
    <mergeCell ref="A36:F36"/>
    <mergeCell ref="G36:BL36"/>
    <mergeCell ref="A37:F37"/>
    <mergeCell ref="G37:BL37"/>
    <mergeCell ref="A38:F38"/>
    <mergeCell ref="G38:BL38"/>
    <mergeCell ref="A26:F26"/>
    <mergeCell ref="G26:BL26"/>
    <mergeCell ref="A35:F35"/>
    <mergeCell ref="G35:BL35"/>
    <mergeCell ref="A183:BL183"/>
    <mergeCell ref="A184:BL184"/>
    <mergeCell ref="A34:F34"/>
    <mergeCell ref="G34:BL34"/>
    <mergeCell ref="A88:B89"/>
    <mergeCell ref="C88:I89"/>
    <mergeCell ref="J88:N89"/>
    <mergeCell ref="O88:X89"/>
    <mergeCell ref="J90:N90"/>
    <mergeCell ref="O90:X90"/>
    <mergeCell ref="BN46:BQ46"/>
    <mergeCell ref="BI46:BM46"/>
    <mergeCell ref="AK46:AO46"/>
    <mergeCell ref="AA45:AO45"/>
    <mergeCell ref="AP45:BC45"/>
    <mergeCell ref="BD45:BQ45"/>
    <mergeCell ref="BD46:BH46"/>
    <mergeCell ref="AZ46:BC46"/>
    <mergeCell ref="A23:BL23"/>
    <mergeCell ref="A24:F24"/>
    <mergeCell ref="G24:BL24"/>
    <mergeCell ref="A45:B46"/>
    <mergeCell ref="A33:F33"/>
    <mergeCell ref="G33:BL33"/>
    <mergeCell ref="A25:F25"/>
    <mergeCell ref="G25:BL25"/>
    <mergeCell ref="A44:BQ44"/>
    <mergeCell ref="A43:BQ43"/>
    <mergeCell ref="AF46:AJ46"/>
    <mergeCell ref="AQ70:AV70"/>
    <mergeCell ref="AL70:AP70"/>
    <mergeCell ref="AG70:AK70"/>
    <mergeCell ref="AG69:AK69"/>
    <mergeCell ref="AA69:AF69"/>
    <mergeCell ref="AA47:AE47"/>
    <mergeCell ref="AF47:AJ47"/>
    <mergeCell ref="AU53:AY53"/>
    <mergeCell ref="AU54:AY54"/>
    <mergeCell ref="A48:B48"/>
    <mergeCell ref="AZ48:BC48"/>
    <mergeCell ref="A71:P71"/>
    <mergeCell ref="AK47:AO47"/>
    <mergeCell ref="Q71:U71"/>
    <mergeCell ref="V71:Z71"/>
    <mergeCell ref="AA71:AF71"/>
    <mergeCell ref="Q70:U70"/>
    <mergeCell ref="AA70:AF70"/>
    <mergeCell ref="AZ51:BC51"/>
    <mergeCell ref="AZ47:BC47"/>
    <mergeCell ref="BD47:BH47"/>
    <mergeCell ref="BI47:BM47"/>
    <mergeCell ref="BN47:BQ47"/>
    <mergeCell ref="BN48:BQ48"/>
    <mergeCell ref="AU48:AY48"/>
    <mergeCell ref="BI48:BM48"/>
    <mergeCell ref="BD48:BH48"/>
    <mergeCell ref="AP189:BH189"/>
    <mergeCell ref="W189:AM189"/>
    <mergeCell ref="A188:V188"/>
    <mergeCell ref="W188:AM188"/>
    <mergeCell ref="AP188:BH188"/>
    <mergeCell ref="BN49:BQ49"/>
    <mergeCell ref="C90:I90"/>
    <mergeCell ref="A70:P70"/>
    <mergeCell ref="A68:P69"/>
    <mergeCell ref="A90:B90"/>
    <mergeCell ref="AW72:BA72"/>
    <mergeCell ref="BB72:BF72"/>
    <mergeCell ref="A86:BQ86"/>
    <mergeCell ref="AL72:AP72"/>
    <mergeCell ref="AG72:AK72"/>
    <mergeCell ref="AP193:BH193"/>
    <mergeCell ref="A192:V192"/>
    <mergeCell ref="W192:AM192"/>
    <mergeCell ref="AP192:BH192"/>
    <mergeCell ref="W193:AM193"/>
    <mergeCell ref="A92:B92"/>
    <mergeCell ref="A91:B91"/>
    <mergeCell ref="AK48:AO48"/>
    <mergeCell ref="AF48:AJ48"/>
    <mergeCell ref="A72:P72"/>
    <mergeCell ref="Q72:U72"/>
    <mergeCell ref="A66:BL66"/>
    <mergeCell ref="AQ72:AV72"/>
    <mergeCell ref="AG71:AK71"/>
    <mergeCell ref="AD92:AH92"/>
    <mergeCell ref="C92:I92"/>
    <mergeCell ref="J92:N92"/>
    <mergeCell ref="O92:X92"/>
    <mergeCell ref="Y92:AC92"/>
    <mergeCell ref="C91:I91"/>
    <mergeCell ref="J91:N91"/>
    <mergeCell ref="O91:X91"/>
    <mergeCell ref="Y91:AC91"/>
    <mergeCell ref="V72:Z72"/>
    <mergeCell ref="AA72:AF72"/>
    <mergeCell ref="AI89:AM89"/>
    <mergeCell ref="Y89:AC89"/>
    <mergeCell ref="AD91:AH91"/>
    <mergeCell ref="AI90:AM90"/>
    <mergeCell ref="Y88:AM88"/>
    <mergeCell ref="Y90:AC90"/>
    <mergeCell ref="AD90:AH90"/>
    <mergeCell ref="AA49:AE49"/>
    <mergeCell ref="Q69:U69"/>
    <mergeCell ref="AN90:AR90"/>
    <mergeCell ref="V69:Z69"/>
    <mergeCell ref="AI91:AM91"/>
    <mergeCell ref="AL71:AP71"/>
    <mergeCell ref="AN91:AR91"/>
    <mergeCell ref="AQ71:AV71"/>
    <mergeCell ref="V70:Z70"/>
    <mergeCell ref="AS91:AW91"/>
    <mergeCell ref="AP48:AT48"/>
    <mergeCell ref="C48:Z48"/>
    <mergeCell ref="BG69:BL69"/>
    <mergeCell ref="AW68:BL68"/>
    <mergeCell ref="AA48:AE48"/>
    <mergeCell ref="AK49:AO49"/>
    <mergeCell ref="AP49:AT49"/>
    <mergeCell ref="AG68:AV68"/>
    <mergeCell ref="Q68:AF68"/>
    <mergeCell ref="AQ69:AV69"/>
    <mergeCell ref="AI92:AM92"/>
    <mergeCell ref="AN92:AR92"/>
    <mergeCell ref="AS92:AW92"/>
    <mergeCell ref="AX92:BB92"/>
    <mergeCell ref="BG71:BL71"/>
    <mergeCell ref="AU47:AY47"/>
    <mergeCell ref="AU49:AY49"/>
    <mergeCell ref="AW70:BA70"/>
    <mergeCell ref="BB70:BF70"/>
    <mergeCell ref="BG70:BL70"/>
    <mergeCell ref="BC92:BG92"/>
    <mergeCell ref="BM92:BQ92"/>
    <mergeCell ref="BH92:BL92"/>
    <mergeCell ref="BC90:BG90"/>
    <mergeCell ref="BH90:BL90"/>
    <mergeCell ref="BM90:BQ90"/>
    <mergeCell ref="BM91:BQ91"/>
    <mergeCell ref="BH91:BL91"/>
    <mergeCell ref="BC91:BG91"/>
    <mergeCell ref="AD89:AH89"/>
    <mergeCell ref="AX89:BB89"/>
    <mergeCell ref="AS89:AW89"/>
    <mergeCell ref="AN89:AR89"/>
    <mergeCell ref="AO2:BL6"/>
    <mergeCell ref="A7:BL7"/>
    <mergeCell ref="A8:BL8"/>
    <mergeCell ref="A9:BL9"/>
    <mergeCell ref="AW69:BA69"/>
    <mergeCell ref="A67:BL67"/>
    <mergeCell ref="AW71:BA71"/>
    <mergeCell ref="BB71:BF71"/>
    <mergeCell ref="BB69:BF69"/>
    <mergeCell ref="AL69:AP69"/>
    <mergeCell ref="BM89:BQ89"/>
    <mergeCell ref="BH89:BL89"/>
    <mergeCell ref="BC89:BG89"/>
    <mergeCell ref="BG72:BL72"/>
    <mergeCell ref="AN88:BB88"/>
    <mergeCell ref="BC88:BQ88"/>
    <mergeCell ref="AF49:AJ49"/>
    <mergeCell ref="AZ49:BC49"/>
    <mergeCell ref="BD49:BH49"/>
    <mergeCell ref="BI49:BM49"/>
    <mergeCell ref="AX91:BB91"/>
    <mergeCell ref="C45:Z46"/>
    <mergeCell ref="C47:Z47"/>
    <mergeCell ref="C49:Z49"/>
    <mergeCell ref="AX90:BB90"/>
    <mergeCell ref="AS90:AW90"/>
    <mergeCell ref="AU46:AY46"/>
    <mergeCell ref="AP46:AT46"/>
    <mergeCell ref="AA46:AE46"/>
    <mergeCell ref="AP47:AT47"/>
    <mergeCell ref="A49:B49"/>
    <mergeCell ref="A10:BL10"/>
    <mergeCell ref="A11:BL11"/>
    <mergeCell ref="A12:BL12"/>
    <mergeCell ref="B14:L14"/>
    <mergeCell ref="N14:AS14"/>
    <mergeCell ref="AU14:BB14"/>
    <mergeCell ref="B15:L15"/>
    <mergeCell ref="N15:AS15"/>
    <mergeCell ref="AU15:BB15"/>
    <mergeCell ref="A47:B47"/>
    <mergeCell ref="A28:BL28"/>
    <mergeCell ref="A29:BL29"/>
    <mergeCell ref="A31:BL31"/>
    <mergeCell ref="A32:F32"/>
    <mergeCell ref="G32:BL32"/>
    <mergeCell ref="B17:L17"/>
    <mergeCell ref="N17:AS17"/>
    <mergeCell ref="AU17:BB17"/>
    <mergeCell ref="B18:L18"/>
    <mergeCell ref="N18:AS18"/>
    <mergeCell ref="AU18:BB18"/>
    <mergeCell ref="BE20:BL20"/>
    <mergeCell ref="B21:L21"/>
    <mergeCell ref="N21:Y21"/>
    <mergeCell ref="AA21:AI21"/>
    <mergeCell ref="AK21:BC21"/>
    <mergeCell ref="BE21:BL21"/>
    <mergeCell ref="B20:L20"/>
    <mergeCell ref="N20:Y20"/>
    <mergeCell ref="AA20:AI20"/>
    <mergeCell ref="AK20:BC20"/>
  </mergeCells>
  <phoneticPr fontId="0" type="noConversion"/>
  <conditionalFormatting sqref="C92:C181">
    <cfRule type="cellIs" dxfId="1" priority="1" stopIfTrue="1" operator="equal">
      <formula>$C91</formula>
    </cfRule>
  </conditionalFormatting>
  <conditionalFormatting sqref="A92:B181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КПК1216030</vt:lpstr>
      <vt:lpstr>КПК1216030!Область_печати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2020-01-12T09:02:55Z</cp:lastPrinted>
  <dcterms:created xsi:type="dcterms:W3CDTF">2016-08-10T10:53:25Z</dcterms:created>
  <dcterms:modified xsi:type="dcterms:W3CDTF">2022-02-02T11:04:48Z</dcterms:modified>
</cp:coreProperties>
</file>