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VNMR-07-1\Desktop\звіти по ПБП за 2021рік\"/>
    </mc:Choice>
  </mc:AlternateContent>
  <xr:revisionPtr revIDLastSave="0" documentId="13_ncr:40009_{10764F66-3BDF-4525-AF78-CAE9908370E9}" xr6:coauthVersionLast="46" xr6:coauthVersionMax="46" xr10:uidLastSave="{00000000-0000-0000-0000-000000000000}"/>
  <bookViews>
    <workbookView xWindow="5400" yWindow="3540" windowWidth="16200" windowHeight="9360"/>
  </bookViews>
  <sheets>
    <sheet name="КПК0210180" sheetId="1" r:id="rId1"/>
  </sheets>
  <definedNames>
    <definedName name="_xlnm.Print_Area" localSheetId="0">КПК0210180!$A$1:$BQ$119</definedName>
  </definedNames>
  <calcPr calcId="191029" refMode="R1C1"/>
</workbook>
</file>

<file path=xl/calcChain.xml><?xml version="1.0" encoding="utf-8"?>
<calcChain xmlns="http://schemas.openxmlformats.org/spreadsheetml/2006/main">
  <c r="BH105" i="1" l="1"/>
  <c r="BC105" i="1"/>
  <c r="BH103" i="1"/>
  <c r="BC103" i="1"/>
  <c r="BH102" i="1"/>
  <c r="BC102" i="1"/>
  <c r="BH101" i="1"/>
  <c r="BC101" i="1"/>
  <c r="BH98" i="1"/>
  <c r="BC98" i="1"/>
  <c r="BH96" i="1"/>
  <c r="BC96" i="1"/>
  <c r="BH95" i="1"/>
  <c r="BC95" i="1"/>
  <c r="BH94" i="1"/>
  <c r="BC94" i="1"/>
  <c r="BH91" i="1"/>
  <c r="BC91" i="1"/>
  <c r="BH89" i="1"/>
  <c r="BC89" i="1"/>
  <c r="BH88" i="1"/>
  <c r="BC88" i="1"/>
  <c r="BH87" i="1"/>
  <c r="BC87" i="1"/>
  <c r="BH84" i="1"/>
  <c r="BC84" i="1"/>
  <c r="BH82" i="1"/>
  <c r="BC82" i="1"/>
  <c r="BH80" i="1"/>
  <c r="BC80" i="1"/>
  <c r="BH78" i="1"/>
  <c r="BC78" i="1"/>
  <c r="BB69" i="1"/>
  <c r="AW69" i="1"/>
  <c r="AQ69" i="1"/>
  <c r="AA69" i="1"/>
  <c r="BB67" i="1"/>
  <c r="AW67" i="1"/>
  <c r="AQ67" i="1"/>
  <c r="AA67" i="1"/>
  <c r="BB65" i="1"/>
  <c r="AW65" i="1"/>
  <c r="AQ65" i="1"/>
  <c r="AA65" i="1"/>
  <c r="BB63" i="1"/>
  <c r="AW63" i="1"/>
  <c r="AQ63" i="1"/>
  <c r="AA63" i="1"/>
  <c r="BB61" i="1"/>
  <c r="AW61" i="1"/>
  <c r="AQ61" i="1"/>
  <c r="AA61" i="1"/>
  <c r="BI53" i="1"/>
  <c r="BD53" i="1"/>
  <c r="AZ53" i="1"/>
  <c r="AK53" i="1"/>
  <c r="BI51" i="1"/>
  <c r="BD51" i="1"/>
  <c r="AZ51" i="1"/>
  <c r="AK51" i="1"/>
  <c r="BI49" i="1"/>
  <c r="BD49" i="1"/>
  <c r="AZ49" i="1"/>
  <c r="AK49" i="1"/>
  <c r="BI47" i="1"/>
  <c r="BD47" i="1"/>
  <c r="AZ47" i="1"/>
  <c r="AK47" i="1"/>
  <c r="BI45" i="1"/>
  <c r="BD45" i="1"/>
  <c r="AZ45" i="1"/>
  <c r="AK45" i="1"/>
  <c r="BN53" i="1" l="1"/>
  <c r="BG61" i="1"/>
  <c r="BG63" i="1"/>
  <c r="BG65" i="1"/>
  <c r="BG67" i="1"/>
  <c r="BN45" i="1"/>
  <c r="BN47" i="1"/>
  <c r="BN49" i="1"/>
  <c r="BN51" i="1"/>
  <c r="BG69" i="1"/>
</calcChain>
</file>

<file path=xl/sharedStrings.xml><?xml version="1.0" encoding="utf-8"?>
<sst xmlns="http://schemas.openxmlformats.org/spreadsheetml/2006/main" count="257" uniqueCount="162">
  <si>
    <t>Відхилення</t>
  </si>
  <si>
    <t>спеціальний фонд</t>
  </si>
  <si>
    <t>загальний фонд</t>
  </si>
  <si>
    <t>№ з/п</t>
  </si>
  <si>
    <t>Джерело інформації</t>
  </si>
  <si>
    <t>Одиниця виміру</t>
  </si>
  <si>
    <t>Показники</t>
  </si>
  <si>
    <t>N з/п</t>
  </si>
  <si>
    <t>1.</t>
  </si>
  <si>
    <t>(підпис)</t>
  </si>
  <si>
    <t>(ініціали та прізвище)</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</si>
  <si>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</si>
  <si>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</si>
  <si>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</si>
  <si>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</si>
  <si>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</si>
  <si>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</si>
  <si>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</si>
  <si>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</si>
  <si>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</si>
  <si>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</si>
  <si>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</si>
  <si>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</si>
  <si>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</si>
  <si>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</si>
  <si>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</si>
  <si>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</si>
  <si>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</si>
  <si>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</si>
  <si>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</si>
  <si>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Напрями використання бюджетних коштів</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</si>
  <si>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</si>
  <si>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</si>
  <si>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</si>
  <si>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</si>
  <si>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</si>
  <si>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</si>
  <si>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</si>
  <si>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</si>
  <si>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</si>
  <si>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</si>
  <si>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</si>
  <si>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</si>
  <si>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4. Цілі державної політики, на досягнення яких спрямована реалізація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</si>
  <si>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</si>
  <si>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</si>
  <si>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</si>
  <si>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</si>
  <si>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</si>
  <si>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</si>
  <si>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</si>
  <si>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</si>
  <si>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ЗАТВЕРДЖЕНО
Наказ Міністерства фінансів України
26.08.2014  № 836
(у редакції наказу Міністерства фінансів України
від 29 грудня 2018 року № 1209)</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</si>
  <si>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</si>
  <si>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</si>
  <si>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</si>
  <si>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</si>
  <si>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</si>
  <si>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</si>
  <si>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</si>
  <si>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</si>
  <si>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</si>
  <si>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</si>
  <si>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</si>
  <si>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</si>
  <si>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Зазначаються всі напрями використання бюджетних коштів, затверджені у паспорті бюджетної програми.</t>
  </si>
  <si>
    <t>Виконання наданих законодавством повноважень</t>
  </si>
  <si>
    <t xml:space="preserve"> 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міста Ніжина, здійснення представницьких та інших заходів</t>
  </si>
  <si>
    <t xml:space="preserve"> забезпечення юридичного обслуговування  Ніжинської  міської ради та виконавчого комітету Ніжинської міської ради</t>
  </si>
  <si>
    <t>забезпечення  розвитку інвестиційної  діяльності Ніжинської ТГ</t>
  </si>
  <si>
    <t xml:space="preserve"> забезпечення виконання власних повноважень Ніжинської міської ради</t>
  </si>
  <si>
    <t>Забезпечення виконання заходів міської цільової програми з виконання власних повноважень Ніжинської міської ради</t>
  </si>
  <si>
    <t>C46:BQ46</t>
  </si>
  <si>
    <t>Відхилення пояснюється раціональним використанням бюджетних коштів_x000D_
залишок  планових асигнувань на кінець звітного періоду та касові видатки на суму 21888,00 грн. за рахунок інших джерел власних надходжень</t>
  </si>
  <si>
    <t>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Ніжинської ТГ, здійснення представницьких та інших заходів</t>
  </si>
  <si>
    <t>C48:BQ48</t>
  </si>
  <si>
    <t>Відхилення пояснюється раціональним використанням бюджетних коштів</t>
  </si>
  <si>
    <t>Забезпечення розвитку інвестиційної діяльності</t>
  </si>
  <si>
    <t>C50:BQ50</t>
  </si>
  <si>
    <t>Відхилення пояснюється раціональним використанням бюджетних коштів та за СФ касові видатки на суму 229495,50 грн. за рахунок інших джерел власних надходжень ККДБ 25020100 "Благодійні внески,гранти та дарунки" (КЕКВ 2210 фліпчарт,трибуна, меблі тощо на суму 75368,50грн. Та КЕКВ 3110 на суму 154124,00грн.: конференц-стіл та комп'ютерна техніка)</t>
  </si>
  <si>
    <t>Забезпечення юридичного обслуговування Ніжинської міської ради та виконавчого комітету Ніжинської міської ради</t>
  </si>
  <si>
    <t>C52:BQ52</t>
  </si>
  <si>
    <t>УСЬОГО</t>
  </si>
  <si>
    <t>Міська цільова програма заходів з відзначення державних та професійних свят, ювілейних та святкових дат, відзначення осіб, які зробили вагомий внесок у розвиток Ніжинської міської територіальної громади, здійснення представницьких та інших повноважень</t>
  </si>
  <si>
    <t>A62:BL62</t>
  </si>
  <si>
    <t>Програма юридичного обслуговування Ніжинської міської ради та виконавчого комітету Ніжинської міської ради</t>
  </si>
  <si>
    <t>A64:BL64</t>
  </si>
  <si>
    <t>Міська цільова програма з виконання власних повноважень Ніжинської міської ради</t>
  </si>
  <si>
    <t>A66:BL66</t>
  </si>
  <si>
    <t>Програма розвитку інвестиційної діяльності в Ніжинській міській територіальній громаді</t>
  </si>
  <si>
    <t>A68:BL68</t>
  </si>
  <si>
    <t>Усього</t>
  </si>
  <si>
    <t>затрат</t>
  </si>
  <si>
    <t/>
  </si>
  <si>
    <t>обсяг видатків на виконання заходів з виконання власних повноважень</t>
  </si>
  <si>
    <t>грн.</t>
  </si>
  <si>
    <t>кошторисні призначення</t>
  </si>
  <si>
    <t>C79:BQ79</t>
  </si>
  <si>
    <t>Пояснення щодо причин розбіжностей між фактичними та затвердженими результативними показниками: Відхилення пояснюється раціональним використанням бюджетних коштів</t>
  </si>
  <si>
    <t>обсяг видатків на виконання заходів з відзначення свят</t>
  </si>
  <si>
    <t>C81:BQ81</t>
  </si>
  <si>
    <t>обсяг видатків на виконання заходів інвестиційної діяльності</t>
  </si>
  <si>
    <t>C83:BQ83</t>
  </si>
  <si>
    <t>Пояснення щодо причин розбіжностей між фактичними та затвердженими результативними показниками: залишок  планових асигнувань на кінець звітного періоду та касові видатки на суму 229495,50 грн. за рахунок інших джерел власних надходжень ККДБ 25020100 "Благодійні внески,гранти та дарунки" (КЕКВ 2210 фліпчарт,трибуна, меблі тощо на суму 75368,50грн. Та КЕКВ 3110 на суму 154124,00грн.: конференц-стіл та комп'ютерна техніка)</t>
  </si>
  <si>
    <t>обсяг видатків на виконання  заходів юридичного обслуговування</t>
  </si>
  <si>
    <t>C85:BQ85</t>
  </si>
  <si>
    <t>продукту</t>
  </si>
  <si>
    <t>кількість заходів на виконання власних повноважень</t>
  </si>
  <si>
    <t>од.</t>
  </si>
  <si>
    <t>внутрішній облік</t>
  </si>
  <si>
    <t>кількість заходів з відзначення свят</t>
  </si>
  <si>
    <t>кількість заходів інвестиційної діяльності</t>
  </si>
  <si>
    <t>C90:BQ90</t>
  </si>
  <si>
    <t>Пояснення щодо причин розбіжностей між фактичними та затвердженими результативними показниками: проведення меншої кількості заходів, ніж планувалось та касові видатки на суму 229495,50 грн. за рахунок інших джерел власних надходжень ККДБ 25020100 "Благодійні внески,гранти та дарунки" (КЕКВ 2210 фліпчарт,трибуна, меблі тощо на суму 75368,50грн. Та КЕКВ 3110 на суму 154124,00грн.: конференц-стіл та комп'ютерна техніка)</t>
  </si>
  <si>
    <t>кількість судових позовів, послуги адвоката, нотаріуса</t>
  </si>
  <si>
    <t>C92:BQ92</t>
  </si>
  <si>
    <t>Пояснення щодо причин розбіжностей між фактичними та затвердженими результативними показниками: забезпечено оплату більшої кількості судових зборів, послуг нотаріуса</t>
  </si>
  <si>
    <t>ефективності</t>
  </si>
  <si>
    <t>середній розмір вартості заходу програми з виконання власних повноважень</t>
  </si>
  <si>
    <t>розрахунок (обсяг видатків на виконання заходів з виконання власних повноважень/кількість заходів на виконання власних повноважень)</t>
  </si>
  <si>
    <t>середній розмір вартості заходу з відзначення свят, ювілеїв тощо, для виконання  яких прийняті рішення виконкому</t>
  </si>
  <si>
    <t>розрахунок (обсяг видатків на виконання заходів з відзначення свят/кількість заходів з відзначення свят)</t>
  </si>
  <si>
    <t>середній розмір  вартості заходу інвестиційної діяльності</t>
  </si>
  <si>
    <t>розрахунок (обсяг видатків на виконання заходів інвестиційної діяльності/кількість заходів інвестиційної діяльності)</t>
  </si>
  <si>
    <t>C97:BQ97</t>
  </si>
  <si>
    <t>Пояснення щодо причин розбіжностей між фактичними та затвердженими результативними показниками: залишок  планових асигнувань на кінець звітного періоду та касові видатки на суму 229495,50 грн. за рахунок інших джерел власних надходжень ККДБ 25020100 "Благодійні внески, гранти та дарунки" (КЕКВ 2210 фліпчарт,трибуна, меблі тощо на суму 75368,50грн. Та КЕКВ 3110 на суму 154124,00грн.: конференц-стіл та комп'ютерна техніка) та проведення іншої кількості заходів, ніж планувалось</t>
  </si>
  <si>
    <t>середній розмір видатків на оплату судового збору, послуг адвоката, нотаріуса</t>
  </si>
  <si>
    <t>розрахунок (обсяг видатків на виконання  заходів юридичного обслуговування/кількість судових позовів)</t>
  </si>
  <si>
    <t>C99:BQ99</t>
  </si>
  <si>
    <t>Пояснення щодо причин розбіжностей між фактичними та затвердженими результативними показниками: забезпечено оплату більшої кількості судових зборів, послуг нотаріуса, ніж очікувалось</t>
  </si>
  <si>
    <t>якості</t>
  </si>
  <si>
    <t>рівень виконання заходів програми з виконання власних повноважень</t>
  </si>
  <si>
    <t>відс.</t>
  </si>
  <si>
    <t>розрахунок (очікувані касові видатки програми з виконання власних повноважень/ планові призначення програми з виконання власних повноважень*100)</t>
  </si>
  <si>
    <t>рівень виконання заходів з відзначення свят, ювілеїв тощо, для виконання  яких прийняті рішення виконкому</t>
  </si>
  <si>
    <t>розрахунок (очікувані касові видатки  програми з відзначення свят, ювілеїв тощо / планові призначення  програми з відзначення свят, ювілеїв тощо*100)</t>
  </si>
  <si>
    <t>рівень виконання заходів інвестиційної діяльності</t>
  </si>
  <si>
    <t>розрахунок (очікуванікасові видатки програми інвестиційної діяльності/ планові призначення програми інвестиційної діяльності*100)</t>
  </si>
  <si>
    <t>C104:BQ104</t>
  </si>
  <si>
    <t>Пояснення щодо причин розбіжностей між фактичними та затвердженими результативними показниками: залишок  планових асигнувань на кінець звітного періоду та касові видатки на суму 229495,50 грн. за рахунок інших джерел власних надходжень ККДБ 25020100 "Благодійні внески, гранти та дарунки" (КЕКВ 2210 фліпчарт,трибуна, меблі тощо на суму 75368,50грн. Та КЕКВ 3110 на суму 154124,00грн.: конференц-стіл та комп'ютерна техніка)</t>
  </si>
  <si>
    <t>рівень виконання заходів юридичної програми</t>
  </si>
  <si>
    <t>розрахунок (очікувані касові видатки програми юридичного обслуговуваня/ планові призначення програми юридичного обслуговування*100)</t>
  </si>
  <si>
    <t>C106:BQ106</t>
  </si>
  <si>
    <t>C107:BQ107</t>
  </si>
  <si>
    <t>Аналіз стану виконання результативних показників: Показники  в  розрізі  кожного окремого завдання  виконані. Проте економне  витрачання  бюджетних  ресурсів (залишок плану  на кінець звітного періоду), виконання іншої кількості заходів по програмах, ніж планувалось, та касові видатки на суму 229495,50 грн. за рахунок інших джерел власних надходжень ККДБ 25020100 "Благодійні внески,гранти та дарунки" (КЕКВ 2210 фліпчарт,трибуна, меблі тощо на суму 75368,50грн. Та КЕКВ 3110 на суму 154124,00грн.: конференц-стіл та комп'ютерна техніка) обумовили  відхилення  фактичних показників від планових.</t>
  </si>
  <si>
    <t>При  виконанні бюджетної програми  здійснювалися заходи, що  відповідають  затвердженим паспортом  меті, завданням та напрямам використання бюджетних коштів для досягнення цілі державної політики  у виконанні наданих законодавством повноважень. Бюджетна  програма  має 4 завдання, на які  було направлено 1949669,88грн.:_x000D_
забезпечення виконання заходів міської цільової програми з виконання власних повноважень Ніжинської міської ради 99,9%;_x000D_
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Ніжинської ТГ, здійснення представницьких та інших заходів 90,4%;_x000D_
забезпечення розвитку інвестиційної діяльності за ЗФ 96,5%, за СФ 537,0%,  (відхилення пояснюється раціональним використанням бюджетних коштів та за СФ касові видатки на суму 229495,50 грн. за рахунок інших джерел власних надходжень ККДБ 25020100 "Благодійні внески,гранти та дарунки" (КЕКВ 2210 фліпчарт,трибуна, меблі тощо на суму 75368,50грн. Та КЕКВ 3110 на суму 154124,00грн.: конференц-стіл та комп'ютерна техніка));_x000D_
забезпечення юридичного обслуговування Ніжинської міської ради та виконавчого комітету Ніжинської міської ради 86,17%;_x000D_
Відхилення фактичних показників від планових пояснюється в переважній  більшості економним  витрачанням  бюджетних ресурсів (залишок плану  на кінець звітного періоду)</t>
  </si>
  <si>
    <t>0200000</t>
  </si>
  <si>
    <t>Виконавчий комітет Нiжинської мiської ради Чернігівської області</t>
  </si>
  <si>
    <t>Заступник міського голови з питань діяльності виконавчих органів ради</t>
  </si>
  <si>
    <t>Начальник відділу бухгалтерського обліку апарата виконавчого комітету Ніжинської міської ради —_x000D_
головний бухгалтер</t>
  </si>
  <si>
    <t>Сергій СМАГА</t>
  </si>
  <si>
    <t>Наталія ЄФІМЕНКО</t>
  </si>
  <si>
    <t>04061783</t>
  </si>
  <si>
    <t>2553800000</t>
  </si>
  <si>
    <t xml:space="preserve">  гривень</t>
  </si>
  <si>
    <t>місцевого бюджету на 2021  рік</t>
  </si>
  <si>
    <t>0210180</t>
  </si>
  <si>
    <t>Інша діяльність у сфері державного управління</t>
  </si>
  <si>
    <t>Виконавчий комiтет Нiжинської мiської ради Чернiгiвської областi</t>
  </si>
  <si>
    <t>0210000</t>
  </si>
  <si>
    <t>0180</t>
  </si>
  <si>
    <t>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</si>
</sst>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family val="1"/>
      <charset val="204"/>
    </font>
    <font>
      <sz val="11"/>
      <name val="Arial Cyr"/>
      <charset val="204"/>
    </font>
    <font>
      <b/>
      <sz val="11"/>
      <name val="Times New Roman CYR"/>
      <family val="1"/>
      <charset val="204"/>
    </font>
    <font>
      <sz val="8"/>
      <name val="Times New Roman CYR"/>
      <charset val="204"/>
    </font>
    <font>
      <sz val="12"/>
      <name val="Times New Roman"/>
      <family val="1"/>
    </font>
    <font>
      <sz val="8"/>
      <name val="Times New Roman"/>
      <family val="1"/>
    </font>
    <font>
      <b/>
      <sz val="10"/>
      <name val="Arial Cyr"/>
      <charset val="204"/>
    </font>
    <font>
      <b/>
      <sz val="11"/>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23">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8"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8"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3"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4" fillId="0" borderId="0" xfId="0" applyFont="1" applyBorder="1" applyAlignment="1">
      <alignment horizontal="center" vertical="top"/>
    </xf>
    <xf numFmtId="0" fontId="14" fillId="0" borderId="0" xfId="0" applyFont="1" applyAlignment="1">
      <alignment horizontal="center" vertical="top"/>
    </xf>
    <xf numFmtId="0" fontId="15" fillId="0" borderId="0" xfId="0" applyFont="1"/>
    <xf numFmtId="0" fontId="16" fillId="0" borderId="0" xfId="0" applyFont="1"/>
    <xf numFmtId="0" fontId="10" fillId="0" borderId="1" xfId="0" applyFont="1" applyBorder="1" applyAlignment="1">
      <alignment horizontal="center" vertical="center" wrapText="1"/>
    </xf>
    <xf numFmtId="0" fontId="14" fillId="0" borderId="0" xfId="0" applyFont="1" applyAlignment="1">
      <alignment horizontal="center" vertical="top" wrapText="1"/>
    </xf>
    <xf numFmtId="0" fontId="14"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8" fillId="0" borderId="0" xfId="0" applyFont="1" applyAlignment="1">
      <alignment horizontal="center" vertical="top" wrapText="1"/>
    </xf>
    <xf numFmtId="0" fontId="3" fillId="0" borderId="4" xfId="0" applyFont="1" applyFill="1" applyBorder="1" applyAlignment="1">
      <alignment horizontal="center" vertical="center" wrapText="1"/>
    </xf>
    <xf numFmtId="0" fontId="3"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0" xfId="0" applyFont="1" applyAlignment="1">
      <alignment horizontal="center" vertical="center" wrapText="1"/>
    </xf>
    <xf numFmtId="168" fontId="2" fillId="0" borderId="4"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2" fillId="0" borderId="4" xfId="0" applyFont="1" applyBorder="1" applyAlignment="1">
      <alignment horizontal="center"/>
    </xf>
    <xf numFmtId="168" fontId="7" fillId="0" borderId="4" xfId="0" applyNumberFormat="1" applyFont="1" applyBorder="1" applyAlignment="1">
      <alignment horizontal="center" vertical="center" wrapText="1"/>
    </xf>
    <xf numFmtId="0" fontId="0" fillId="0" borderId="4" xfId="0" applyBorder="1" applyAlignment="1">
      <alignment horizontal="center"/>
    </xf>
    <xf numFmtId="0" fontId="5" fillId="0" borderId="0" xfId="0" applyFont="1" applyAlignment="1">
      <alignment horizontal="right"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7"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11" fillId="0" borderId="4"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4" fontId="12" fillId="0" borderId="4" xfId="0" applyNumberFormat="1"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3" fillId="0" borderId="2" xfId="0" applyNumberFormat="1" applyFont="1" applyBorder="1" applyAlignment="1">
      <alignment horizontal="center" vertical="top" wrapText="1"/>
    </xf>
    <xf numFmtId="0" fontId="3" fillId="0" borderId="3"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5" xfId="0" applyFont="1" applyBorder="1" applyAlignment="1">
      <alignment horizontal="center" vertical="top" wrapText="1"/>
    </xf>
    <xf numFmtId="0" fontId="4" fillId="0" borderId="4" xfId="0" applyFont="1" applyBorder="1" applyAlignment="1">
      <alignment horizontal="center" vertical="center" wrapText="1"/>
    </xf>
    <xf numFmtId="0" fontId="4" fillId="0" borderId="3" xfId="0" applyNumberFormat="1" applyFont="1" applyBorder="1" applyAlignment="1">
      <alignment horizontal="center" vertical="top" wrapText="1"/>
    </xf>
    <xf numFmtId="0" fontId="17" fillId="0" borderId="2" xfId="0" applyFont="1" applyBorder="1" applyAlignment="1">
      <alignment horizontal="center" vertical="top" wrapText="1"/>
    </xf>
    <xf numFmtId="0" fontId="17" fillId="0" borderId="5" xfId="0" applyFont="1" applyBorder="1" applyAlignment="1">
      <alignment horizontal="center" vertical="top" wrapText="1"/>
    </xf>
    <xf numFmtId="0" fontId="7" fillId="0" borderId="0" xfId="0" applyFont="1"/>
    <xf numFmtId="0" fontId="3" fillId="0" borderId="5" xfId="0" applyNumberFormat="1" applyFont="1" applyBorder="1" applyAlignment="1">
      <alignment horizontal="center" vertical="top" wrapText="1"/>
    </xf>
    <xf numFmtId="0" fontId="3" fillId="0" borderId="3" xfId="0" applyFont="1" applyBorder="1" applyAlignment="1">
      <alignment horizontal="center" vertical="top" wrapText="1"/>
    </xf>
    <xf numFmtId="0" fontId="4" fillId="0" borderId="3" xfId="0" applyFont="1" applyBorder="1" applyAlignment="1">
      <alignment horizontal="center" vertical="top" wrapText="1"/>
    </xf>
    <xf numFmtId="4" fontId="18" fillId="0" borderId="4" xfId="0" applyNumberFormat="1" applyFont="1" applyBorder="1" applyAlignment="1">
      <alignment horizontal="center" vertical="center"/>
    </xf>
    <xf numFmtId="0" fontId="19" fillId="0" borderId="0" xfId="0" applyFont="1" applyBorder="1" applyAlignment="1"/>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49" fontId="7" fillId="0" borderId="4"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168" fontId="11" fillId="0" borderId="4" xfId="0" applyNumberFormat="1" applyFont="1" applyBorder="1" applyAlignment="1">
      <alignment horizontal="center" vertical="center" wrapText="1"/>
    </xf>
    <xf numFmtId="168" fontId="4" fillId="0" borderId="0" xfId="0" applyNumberFormat="1" applyFont="1" applyBorder="1" applyAlignment="1">
      <alignment vertical="center" wrapText="1"/>
    </xf>
    <xf numFmtId="0" fontId="7" fillId="0" borderId="0" xfId="0" applyFont="1" applyBorder="1"/>
    <xf numFmtId="49" fontId="7" fillId="0" borderId="3"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0" fontId="5" fillId="0" borderId="4" xfId="0" applyNumberFormat="1" applyFont="1" applyBorder="1" applyAlignment="1">
      <alignment horizontal="center" vertical="center" wrapText="1"/>
    </xf>
    <xf numFmtId="168" fontId="5" fillId="0" borderId="4" xfId="0" applyNumberFormat="1" applyFont="1" applyBorder="1" applyAlignment="1">
      <alignment horizontal="center" vertical="center" wrapText="1"/>
    </xf>
    <xf numFmtId="2" fontId="2" fillId="0" borderId="3" xfId="0" applyNumberFormat="1" applyFont="1" applyBorder="1" applyAlignment="1">
      <alignment horizontal="center" vertical="top" wrapText="1"/>
    </xf>
    <xf numFmtId="2" fontId="7" fillId="0" borderId="3" xfId="0" applyNumberFormat="1" applyFont="1" applyBorder="1" applyAlignment="1">
      <alignment horizontal="center" vertical="top" wrapText="1"/>
    </xf>
    <xf numFmtId="2" fontId="2" fillId="0" borderId="2" xfId="0" applyNumberFormat="1" applyFont="1" applyBorder="1" applyAlignment="1">
      <alignment horizontal="center" vertical="top" wrapText="1"/>
    </xf>
    <xf numFmtId="2" fontId="2" fillId="0" borderId="5" xfId="0" applyNumberFormat="1"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center" vertical="center" wrapText="1"/>
    </xf>
    <xf numFmtId="0" fontId="13" fillId="0" borderId="1" xfId="0" quotePrefix="1" applyFont="1" applyBorder="1" applyAlignment="1">
      <alignment horizontal="left" vertical="top" wrapText="1"/>
    </xf>
    <xf numFmtId="0" fontId="4" fillId="0" borderId="0" xfId="0" quotePrefix="1" applyFont="1" applyAlignment="1">
      <alignment horizontal="left" vertical="top" wrapText="1"/>
    </xf>
    <xf numFmtId="0" fontId="3" fillId="0" borderId="1" xfId="0" quotePrefix="1" applyFont="1" applyBorder="1" applyAlignment="1">
      <alignment horizontal="left" vertical="top" wrapText="1"/>
    </xf>
    <xf numFmtId="0" fontId="10" fillId="0" borderId="1" xfId="0" quotePrefix="1" applyFont="1" applyBorder="1" applyAlignment="1">
      <alignment horizontal="left" vertical="top" wrapText="1"/>
    </xf>
  </cellXfs>
  <cellStyles count="1">
    <cellStyle name="Обычный" xfId="0" builtinId="0"/>
  </cellStyles>
  <dxfs count="6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19"/>
  <sheetViews>
    <sheetView tabSelected="1" topLeftCell="A10" zoomScaleNormal="100" workbookViewId="0">
      <selection activeCell="N17" sqref="N17:AS17"/>
    </sheetView>
  </sheetViews>
  <sheetFormatPr defaultRowHeight="12.75" x14ac:dyDescent="0.2"/>
  <cols>
    <col min="1" max="1" width="3.28515625" style="1" customWidth="1"/>
    <col min="2" max="2" width="3.42578125" style="1" customWidth="1"/>
    <col min="3" max="78" width="2.85546875" style="1" customWidth="1"/>
    <col min="79" max="79" width="4" style="1" hidden="1" customWidth="1"/>
    <col min="80" max="80" width="4.7109375" style="1" hidden="1" customWidth="1"/>
    <col min="81" max="16384" width="9.140625" style="1"/>
  </cols>
  <sheetData>
    <row r="1" spans="1:64" ht="9" hidden="1" customHeight="1" x14ac:dyDescent="0.2"/>
    <row r="2" spans="1:64" ht="9" customHeight="1" x14ac:dyDescent="0.2">
      <c r="AO2" s="54" t="s">
        <v>52</v>
      </c>
      <c r="AP2" s="54"/>
      <c r="AQ2" s="54"/>
      <c r="AR2" s="54"/>
      <c r="AS2" s="54"/>
      <c r="AT2" s="54"/>
      <c r="AU2" s="54"/>
      <c r="AV2" s="54"/>
      <c r="AW2" s="54"/>
      <c r="AX2" s="54"/>
      <c r="AY2" s="54"/>
      <c r="AZ2" s="54"/>
      <c r="BA2" s="54"/>
      <c r="BB2" s="54"/>
      <c r="BC2" s="54"/>
      <c r="BD2" s="54"/>
      <c r="BE2" s="54"/>
      <c r="BF2" s="54"/>
      <c r="BG2" s="54"/>
      <c r="BH2" s="54"/>
      <c r="BI2" s="54"/>
      <c r="BJ2" s="54"/>
      <c r="BK2" s="54"/>
      <c r="BL2" s="54"/>
    </row>
    <row r="3" spans="1:64" ht="9" customHeight="1" x14ac:dyDescent="0.2">
      <c r="AO3" s="54"/>
      <c r="AP3" s="54"/>
      <c r="AQ3" s="54"/>
      <c r="AR3" s="54"/>
      <c r="AS3" s="54"/>
      <c r="AT3" s="54"/>
      <c r="AU3" s="54"/>
      <c r="AV3" s="54"/>
      <c r="AW3" s="54"/>
      <c r="AX3" s="54"/>
      <c r="AY3" s="54"/>
      <c r="AZ3" s="54"/>
      <c r="BA3" s="54"/>
      <c r="BB3" s="54"/>
      <c r="BC3" s="54"/>
      <c r="BD3" s="54"/>
      <c r="BE3" s="54"/>
      <c r="BF3" s="54"/>
      <c r="BG3" s="54"/>
      <c r="BH3" s="54"/>
      <c r="BI3" s="54"/>
      <c r="BJ3" s="54"/>
      <c r="BK3" s="54"/>
      <c r="BL3" s="54"/>
    </row>
    <row r="4" spans="1:64" ht="15.75" customHeight="1" x14ac:dyDescent="0.2">
      <c r="AO4" s="54"/>
      <c r="AP4" s="54"/>
      <c r="AQ4" s="54"/>
      <c r="AR4" s="54"/>
      <c r="AS4" s="54"/>
      <c r="AT4" s="54"/>
      <c r="AU4" s="54"/>
      <c r="AV4" s="54"/>
      <c r="AW4" s="54"/>
      <c r="AX4" s="54"/>
      <c r="AY4" s="54"/>
      <c r="AZ4" s="54"/>
      <c r="BA4" s="54"/>
      <c r="BB4" s="54"/>
      <c r="BC4" s="54"/>
      <c r="BD4" s="54"/>
      <c r="BE4" s="54"/>
      <c r="BF4" s="54"/>
      <c r="BG4" s="54"/>
      <c r="BH4" s="54"/>
      <c r="BI4" s="54"/>
      <c r="BJ4" s="54"/>
      <c r="BK4" s="54"/>
      <c r="BL4" s="54"/>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4"/>
      <c r="AP5" s="54"/>
      <c r="AQ5" s="54"/>
      <c r="AR5" s="54"/>
      <c r="AS5" s="54"/>
      <c r="AT5" s="54"/>
      <c r="AU5" s="54"/>
      <c r="AV5" s="54"/>
      <c r="AW5" s="54"/>
      <c r="AX5" s="54"/>
      <c r="AY5" s="54"/>
      <c r="AZ5" s="54"/>
      <c r="BA5" s="54"/>
      <c r="BB5" s="54"/>
      <c r="BC5" s="54"/>
      <c r="BD5" s="54"/>
      <c r="BE5" s="54"/>
      <c r="BF5" s="54"/>
      <c r="BG5" s="54"/>
      <c r="BH5" s="54"/>
      <c r="BI5" s="54"/>
      <c r="BJ5" s="54"/>
      <c r="BK5" s="54"/>
      <c r="BL5" s="54"/>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4"/>
      <c r="AP6" s="54"/>
      <c r="AQ6" s="54"/>
      <c r="AR6" s="54"/>
      <c r="AS6" s="54"/>
      <c r="AT6" s="54"/>
      <c r="AU6" s="54"/>
      <c r="AV6" s="54"/>
      <c r="AW6" s="54"/>
      <c r="AX6" s="54"/>
      <c r="AY6" s="54"/>
      <c r="AZ6" s="54"/>
      <c r="BA6" s="54"/>
      <c r="BB6" s="54"/>
      <c r="BC6" s="54"/>
      <c r="BD6" s="54"/>
      <c r="BE6" s="54"/>
      <c r="BF6" s="54"/>
      <c r="BG6" s="54"/>
      <c r="BH6" s="54"/>
      <c r="BI6" s="54"/>
      <c r="BJ6" s="54"/>
      <c r="BK6" s="54"/>
      <c r="BL6" s="54"/>
    </row>
    <row r="7" spans="1:64" ht="9.75" hidden="1" customHeight="1" x14ac:dyDescent="0.2">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row>
    <row r="8" spans="1:64" ht="9.75" hidden="1" customHeight="1"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row>
    <row r="9" spans="1:64" ht="8.25" hidden="1" customHeight="1"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row>
    <row r="10" spans="1:64" ht="15.75" x14ac:dyDescent="0.2">
      <c r="A10" s="46" t="s">
        <v>20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row>
    <row r="11" spans="1:64" ht="15.75" customHeight="1" x14ac:dyDescent="0.2">
      <c r="A11" s="46" t="s">
        <v>38</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row>
    <row r="12" spans="1:64" ht="15.75" customHeight="1" x14ac:dyDescent="0.2">
      <c r="A12" s="46" t="s">
        <v>155</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row>
    <row r="13" spans="1:64" ht="6"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x14ac:dyDescent="0.2">
      <c r="A14" s="18" t="s">
        <v>8</v>
      </c>
      <c r="B14" s="118" t="s">
        <v>146</v>
      </c>
      <c r="C14" s="31"/>
      <c r="D14" s="31"/>
      <c r="E14" s="31"/>
      <c r="F14" s="31"/>
      <c r="G14" s="31"/>
      <c r="H14" s="31"/>
      <c r="I14" s="31"/>
      <c r="J14" s="31"/>
      <c r="K14" s="31"/>
      <c r="L14" s="31"/>
      <c r="M14" s="19"/>
      <c r="N14" s="119" t="s">
        <v>147</v>
      </c>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20"/>
      <c r="AU14" s="118" t="s">
        <v>152</v>
      </c>
      <c r="AV14" s="31"/>
      <c r="AW14" s="31"/>
      <c r="AX14" s="31"/>
      <c r="AY14" s="31"/>
      <c r="AZ14" s="31"/>
      <c r="BA14" s="31"/>
      <c r="BB14" s="31"/>
      <c r="BC14" s="20"/>
      <c r="BD14" s="20"/>
      <c r="BE14" s="20"/>
      <c r="BF14" s="20"/>
      <c r="BG14" s="20"/>
      <c r="BH14" s="20"/>
      <c r="BI14" s="20"/>
      <c r="BJ14" s="20"/>
      <c r="BK14" s="20"/>
      <c r="BL14" s="20"/>
    </row>
    <row r="15" spans="1:64" ht="21.75" customHeight="1" x14ac:dyDescent="0.2">
      <c r="A15" s="21"/>
      <c r="B15" s="32" t="s">
        <v>57</v>
      </c>
      <c r="C15" s="32"/>
      <c r="D15" s="32"/>
      <c r="E15" s="32"/>
      <c r="F15" s="32"/>
      <c r="G15" s="32"/>
      <c r="H15" s="32"/>
      <c r="I15" s="32"/>
      <c r="J15" s="32"/>
      <c r="K15" s="32"/>
      <c r="L15" s="32"/>
      <c r="M15" s="21"/>
      <c r="N15" s="35" t="s">
        <v>58</v>
      </c>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21"/>
      <c r="AU15" s="32" t="s">
        <v>59</v>
      </c>
      <c r="AV15" s="32"/>
      <c r="AW15" s="32"/>
      <c r="AX15" s="32"/>
      <c r="AY15" s="32"/>
      <c r="AZ15" s="32"/>
      <c r="BA15" s="32"/>
      <c r="BB15" s="32"/>
      <c r="BC15" s="21"/>
      <c r="BD15" s="21"/>
      <c r="BE15" s="21"/>
      <c r="BF15" s="21"/>
      <c r="BG15" s="21"/>
      <c r="BH15" s="21"/>
      <c r="BI15" s="21"/>
      <c r="BJ15" s="21"/>
      <c r="BK15" s="21"/>
      <c r="BL15" s="21"/>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x14ac:dyDescent="0.2">
      <c r="A17" s="23" t="s">
        <v>36</v>
      </c>
      <c r="B17" s="118" t="s">
        <v>159</v>
      </c>
      <c r="C17" s="31"/>
      <c r="D17" s="31"/>
      <c r="E17" s="31"/>
      <c r="F17" s="31"/>
      <c r="G17" s="31"/>
      <c r="H17" s="31"/>
      <c r="I17" s="31"/>
      <c r="J17" s="31"/>
      <c r="K17" s="31"/>
      <c r="L17" s="31"/>
      <c r="M17" s="19"/>
      <c r="N17" s="119" t="s">
        <v>158</v>
      </c>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20"/>
      <c r="AU17" s="118" t="s">
        <v>152</v>
      </c>
      <c r="AV17" s="31"/>
      <c r="AW17" s="31"/>
      <c r="AX17" s="31"/>
      <c r="AY17" s="31"/>
      <c r="AZ17" s="31"/>
      <c r="BA17" s="31"/>
      <c r="BB17" s="31"/>
      <c r="BC17" s="24"/>
      <c r="BD17" s="24"/>
      <c r="BE17" s="24"/>
      <c r="BF17" s="24"/>
      <c r="BG17" s="24"/>
      <c r="BH17" s="24"/>
      <c r="BI17" s="24"/>
      <c r="BJ17" s="24"/>
      <c r="BK17" s="24"/>
      <c r="BL17" s="25"/>
    </row>
    <row r="18" spans="1:79" ht="23.25" customHeight="1" x14ac:dyDescent="0.2">
      <c r="A18" s="26"/>
      <c r="B18" s="32" t="s">
        <v>57</v>
      </c>
      <c r="C18" s="32"/>
      <c r="D18" s="32"/>
      <c r="E18" s="32"/>
      <c r="F18" s="32"/>
      <c r="G18" s="32"/>
      <c r="H18" s="32"/>
      <c r="I18" s="32"/>
      <c r="J18" s="32"/>
      <c r="K18" s="32"/>
      <c r="L18" s="32"/>
      <c r="M18" s="21"/>
      <c r="N18" s="35" t="s">
        <v>60</v>
      </c>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21"/>
      <c r="AU18" s="32" t="s">
        <v>59</v>
      </c>
      <c r="AV18" s="32"/>
      <c r="AW18" s="32"/>
      <c r="AX18" s="32"/>
      <c r="AY18" s="32"/>
      <c r="AZ18" s="32"/>
      <c r="BA18" s="32"/>
      <c r="BB18" s="32"/>
      <c r="BC18" s="27"/>
      <c r="BD18" s="27"/>
      <c r="BE18" s="27"/>
      <c r="BF18" s="27"/>
      <c r="BG18" s="27"/>
      <c r="BH18" s="27"/>
      <c r="BI18" s="27"/>
      <c r="BJ18" s="27"/>
      <c r="BK18" s="28"/>
      <c r="BL18" s="27"/>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7.95" customHeight="1" x14ac:dyDescent="0.2">
      <c r="A20" s="18" t="s">
        <v>37</v>
      </c>
      <c r="B20" s="118" t="s">
        <v>156</v>
      </c>
      <c r="C20" s="31"/>
      <c r="D20" s="31"/>
      <c r="E20" s="31"/>
      <c r="F20" s="31"/>
      <c r="G20" s="31"/>
      <c r="H20" s="31"/>
      <c r="I20" s="31"/>
      <c r="J20" s="31"/>
      <c r="K20" s="31"/>
      <c r="L20" s="31"/>
      <c r="M20"/>
      <c r="N20" s="118" t="s">
        <v>160</v>
      </c>
      <c r="O20" s="31"/>
      <c r="P20" s="31"/>
      <c r="Q20" s="31"/>
      <c r="R20" s="31"/>
      <c r="S20" s="31"/>
      <c r="T20" s="31"/>
      <c r="U20" s="31"/>
      <c r="V20" s="31"/>
      <c r="W20" s="31"/>
      <c r="X20" s="31"/>
      <c r="Y20" s="31"/>
      <c r="Z20" s="24"/>
      <c r="AA20" s="118" t="s">
        <v>161</v>
      </c>
      <c r="AB20" s="31"/>
      <c r="AC20" s="31"/>
      <c r="AD20" s="31"/>
      <c r="AE20" s="31"/>
      <c r="AF20" s="31"/>
      <c r="AG20" s="31"/>
      <c r="AH20" s="31"/>
      <c r="AI20" s="31"/>
      <c r="AJ20" s="24"/>
      <c r="AK20" s="122" t="s">
        <v>157</v>
      </c>
      <c r="AL20" s="115"/>
      <c r="AM20" s="115"/>
      <c r="AN20" s="115"/>
      <c r="AO20" s="115"/>
      <c r="AP20" s="115"/>
      <c r="AQ20" s="115"/>
      <c r="AR20" s="115"/>
      <c r="AS20" s="115"/>
      <c r="AT20" s="115"/>
      <c r="AU20" s="115"/>
      <c r="AV20" s="115"/>
      <c r="AW20" s="115"/>
      <c r="AX20" s="115"/>
      <c r="AY20" s="115"/>
      <c r="AZ20" s="115"/>
      <c r="BA20" s="115"/>
      <c r="BB20" s="115"/>
      <c r="BC20" s="115"/>
      <c r="BD20" s="24"/>
      <c r="BE20" s="118" t="s">
        <v>153</v>
      </c>
      <c r="BF20" s="31"/>
      <c r="BG20" s="31"/>
      <c r="BH20" s="31"/>
      <c r="BI20" s="31"/>
      <c r="BJ20" s="31"/>
      <c r="BK20" s="31"/>
      <c r="BL20" s="31"/>
    </row>
    <row r="21" spans="1:79" ht="23.25" customHeight="1" x14ac:dyDescent="0.2">
      <c r="A21"/>
      <c r="B21" s="32" t="s">
        <v>57</v>
      </c>
      <c r="C21" s="32"/>
      <c r="D21" s="32"/>
      <c r="E21" s="32"/>
      <c r="F21" s="32"/>
      <c r="G21" s="32"/>
      <c r="H21" s="32"/>
      <c r="I21" s="32"/>
      <c r="J21" s="32"/>
      <c r="K21" s="32"/>
      <c r="L21" s="32"/>
      <c r="M21"/>
      <c r="N21" s="32" t="s">
        <v>61</v>
      </c>
      <c r="O21" s="32"/>
      <c r="P21" s="32"/>
      <c r="Q21" s="32"/>
      <c r="R21" s="32"/>
      <c r="S21" s="32"/>
      <c r="T21" s="32"/>
      <c r="U21" s="32"/>
      <c r="V21" s="32"/>
      <c r="W21" s="32"/>
      <c r="X21" s="32"/>
      <c r="Y21" s="32"/>
      <c r="Z21" s="27"/>
      <c r="AA21" s="33" t="s">
        <v>62</v>
      </c>
      <c r="AB21" s="33"/>
      <c r="AC21" s="33"/>
      <c r="AD21" s="33"/>
      <c r="AE21" s="33"/>
      <c r="AF21" s="33"/>
      <c r="AG21" s="33"/>
      <c r="AH21" s="33"/>
      <c r="AI21" s="33"/>
      <c r="AJ21" s="27"/>
      <c r="AK21" s="34" t="s">
        <v>63</v>
      </c>
      <c r="AL21" s="34"/>
      <c r="AM21" s="34"/>
      <c r="AN21" s="34"/>
      <c r="AO21" s="34"/>
      <c r="AP21" s="34"/>
      <c r="AQ21" s="34"/>
      <c r="AR21" s="34"/>
      <c r="AS21" s="34"/>
      <c r="AT21" s="34"/>
      <c r="AU21" s="34"/>
      <c r="AV21" s="34"/>
      <c r="AW21" s="34"/>
      <c r="AX21" s="34"/>
      <c r="AY21" s="34"/>
      <c r="AZ21" s="34"/>
      <c r="BA21" s="34"/>
      <c r="BB21" s="34"/>
      <c r="BC21" s="34"/>
      <c r="BD21" s="27"/>
      <c r="BE21" s="32" t="s">
        <v>64</v>
      </c>
      <c r="BF21" s="32"/>
      <c r="BG21" s="32"/>
      <c r="BH21" s="32"/>
      <c r="BI21" s="32"/>
      <c r="BJ21" s="32"/>
      <c r="BK21" s="32"/>
      <c r="BL21" s="32"/>
    </row>
    <row r="22" spans="1:79" ht="6.75" customHeight="1" x14ac:dyDescent="0.2"/>
    <row r="23" spans="1:79" ht="15.75" customHeight="1" x14ac:dyDescent="0.2">
      <c r="A23" s="37" t="s">
        <v>43</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row>
    <row r="24" spans="1:79" ht="27.75" customHeight="1" x14ac:dyDescent="0.2">
      <c r="A24" s="38" t="s">
        <v>3</v>
      </c>
      <c r="B24" s="38"/>
      <c r="C24" s="38"/>
      <c r="D24" s="38"/>
      <c r="E24" s="38"/>
      <c r="F24" s="38"/>
      <c r="G24" s="39" t="s">
        <v>41</v>
      </c>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1"/>
    </row>
    <row r="25" spans="1:79" ht="10.5" hidden="1" customHeight="1" x14ac:dyDescent="0.2">
      <c r="A25" s="69" t="s">
        <v>39</v>
      </c>
      <c r="B25" s="69"/>
      <c r="C25" s="69"/>
      <c r="D25" s="69"/>
      <c r="E25" s="69"/>
      <c r="F25" s="69"/>
      <c r="G25" s="66" t="s">
        <v>16</v>
      </c>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8"/>
      <c r="CA25" s="1" t="s">
        <v>55</v>
      </c>
    </row>
    <row r="26" spans="1:79" ht="12.75" customHeight="1" x14ac:dyDescent="0.2">
      <c r="A26" s="69">
        <v>1</v>
      </c>
      <c r="B26" s="69"/>
      <c r="C26" s="69"/>
      <c r="D26" s="69"/>
      <c r="E26" s="69"/>
      <c r="F26" s="69"/>
      <c r="G26" s="82" t="s">
        <v>66</v>
      </c>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4"/>
      <c r="CA26" s="1" t="s">
        <v>53</v>
      </c>
    </row>
    <row r="27" spans="1:79" ht="12.7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x14ac:dyDescent="0.2">
      <c r="A28" s="37" t="s">
        <v>44</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row>
    <row r="29" spans="1:79" ht="15.95" customHeight="1" x14ac:dyDescent="0.2">
      <c r="A29" s="114" t="s">
        <v>66</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row>
    <row r="30" spans="1:79" ht="12.75" customHeight="1" x14ac:dyDescent="0.2">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x14ac:dyDescent="0.2">
      <c r="A31" s="37" t="s">
        <v>45</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row>
    <row r="32" spans="1:79" ht="27.75" customHeight="1" x14ac:dyDescent="0.2">
      <c r="A32" s="38" t="s">
        <v>3</v>
      </c>
      <c r="B32" s="38"/>
      <c r="C32" s="38"/>
      <c r="D32" s="38"/>
      <c r="E32" s="38"/>
      <c r="F32" s="38"/>
      <c r="G32" s="39" t="s">
        <v>42</v>
      </c>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1"/>
    </row>
    <row r="33" spans="1:80" ht="10.5" hidden="1" customHeight="1" x14ac:dyDescent="0.2">
      <c r="A33" s="69" t="s">
        <v>15</v>
      </c>
      <c r="B33" s="69"/>
      <c r="C33" s="69"/>
      <c r="D33" s="69"/>
      <c r="E33" s="69"/>
      <c r="F33" s="69"/>
      <c r="G33" s="66" t="s">
        <v>16</v>
      </c>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8"/>
      <c r="CA33" s="1" t="s">
        <v>56</v>
      </c>
    </row>
    <row r="34" spans="1:80" ht="25.5" customHeight="1" x14ac:dyDescent="0.2">
      <c r="A34" s="69">
        <v>1</v>
      </c>
      <c r="B34" s="69"/>
      <c r="C34" s="69"/>
      <c r="D34" s="69"/>
      <c r="E34" s="69"/>
      <c r="F34" s="69"/>
      <c r="G34" s="82" t="s">
        <v>67</v>
      </c>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4"/>
      <c r="CA34" s="1" t="s">
        <v>54</v>
      </c>
    </row>
    <row r="35" spans="1:80" ht="12.75" customHeight="1" x14ac:dyDescent="0.2">
      <c r="A35" s="69">
        <v>2</v>
      </c>
      <c r="B35" s="69"/>
      <c r="C35" s="69"/>
      <c r="D35" s="69"/>
      <c r="E35" s="69"/>
      <c r="F35" s="69"/>
      <c r="G35" s="82" t="s">
        <v>68</v>
      </c>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4"/>
    </row>
    <row r="36" spans="1:80" ht="12.75" customHeight="1" x14ac:dyDescent="0.2">
      <c r="A36" s="69">
        <v>3</v>
      </c>
      <c r="B36" s="69"/>
      <c r="C36" s="69"/>
      <c r="D36" s="69"/>
      <c r="E36" s="69"/>
      <c r="F36" s="69"/>
      <c r="G36" s="82" t="s">
        <v>69</v>
      </c>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4"/>
    </row>
    <row r="37" spans="1:80" ht="12.75" customHeight="1" x14ac:dyDescent="0.2">
      <c r="A37" s="69">
        <v>4</v>
      </c>
      <c r="B37" s="69"/>
      <c r="C37" s="69"/>
      <c r="D37" s="69"/>
      <c r="E37" s="69"/>
      <c r="F37" s="69"/>
      <c r="G37" s="82" t="s">
        <v>70</v>
      </c>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4"/>
    </row>
    <row r="39" spans="1:80" ht="15.75" customHeight="1" x14ac:dyDescent="0.2">
      <c r="A39" s="37" t="s">
        <v>46</v>
      </c>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row>
    <row r="40" spans="1:80" ht="15" customHeight="1" x14ac:dyDescent="0.2">
      <c r="A40" s="59" t="s">
        <v>154</v>
      </c>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row>
    <row r="41" spans="1:80" ht="48" customHeight="1" x14ac:dyDescent="0.2">
      <c r="A41" s="42" t="s">
        <v>3</v>
      </c>
      <c r="B41" s="42"/>
      <c r="C41" s="42" t="s">
        <v>30</v>
      </c>
      <c r="D41" s="42"/>
      <c r="E41" s="42"/>
      <c r="F41" s="42"/>
      <c r="G41" s="42"/>
      <c r="H41" s="42"/>
      <c r="I41" s="42"/>
      <c r="J41" s="42"/>
      <c r="K41" s="42"/>
      <c r="L41" s="42"/>
      <c r="M41" s="42"/>
      <c r="N41" s="42"/>
      <c r="O41" s="42"/>
      <c r="P41" s="42"/>
      <c r="Q41" s="42"/>
      <c r="R41" s="42"/>
      <c r="S41" s="42"/>
      <c r="T41" s="42"/>
      <c r="U41" s="42"/>
      <c r="V41" s="42"/>
      <c r="W41" s="42"/>
      <c r="X41" s="42"/>
      <c r="Y41" s="42"/>
      <c r="Z41" s="42"/>
      <c r="AA41" s="42" t="s">
        <v>27</v>
      </c>
      <c r="AB41" s="42"/>
      <c r="AC41" s="42"/>
      <c r="AD41" s="42"/>
      <c r="AE41" s="42"/>
      <c r="AF41" s="42"/>
      <c r="AG41" s="42"/>
      <c r="AH41" s="42"/>
      <c r="AI41" s="42"/>
      <c r="AJ41" s="42"/>
      <c r="AK41" s="42"/>
      <c r="AL41" s="42"/>
      <c r="AM41" s="42"/>
      <c r="AN41" s="42"/>
      <c r="AO41" s="42"/>
      <c r="AP41" s="42" t="s">
        <v>49</v>
      </c>
      <c r="AQ41" s="42"/>
      <c r="AR41" s="42"/>
      <c r="AS41" s="42"/>
      <c r="AT41" s="42"/>
      <c r="AU41" s="42"/>
      <c r="AV41" s="42"/>
      <c r="AW41" s="42"/>
      <c r="AX41" s="42"/>
      <c r="AY41" s="42"/>
      <c r="AZ41" s="42"/>
      <c r="BA41" s="42"/>
      <c r="BB41" s="42"/>
      <c r="BC41" s="42"/>
      <c r="BD41" s="42" t="s">
        <v>0</v>
      </c>
      <c r="BE41" s="42"/>
      <c r="BF41" s="42"/>
      <c r="BG41" s="42"/>
      <c r="BH41" s="42"/>
      <c r="BI41" s="42"/>
      <c r="BJ41" s="42"/>
      <c r="BK41" s="42"/>
      <c r="BL41" s="42"/>
      <c r="BM41" s="42"/>
      <c r="BN41" s="42"/>
      <c r="BO41" s="42"/>
      <c r="BP41" s="42"/>
      <c r="BQ41" s="42"/>
    </row>
    <row r="42" spans="1:80" ht="29.1" customHeight="1"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t="s">
        <v>2</v>
      </c>
      <c r="AB42" s="42"/>
      <c r="AC42" s="42"/>
      <c r="AD42" s="42"/>
      <c r="AE42" s="42"/>
      <c r="AF42" s="42" t="s">
        <v>1</v>
      </c>
      <c r="AG42" s="42"/>
      <c r="AH42" s="42"/>
      <c r="AI42" s="42"/>
      <c r="AJ42" s="42"/>
      <c r="AK42" s="42" t="s">
        <v>28</v>
      </c>
      <c r="AL42" s="42"/>
      <c r="AM42" s="42"/>
      <c r="AN42" s="42"/>
      <c r="AO42" s="42"/>
      <c r="AP42" s="42" t="s">
        <v>2</v>
      </c>
      <c r="AQ42" s="42"/>
      <c r="AR42" s="42"/>
      <c r="AS42" s="42"/>
      <c r="AT42" s="42"/>
      <c r="AU42" s="42" t="s">
        <v>1</v>
      </c>
      <c r="AV42" s="42"/>
      <c r="AW42" s="42"/>
      <c r="AX42" s="42"/>
      <c r="AY42" s="42"/>
      <c r="AZ42" s="42" t="s">
        <v>28</v>
      </c>
      <c r="BA42" s="42"/>
      <c r="BB42" s="42"/>
      <c r="BC42" s="42"/>
      <c r="BD42" s="42" t="s">
        <v>2</v>
      </c>
      <c r="BE42" s="42"/>
      <c r="BF42" s="42"/>
      <c r="BG42" s="42"/>
      <c r="BH42" s="42"/>
      <c r="BI42" s="42" t="s">
        <v>1</v>
      </c>
      <c r="BJ42" s="42"/>
      <c r="BK42" s="42"/>
      <c r="BL42" s="42"/>
      <c r="BM42" s="42"/>
      <c r="BN42" s="42" t="s">
        <v>29</v>
      </c>
      <c r="BO42" s="42"/>
      <c r="BP42" s="42"/>
      <c r="BQ42" s="42"/>
    </row>
    <row r="43" spans="1:80" ht="15.95" customHeight="1" x14ac:dyDescent="0.2">
      <c r="A43" s="36">
        <v>1</v>
      </c>
      <c r="B43" s="36"/>
      <c r="C43" s="36">
        <v>2</v>
      </c>
      <c r="D43" s="36"/>
      <c r="E43" s="36"/>
      <c r="F43" s="36"/>
      <c r="G43" s="36"/>
      <c r="H43" s="36"/>
      <c r="I43" s="36"/>
      <c r="J43" s="36"/>
      <c r="K43" s="36"/>
      <c r="L43" s="36"/>
      <c r="M43" s="36"/>
      <c r="N43" s="36"/>
      <c r="O43" s="36"/>
      <c r="P43" s="36"/>
      <c r="Q43" s="36"/>
      <c r="R43" s="36"/>
      <c r="S43" s="36"/>
      <c r="T43" s="36"/>
      <c r="U43" s="36"/>
      <c r="V43" s="36"/>
      <c r="W43" s="36"/>
      <c r="X43" s="36"/>
      <c r="Y43" s="36"/>
      <c r="Z43" s="36"/>
      <c r="AA43" s="43">
        <v>3</v>
      </c>
      <c r="AB43" s="44"/>
      <c r="AC43" s="44"/>
      <c r="AD43" s="44"/>
      <c r="AE43" s="45"/>
      <c r="AF43" s="43">
        <v>4</v>
      </c>
      <c r="AG43" s="44"/>
      <c r="AH43" s="44"/>
      <c r="AI43" s="44"/>
      <c r="AJ43" s="45"/>
      <c r="AK43" s="43">
        <v>5</v>
      </c>
      <c r="AL43" s="44"/>
      <c r="AM43" s="44"/>
      <c r="AN43" s="44"/>
      <c r="AO43" s="45"/>
      <c r="AP43" s="43">
        <v>6</v>
      </c>
      <c r="AQ43" s="44"/>
      <c r="AR43" s="44"/>
      <c r="AS43" s="44"/>
      <c r="AT43" s="45"/>
      <c r="AU43" s="43">
        <v>7</v>
      </c>
      <c r="AV43" s="44"/>
      <c r="AW43" s="44"/>
      <c r="AX43" s="44"/>
      <c r="AY43" s="45"/>
      <c r="AZ43" s="43">
        <v>8</v>
      </c>
      <c r="BA43" s="44"/>
      <c r="BB43" s="44"/>
      <c r="BC43" s="45"/>
      <c r="BD43" s="43">
        <v>9</v>
      </c>
      <c r="BE43" s="44"/>
      <c r="BF43" s="44"/>
      <c r="BG43" s="44"/>
      <c r="BH43" s="45"/>
      <c r="BI43" s="36">
        <v>10</v>
      </c>
      <c r="BJ43" s="36"/>
      <c r="BK43" s="36"/>
      <c r="BL43" s="36"/>
      <c r="BM43" s="36"/>
      <c r="BN43" s="36">
        <v>11</v>
      </c>
      <c r="BO43" s="36"/>
      <c r="BP43" s="36"/>
      <c r="BQ43" s="36"/>
    </row>
    <row r="44" spans="1:80" ht="15.75" hidden="1" customHeight="1" x14ac:dyDescent="0.2">
      <c r="A44" s="69" t="s">
        <v>15</v>
      </c>
      <c r="B44" s="69"/>
      <c r="C44" s="60" t="s">
        <v>16</v>
      </c>
      <c r="D44" s="60"/>
      <c r="E44" s="60"/>
      <c r="F44" s="60"/>
      <c r="G44" s="60"/>
      <c r="H44" s="60"/>
      <c r="I44" s="60"/>
      <c r="J44" s="60"/>
      <c r="K44" s="60"/>
      <c r="L44" s="60"/>
      <c r="M44" s="60"/>
      <c r="N44" s="60"/>
      <c r="O44" s="60"/>
      <c r="P44" s="60"/>
      <c r="Q44" s="60"/>
      <c r="R44" s="60"/>
      <c r="S44" s="60"/>
      <c r="T44" s="60"/>
      <c r="U44" s="60"/>
      <c r="V44" s="60"/>
      <c r="W44" s="60"/>
      <c r="X44" s="60"/>
      <c r="Y44" s="60"/>
      <c r="Z44" s="61"/>
      <c r="AA44" s="47" t="s">
        <v>12</v>
      </c>
      <c r="AB44" s="47"/>
      <c r="AC44" s="47"/>
      <c r="AD44" s="47"/>
      <c r="AE44" s="47"/>
      <c r="AF44" s="47" t="s">
        <v>11</v>
      </c>
      <c r="AG44" s="47"/>
      <c r="AH44" s="47"/>
      <c r="AI44" s="47"/>
      <c r="AJ44" s="47"/>
      <c r="AK44" s="62" t="s">
        <v>18</v>
      </c>
      <c r="AL44" s="62"/>
      <c r="AM44" s="62"/>
      <c r="AN44" s="62"/>
      <c r="AO44" s="62"/>
      <c r="AP44" s="47" t="s">
        <v>13</v>
      </c>
      <c r="AQ44" s="47"/>
      <c r="AR44" s="47"/>
      <c r="AS44" s="47"/>
      <c r="AT44" s="47"/>
      <c r="AU44" s="47" t="s">
        <v>14</v>
      </c>
      <c r="AV44" s="47"/>
      <c r="AW44" s="47"/>
      <c r="AX44" s="47"/>
      <c r="AY44" s="47"/>
      <c r="AZ44" s="62" t="s">
        <v>18</v>
      </c>
      <c r="BA44" s="62"/>
      <c r="BB44" s="62"/>
      <c r="BC44" s="62"/>
      <c r="BD44" s="76" t="s">
        <v>34</v>
      </c>
      <c r="BE44" s="76"/>
      <c r="BF44" s="76"/>
      <c r="BG44" s="76"/>
      <c r="BH44" s="76"/>
      <c r="BI44" s="76" t="s">
        <v>34</v>
      </c>
      <c r="BJ44" s="76"/>
      <c r="BK44" s="76"/>
      <c r="BL44" s="76"/>
      <c r="BM44" s="76"/>
      <c r="BN44" s="57" t="s">
        <v>18</v>
      </c>
      <c r="BO44" s="57"/>
      <c r="BP44" s="57"/>
      <c r="BQ44" s="57"/>
      <c r="CA44" s="1" t="s">
        <v>21</v>
      </c>
    </row>
    <row r="45" spans="1:80" ht="31.5" customHeight="1" x14ac:dyDescent="0.2">
      <c r="A45" s="42">
        <v>1</v>
      </c>
      <c r="B45" s="42"/>
      <c r="C45" s="86" t="s">
        <v>71</v>
      </c>
      <c r="D45" s="87"/>
      <c r="E45" s="87"/>
      <c r="F45" s="87"/>
      <c r="G45" s="87"/>
      <c r="H45" s="87"/>
      <c r="I45" s="87"/>
      <c r="J45" s="87"/>
      <c r="K45" s="87"/>
      <c r="L45" s="87"/>
      <c r="M45" s="87"/>
      <c r="N45" s="87"/>
      <c r="O45" s="87"/>
      <c r="P45" s="87"/>
      <c r="Q45" s="87"/>
      <c r="R45" s="87"/>
      <c r="S45" s="87"/>
      <c r="T45" s="87"/>
      <c r="U45" s="87"/>
      <c r="V45" s="87"/>
      <c r="W45" s="87"/>
      <c r="X45" s="87"/>
      <c r="Y45" s="87"/>
      <c r="Z45" s="88"/>
      <c r="AA45" s="63">
        <v>530000</v>
      </c>
      <c r="AB45" s="63"/>
      <c r="AC45" s="63"/>
      <c r="AD45" s="63"/>
      <c r="AE45" s="63"/>
      <c r="AF45" s="63">
        <v>0</v>
      </c>
      <c r="AG45" s="63"/>
      <c r="AH45" s="63"/>
      <c r="AI45" s="63"/>
      <c r="AJ45" s="63"/>
      <c r="AK45" s="63">
        <f>AA45+AF45</f>
        <v>530000</v>
      </c>
      <c r="AL45" s="63"/>
      <c r="AM45" s="63"/>
      <c r="AN45" s="63"/>
      <c r="AO45" s="63"/>
      <c r="AP45" s="63">
        <v>529247.36</v>
      </c>
      <c r="AQ45" s="63"/>
      <c r="AR45" s="63"/>
      <c r="AS45" s="63"/>
      <c r="AT45" s="63"/>
      <c r="AU45" s="63">
        <v>0</v>
      </c>
      <c r="AV45" s="63"/>
      <c r="AW45" s="63"/>
      <c r="AX45" s="63"/>
      <c r="AY45" s="63"/>
      <c r="AZ45" s="63">
        <f>AP45+AU45</f>
        <v>529247.36</v>
      </c>
      <c r="BA45" s="63"/>
      <c r="BB45" s="63"/>
      <c r="BC45" s="63"/>
      <c r="BD45" s="63">
        <f>AP45-AA45</f>
        <v>-752.64000000001397</v>
      </c>
      <c r="BE45" s="63"/>
      <c r="BF45" s="63"/>
      <c r="BG45" s="63"/>
      <c r="BH45" s="63"/>
      <c r="BI45" s="63">
        <f>AU45-AF45</f>
        <v>0</v>
      </c>
      <c r="BJ45" s="63"/>
      <c r="BK45" s="63"/>
      <c r="BL45" s="63"/>
      <c r="BM45" s="63"/>
      <c r="BN45" s="63">
        <f>BD45+BI45</f>
        <v>-752.64000000001397</v>
      </c>
      <c r="BO45" s="63"/>
      <c r="BP45" s="63"/>
      <c r="BQ45" s="63"/>
      <c r="CA45" s="1" t="s">
        <v>22</v>
      </c>
    </row>
    <row r="46" spans="1:80" ht="31.5" customHeight="1" x14ac:dyDescent="0.2">
      <c r="A46" s="42"/>
      <c r="B46" s="42"/>
      <c r="C46" s="86" t="s">
        <v>73</v>
      </c>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94"/>
      <c r="CB46" s="1" t="s">
        <v>72</v>
      </c>
    </row>
    <row r="47" spans="1:80" ht="63" customHeight="1" x14ac:dyDescent="0.2">
      <c r="A47" s="42">
        <v>2</v>
      </c>
      <c r="B47" s="42"/>
      <c r="C47" s="86" t="s">
        <v>74</v>
      </c>
      <c r="D47" s="87"/>
      <c r="E47" s="87"/>
      <c r="F47" s="87"/>
      <c r="G47" s="87"/>
      <c r="H47" s="87"/>
      <c r="I47" s="87"/>
      <c r="J47" s="87"/>
      <c r="K47" s="87"/>
      <c r="L47" s="87"/>
      <c r="M47" s="87"/>
      <c r="N47" s="87"/>
      <c r="O47" s="87"/>
      <c r="P47" s="87"/>
      <c r="Q47" s="87"/>
      <c r="R47" s="87"/>
      <c r="S47" s="87"/>
      <c r="T47" s="87"/>
      <c r="U47" s="87"/>
      <c r="V47" s="87"/>
      <c r="W47" s="87"/>
      <c r="X47" s="87"/>
      <c r="Y47" s="87"/>
      <c r="Z47" s="88"/>
      <c r="AA47" s="63">
        <v>226100</v>
      </c>
      <c r="AB47" s="63"/>
      <c r="AC47" s="63"/>
      <c r="AD47" s="63"/>
      <c r="AE47" s="63"/>
      <c r="AF47" s="63">
        <v>0</v>
      </c>
      <c r="AG47" s="63"/>
      <c r="AH47" s="63"/>
      <c r="AI47" s="63"/>
      <c r="AJ47" s="63"/>
      <c r="AK47" s="63">
        <f>AA47+AF47</f>
        <v>226100</v>
      </c>
      <c r="AL47" s="63"/>
      <c r="AM47" s="63"/>
      <c r="AN47" s="63"/>
      <c r="AO47" s="63"/>
      <c r="AP47" s="63">
        <v>204319.62</v>
      </c>
      <c r="AQ47" s="63"/>
      <c r="AR47" s="63"/>
      <c r="AS47" s="63"/>
      <c r="AT47" s="63"/>
      <c r="AU47" s="63">
        <v>0</v>
      </c>
      <c r="AV47" s="63"/>
      <c r="AW47" s="63"/>
      <c r="AX47" s="63"/>
      <c r="AY47" s="63"/>
      <c r="AZ47" s="63">
        <f>AP47+AU47</f>
        <v>204319.62</v>
      </c>
      <c r="BA47" s="63"/>
      <c r="BB47" s="63"/>
      <c r="BC47" s="63"/>
      <c r="BD47" s="63">
        <f>AP47-AA47</f>
        <v>-21780.380000000005</v>
      </c>
      <c r="BE47" s="63"/>
      <c r="BF47" s="63"/>
      <c r="BG47" s="63"/>
      <c r="BH47" s="63"/>
      <c r="BI47" s="63">
        <f>AU47-AF47</f>
        <v>0</v>
      </c>
      <c r="BJ47" s="63"/>
      <c r="BK47" s="63"/>
      <c r="BL47" s="63"/>
      <c r="BM47" s="63"/>
      <c r="BN47" s="63">
        <f>BD47+BI47</f>
        <v>-21780.380000000005</v>
      </c>
      <c r="BO47" s="63"/>
      <c r="BP47" s="63"/>
      <c r="BQ47" s="63"/>
    </row>
    <row r="48" spans="1:80" ht="15.75" customHeight="1" x14ac:dyDescent="0.2">
      <c r="A48" s="42"/>
      <c r="B48" s="42"/>
      <c r="C48" s="86" t="s">
        <v>76</v>
      </c>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94"/>
      <c r="CB48" s="1" t="s">
        <v>75</v>
      </c>
    </row>
    <row r="49" spans="1:80" ht="15.75" customHeight="1" x14ac:dyDescent="0.2">
      <c r="A49" s="42">
        <v>3</v>
      </c>
      <c r="B49" s="42"/>
      <c r="C49" s="86" t="s">
        <v>77</v>
      </c>
      <c r="D49" s="87"/>
      <c r="E49" s="87"/>
      <c r="F49" s="87"/>
      <c r="G49" s="87"/>
      <c r="H49" s="87"/>
      <c r="I49" s="87"/>
      <c r="J49" s="87"/>
      <c r="K49" s="87"/>
      <c r="L49" s="87"/>
      <c r="M49" s="87"/>
      <c r="N49" s="87"/>
      <c r="O49" s="87"/>
      <c r="P49" s="87"/>
      <c r="Q49" s="87"/>
      <c r="R49" s="87"/>
      <c r="S49" s="87"/>
      <c r="T49" s="87"/>
      <c r="U49" s="87"/>
      <c r="V49" s="87"/>
      <c r="W49" s="87"/>
      <c r="X49" s="87"/>
      <c r="Y49" s="87"/>
      <c r="Z49" s="88"/>
      <c r="AA49" s="63">
        <v>765700</v>
      </c>
      <c r="AB49" s="63"/>
      <c r="AC49" s="63"/>
      <c r="AD49" s="63"/>
      <c r="AE49" s="63"/>
      <c r="AF49" s="63">
        <v>52000</v>
      </c>
      <c r="AG49" s="63"/>
      <c r="AH49" s="63"/>
      <c r="AI49" s="63"/>
      <c r="AJ49" s="63"/>
      <c r="AK49" s="63">
        <f>AA49+AF49</f>
        <v>817700</v>
      </c>
      <c r="AL49" s="63"/>
      <c r="AM49" s="63"/>
      <c r="AN49" s="63"/>
      <c r="AO49" s="63"/>
      <c r="AP49" s="63">
        <v>738630</v>
      </c>
      <c r="AQ49" s="63"/>
      <c r="AR49" s="63"/>
      <c r="AS49" s="63"/>
      <c r="AT49" s="63"/>
      <c r="AU49" s="63">
        <v>279274.48</v>
      </c>
      <c r="AV49" s="63"/>
      <c r="AW49" s="63"/>
      <c r="AX49" s="63"/>
      <c r="AY49" s="63"/>
      <c r="AZ49" s="63">
        <f>AP49+AU49</f>
        <v>1017904.48</v>
      </c>
      <c r="BA49" s="63"/>
      <c r="BB49" s="63"/>
      <c r="BC49" s="63"/>
      <c r="BD49" s="63">
        <f>AP49-AA49</f>
        <v>-27070</v>
      </c>
      <c r="BE49" s="63"/>
      <c r="BF49" s="63"/>
      <c r="BG49" s="63"/>
      <c r="BH49" s="63"/>
      <c r="BI49" s="63">
        <f>AU49-AF49</f>
        <v>227274.47999999998</v>
      </c>
      <c r="BJ49" s="63"/>
      <c r="BK49" s="63"/>
      <c r="BL49" s="63"/>
      <c r="BM49" s="63"/>
      <c r="BN49" s="63">
        <f>BD49+BI49</f>
        <v>200204.47999999998</v>
      </c>
      <c r="BO49" s="63"/>
      <c r="BP49" s="63"/>
      <c r="BQ49" s="63"/>
    </row>
    <row r="50" spans="1:80" ht="31.5" customHeight="1" x14ac:dyDescent="0.2">
      <c r="A50" s="42"/>
      <c r="B50" s="42"/>
      <c r="C50" s="86" t="s">
        <v>79</v>
      </c>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94"/>
      <c r="CB50" s="1" t="s">
        <v>78</v>
      </c>
    </row>
    <row r="51" spans="1:80" ht="31.5" customHeight="1" x14ac:dyDescent="0.2">
      <c r="A51" s="42">
        <v>4</v>
      </c>
      <c r="B51" s="42"/>
      <c r="C51" s="86" t="s">
        <v>80</v>
      </c>
      <c r="D51" s="87"/>
      <c r="E51" s="87"/>
      <c r="F51" s="87"/>
      <c r="G51" s="87"/>
      <c r="H51" s="87"/>
      <c r="I51" s="87"/>
      <c r="J51" s="87"/>
      <c r="K51" s="87"/>
      <c r="L51" s="87"/>
      <c r="M51" s="87"/>
      <c r="N51" s="87"/>
      <c r="O51" s="87"/>
      <c r="P51" s="87"/>
      <c r="Q51" s="87"/>
      <c r="R51" s="87"/>
      <c r="S51" s="87"/>
      <c r="T51" s="87"/>
      <c r="U51" s="87"/>
      <c r="V51" s="87"/>
      <c r="W51" s="87"/>
      <c r="X51" s="87"/>
      <c r="Y51" s="87"/>
      <c r="Z51" s="88"/>
      <c r="AA51" s="63">
        <v>230000</v>
      </c>
      <c r="AB51" s="63"/>
      <c r="AC51" s="63"/>
      <c r="AD51" s="63"/>
      <c r="AE51" s="63"/>
      <c r="AF51" s="63">
        <v>0</v>
      </c>
      <c r="AG51" s="63"/>
      <c r="AH51" s="63"/>
      <c r="AI51" s="63"/>
      <c r="AJ51" s="63"/>
      <c r="AK51" s="63">
        <f>AA51+AF51</f>
        <v>230000</v>
      </c>
      <c r="AL51" s="63"/>
      <c r="AM51" s="63"/>
      <c r="AN51" s="63"/>
      <c r="AO51" s="63"/>
      <c r="AP51" s="63">
        <v>198198.42</v>
      </c>
      <c r="AQ51" s="63"/>
      <c r="AR51" s="63"/>
      <c r="AS51" s="63"/>
      <c r="AT51" s="63"/>
      <c r="AU51" s="63">
        <v>0</v>
      </c>
      <c r="AV51" s="63"/>
      <c r="AW51" s="63"/>
      <c r="AX51" s="63"/>
      <c r="AY51" s="63"/>
      <c r="AZ51" s="63">
        <f>AP51+AU51</f>
        <v>198198.42</v>
      </c>
      <c r="BA51" s="63"/>
      <c r="BB51" s="63"/>
      <c r="BC51" s="63"/>
      <c r="BD51" s="63">
        <f>AP51-AA51</f>
        <v>-31801.579999999987</v>
      </c>
      <c r="BE51" s="63"/>
      <c r="BF51" s="63"/>
      <c r="BG51" s="63"/>
      <c r="BH51" s="63"/>
      <c r="BI51" s="63">
        <f>AU51-AF51</f>
        <v>0</v>
      </c>
      <c r="BJ51" s="63"/>
      <c r="BK51" s="63"/>
      <c r="BL51" s="63"/>
      <c r="BM51" s="63"/>
      <c r="BN51" s="63">
        <f>BD51+BI51</f>
        <v>-31801.579999999987</v>
      </c>
      <c r="BO51" s="63"/>
      <c r="BP51" s="63"/>
      <c r="BQ51" s="63"/>
    </row>
    <row r="52" spans="1:80" ht="15.75" customHeight="1" x14ac:dyDescent="0.2">
      <c r="A52" s="42"/>
      <c r="B52" s="42"/>
      <c r="C52" s="86" t="s">
        <v>76</v>
      </c>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94"/>
      <c r="CB52" s="1" t="s">
        <v>81</v>
      </c>
    </row>
    <row r="53" spans="1:80" s="93" customFormat="1" ht="15.75" x14ac:dyDescent="0.2">
      <c r="A53" s="89"/>
      <c r="B53" s="89"/>
      <c r="C53" s="90" t="s">
        <v>82</v>
      </c>
      <c r="D53" s="91"/>
      <c r="E53" s="91"/>
      <c r="F53" s="91"/>
      <c r="G53" s="91"/>
      <c r="H53" s="91"/>
      <c r="I53" s="91"/>
      <c r="J53" s="91"/>
      <c r="K53" s="91"/>
      <c r="L53" s="91"/>
      <c r="M53" s="91"/>
      <c r="N53" s="91"/>
      <c r="O53" s="91"/>
      <c r="P53" s="91"/>
      <c r="Q53" s="91"/>
      <c r="R53" s="91"/>
      <c r="S53" s="91"/>
      <c r="T53" s="91"/>
      <c r="U53" s="91"/>
      <c r="V53" s="91"/>
      <c r="W53" s="91"/>
      <c r="X53" s="91"/>
      <c r="Y53" s="91"/>
      <c r="Z53" s="92"/>
      <c r="AA53" s="64">
        <v>1751800</v>
      </c>
      <c r="AB53" s="64"/>
      <c r="AC53" s="64"/>
      <c r="AD53" s="64"/>
      <c r="AE53" s="64"/>
      <c r="AF53" s="64">
        <v>52000</v>
      </c>
      <c r="AG53" s="64"/>
      <c r="AH53" s="64"/>
      <c r="AI53" s="64"/>
      <c r="AJ53" s="64"/>
      <c r="AK53" s="64">
        <f>AA53+AF53</f>
        <v>1803800</v>
      </c>
      <c r="AL53" s="64"/>
      <c r="AM53" s="64"/>
      <c r="AN53" s="64"/>
      <c r="AO53" s="64"/>
      <c r="AP53" s="64">
        <v>1670395.4</v>
      </c>
      <c r="AQ53" s="64"/>
      <c r="AR53" s="64"/>
      <c r="AS53" s="64"/>
      <c r="AT53" s="64"/>
      <c r="AU53" s="64">
        <v>279274.48</v>
      </c>
      <c r="AV53" s="64"/>
      <c r="AW53" s="64"/>
      <c r="AX53" s="64"/>
      <c r="AY53" s="64"/>
      <c r="AZ53" s="64">
        <f>AP53+AU53</f>
        <v>1949669.88</v>
      </c>
      <c r="BA53" s="64"/>
      <c r="BB53" s="64"/>
      <c r="BC53" s="64"/>
      <c r="BD53" s="64">
        <f>AP53-AA53</f>
        <v>-81404.600000000093</v>
      </c>
      <c r="BE53" s="64"/>
      <c r="BF53" s="64"/>
      <c r="BG53" s="64"/>
      <c r="BH53" s="64"/>
      <c r="BI53" s="64">
        <f>AU53-AF53</f>
        <v>227274.47999999998</v>
      </c>
      <c r="BJ53" s="64"/>
      <c r="BK53" s="64"/>
      <c r="BL53" s="64"/>
      <c r="BM53" s="64"/>
      <c r="BN53" s="64">
        <f>BD53+BI53</f>
        <v>145869.87999999989</v>
      </c>
      <c r="BO53" s="64"/>
      <c r="BP53" s="64"/>
      <c r="BQ53" s="64"/>
    </row>
    <row r="55" spans="1:80" ht="15.75" customHeight="1" x14ac:dyDescent="0.2">
      <c r="A55" s="37" t="s">
        <v>47</v>
      </c>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row>
    <row r="56" spans="1:80" ht="15" customHeight="1" x14ac:dyDescent="0.2">
      <c r="A56" s="59" t="s">
        <v>154</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row>
    <row r="57" spans="1:80" ht="28.5" customHeight="1" x14ac:dyDescent="0.2">
      <c r="A57" s="42" t="s">
        <v>31</v>
      </c>
      <c r="B57" s="42"/>
      <c r="C57" s="42"/>
      <c r="D57" s="42"/>
      <c r="E57" s="42"/>
      <c r="F57" s="42"/>
      <c r="G57" s="42"/>
      <c r="H57" s="42"/>
      <c r="I57" s="42"/>
      <c r="J57" s="42"/>
      <c r="K57" s="42"/>
      <c r="L57" s="42"/>
      <c r="M57" s="42"/>
      <c r="N57" s="42"/>
      <c r="O57" s="42"/>
      <c r="P57" s="42"/>
      <c r="Q57" s="42" t="s">
        <v>27</v>
      </c>
      <c r="R57" s="42"/>
      <c r="S57" s="42"/>
      <c r="T57" s="42"/>
      <c r="U57" s="42"/>
      <c r="V57" s="42"/>
      <c r="W57" s="42"/>
      <c r="X57" s="42"/>
      <c r="Y57" s="42"/>
      <c r="Z57" s="42"/>
      <c r="AA57" s="42"/>
      <c r="AB57" s="42"/>
      <c r="AC57" s="42"/>
      <c r="AD57" s="42"/>
      <c r="AE57" s="42"/>
      <c r="AF57" s="42"/>
      <c r="AG57" s="42" t="s">
        <v>49</v>
      </c>
      <c r="AH57" s="42"/>
      <c r="AI57" s="42"/>
      <c r="AJ57" s="42"/>
      <c r="AK57" s="42"/>
      <c r="AL57" s="42"/>
      <c r="AM57" s="42"/>
      <c r="AN57" s="42"/>
      <c r="AO57" s="42"/>
      <c r="AP57" s="42"/>
      <c r="AQ57" s="42"/>
      <c r="AR57" s="42"/>
      <c r="AS57" s="42"/>
      <c r="AT57" s="42"/>
      <c r="AU57" s="42"/>
      <c r="AV57" s="42"/>
      <c r="AW57" s="42" t="s">
        <v>0</v>
      </c>
      <c r="AX57" s="42"/>
      <c r="AY57" s="42"/>
      <c r="AZ57" s="42"/>
      <c r="BA57" s="42"/>
      <c r="BB57" s="42"/>
      <c r="BC57" s="42"/>
      <c r="BD57" s="42"/>
      <c r="BE57" s="42"/>
      <c r="BF57" s="42"/>
      <c r="BG57" s="42"/>
      <c r="BH57" s="42"/>
      <c r="BI57" s="42"/>
      <c r="BJ57" s="42"/>
      <c r="BK57" s="42"/>
      <c r="BL57" s="42"/>
      <c r="BM57" s="2"/>
      <c r="BN57" s="2"/>
      <c r="BO57" s="2"/>
      <c r="BP57" s="2"/>
      <c r="BQ57" s="2"/>
    </row>
    <row r="58" spans="1:80" ht="29.1" customHeight="1" x14ac:dyDescent="0.2">
      <c r="A58" s="42"/>
      <c r="B58" s="42"/>
      <c r="C58" s="42"/>
      <c r="D58" s="42"/>
      <c r="E58" s="42"/>
      <c r="F58" s="42"/>
      <c r="G58" s="42"/>
      <c r="H58" s="42"/>
      <c r="I58" s="42"/>
      <c r="J58" s="42"/>
      <c r="K58" s="42"/>
      <c r="L58" s="42"/>
      <c r="M58" s="42"/>
      <c r="N58" s="42"/>
      <c r="O58" s="42"/>
      <c r="P58" s="42"/>
      <c r="Q58" s="42" t="s">
        <v>2</v>
      </c>
      <c r="R58" s="42"/>
      <c r="S58" s="42"/>
      <c r="T58" s="42"/>
      <c r="U58" s="42"/>
      <c r="V58" s="42" t="s">
        <v>1</v>
      </c>
      <c r="W58" s="42"/>
      <c r="X58" s="42"/>
      <c r="Y58" s="42"/>
      <c r="Z58" s="42"/>
      <c r="AA58" s="42" t="s">
        <v>28</v>
      </c>
      <c r="AB58" s="42"/>
      <c r="AC58" s="42"/>
      <c r="AD58" s="42"/>
      <c r="AE58" s="42"/>
      <c r="AF58" s="42"/>
      <c r="AG58" s="42" t="s">
        <v>2</v>
      </c>
      <c r="AH58" s="42"/>
      <c r="AI58" s="42"/>
      <c r="AJ58" s="42"/>
      <c r="AK58" s="42"/>
      <c r="AL58" s="42" t="s">
        <v>1</v>
      </c>
      <c r="AM58" s="42"/>
      <c r="AN58" s="42"/>
      <c r="AO58" s="42"/>
      <c r="AP58" s="42"/>
      <c r="AQ58" s="42" t="s">
        <v>28</v>
      </c>
      <c r="AR58" s="42"/>
      <c r="AS58" s="42"/>
      <c r="AT58" s="42"/>
      <c r="AU58" s="42"/>
      <c r="AV58" s="42"/>
      <c r="AW58" s="48" t="s">
        <v>2</v>
      </c>
      <c r="AX58" s="49"/>
      <c r="AY58" s="49"/>
      <c r="AZ58" s="49"/>
      <c r="BA58" s="50"/>
      <c r="BB58" s="48" t="s">
        <v>1</v>
      </c>
      <c r="BC58" s="49"/>
      <c r="BD58" s="49"/>
      <c r="BE58" s="49"/>
      <c r="BF58" s="50"/>
      <c r="BG58" s="42" t="s">
        <v>28</v>
      </c>
      <c r="BH58" s="42"/>
      <c r="BI58" s="42"/>
      <c r="BJ58" s="42"/>
      <c r="BK58" s="42"/>
      <c r="BL58" s="42"/>
      <c r="BM58" s="2"/>
      <c r="BN58" s="2"/>
      <c r="BO58" s="2"/>
      <c r="BP58" s="2"/>
      <c r="BQ58" s="2"/>
    </row>
    <row r="59" spans="1:80" ht="15.95" customHeight="1" x14ac:dyDescent="0.25">
      <c r="A59" s="42">
        <v>1</v>
      </c>
      <c r="B59" s="42"/>
      <c r="C59" s="42"/>
      <c r="D59" s="42"/>
      <c r="E59" s="42"/>
      <c r="F59" s="42"/>
      <c r="G59" s="42"/>
      <c r="H59" s="42"/>
      <c r="I59" s="42"/>
      <c r="J59" s="42"/>
      <c r="K59" s="42"/>
      <c r="L59" s="42"/>
      <c r="M59" s="42"/>
      <c r="N59" s="42"/>
      <c r="O59" s="42"/>
      <c r="P59" s="42"/>
      <c r="Q59" s="42">
        <v>2</v>
      </c>
      <c r="R59" s="42"/>
      <c r="S59" s="42"/>
      <c r="T59" s="42"/>
      <c r="U59" s="42"/>
      <c r="V59" s="42">
        <v>3</v>
      </c>
      <c r="W59" s="42"/>
      <c r="X59" s="42"/>
      <c r="Y59" s="42"/>
      <c r="Z59" s="42"/>
      <c r="AA59" s="42">
        <v>4</v>
      </c>
      <c r="AB59" s="42"/>
      <c r="AC59" s="42"/>
      <c r="AD59" s="42"/>
      <c r="AE59" s="42"/>
      <c r="AF59" s="42"/>
      <c r="AG59" s="42">
        <v>5</v>
      </c>
      <c r="AH59" s="42"/>
      <c r="AI59" s="42"/>
      <c r="AJ59" s="42"/>
      <c r="AK59" s="42"/>
      <c r="AL59" s="42">
        <v>6</v>
      </c>
      <c r="AM59" s="42"/>
      <c r="AN59" s="42"/>
      <c r="AO59" s="42"/>
      <c r="AP59" s="42"/>
      <c r="AQ59" s="42">
        <v>7</v>
      </c>
      <c r="AR59" s="42"/>
      <c r="AS59" s="42"/>
      <c r="AT59" s="42"/>
      <c r="AU59" s="42"/>
      <c r="AV59" s="42"/>
      <c r="AW59" s="42">
        <v>8</v>
      </c>
      <c r="AX59" s="42"/>
      <c r="AY59" s="42"/>
      <c r="AZ59" s="42"/>
      <c r="BA59" s="42"/>
      <c r="BB59" s="58">
        <v>9</v>
      </c>
      <c r="BC59" s="58"/>
      <c r="BD59" s="58"/>
      <c r="BE59" s="58"/>
      <c r="BF59" s="58"/>
      <c r="BG59" s="58">
        <v>10</v>
      </c>
      <c r="BH59" s="58"/>
      <c r="BI59" s="58"/>
      <c r="BJ59" s="58"/>
      <c r="BK59" s="58"/>
      <c r="BL59" s="58"/>
      <c r="BM59" s="6"/>
      <c r="BN59" s="6"/>
      <c r="BO59" s="6"/>
      <c r="BP59" s="6"/>
      <c r="BQ59" s="6"/>
    </row>
    <row r="60" spans="1:80" ht="18" hidden="1" customHeight="1" x14ac:dyDescent="0.2">
      <c r="A60" s="70" t="s">
        <v>16</v>
      </c>
      <c r="B60" s="70"/>
      <c r="C60" s="70"/>
      <c r="D60" s="70"/>
      <c r="E60" s="70"/>
      <c r="F60" s="70"/>
      <c r="G60" s="70"/>
      <c r="H60" s="70"/>
      <c r="I60" s="70"/>
      <c r="J60" s="70"/>
      <c r="K60" s="70"/>
      <c r="L60" s="70"/>
      <c r="M60" s="70"/>
      <c r="N60" s="70"/>
      <c r="O60" s="70"/>
      <c r="P60" s="70"/>
      <c r="Q60" s="47" t="s">
        <v>12</v>
      </c>
      <c r="R60" s="47"/>
      <c r="S60" s="47"/>
      <c r="T60" s="47"/>
      <c r="U60" s="47"/>
      <c r="V60" s="47" t="s">
        <v>11</v>
      </c>
      <c r="W60" s="47"/>
      <c r="X60" s="47"/>
      <c r="Y60" s="47"/>
      <c r="Z60" s="47"/>
      <c r="AA60" s="62" t="s">
        <v>18</v>
      </c>
      <c r="AB60" s="57"/>
      <c r="AC60" s="57"/>
      <c r="AD60" s="57"/>
      <c r="AE60" s="57"/>
      <c r="AF60" s="57"/>
      <c r="AG60" s="47" t="s">
        <v>13</v>
      </c>
      <c r="AH60" s="47"/>
      <c r="AI60" s="47"/>
      <c r="AJ60" s="47"/>
      <c r="AK60" s="47"/>
      <c r="AL60" s="47" t="s">
        <v>14</v>
      </c>
      <c r="AM60" s="47"/>
      <c r="AN60" s="47"/>
      <c r="AO60" s="47"/>
      <c r="AP60" s="47"/>
      <c r="AQ60" s="62" t="s">
        <v>18</v>
      </c>
      <c r="AR60" s="57"/>
      <c r="AS60" s="57"/>
      <c r="AT60" s="57"/>
      <c r="AU60" s="57"/>
      <c r="AV60" s="57"/>
      <c r="AW60" s="51" t="s">
        <v>19</v>
      </c>
      <c r="AX60" s="52"/>
      <c r="AY60" s="52"/>
      <c r="AZ60" s="52"/>
      <c r="BA60" s="53"/>
      <c r="BB60" s="51" t="s">
        <v>19</v>
      </c>
      <c r="BC60" s="52"/>
      <c r="BD60" s="52"/>
      <c r="BE60" s="52"/>
      <c r="BF60" s="53"/>
      <c r="BG60" s="57" t="s">
        <v>18</v>
      </c>
      <c r="BH60" s="57"/>
      <c r="BI60" s="57"/>
      <c r="BJ60" s="57"/>
      <c r="BK60" s="57"/>
      <c r="BL60" s="57"/>
      <c r="BM60" s="7"/>
      <c r="BN60" s="7"/>
      <c r="BO60" s="7"/>
      <c r="BP60" s="7"/>
      <c r="BQ60" s="7"/>
      <c r="CA60" s="1" t="s">
        <v>23</v>
      </c>
    </row>
    <row r="61" spans="1:80" ht="110.25" customHeight="1" x14ac:dyDescent="0.2">
      <c r="A61" s="95" t="s">
        <v>83</v>
      </c>
      <c r="B61" s="87"/>
      <c r="C61" s="87"/>
      <c r="D61" s="87"/>
      <c r="E61" s="87"/>
      <c r="F61" s="87"/>
      <c r="G61" s="87"/>
      <c r="H61" s="87"/>
      <c r="I61" s="87"/>
      <c r="J61" s="87"/>
      <c r="K61" s="87"/>
      <c r="L61" s="87"/>
      <c r="M61" s="87"/>
      <c r="N61" s="87"/>
      <c r="O61" s="87"/>
      <c r="P61" s="88"/>
      <c r="Q61" s="63">
        <v>226100</v>
      </c>
      <c r="R61" s="63"/>
      <c r="S61" s="63"/>
      <c r="T61" s="63"/>
      <c r="U61" s="63"/>
      <c r="V61" s="63">
        <v>0</v>
      </c>
      <c r="W61" s="63"/>
      <c r="X61" s="63"/>
      <c r="Y61" s="63"/>
      <c r="Z61" s="63"/>
      <c r="AA61" s="63">
        <f>Q61+V61</f>
        <v>226100</v>
      </c>
      <c r="AB61" s="63"/>
      <c r="AC61" s="63"/>
      <c r="AD61" s="63"/>
      <c r="AE61" s="63"/>
      <c r="AF61" s="63"/>
      <c r="AG61" s="63">
        <v>204319.62</v>
      </c>
      <c r="AH61" s="63"/>
      <c r="AI61" s="63"/>
      <c r="AJ61" s="63"/>
      <c r="AK61" s="63"/>
      <c r="AL61" s="63">
        <v>0</v>
      </c>
      <c r="AM61" s="63"/>
      <c r="AN61" s="63"/>
      <c r="AO61" s="63"/>
      <c r="AP61" s="63"/>
      <c r="AQ61" s="63">
        <f>AG61+AL61</f>
        <v>204319.62</v>
      </c>
      <c r="AR61" s="63"/>
      <c r="AS61" s="63"/>
      <c r="AT61" s="63"/>
      <c r="AU61" s="63"/>
      <c r="AV61" s="63"/>
      <c r="AW61" s="63">
        <f>AG61-Q61</f>
        <v>-21780.380000000005</v>
      </c>
      <c r="AX61" s="63"/>
      <c r="AY61" s="63"/>
      <c r="AZ61" s="63"/>
      <c r="BA61" s="63"/>
      <c r="BB61" s="71">
        <f>AL61-V61</f>
        <v>0</v>
      </c>
      <c r="BC61" s="71"/>
      <c r="BD61" s="71"/>
      <c r="BE61" s="71"/>
      <c r="BF61" s="71"/>
      <c r="BG61" s="71">
        <f>AW61+BB61</f>
        <v>-21780.380000000005</v>
      </c>
      <c r="BH61" s="71"/>
      <c r="BI61" s="71"/>
      <c r="BJ61" s="71"/>
      <c r="BK61" s="71"/>
      <c r="BL61" s="71"/>
      <c r="BM61" s="8"/>
      <c r="BN61" s="8"/>
      <c r="BO61" s="8"/>
      <c r="BP61" s="8"/>
      <c r="BQ61" s="8"/>
      <c r="CA61" s="1" t="s">
        <v>24</v>
      </c>
    </row>
    <row r="62" spans="1:80" ht="15.75" customHeight="1" x14ac:dyDescent="0.2">
      <c r="A62" s="95" t="s">
        <v>76</v>
      </c>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100"/>
      <c r="BM62" s="8"/>
      <c r="BN62" s="8"/>
      <c r="BO62" s="8"/>
      <c r="BP62" s="8"/>
      <c r="BQ62" s="8"/>
      <c r="CB62" s="1" t="s">
        <v>84</v>
      </c>
    </row>
    <row r="63" spans="1:80" ht="47.25" customHeight="1" x14ac:dyDescent="0.2">
      <c r="A63" s="95" t="s">
        <v>85</v>
      </c>
      <c r="B63" s="87"/>
      <c r="C63" s="87"/>
      <c r="D63" s="87"/>
      <c r="E63" s="87"/>
      <c r="F63" s="87"/>
      <c r="G63" s="87"/>
      <c r="H63" s="87"/>
      <c r="I63" s="87"/>
      <c r="J63" s="87"/>
      <c r="K63" s="87"/>
      <c r="L63" s="87"/>
      <c r="M63" s="87"/>
      <c r="N63" s="87"/>
      <c r="O63" s="87"/>
      <c r="P63" s="88"/>
      <c r="Q63" s="63">
        <v>230000</v>
      </c>
      <c r="R63" s="63"/>
      <c r="S63" s="63"/>
      <c r="T63" s="63"/>
      <c r="U63" s="63"/>
      <c r="V63" s="63">
        <v>0</v>
      </c>
      <c r="W63" s="63"/>
      <c r="X63" s="63"/>
      <c r="Y63" s="63"/>
      <c r="Z63" s="63"/>
      <c r="AA63" s="63">
        <f>Q63+V63</f>
        <v>230000</v>
      </c>
      <c r="AB63" s="63"/>
      <c r="AC63" s="63"/>
      <c r="AD63" s="63"/>
      <c r="AE63" s="63"/>
      <c r="AF63" s="63"/>
      <c r="AG63" s="63">
        <v>198198.42</v>
      </c>
      <c r="AH63" s="63"/>
      <c r="AI63" s="63"/>
      <c r="AJ63" s="63"/>
      <c r="AK63" s="63"/>
      <c r="AL63" s="63">
        <v>0</v>
      </c>
      <c r="AM63" s="63"/>
      <c r="AN63" s="63"/>
      <c r="AO63" s="63"/>
      <c r="AP63" s="63"/>
      <c r="AQ63" s="63">
        <f>AG63+AL63</f>
        <v>198198.42</v>
      </c>
      <c r="AR63" s="63"/>
      <c r="AS63" s="63"/>
      <c r="AT63" s="63"/>
      <c r="AU63" s="63"/>
      <c r="AV63" s="63"/>
      <c r="AW63" s="63">
        <f>AG63-Q63</f>
        <v>-31801.579999999987</v>
      </c>
      <c r="AX63" s="63"/>
      <c r="AY63" s="63"/>
      <c r="AZ63" s="63"/>
      <c r="BA63" s="63"/>
      <c r="BB63" s="71">
        <f>AL63-V63</f>
        <v>0</v>
      </c>
      <c r="BC63" s="71"/>
      <c r="BD63" s="71"/>
      <c r="BE63" s="71"/>
      <c r="BF63" s="71"/>
      <c r="BG63" s="71">
        <f>AW63+BB63</f>
        <v>-31801.579999999987</v>
      </c>
      <c r="BH63" s="71"/>
      <c r="BI63" s="71"/>
      <c r="BJ63" s="71"/>
      <c r="BK63" s="71"/>
      <c r="BL63" s="71"/>
      <c r="BM63" s="8"/>
      <c r="BN63" s="8"/>
      <c r="BO63" s="8"/>
      <c r="BP63" s="8"/>
      <c r="BQ63" s="8"/>
    </row>
    <row r="64" spans="1:80" ht="15.75" customHeight="1" x14ac:dyDescent="0.2">
      <c r="A64" s="95" t="s">
        <v>76</v>
      </c>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100"/>
      <c r="BM64" s="8"/>
      <c r="BN64" s="8"/>
      <c r="BO64" s="8"/>
      <c r="BP64" s="8"/>
      <c r="BQ64" s="8"/>
      <c r="CB64" s="1" t="s">
        <v>86</v>
      </c>
    </row>
    <row r="65" spans="1:80" ht="47.25" customHeight="1" x14ac:dyDescent="0.2">
      <c r="A65" s="95" t="s">
        <v>87</v>
      </c>
      <c r="B65" s="87"/>
      <c r="C65" s="87"/>
      <c r="D65" s="87"/>
      <c r="E65" s="87"/>
      <c r="F65" s="87"/>
      <c r="G65" s="87"/>
      <c r="H65" s="87"/>
      <c r="I65" s="87"/>
      <c r="J65" s="87"/>
      <c r="K65" s="87"/>
      <c r="L65" s="87"/>
      <c r="M65" s="87"/>
      <c r="N65" s="87"/>
      <c r="O65" s="87"/>
      <c r="P65" s="88"/>
      <c r="Q65" s="63">
        <v>530000</v>
      </c>
      <c r="R65" s="63"/>
      <c r="S65" s="63"/>
      <c r="T65" s="63"/>
      <c r="U65" s="63"/>
      <c r="V65" s="63">
        <v>0</v>
      </c>
      <c r="W65" s="63"/>
      <c r="X65" s="63"/>
      <c r="Y65" s="63"/>
      <c r="Z65" s="63"/>
      <c r="AA65" s="63">
        <f>Q65+V65</f>
        <v>530000</v>
      </c>
      <c r="AB65" s="63"/>
      <c r="AC65" s="63"/>
      <c r="AD65" s="63"/>
      <c r="AE65" s="63"/>
      <c r="AF65" s="63"/>
      <c r="AG65" s="63">
        <v>529247.36</v>
      </c>
      <c r="AH65" s="63"/>
      <c r="AI65" s="63"/>
      <c r="AJ65" s="63"/>
      <c r="AK65" s="63"/>
      <c r="AL65" s="63">
        <v>0</v>
      </c>
      <c r="AM65" s="63"/>
      <c r="AN65" s="63"/>
      <c r="AO65" s="63"/>
      <c r="AP65" s="63"/>
      <c r="AQ65" s="63">
        <f>AG65+AL65</f>
        <v>529247.36</v>
      </c>
      <c r="AR65" s="63"/>
      <c r="AS65" s="63"/>
      <c r="AT65" s="63"/>
      <c r="AU65" s="63"/>
      <c r="AV65" s="63"/>
      <c r="AW65" s="63">
        <f>AG65-Q65</f>
        <v>-752.64000000001397</v>
      </c>
      <c r="AX65" s="63"/>
      <c r="AY65" s="63"/>
      <c r="AZ65" s="63"/>
      <c r="BA65" s="63"/>
      <c r="BB65" s="71">
        <f>AL65-V65</f>
        <v>0</v>
      </c>
      <c r="BC65" s="71"/>
      <c r="BD65" s="71"/>
      <c r="BE65" s="71"/>
      <c r="BF65" s="71"/>
      <c r="BG65" s="71">
        <f>AW65+BB65</f>
        <v>-752.64000000001397</v>
      </c>
      <c r="BH65" s="71"/>
      <c r="BI65" s="71"/>
      <c r="BJ65" s="71"/>
      <c r="BK65" s="71"/>
      <c r="BL65" s="71"/>
      <c r="BM65" s="8"/>
      <c r="BN65" s="8"/>
      <c r="BO65" s="8"/>
      <c r="BP65" s="8"/>
      <c r="BQ65" s="8"/>
    </row>
    <row r="66" spans="1:80" ht="15.75" customHeight="1" x14ac:dyDescent="0.2">
      <c r="A66" s="95" t="s">
        <v>76</v>
      </c>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100"/>
      <c r="BM66" s="8"/>
      <c r="BN66" s="8"/>
      <c r="BO66" s="8"/>
      <c r="BP66" s="8"/>
      <c r="BQ66" s="8"/>
      <c r="CB66" s="1" t="s">
        <v>88</v>
      </c>
    </row>
    <row r="67" spans="1:80" ht="31.5" customHeight="1" x14ac:dyDescent="0.2">
      <c r="A67" s="95" t="s">
        <v>89</v>
      </c>
      <c r="B67" s="87"/>
      <c r="C67" s="87"/>
      <c r="D67" s="87"/>
      <c r="E67" s="87"/>
      <c r="F67" s="87"/>
      <c r="G67" s="87"/>
      <c r="H67" s="87"/>
      <c r="I67" s="87"/>
      <c r="J67" s="87"/>
      <c r="K67" s="87"/>
      <c r="L67" s="87"/>
      <c r="M67" s="87"/>
      <c r="N67" s="87"/>
      <c r="O67" s="87"/>
      <c r="P67" s="88"/>
      <c r="Q67" s="63">
        <v>765700</v>
      </c>
      <c r="R67" s="63"/>
      <c r="S67" s="63"/>
      <c r="T67" s="63"/>
      <c r="U67" s="63"/>
      <c r="V67" s="63">
        <v>52000</v>
      </c>
      <c r="W67" s="63"/>
      <c r="X67" s="63"/>
      <c r="Y67" s="63"/>
      <c r="Z67" s="63"/>
      <c r="AA67" s="63">
        <f>Q67+V67</f>
        <v>817700</v>
      </c>
      <c r="AB67" s="63"/>
      <c r="AC67" s="63"/>
      <c r="AD67" s="63"/>
      <c r="AE67" s="63"/>
      <c r="AF67" s="63"/>
      <c r="AG67" s="63">
        <v>738630</v>
      </c>
      <c r="AH67" s="63"/>
      <c r="AI67" s="63"/>
      <c r="AJ67" s="63"/>
      <c r="AK67" s="63"/>
      <c r="AL67" s="63">
        <v>279274.48</v>
      </c>
      <c r="AM67" s="63"/>
      <c r="AN67" s="63"/>
      <c r="AO67" s="63"/>
      <c r="AP67" s="63"/>
      <c r="AQ67" s="63">
        <f>AG67+AL67</f>
        <v>1017904.48</v>
      </c>
      <c r="AR67" s="63"/>
      <c r="AS67" s="63"/>
      <c r="AT67" s="63"/>
      <c r="AU67" s="63"/>
      <c r="AV67" s="63"/>
      <c r="AW67" s="63">
        <f>AG67-Q67</f>
        <v>-27070</v>
      </c>
      <c r="AX67" s="63"/>
      <c r="AY67" s="63"/>
      <c r="AZ67" s="63"/>
      <c r="BA67" s="63"/>
      <c r="BB67" s="71">
        <f>AL67-V67</f>
        <v>227274.47999999998</v>
      </c>
      <c r="BC67" s="71"/>
      <c r="BD67" s="71"/>
      <c r="BE67" s="71"/>
      <c r="BF67" s="71"/>
      <c r="BG67" s="71">
        <f>AW67+BB67</f>
        <v>200204.47999999998</v>
      </c>
      <c r="BH67" s="71"/>
      <c r="BI67" s="71"/>
      <c r="BJ67" s="71"/>
      <c r="BK67" s="71"/>
      <c r="BL67" s="71"/>
      <c r="BM67" s="8"/>
      <c r="BN67" s="8"/>
      <c r="BO67" s="8"/>
      <c r="BP67" s="8"/>
      <c r="BQ67" s="8"/>
    </row>
    <row r="68" spans="1:80" ht="47.25" customHeight="1" x14ac:dyDescent="0.2">
      <c r="A68" s="95" t="s">
        <v>79</v>
      </c>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100"/>
      <c r="BM68" s="8"/>
      <c r="BN68" s="8"/>
      <c r="BO68" s="8"/>
      <c r="BP68" s="8"/>
      <c r="BQ68" s="8"/>
      <c r="CB68" s="1" t="s">
        <v>90</v>
      </c>
    </row>
    <row r="69" spans="1:80" s="93" customFormat="1" ht="15" x14ac:dyDescent="0.2">
      <c r="A69" s="96" t="s">
        <v>91</v>
      </c>
      <c r="B69" s="91"/>
      <c r="C69" s="91"/>
      <c r="D69" s="91"/>
      <c r="E69" s="91"/>
      <c r="F69" s="91"/>
      <c r="G69" s="91"/>
      <c r="H69" s="91"/>
      <c r="I69" s="91"/>
      <c r="J69" s="91"/>
      <c r="K69" s="91"/>
      <c r="L69" s="91"/>
      <c r="M69" s="91"/>
      <c r="N69" s="91"/>
      <c r="O69" s="91"/>
      <c r="P69" s="92"/>
      <c r="Q69" s="64">
        <v>1751800</v>
      </c>
      <c r="R69" s="64"/>
      <c r="S69" s="64"/>
      <c r="T69" s="64"/>
      <c r="U69" s="64"/>
      <c r="V69" s="64">
        <v>52000</v>
      </c>
      <c r="W69" s="64"/>
      <c r="X69" s="64"/>
      <c r="Y69" s="64"/>
      <c r="Z69" s="64"/>
      <c r="AA69" s="64">
        <f>Q69+V69</f>
        <v>1803800</v>
      </c>
      <c r="AB69" s="64"/>
      <c r="AC69" s="64"/>
      <c r="AD69" s="64"/>
      <c r="AE69" s="64"/>
      <c r="AF69" s="64"/>
      <c r="AG69" s="64">
        <v>1670395.4</v>
      </c>
      <c r="AH69" s="64"/>
      <c r="AI69" s="64"/>
      <c r="AJ69" s="64"/>
      <c r="AK69" s="64"/>
      <c r="AL69" s="64">
        <v>279274.48</v>
      </c>
      <c r="AM69" s="64"/>
      <c r="AN69" s="64"/>
      <c r="AO69" s="64"/>
      <c r="AP69" s="64"/>
      <c r="AQ69" s="64">
        <f>AG69+AL69</f>
        <v>1949669.88</v>
      </c>
      <c r="AR69" s="64"/>
      <c r="AS69" s="64"/>
      <c r="AT69" s="64"/>
      <c r="AU69" s="64"/>
      <c r="AV69" s="64"/>
      <c r="AW69" s="64">
        <f>AG69-Q69</f>
        <v>-81404.600000000093</v>
      </c>
      <c r="AX69" s="64"/>
      <c r="AY69" s="64"/>
      <c r="AZ69" s="64"/>
      <c r="BA69" s="64"/>
      <c r="BB69" s="97">
        <f>AL69-V69</f>
        <v>227274.47999999998</v>
      </c>
      <c r="BC69" s="97"/>
      <c r="BD69" s="97"/>
      <c r="BE69" s="97"/>
      <c r="BF69" s="97"/>
      <c r="BG69" s="97">
        <f>AW69+BB69</f>
        <v>145869.87999999989</v>
      </c>
      <c r="BH69" s="97"/>
      <c r="BI69" s="97"/>
      <c r="BJ69" s="97"/>
      <c r="BK69" s="97"/>
      <c r="BL69" s="97"/>
      <c r="BM69" s="98"/>
      <c r="BN69" s="98"/>
      <c r="BO69" s="98"/>
      <c r="BP69" s="98"/>
      <c r="BQ69" s="98"/>
    </row>
    <row r="71" spans="1:80" ht="15.75" customHeight="1" x14ac:dyDescent="0.2">
      <c r="A71" s="37" t="s">
        <v>48</v>
      </c>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row>
    <row r="73" spans="1:80" ht="45" customHeight="1" x14ac:dyDescent="0.2">
      <c r="A73" s="77" t="s">
        <v>7</v>
      </c>
      <c r="B73" s="78"/>
      <c r="C73" s="77" t="s">
        <v>6</v>
      </c>
      <c r="D73" s="81"/>
      <c r="E73" s="81"/>
      <c r="F73" s="81"/>
      <c r="G73" s="81"/>
      <c r="H73" s="81"/>
      <c r="I73" s="78"/>
      <c r="J73" s="77" t="s">
        <v>5</v>
      </c>
      <c r="K73" s="81"/>
      <c r="L73" s="81"/>
      <c r="M73" s="81"/>
      <c r="N73" s="78"/>
      <c r="O73" s="77" t="s">
        <v>4</v>
      </c>
      <c r="P73" s="81"/>
      <c r="Q73" s="81"/>
      <c r="R73" s="81"/>
      <c r="S73" s="81"/>
      <c r="T73" s="81"/>
      <c r="U73" s="81"/>
      <c r="V73" s="81"/>
      <c r="W73" s="81"/>
      <c r="X73" s="78"/>
      <c r="Y73" s="42" t="s">
        <v>27</v>
      </c>
      <c r="Z73" s="42"/>
      <c r="AA73" s="42"/>
      <c r="AB73" s="42"/>
      <c r="AC73" s="42"/>
      <c r="AD73" s="42"/>
      <c r="AE73" s="42"/>
      <c r="AF73" s="42"/>
      <c r="AG73" s="42"/>
      <c r="AH73" s="42"/>
      <c r="AI73" s="42"/>
      <c r="AJ73" s="42"/>
      <c r="AK73" s="42"/>
      <c r="AL73" s="42"/>
      <c r="AM73" s="42"/>
      <c r="AN73" s="42" t="s">
        <v>50</v>
      </c>
      <c r="AO73" s="42"/>
      <c r="AP73" s="42"/>
      <c r="AQ73" s="42"/>
      <c r="AR73" s="42"/>
      <c r="AS73" s="42"/>
      <c r="AT73" s="42"/>
      <c r="AU73" s="42"/>
      <c r="AV73" s="42"/>
      <c r="AW73" s="42"/>
      <c r="AX73" s="42"/>
      <c r="AY73" s="42"/>
      <c r="AZ73" s="42"/>
      <c r="BA73" s="42"/>
      <c r="BB73" s="42"/>
      <c r="BC73" s="72" t="s">
        <v>0</v>
      </c>
      <c r="BD73" s="72"/>
      <c r="BE73" s="72"/>
      <c r="BF73" s="72"/>
      <c r="BG73" s="72"/>
      <c r="BH73" s="72"/>
      <c r="BI73" s="72"/>
      <c r="BJ73" s="72"/>
      <c r="BK73" s="72"/>
      <c r="BL73" s="72"/>
      <c r="BM73" s="72"/>
      <c r="BN73" s="72"/>
      <c r="BO73" s="72"/>
      <c r="BP73" s="72"/>
      <c r="BQ73" s="72"/>
      <c r="BR73" s="10"/>
      <c r="BS73" s="10"/>
      <c r="BT73" s="10"/>
      <c r="BU73" s="10"/>
      <c r="BV73" s="10"/>
      <c r="BW73" s="10"/>
      <c r="BX73" s="10"/>
      <c r="BY73" s="10"/>
      <c r="BZ73" s="9"/>
    </row>
    <row r="74" spans="1:80" ht="32.25" customHeight="1" x14ac:dyDescent="0.2">
      <c r="A74" s="79"/>
      <c r="B74" s="80"/>
      <c r="C74" s="79"/>
      <c r="D74" s="75"/>
      <c r="E74" s="75"/>
      <c r="F74" s="75"/>
      <c r="G74" s="75"/>
      <c r="H74" s="75"/>
      <c r="I74" s="80"/>
      <c r="J74" s="79"/>
      <c r="K74" s="75"/>
      <c r="L74" s="75"/>
      <c r="M74" s="75"/>
      <c r="N74" s="80"/>
      <c r="O74" s="79"/>
      <c r="P74" s="75"/>
      <c r="Q74" s="75"/>
      <c r="R74" s="75"/>
      <c r="S74" s="75"/>
      <c r="T74" s="75"/>
      <c r="U74" s="75"/>
      <c r="V74" s="75"/>
      <c r="W74" s="75"/>
      <c r="X74" s="80"/>
      <c r="Y74" s="48" t="s">
        <v>2</v>
      </c>
      <c r="Z74" s="49"/>
      <c r="AA74" s="49"/>
      <c r="AB74" s="49"/>
      <c r="AC74" s="50"/>
      <c r="AD74" s="48" t="s">
        <v>1</v>
      </c>
      <c r="AE74" s="49"/>
      <c r="AF74" s="49"/>
      <c r="AG74" s="49"/>
      <c r="AH74" s="50"/>
      <c r="AI74" s="42" t="s">
        <v>28</v>
      </c>
      <c r="AJ74" s="42"/>
      <c r="AK74" s="42"/>
      <c r="AL74" s="42"/>
      <c r="AM74" s="42"/>
      <c r="AN74" s="42" t="s">
        <v>2</v>
      </c>
      <c r="AO74" s="42"/>
      <c r="AP74" s="42"/>
      <c r="AQ74" s="42"/>
      <c r="AR74" s="42"/>
      <c r="AS74" s="42" t="s">
        <v>1</v>
      </c>
      <c r="AT74" s="42"/>
      <c r="AU74" s="42"/>
      <c r="AV74" s="42"/>
      <c r="AW74" s="42"/>
      <c r="AX74" s="42" t="s">
        <v>28</v>
      </c>
      <c r="AY74" s="42"/>
      <c r="AZ74" s="42"/>
      <c r="BA74" s="42"/>
      <c r="BB74" s="42"/>
      <c r="BC74" s="42" t="s">
        <v>2</v>
      </c>
      <c r="BD74" s="42"/>
      <c r="BE74" s="42"/>
      <c r="BF74" s="42"/>
      <c r="BG74" s="42"/>
      <c r="BH74" s="42" t="s">
        <v>1</v>
      </c>
      <c r="BI74" s="42"/>
      <c r="BJ74" s="42"/>
      <c r="BK74" s="42"/>
      <c r="BL74" s="42"/>
      <c r="BM74" s="42" t="s">
        <v>28</v>
      </c>
      <c r="BN74" s="42"/>
      <c r="BO74" s="42"/>
      <c r="BP74" s="42"/>
      <c r="BQ74" s="42"/>
      <c r="BR74" s="2"/>
      <c r="BS74" s="2"/>
      <c r="BT74" s="2"/>
      <c r="BU74" s="2"/>
      <c r="BV74" s="2"/>
      <c r="BW74" s="2"/>
      <c r="BX74" s="2"/>
      <c r="BY74" s="2"/>
      <c r="BZ74" s="9"/>
    </row>
    <row r="75" spans="1:80" ht="15.95" customHeight="1" x14ac:dyDescent="0.2">
      <c r="A75" s="42">
        <v>1</v>
      </c>
      <c r="B75" s="42"/>
      <c r="C75" s="42">
        <v>2</v>
      </c>
      <c r="D75" s="42"/>
      <c r="E75" s="42"/>
      <c r="F75" s="42"/>
      <c r="G75" s="42"/>
      <c r="H75" s="42"/>
      <c r="I75" s="42"/>
      <c r="J75" s="42">
        <v>3</v>
      </c>
      <c r="K75" s="42"/>
      <c r="L75" s="42"/>
      <c r="M75" s="42"/>
      <c r="N75" s="42"/>
      <c r="O75" s="42">
        <v>4</v>
      </c>
      <c r="P75" s="42"/>
      <c r="Q75" s="42"/>
      <c r="R75" s="42"/>
      <c r="S75" s="42"/>
      <c r="T75" s="42"/>
      <c r="U75" s="42"/>
      <c r="V75" s="42"/>
      <c r="W75" s="42"/>
      <c r="X75" s="42"/>
      <c r="Y75" s="42">
        <v>5</v>
      </c>
      <c r="Z75" s="42"/>
      <c r="AA75" s="42"/>
      <c r="AB75" s="42"/>
      <c r="AC75" s="42"/>
      <c r="AD75" s="42">
        <v>6</v>
      </c>
      <c r="AE75" s="42"/>
      <c r="AF75" s="42"/>
      <c r="AG75" s="42"/>
      <c r="AH75" s="42"/>
      <c r="AI75" s="42">
        <v>7</v>
      </c>
      <c r="AJ75" s="42"/>
      <c r="AK75" s="42"/>
      <c r="AL75" s="42"/>
      <c r="AM75" s="42"/>
      <c r="AN75" s="48">
        <v>8</v>
      </c>
      <c r="AO75" s="49"/>
      <c r="AP75" s="49"/>
      <c r="AQ75" s="49"/>
      <c r="AR75" s="50"/>
      <c r="AS75" s="48">
        <v>9</v>
      </c>
      <c r="AT75" s="49"/>
      <c r="AU75" s="49"/>
      <c r="AV75" s="49"/>
      <c r="AW75" s="50"/>
      <c r="AX75" s="48">
        <v>10</v>
      </c>
      <c r="AY75" s="49"/>
      <c r="AZ75" s="49"/>
      <c r="BA75" s="49"/>
      <c r="BB75" s="50"/>
      <c r="BC75" s="48">
        <v>11</v>
      </c>
      <c r="BD75" s="49"/>
      <c r="BE75" s="49"/>
      <c r="BF75" s="49"/>
      <c r="BG75" s="50"/>
      <c r="BH75" s="48">
        <v>12</v>
      </c>
      <c r="BI75" s="49"/>
      <c r="BJ75" s="49"/>
      <c r="BK75" s="49"/>
      <c r="BL75" s="50"/>
      <c r="BM75" s="48">
        <v>13</v>
      </c>
      <c r="BN75" s="49"/>
      <c r="BO75" s="49"/>
      <c r="BP75" s="49"/>
      <c r="BQ75" s="50"/>
      <c r="BR75" s="2"/>
      <c r="BS75" s="2"/>
      <c r="BT75" s="2"/>
      <c r="BU75" s="2"/>
      <c r="BV75" s="2"/>
      <c r="BW75" s="2"/>
      <c r="BX75" s="2"/>
      <c r="BY75" s="2"/>
      <c r="BZ75" s="9"/>
    </row>
    <row r="76" spans="1:80" ht="12.75" hidden="1" customHeight="1" x14ac:dyDescent="0.2">
      <c r="A76" s="69" t="s">
        <v>39</v>
      </c>
      <c r="B76" s="69"/>
      <c r="C76" s="66" t="s">
        <v>16</v>
      </c>
      <c r="D76" s="67"/>
      <c r="E76" s="67"/>
      <c r="F76" s="67"/>
      <c r="G76" s="67"/>
      <c r="H76" s="67"/>
      <c r="I76" s="68"/>
      <c r="J76" s="69" t="s">
        <v>17</v>
      </c>
      <c r="K76" s="69"/>
      <c r="L76" s="69"/>
      <c r="M76" s="69"/>
      <c r="N76" s="69"/>
      <c r="O76" s="70" t="s">
        <v>40</v>
      </c>
      <c r="P76" s="70"/>
      <c r="Q76" s="70"/>
      <c r="R76" s="70"/>
      <c r="S76" s="70"/>
      <c r="T76" s="70"/>
      <c r="U76" s="70"/>
      <c r="V76" s="70"/>
      <c r="W76" s="70"/>
      <c r="X76" s="66"/>
      <c r="Y76" s="47" t="s">
        <v>12</v>
      </c>
      <c r="Z76" s="47"/>
      <c r="AA76" s="47"/>
      <c r="AB76" s="47"/>
      <c r="AC76" s="47"/>
      <c r="AD76" s="47" t="s">
        <v>32</v>
      </c>
      <c r="AE76" s="47"/>
      <c r="AF76" s="47"/>
      <c r="AG76" s="47"/>
      <c r="AH76" s="47"/>
      <c r="AI76" s="47" t="s">
        <v>18</v>
      </c>
      <c r="AJ76" s="47"/>
      <c r="AK76" s="47"/>
      <c r="AL76" s="47"/>
      <c r="AM76" s="47"/>
      <c r="AN76" s="47" t="s">
        <v>33</v>
      </c>
      <c r="AO76" s="47"/>
      <c r="AP76" s="47"/>
      <c r="AQ76" s="47"/>
      <c r="AR76" s="47"/>
      <c r="AS76" s="47" t="s">
        <v>13</v>
      </c>
      <c r="AT76" s="47"/>
      <c r="AU76" s="47"/>
      <c r="AV76" s="47"/>
      <c r="AW76" s="47"/>
      <c r="AX76" s="47" t="s">
        <v>18</v>
      </c>
      <c r="AY76" s="47"/>
      <c r="AZ76" s="47"/>
      <c r="BA76" s="47"/>
      <c r="BB76" s="47"/>
      <c r="BC76" s="47" t="s">
        <v>35</v>
      </c>
      <c r="BD76" s="47"/>
      <c r="BE76" s="47"/>
      <c r="BF76" s="47"/>
      <c r="BG76" s="47"/>
      <c r="BH76" s="47" t="s">
        <v>35</v>
      </c>
      <c r="BI76" s="47"/>
      <c r="BJ76" s="47"/>
      <c r="BK76" s="47"/>
      <c r="BL76" s="47"/>
      <c r="BM76" s="56" t="s">
        <v>18</v>
      </c>
      <c r="BN76" s="56"/>
      <c r="BO76" s="56"/>
      <c r="BP76" s="56"/>
      <c r="BQ76" s="56"/>
      <c r="BR76" s="12"/>
      <c r="BS76" s="12"/>
      <c r="BT76" s="9"/>
      <c r="BU76" s="9"/>
      <c r="BV76" s="9"/>
      <c r="BW76" s="9"/>
      <c r="BX76" s="9"/>
      <c r="BY76" s="9"/>
      <c r="BZ76" s="9"/>
      <c r="CA76" s="1" t="s">
        <v>25</v>
      </c>
    </row>
    <row r="77" spans="1:80" s="93" customFormat="1" ht="15.75" x14ac:dyDescent="0.2">
      <c r="A77" s="89">
        <v>0</v>
      </c>
      <c r="B77" s="89"/>
      <c r="C77" s="101" t="s">
        <v>92</v>
      </c>
      <c r="D77" s="101"/>
      <c r="E77" s="101"/>
      <c r="F77" s="101"/>
      <c r="G77" s="101"/>
      <c r="H77" s="101"/>
      <c r="I77" s="101"/>
      <c r="J77" s="101" t="s">
        <v>93</v>
      </c>
      <c r="K77" s="101"/>
      <c r="L77" s="101"/>
      <c r="M77" s="101"/>
      <c r="N77" s="101"/>
      <c r="O77" s="101" t="s">
        <v>93</v>
      </c>
      <c r="P77" s="101"/>
      <c r="Q77" s="101"/>
      <c r="R77" s="101"/>
      <c r="S77" s="101"/>
      <c r="T77" s="101"/>
      <c r="U77" s="101"/>
      <c r="V77" s="101"/>
      <c r="W77" s="101"/>
      <c r="X77" s="101"/>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3"/>
      <c r="AY77" s="103"/>
      <c r="AZ77" s="103"/>
      <c r="BA77" s="103"/>
      <c r="BB77" s="103"/>
      <c r="BC77" s="103"/>
      <c r="BD77" s="103"/>
      <c r="BE77" s="103"/>
      <c r="BF77" s="103"/>
      <c r="BG77" s="103"/>
      <c r="BH77" s="103"/>
      <c r="BI77" s="103"/>
      <c r="BJ77" s="103"/>
      <c r="BK77" s="103"/>
      <c r="BL77" s="103"/>
      <c r="BM77" s="103"/>
      <c r="BN77" s="103"/>
      <c r="BO77" s="103"/>
      <c r="BP77" s="103"/>
      <c r="BQ77" s="103"/>
      <c r="BR77" s="104"/>
      <c r="BS77" s="104"/>
      <c r="BT77" s="104"/>
      <c r="BU77" s="104"/>
      <c r="BV77" s="104"/>
      <c r="BW77" s="104"/>
      <c r="BX77" s="104"/>
      <c r="BY77" s="104"/>
      <c r="BZ77" s="105"/>
      <c r="CA77" s="93" t="s">
        <v>26</v>
      </c>
    </row>
    <row r="78" spans="1:80" ht="51" customHeight="1" x14ac:dyDescent="0.2">
      <c r="A78" s="42">
        <v>1</v>
      </c>
      <c r="B78" s="42"/>
      <c r="C78" s="107" t="s">
        <v>94</v>
      </c>
      <c r="D78" s="87"/>
      <c r="E78" s="87"/>
      <c r="F78" s="87"/>
      <c r="G78" s="87"/>
      <c r="H78" s="87"/>
      <c r="I78" s="88"/>
      <c r="J78" s="65" t="s">
        <v>95</v>
      </c>
      <c r="K78" s="65"/>
      <c r="L78" s="65"/>
      <c r="M78" s="65"/>
      <c r="N78" s="65"/>
      <c r="O78" s="107" t="s">
        <v>96</v>
      </c>
      <c r="P78" s="87"/>
      <c r="Q78" s="87"/>
      <c r="R78" s="87"/>
      <c r="S78" s="87"/>
      <c r="T78" s="87"/>
      <c r="U78" s="87"/>
      <c r="V78" s="87"/>
      <c r="W78" s="87"/>
      <c r="X78" s="88"/>
      <c r="Y78" s="108">
        <v>530000</v>
      </c>
      <c r="Z78" s="108"/>
      <c r="AA78" s="108"/>
      <c r="AB78" s="108"/>
      <c r="AC78" s="108"/>
      <c r="AD78" s="108">
        <v>0</v>
      </c>
      <c r="AE78" s="108"/>
      <c r="AF78" s="108"/>
      <c r="AG78" s="108"/>
      <c r="AH78" s="108"/>
      <c r="AI78" s="108">
        <v>530000</v>
      </c>
      <c r="AJ78" s="108"/>
      <c r="AK78" s="108"/>
      <c r="AL78" s="108"/>
      <c r="AM78" s="108"/>
      <c r="AN78" s="108">
        <v>529247.36</v>
      </c>
      <c r="AO78" s="108"/>
      <c r="AP78" s="108"/>
      <c r="AQ78" s="108"/>
      <c r="AR78" s="108"/>
      <c r="AS78" s="108">
        <v>0</v>
      </c>
      <c r="AT78" s="108"/>
      <c r="AU78" s="108"/>
      <c r="AV78" s="108"/>
      <c r="AW78" s="108"/>
      <c r="AX78" s="109">
        <v>529247.36</v>
      </c>
      <c r="AY78" s="109"/>
      <c r="AZ78" s="109"/>
      <c r="BA78" s="109"/>
      <c r="BB78" s="109"/>
      <c r="BC78" s="109">
        <f>AN78-Y78</f>
        <v>-752.64000000001397</v>
      </c>
      <c r="BD78" s="109"/>
      <c r="BE78" s="109"/>
      <c r="BF78" s="109"/>
      <c r="BG78" s="109"/>
      <c r="BH78" s="109">
        <f>AS78-AD78</f>
        <v>0</v>
      </c>
      <c r="BI78" s="109"/>
      <c r="BJ78" s="109"/>
      <c r="BK78" s="109"/>
      <c r="BL78" s="109"/>
      <c r="BM78" s="109">
        <v>-752.64000000001397</v>
      </c>
      <c r="BN78" s="109"/>
      <c r="BO78" s="109"/>
      <c r="BP78" s="109"/>
      <c r="BQ78" s="109"/>
      <c r="BR78" s="11"/>
      <c r="BS78" s="11"/>
      <c r="BT78" s="11"/>
      <c r="BU78" s="11"/>
      <c r="BV78" s="11"/>
      <c r="BW78" s="11"/>
      <c r="BX78" s="11"/>
      <c r="BY78" s="11"/>
      <c r="BZ78" s="9"/>
    </row>
    <row r="79" spans="1:80" ht="15.75" customHeight="1" x14ac:dyDescent="0.2">
      <c r="A79" s="42"/>
      <c r="B79" s="42"/>
      <c r="C79" s="110" t="s">
        <v>98</v>
      </c>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3"/>
      <c r="BR79" s="11"/>
      <c r="BS79" s="11"/>
      <c r="BT79" s="11"/>
      <c r="BU79" s="11"/>
      <c r="BV79" s="11"/>
      <c r="BW79" s="11"/>
      <c r="BX79" s="11"/>
      <c r="BY79" s="11"/>
      <c r="BZ79" s="9"/>
      <c r="CB79" s="1" t="s">
        <v>97</v>
      </c>
    </row>
    <row r="80" spans="1:80" ht="38.25" customHeight="1" x14ac:dyDescent="0.2">
      <c r="A80" s="42">
        <v>2</v>
      </c>
      <c r="B80" s="42"/>
      <c r="C80" s="110" t="s">
        <v>99</v>
      </c>
      <c r="D80" s="87"/>
      <c r="E80" s="87"/>
      <c r="F80" s="87"/>
      <c r="G80" s="87"/>
      <c r="H80" s="87"/>
      <c r="I80" s="88"/>
      <c r="J80" s="65" t="s">
        <v>95</v>
      </c>
      <c r="K80" s="65"/>
      <c r="L80" s="65"/>
      <c r="M80" s="65"/>
      <c r="N80" s="65"/>
      <c r="O80" s="107" t="s">
        <v>96</v>
      </c>
      <c r="P80" s="87"/>
      <c r="Q80" s="87"/>
      <c r="R80" s="87"/>
      <c r="S80" s="87"/>
      <c r="T80" s="87"/>
      <c r="U80" s="87"/>
      <c r="V80" s="87"/>
      <c r="W80" s="87"/>
      <c r="X80" s="88"/>
      <c r="Y80" s="108">
        <v>226100</v>
      </c>
      <c r="Z80" s="108"/>
      <c r="AA80" s="108"/>
      <c r="AB80" s="108"/>
      <c r="AC80" s="108"/>
      <c r="AD80" s="108">
        <v>0</v>
      </c>
      <c r="AE80" s="108"/>
      <c r="AF80" s="108"/>
      <c r="AG80" s="108"/>
      <c r="AH80" s="108"/>
      <c r="AI80" s="108">
        <v>226100</v>
      </c>
      <c r="AJ80" s="108"/>
      <c r="AK80" s="108"/>
      <c r="AL80" s="108"/>
      <c r="AM80" s="108"/>
      <c r="AN80" s="108">
        <v>204319.62</v>
      </c>
      <c r="AO80" s="108"/>
      <c r="AP80" s="108"/>
      <c r="AQ80" s="108"/>
      <c r="AR80" s="108"/>
      <c r="AS80" s="108">
        <v>0</v>
      </c>
      <c r="AT80" s="108"/>
      <c r="AU80" s="108"/>
      <c r="AV80" s="108"/>
      <c r="AW80" s="108"/>
      <c r="AX80" s="109">
        <v>204319.62</v>
      </c>
      <c r="AY80" s="109"/>
      <c r="AZ80" s="109"/>
      <c r="BA80" s="109"/>
      <c r="BB80" s="109"/>
      <c r="BC80" s="109">
        <f>AN80-Y80</f>
        <v>-21780.380000000005</v>
      </c>
      <c r="BD80" s="109"/>
      <c r="BE80" s="109"/>
      <c r="BF80" s="109"/>
      <c r="BG80" s="109"/>
      <c r="BH80" s="109">
        <f>AS80-AD80</f>
        <v>0</v>
      </c>
      <c r="BI80" s="109"/>
      <c r="BJ80" s="109"/>
      <c r="BK80" s="109"/>
      <c r="BL80" s="109"/>
      <c r="BM80" s="109">
        <v>-21780.380000000005</v>
      </c>
      <c r="BN80" s="109"/>
      <c r="BO80" s="109"/>
      <c r="BP80" s="109"/>
      <c r="BQ80" s="109"/>
      <c r="BR80" s="11"/>
      <c r="BS80" s="11"/>
      <c r="BT80" s="11"/>
      <c r="BU80" s="11"/>
      <c r="BV80" s="11"/>
      <c r="BW80" s="11"/>
      <c r="BX80" s="11"/>
      <c r="BY80" s="11"/>
      <c r="BZ80" s="9"/>
    </row>
    <row r="81" spans="1:80" ht="15.75" customHeight="1" x14ac:dyDescent="0.2">
      <c r="A81" s="42"/>
      <c r="B81" s="42"/>
      <c r="C81" s="110" t="s">
        <v>98</v>
      </c>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c r="BQ81" s="113"/>
      <c r="BR81" s="11"/>
      <c r="BS81" s="11"/>
      <c r="BT81" s="11"/>
      <c r="BU81" s="11"/>
      <c r="BV81" s="11"/>
      <c r="BW81" s="11"/>
      <c r="BX81" s="11"/>
      <c r="BY81" s="11"/>
      <c r="BZ81" s="9"/>
      <c r="CB81" s="1" t="s">
        <v>100</v>
      </c>
    </row>
    <row r="82" spans="1:80" ht="51" customHeight="1" x14ac:dyDescent="0.2">
      <c r="A82" s="42">
        <v>3</v>
      </c>
      <c r="B82" s="42"/>
      <c r="C82" s="110" t="s">
        <v>101</v>
      </c>
      <c r="D82" s="87"/>
      <c r="E82" s="87"/>
      <c r="F82" s="87"/>
      <c r="G82" s="87"/>
      <c r="H82" s="87"/>
      <c r="I82" s="88"/>
      <c r="J82" s="65" t="s">
        <v>95</v>
      </c>
      <c r="K82" s="65"/>
      <c r="L82" s="65"/>
      <c r="M82" s="65"/>
      <c r="N82" s="65"/>
      <c r="O82" s="107" t="s">
        <v>96</v>
      </c>
      <c r="P82" s="87"/>
      <c r="Q82" s="87"/>
      <c r="R82" s="87"/>
      <c r="S82" s="87"/>
      <c r="T82" s="87"/>
      <c r="U82" s="87"/>
      <c r="V82" s="87"/>
      <c r="W82" s="87"/>
      <c r="X82" s="88"/>
      <c r="Y82" s="108">
        <v>765700</v>
      </c>
      <c r="Z82" s="108"/>
      <c r="AA82" s="108"/>
      <c r="AB82" s="108"/>
      <c r="AC82" s="108"/>
      <c r="AD82" s="108">
        <v>52000</v>
      </c>
      <c r="AE82" s="108"/>
      <c r="AF82" s="108"/>
      <c r="AG82" s="108"/>
      <c r="AH82" s="108"/>
      <c r="AI82" s="108">
        <v>817700</v>
      </c>
      <c r="AJ82" s="108"/>
      <c r="AK82" s="108"/>
      <c r="AL82" s="108"/>
      <c r="AM82" s="108"/>
      <c r="AN82" s="108">
        <v>738630</v>
      </c>
      <c r="AO82" s="108"/>
      <c r="AP82" s="108"/>
      <c r="AQ82" s="108"/>
      <c r="AR82" s="108"/>
      <c r="AS82" s="108">
        <v>279274.48</v>
      </c>
      <c r="AT82" s="108"/>
      <c r="AU82" s="108"/>
      <c r="AV82" s="108"/>
      <c r="AW82" s="108"/>
      <c r="AX82" s="109">
        <v>1017904.48</v>
      </c>
      <c r="AY82" s="109"/>
      <c r="AZ82" s="109"/>
      <c r="BA82" s="109"/>
      <c r="BB82" s="109"/>
      <c r="BC82" s="109">
        <f>AN82-Y82</f>
        <v>-27070</v>
      </c>
      <c r="BD82" s="109"/>
      <c r="BE82" s="109"/>
      <c r="BF82" s="109"/>
      <c r="BG82" s="109"/>
      <c r="BH82" s="109">
        <f>AS82-AD82</f>
        <v>227274.47999999998</v>
      </c>
      <c r="BI82" s="109"/>
      <c r="BJ82" s="109"/>
      <c r="BK82" s="109"/>
      <c r="BL82" s="109"/>
      <c r="BM82" s="109">
        <v>200204.47999999998</v>
      </c>
      <c r="BN82" s="109"/>
      <c r="BO82" s="109"/>
      <c r="BP82" s="109"/>
      <c r="BQ82" s="109"/>
      <c r="BR82" s="11"/>
      <c r="BS82" s="11"/>
      <c r="BT82" s="11"/>
      <c r="BU82" s="11"/>
      <c r="BV82" s="11"/>
      <c r="BW82" s="11"/>
      <c r="BX82" s="11"/>
      <c r="BY82" s="11"/>
      <c r="BZ82" s="9"/>
    </row>
    <row r="83" spans="1:80" ht="25.5" customHeight="1" x14ac:dyDescent="0.2">
      <c r="A83" s="42"/>
      <c r="B83" s="42"/>
      <c r="C83" s="110" t="s">
        <v>103</v>
      </c>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3"/>
      <c r="BR83" s="11"/>
      <c r="BS83" s="11"/>
      <c r="BT83" s="11"/>
      <c r="BU83" s="11"/>
      <c r="BV83" s="11"/>
      <c r="BW83" s="11"/>
      <c r="BX83" s="11"/>
      <c r="BY83" s="11"/>
      <c r="BZ83" s="9"/>
      <c r="CB83" s="1" t="s">
        <v>102</v>
      </c>
    </row>
    <row r="84" spans="1:80" ht="51" customHeight="1" x14ac:dyDescent="0.2">
      <c r="A84" s="42">
        <v>5</v>
      </c>
      <c r="B84" s="42"/>
      <c r="C84" s="110" t="s">
        <v>104</v>
      </c>
      <c r="D84" s="87"/>
      <c r="E84" s="87"/>
      <c r="F84" s="87"/>
      <c r="G84" s="87"/>
      <c r="H84" s="87"/>
      <c r="I84" s="88"/>
      <c r="J84" s="65" t="s">
        <v>95</v>
      </c>
      <c r="K84" s="65"/>
      <c r="L84" s="65"/>
      <c r="M84" s="65"/>
      <c r="N84" s="65"/>
      <c r="O84" s="107" t="s">
        <v>96</v>
      </c>
      <c r="P84" s="87"/>
      <c r="Q84" s="87"/>
      <c r="R84" s="87"/>
      <c r="S84" s="87"/>
      <c r="T84" s="87"/>
      <c r="U84" s="87"/>
      <c r="V84" s="87"/>
      <c r="W84" s="87"/>
      <c r="X84" s="88"/>
      <c r="Y84" s="108">
        <v>230000</v>
      </c>
      <c r="Z84" s="108"/>
      <c r="AA84" s="108"/>
      <c r="AB84" s="108"/>
      <c r="AC84" s="108"/>
      <c r="AD84" s="108">
        <v>0</v>
      </c>
      <c r="AE84" s="108"/>
      <c r="AF84" s="108"/>
      <c r="AG84" s="108"/>
      <c r="AH84" s="108"/>
      <c r="AI84" s="108">
        <v>230000</v>
      </c>
      <c r="AJ84" s="108"/>
      <c r="AK84" s="108"/>
      <c r="AL84" s="108"/>
      <c r="AM84" s="108"/>
      <c r="AN84" s="108">
        <v>198198.42</v>
      </c>
      <c r="AO84" s="108"/>
      <c r="AP84" s="108"/>
      <c r="AQ84" s="108"/>
      <c r="AR84" s="108"/>
      <c r="AS84" s="108">
        <v>0</v>
      </c>
      <c r="AT84" s="108"/>
      <c r="AU84" s="108"/>
      <c r="AV84" s="108"/>
      <c r="AW84" s="108"/>
      <c r="AX84" s="109">
        <v>198198.42</v>
      </c>
      <c r="AY84" s="109"/>
      <c r="AZ84" s="109"/>
      <c r="BA84" s="109"/>
      <c r="BB84" s="109"/>
      <c r="BC84" s="109">
        <f>AN84-Y84</f>
        <v>-31801.579999999987</v>
      </c>
      <c r="BD84" s="109"/>
      <c r="BE84" s="109"/>
      <c r="BF84" s="109"/>
      <c r="BG84" s="109"/>
      <c r="BH84" s="109">
        <f>AS84-AD84</f>
        <v>0</v>
      </c>
      <c r="BI84" s="109"/>
      <c r="BJ84" s="109"/>
      <c r="BK84" s="109"/>
      <c r="BL84" s="109"/>
      <c r="BM84" s="109">
        <v>-31801.579999999987</v>
      </c>
      <c r="BN84" s="109"/>
      <c r="BO84" s="109"/>
      <c r="BP84" s="109"/>
      <c r="BQ84" s="109"/>
      <c r="BR84" s="11"/>
      <c r="BS84" s="11"/>
      <c r="BT84" s="11"/>
      <c r="BU84" s="11"/>
      <c r="BV84" s="11"/>
      <c r="BW84" s="11"/>
      <c r="BX84" s="11"/>
      <c r="BY84" s="11"/>
      <c r="BZ84" s="9"/>
    </row>
    <row r="85" spans="1:80" ht="15.75" customHeight="1" x14ac:dyDescent="0.2">
      <c r="A85" s="42"/>
      <c r="B85" s="42"/>
      <c r="C85" s="110" t="s">
        <v>98</v>
      </c>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112"/>
      <c r="BL85" s="112"/>
      <c r="BM85" s="112"/>
      <c r="BN85" s="112"/>
      <c r="BO85" s="112"/>
      <c r="BP85" s="112"/>
      <c r="BQ85" s="113"/>
      <c r="BR85" s="11"/>
      <c r="BS85" s="11"/>
      <c r="BT85" s="11"/>
      <c r="BU85" s="11"/>
      <c r="BV85" s="11"/>
      <c r="BW85" s="11"/>
      <c r="BX85" s="11"/>
      <c r="BY85" s="11"/>
      <c r="BZ85" s="9"/>
      <c r="CB85" s="1" t="s">
        <v>105</v>
      </c>
    </row>
    <row r="86" spans="1:80" s="93" customFormat="1" ht="15.75" x14ac:dyDescent="0.2">
      <c r="A86" s="89">
        <v>0</v>
      </c>
      <c r="B86" s="89"/>
      <c r="C86" s="111" t="s">
        <v>106</v>
      </c>
      <c r="D86" s="91"/>
      <c r="E86" s="91"/>
      <c r="F86" s="91"/>
      <c r="G86" s="91"/>
      <c r="H86" s="91"/>
      <c r="I86" s="92"/>
      <c r="J86" s="101" t="s">
        <v>93</v>
      </c>
      <c r="K86" s="101"/>
      <c r="L86" s="101"/>
      <c r="M86" s="101"/>
      <c r="N86" s="101"/>
      <c r="O86" s="106" t="s">
        <v>93</v>
      </c>
      <c r="P86" s="91"/>
      <c r="Q86" s="91"/>
      <c r="R86" s="91"/>
      <c r="S86" s="91"/>
      <c r="T86" s="91"/>
      <c r="U86" s="91"/>
      <c r="V86" s="91"/>
      <c r="W86" s="91"/>
      <c r="X86" s="9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3"/>
      <c r="AY86" s="103"/>
      <c r="AZ86" s="103"/>
      <c r="BA86" s="103"/>
      <c r="BB86" s="103"/>
      <c r="BC86" s="103"/>
      <c r="BD86" s="103"/>
      <c r="BE86" s="103"/>
      <c r="BF86" s="103"/>
      <c r="BG86" s="103"/>
      <c r="BH86" s="103"/>
      <c r="BI86" s="103"/>
      <c r="BJ86" s="103"/>
      <c r="BK86" s="103"/>
      <c r="BL86" s="103"/>
      <c r="BM86" s="103"/>
      <c r="BN86" s="103"/>
      <c r="BO86" s="103"/>
      <c r="BP86" s="103"/>
      <c r="BQ86" s="103"/>
      <c r="BR86" s="104"/>
      <c r="BS86" s="104"/>
      <c r="BT86" s="104"/>
      <c r="BU86" s="104"/>
      <c r="BV86" s="104"/>
      <c r="BW86" s="104"/>
      <c r="BX86" s="104"/>
      <c r="BY86" s="104"/>
      <c r="BZ86" s="105"/>
    </row>
    <row r="87" spans="1:80" ht="38.25" customHeight="1" x14ac:dyDescent="0.2">
      <c r="A87" s="42">
        <v>6</v>
      </c>
      <c r="B87" s="42"/>
      <c r="C87" s="110" t="s">
        <v>107</v>
      </c>
      <c r="D87" s="87"/>
      <c r="E87" s="87"/>
      <c r="F87" s="87"/>
      <c r="G87" s="87"/>
      <c r="H87" s="87"/>
      <c r="I87" s="88"/>
      <c r="J87" s="65" t="s">
        <v>108</v>
      </c>
      <c r="K87" s="65"/>
      <c r="L87" s="65"/>
      <c r="M87" s="65"/>
      <c r="N87" s="65"/>
      <c r="O87" s="107" t="s">
        <v>109</v>
      </c>
      <c r="P87" s="87"/>
      <c r="Q87" s="87"/>
      <c r="R87" s="87"/>
      <c r="S87" s="87"/>
      <c r="T87" s="87"/>
      <c r="U87" s="87"/>
      <c r="V87" s="87"/>
      <c r="W87" s="87"/>
      <c r="X87" s="88"/>
      <c r="Y87" s="108">
        <v>4</v>
      </c>
      <c r="Z87" s="108"/>
      <c r="AA87" s="108"/>
      <c r="AB87" s="108"/>
      <c r="AC87" s="108"/>
      <c r="AD87" s="108">
        <v>0</v>
      </c>
      <c r="AE87" s="108"/>
      <c r="AF87" s="108"/>
      <c r="AG87" s="108"/>
      <c r="AH87" s="108"/>
      <c r="AI87" s="108">
        <v>4</v>
      </c>
      <c r="AJ87" s="108"/>
      <c r="AK87" s="108"/>
      <c r="AL87" s="108"/>
      <c r="AM87" s="108"/>
      <c r="AN87" s="108">
        <v>4</v>
      </c>
      <c r="AO87" s="108"/>
      <c r="AP87" s="108"/>
      <c r="AQ87" s="108"/>
      <c r="AR87" s="108"/>
      <c r="AS87" s="108">
        <v>0</v>
      </c>
      <c r="AT87" s="108"/>
      <c r="AU87" s="108"/>
      <c r="AV87" s="108"/>
      <c r="AW87" s="108"/>
      <c r="AX87" s="109">
        <v>4</v>
      </c>
      <c r="AY87" s="109"/>
      <c r="AZ87" s="109"/>
      <c r="BA87" s="109"/>
      <c r="BB87" s="109"/>
      <c r="BC87" s="109">
        <f>AN87-Y87</f>
        <v>0</v>
      </c>
      <c r="BD87" s="109"/>
      <c r="BE87" s="109"/>
      <c r="BF87" s="109"/>
      <c r="BG87" s="109"/>
      <c r="BH87" s="109">
        <f>AS87-AD87</f>
        <v>0</v>
      </c>
      <c r="BI87" s="109"/>
      <c r="BJ87" s="109"/>
      <c r="BK87" s="109"/>
      <c r="BL87" s="109"/>
      <c r="BM87" s="109">
        <v>0</v>
      </c>
      <c r="BN87" s="109"/>
      <c r="BO87" s="109"/>
      <c r="BP87" s="109"/>
      <c r="BQ87" s="109"/>
      <c r="BR87" s="11"/>
      <c r="BS87" s="11"/>
      <c r="BT87" s="11"/>
      <c r="BU87" s="11"/>
      <c r="BV87" s="11"/>
      <c r="BW87" s="11"/>
      <c r="BX87" s="11"/>
      <c r="BY87" s="11"/>
      <c r="BZ87" s="9"/>
    </row>
    <row r="88" spans="1:80" ht="25.5" customHeight="1" x14ac:dyDescent="0.2">
      <c r="A88" s="42">
        <v>7</v>
      </c>
      <c r="B88" s="42"/>
      <c r="C88" s="110" t="s">
        <v>110</v>
      </c>
      <c r="D88" s="87"/>
      <c r="E88" s="87"/>
      <c r="F88" s="87"/>
      <c r="G88" s="87"/>
      <c r="H88" s="87"/>
      <c r="I88" s="88"/>
      <c r="J88" s="65" t="s">
        <v>108</v>
      </c>
      <c r="K88" s="65"/>
      <c r="L88" s="65"/>
      <c r="M88" s="65"/>
      <c r="N88" s="65"/>
      <c r="O88" s="107" t="s">
        <v>109</v>
      </c>
      <c r="P88" s="87"/>
      <c r="Q88" s="87"/>
      <c r="R88" s="87"/>
      <c r="S88" s="87"/>
      <c r="T88" s="87"/>
      <c r="U88" s="87"/>
      <c r="V88" s="87"/>
      <c r="W88" s="87"/>
      <c r="X88" s="88"/>
      <c r="Y88" s="108">
        <v>44</v>
      </c>
      <c r="Z88" s="108"/>
      <c r="AA88" s="108"/>
      <c r="AB88" s="108"/>
      <c r="AC88" s="108"/>
      <c r="AD88" s="108">
        <v>0</v>
      </c>
      <c r="AE88" s="108"/>
      <c r="AF88" s="108"/>
      <c r="AG88" s="108"/>
      <c r="AH88" s="108"/>
      <c r="AI88" s="108">
        <v>44</v>
      </c>
      <c r="AJ88" s="108"/>
      <c r="AK88" s="108"/>
      <c r="AL88" s="108"/>
      <c r="AM88" s="108"/>
      <c r="AN88" s="108">
        <v>44</v>
      </c>
      <c r="AO88" s="108"/>
      <c r="AP88" s="108"/>
      <c r="AQ88" s="108"/>
      <c r="AR88" s="108"/>
      <c r="AS88" s="108">
        <v>0</v>
      </c>
      <c r="AT88" s="108"/>
      <c r="AU88" s="108"/>
      <c r="AV88" s="108"/>
      <c r="AW88" s="108"/>
      <c r="AX88" s="109">
        <v>44</v>
      </c>
      <c r="AY88" s="109"/>
      <c r="AZ88" s="109"/>
      <c r="BA88" s="109"/>
      <c r="BB88" s="109"/>
      <c r="BC88" s="109">
        <f>AN88-Y88</f>
        <v>0</v>
      </c>
      <c r="BD88" s="109"/>
      <c r="BE88" s="109"/>
      <c r="BF88" s="109"/>
      <c r="BG88" s="109"/>
      <c r="BH88" s="109">
        <f>AS88-AD88</f>
        <v>0</v>
      </c>
      <c r="BI88" s="109"/>
      <c r="BJ88" s="109"/>
      <c r="BK88" s="109"/>
      <c r="BL88" s="109"/>
      <c r="BM88" s="109">
        <v>0</v>
      </c>
      <c r="BN88" s="109"/>
      <c r="BO88" s="109"/>
      <c r="BP88" s="109"/>
      <c r="BQ88" s="109"/>
      <c r="BR88" s="11"/>
      <c r="BS88" s="11"/>
      <c r="BT88" s="11"/>
      <c r="BU88" s="11"/>
      <c r="BV88" s="11"/>
      <c r="BW88" s="11"/>
      <c r="BX88" s="11"/>
      <c r="BY88" s="11"/>
      <c r="BZ88" s="9"/>
    </row>
    <row r="89" spans="1:80" ht="38.25" customHeight="1" x14ac:dyDescent="0.2">
      <c r="A89" s="42">
        <v>9</v>
      </c>
      <c r="B89" s="42"/>
      <c r="C89" s="110" t="s">
        <v>111</v>
      </c>
      <c r="D89" s="87"/>
      <c r="E89" s="87"/>
      <c r="F89" s="87"/>
      <c r="G89" s="87"/>
      <c r="H89" s="87"/>
      <c r="I89" s="88"/>
      <c r="J89" s="65" t="s">
        <v>108</v>
      </c>
      <c r="K89" s="65"/>
      <c r="L89" s="65"/>
      <c r="M89" s="65"/>
      <c r="N89" s="65"/>
      <c r="O89" s="107" t="s">
        <v>109</v>
      </c>
      <c r="P89" s="87"/>
      <c r="Q89" s="87"/>
      <c r="R89" s="87"/>
      <c r="S89" s="87"/>
      <c r="T89" s="87"/>
      <c r="U89" s="87"/>
      <c r="V89" s="87"/>
      <c r="W89" s="87"/>
      <c r="X89" s="88"/>
      <c r="Y89" s="108">
        <v>12</v>
      </c>
      <c r="Z89" s="108"/>
      <c r="AA89" s="108"/>
      <c r="AB89" s="108"/>
      <c r="AC89" s="108"/>
      <c r="AD89" s="108">
        <v>1</v>
      </c>
      <c r="AE89" s="108"/>
      <c r="AF89" s="108"/>
      <c r="AG89" s="108"/>
      <c r="AH89" s="108"/>
      <c r="AI89" s="108">
        <v>13</v>
      </c>
      <c r="AJ89" s="108"/>
      <c r="AK89" s="108"/>
      <c r="AL89" s="108"/>
      <c r="AM89" s="108"/>
      <c r="AN89" s="108">
        <v>5</v>
      </c>
      <c r="AO89" s="108"/>
      <c r="AP89" s="108"/>
      <c r="AQ89" s="108"/>
      <c r="AR89" s="108"/>
      <c r="AS89" s="108">
        <v>2</v>
      </c>
      <c r="AT89" s="108"/>
      <c r="AU89" s="108"/>
      <c r="AV89" s="108"/>
      <c r="AW89" s="108"/>
      <c r="AX89" s="109">
        <v>7</v>
      </c>
      <c r="AY89" s="109"/>
      <c r="AZ89" s="109"/>
      <c r="BA89" s="109"/>
      <c r="BB89" s="109"/>
      <c r="BC89" s="109">
        <f>AN89-Y89</f>
        <v>-7</v>
      </c>
      <c r="BD89" s="109"/>
      <c r="BE89" s="109"/>
      <c r="BF89" s="109"/>
      <c r="BG89" s="109"/>
      <c r="BH89" s="109">
        <f>AS89-AD89</f>
        <v>1</v>
      </c>
      <c r="BI89" s="109"/>
      <c r="BJ89" s="109"/>
      <c r="BK89" s="109"/>
      <c r="BL89" s="109"/>
      <c r="BM89" s="109">
        <v>-6</v>
      </c>
      <c r="BN89" s="109"/>
      <c r="BO89" s="109"/>
      <c r="BP89" s="109"/>
      <c r="BQ89" s="109"/>
      <c r="BR89" s="11"/>
      <c r="BS89" s="11"/>
      <c r="BT89" s="11"/>
      <c r="BU89" s="11"/>
      <c r="BV89" s="11"/>
      <c r="BW89" s="11"/>
      <c r="BX89" s="11"/>
      <c r="BY89" s="11"/>
      <c r="BZ89" s="9"/>
    </row>
    <row r="90" spans="1:80" ht="25.5" customHeight="1" x14ac:dyDescent="0.2">
      <c r="A90" s="42"/>
      <c r="B90" s="42"/>
      <c r="C90" s="110" t="s">
        <v>113</v>
      </c>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3"/>
      <c r="BR90" s="11"/>
      <c r="BS90" s="11"/>
      <c r="BT90" s="11"/>
      <c r="BU90" s="11"/>
      <c r="BV90" s="11"/>
      <c r="BW90" s="11"/>
      <c r="BX90" s="11"/>
      <c r="BY90" s="11"/>
      <c r="BZ90" s="9"/>
      <c r="CB90" s="1" t="s">
        <v>112</v>
      </c>
    </row>
    <row r="91" spans="1:80" ht="38.25" customHeight="1" x14ac:dyDescent="0.2">
      <c r="A91" s="42">
        <v>10</v>
      </c>
      <c r="B91" s="42"/>
      <c r="C91" s="110" t="s">
        <v>114</v>
      </c>
      <c r="D91" s="87"/>
      <c r="E91" s="87"/>
      <c r="F91" s="87"/>
      <c r="G91" s="87"/>
      <c r="H91" s="87"/>
      <c r="I91" s="88"/>
      <c r="J91" s="65" t="s">
        <v>108</v>
      </c>
      <c r="K91" s="65"/>
      <c r="L91" s="65"/>
      <c r="M91" s="65"/>
      <c r="N91" s="65"/>
      <c r="O91" s="107" t="s">
        <v>109</v>
      </c>
      <c r="P91" s="87"/>
      <c r="Q91" s="87"/>
      <c r="R91" s="87"/>
      <c r="S91" s="87"/>
      <c r="T91" s="87"/>
      <c r="U91" s="87"/>
      <c r="V91" s="87"/>
      <c r="W91" s="87"/>
      <c r="X91" s="88"/>
      <c r="Y91" s="108">
        <v>20</v>
      </c>
      <c r="Z91" s="108"/>
      <c r="AA91" s="108"/>
      <c r="AB91" s="108"/>
      <c r="AC91" s="108"/>
      <c r="AD91" s="108">
        <v>0</v>
      </c>
      <c r="AE91" s="108"/>
      <c r="AF91" s="108"/>
      <c r="AG91" s="108"/>
      <c r="AH91" s="108"/>
      <c r="AI91" s="108">
        <v>20</v>
      </c>
      <c r="AJ91" s="108"/>
      <c r="AK91" s="108"/>
      <c r="AL91" s="108"/>
      <c r="AM91" s="108"/>
      <c r="AN91" s="108">
        <v>37</v>
      </c>
      <c r="AO91" s="108"/>
      <c r="AP91" s="108"/>
      <c r="AQ91" s="108"/>
      <c r="AR91" s="108"/>
      <c r="AS91" s="108">
        <v>0</v>
      </c>
      <c r="AT91" s="108"/>
      <c r="AU91" s="108"/>
      <c r="AV91" s="108"/>
      <c r="AW91" s="108"/>
      <c r="AX91" s="109">
        <v>37</v>
      </c>
      <c r="AY91" s="109"/>
      <c r="AZ91" s="109"/>
      <c r="BA91" s="109"/>
      <c r="BB91" s="109"/>
      <c r="BC91" s="109">
        <f>AN91-Y91</f>
        <v>17</v>
      </c>
      <c r="BD91" s="109"/>
      <c r="BE91" s="109"/>
      <c r="BF91" s="109"/>
      <c r="BG91" s="109"/>
      <c r="BH91" s="109">
        <f>AS91-AD91</f>
        <v>0</v>
      </c>
      <c r="BI91" s="109"/>
      <c r="BJ91" s="109"/>
      <c r="BK91" s="109"/>
      <c r="BL91" s="109"/>
      <c r="BM91" s="109">
        <v>17</v>
      </c>
      <c r="BN91" s="109"/>
      <c r="BO91" s="109"/>
      <c r="BP91" s="109"/>
      <c r="BQ91" s="109"/>
      <c r="BR91" s="11"/>
      <c r="BS91" s="11"/>
      <c r="BT91" s="11"/>
      <c r="BU91" s="11"/>
      <c r="BV91" s="11"/>
      <c r="BW91" s="11"/>
      <c r="BX91" s="11"/>
      <c r="BY91" s="11"/>
      <c r="BZ91" s="9"/>
    </row>
    <row r="92" spans="1:80" ht="15.75" customHeight="1" x14ac:dyDescent="0.2">
      <c r="A92" s="42"/>
      <c r="B92" s="42"/>
      <c r="C92" s="110" t="s">
        <v>116</v>
      </c>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3"/>
      <c r="BR92" s="11"/>
      <c r="BS92" s="11"/>
      <c r="BT92" s="11"/>
      <c r="BU92" s="11"/>
      <c r="BV92" s="11"/>
      <c r="BW92" s="11"/>
      <c r="BX92" s="11"/>
      <c r="BY92" s="11"/>
      <c r="BZ92" s="9"/>
      <c r="CB92" s="1" t="s">
        <v>115</v>
      </c>
    </row>
    <row r="93" spans="1:80" s="93" customFormat="1" ht="15.75" x14ac:dyDescent="0.2">
      <c r="A93" s="89">
        <v>0</v>
      </c>
      <c r="B93" s="89"/>
      <c r="C93" s="111" t="s">
        <v>117</v>
      </c>
      <c r="D93" s="91"/>
      <c r="E93" s="91"/>
      <c r="F93" s="91"/>
      <c r="G93" s="91"/>
      <c r="H93" s="91"/>
      <c r="I93" s="92"/>
      <c r="J93" s="101" t="s">
        <v>93</v>
      </c>
      <c r="K93" s="101"/>
      <c r="L93" s="101"/>
      <c r="M93" s="101"/>
      <c r="N93" s="101"/>
      <c r="O93" s="106" t="s">
        <v>93</v>
      </c>
      <c r="P93" s="91"/>
      <c r="Q93" s="91"/>
      <c r="R93" s="91"/>
      <c r="S93" s="91"/>
      <c r="T93" s="91"/>
      <c r="U93" s="91"/>
      <c r="V93" s="91"/>
      <c r="W93" s="91"/>
      <c r="X93" s="9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3"/>
      <c r="AY93" s="103"/>
      <c r="AZ93" s="103"/>
      <c r="BA93" s="103"/>
      <c r="BB93" s="103"/>
      <c r="BC93" s="103"/>
      <c r="BD93" s="103"/>
      <c r="BE93" s="103"/>
      <c r="BF93" s="103"/>
      <c r="BG93" s="103"/>
      <c r="BH93" s="103"/>
      <c r="BI93" s="103"/>
      <c r="BJ93" s="103"/>
      <c r="BK93" s="103"/>
      <c r="BL93" s="103"/>
      <c r="BM93" s="103"/>
      <c r="BN93" s="103"/>
      <c r="BO93" s="103"/>
      <c r="BP93" s="103"/>
      <c r="BQ93" s="103"/>
      <c r="BR93" s="104"/>
      <c r="BS93" s="104"/>
      <c r="BT93" s="104"/>
      <c r="BU93" s="104"/>
      <c r="BV93" s="104"/>
      <c r="BW93" s="104"/>
      <c r="BX93" s="104"/>
      <c r="BY93" s="104"/>
      <c r="BZ93" s="105"/>
    </row>
    <row r="94" spans="1:80" ht="63.75" customHeight="1" x14ac:dyDescent="0.2">
      <c r="A94" s="42">
        <v>11</v>
      </c>
      <c r="B94" s="42"/>
      <c r="C94" s="110" t="s">
        <v>118</v>
      </c>
      <c r="D94" s="87"/>
      <c r="E94" s="87"/>
      <c r="F94" s="87"/>
      <c r="G94" s="87"/>
      <c r="H94" s="87"/>
      <c r="I94" s="88"/>
      <c r="J94" s="65" t="s">
        <v>95</v>
      </c>
      <c r="K94" s="65"/>
      <c r="L94" s="65"/>
      <c r="M94" s="65"/>
      <c r="N94" s="65"/>
      <c r="O94" s="107" t="s">
        <v>119</v>
      </c>
      <c r="P94" s="87"/>
      <c r="Q94" s="87"/>
      <c r="R94" s="87"/>
      <c r="S94" s="87"/>
      <c r="T94" s="87"/>
      <c r="U94" s="87"/>
      <c r="V94" s="87"/>
      <c r="W94" s="87"/>
      <c r="X94" s="88"/>
      <c r="Y94" s="108">
        <v>132500</v>
      </c>
      <c r="Z94" s="108"/>
      <c r="AA94" s="108"/>
      <c r="AB94" s="108"/>
      <c r="AC94" s="108"/>
      <c r="AD94" s="108">
        <v>0</v>
      </c>
      <c r="AE94" s="108"/>
      <c r="AF94" s="108"/>
      <c r="AG94" s="108"/>
      <c r="AH94" s="108"/>
      <c r="AI94" s="108">
        <v>132500</v>
      </c>
      <c r="AJ94" s="108"/>
      <c r="AK94" s="108"/>
      <c r="AL94" s="108"/>
      <c r="AM94" s="108"/>
      <c r="AN94" s="108">
        <v>132311.84</v>
      </c>
      <c r="AO94" s="108"/>
      <c r="AP94" s="108"/>
      <c r="AQ94" s="108"/>
      <c r="AR94" s="108"/>
      <c r="AS94" s="108">
        <v>0</v>
      </c>
      <c r="AT94" s="108"/>
      <c r="AU94" s="108"/>
      <c r="AV94" s="108"/>
      <c r="AW94" s="108"/>
      <c r="AX94" s="109">
        <v>132311.84</v>
      </c>
      <c r="AY94" s="109"/>
      <c r="AZ94" s="109"/>
      <c r="BA94" s="109"/>
      <c r="BB94" s="109"/>
      <c r="BC94" s="109">
        <f>AN94-Y94</f>
        <v>-188.16000000000349</v>
      </c>
      <c r="BD94" s="109"/>
      <c r="BE94" s="109"/>
      <c r="BF94" s="109"/>
      <c r="BG94" s="109"/>
      <c r="BH94" s="109">
        <f>AS94-AD94</f>
        <v>0</v>
      </c>
      <c r="BI94" s="109"/>
      <c r="BJ94" s="109"/>
      <c r="BK94" s="109"/>
      <c r="BL94" s="109"/>
      <c r="BM94" s="109">
        <v>-188.16000000000349</v>
      </c>
      <c r="BN94" s="109"/>
      <c r="BO94" s="109"/>
      <c r="BP94" s="109"/>
      <c r="BQ94" s="109"/>
      <c r="BR94" s="11"/>
      <c r="BS94" s="11"/>
      <c r="BT94" s="11"/>
      <c r="BU94" s="11"/>
      <c r="BV94" s="11"/>
      <c r="BW94" s="11"/>
      <c r="BX94" s="11"/>
      <c r="BY94" s="11"/>
      <c r="BZ94" s="9"/>
    </row>
    <row r="95" spans="1:80" ht="89.25" customHeight="1" x14ac:dyDescent="0.2">
      <c r="A95" s="42">
        <v>12</v>
      </c>
      <c r="B95" s="42"/>
      <c r="C95" s="110" t="s">
        <v>120</v>
      </c>
      <c r="D95" s="87"/>
      <c r="E95" s="87"/>
      <c r="F95" s="87"/>
      <c r="G95" s="87"/>
      <c r="H95" s="87"/>
      <c r="I95" s="88"/>
      <c r="J95" s="65" t="s">
        <v>95</v>
      </c>
      <c r="K95" s="65"/>
      <c r="L95" s="65"/>
      <c r="M95" s="65"/>
      <c r="N95" s="65"/>
      <c r="O95" s="107" t="s">
        <v>121</v>
      </c>
      <c r="P95" s="87"/>
      <c r="Q95" s="87"/>
      <c r="R95" s="87"/>
      <c r="S95" s="87"/>
      <c r="T95" s="87"/>
      <c r="U95" s="87"/>
      <c r="V95" s="87"/>
      <c r="W95" s="87"/>
      <c r="X95" s="88"/>
      <c r="Y95" s="108">
        <v>5138.6400000000003</v>
      </c>
      <c r="Z95" s="108"/>
      <c r="AA95" s="108"/>
      <c r="AB95" s="108"/>
      <c r="AC95" s="108"/>
      <c r="AD95" s="108">
        <v>0</v>
      </c>
      <c r="AE95" s="108"/>
      <c r="AF95" s="108"/>
      <c r="AG95" s="108"/>
      <c r="AH95" s="108"/>
      <c r="AI95" s="108">
        <v>5138.6400000000003</v>
      </c>
      <c r="AJ95" s="108"/>
      <c r="AK95" s="108"/>
      <c r="AL95" s="108"/>
      <c r="AM95" s="108"/>
      <c r="AN95" s="108">
        <v>4643.63</v>
      </c>
      <c r="AO95" s="108"/>
      <c r="AP95" s="108"/>
      <c r="AQ95" s="108"/>
      <c r="AR95" s="108"/>
      <c r="AS95" s="108">
        <v>0</v>
      </c>
      <c r="AT95" s="108"/>
      <c r="AU95" s="108"/>
      <c r="AV95" s="108"/>
      <c r="AW95" s="108"/>
      <c r="AX95" s="109">
        <v>4643.63</v>
      </c>
      <c r="AY95" s="109"/>
      <c r="AZ95" s="109"/>
      <c r="BA95" s="109"/>
      <c r="BB95" s="109"/>
      <c r="BC95" s="109">
        <f>AN95-Y95</f>
        <v>-495.01000000000022</v>
      </c>
      <c r="BD95" s="109"/>
      <c r="BE95" s="109"/>
      <c r="BF95" s="109"/>
      <c r="BG95" s="109"/>
      <c r="BH95" s="109">
        <f>AS95-AD95</f>
        <v>0</v>
      </c>
      <c r="BI95" s="109"/>
      <c r="BJ95" s="109"/>
      <c r="BK95" s="109"/>
      <c r="BL95" s="109"/>
      <c r="BM95" s="109">
        <v>-495.01000000000022</v>
      </c>
      <c r="BN95" s="109"/>
      <c r="BO95" s="109"/>
      <c r="BP95" s="109"/>
      <c r="BQ95" s="109"/>
      <c r="BR95" s="11"/>
      <c r="BS95" s="11"/>
      <c r="BT95" s="11"/>
      <c r="BU95" s="11"/>
      <c r="BV95" s="11"/>
      <c r="BW95" s="11"/>
      <c r="BX95" s="11"/>
      <c r="BY95" s="11"/>
      <c r="BZ95" s="9"/>
    </row>
    <row r="96" spans="1:80" ht="51" customHeight="1" x14ac:dyDescent="0.2">
      <c r="A96" s="42">
        <v>14</v>
      </c>
      <c r="B96" s="42"/>
      <c r="C96" s="110" t="s">
        <v>122</v>
      </c>
      <c r="D96" s="87"/>
      <c r="E96" s="87"/>
      <c r="F96" s="87"/>
      <c r="G96" s="87"/>
      <c r="H96" s="87"/>
      <c r="I96" s="88"/>
      <c r="J96" s="65" t="s">
        <v>95</v>
      </c>
      <c r="K96" s="65"/>
      <c r="L96" s="65"/>
      <c r="M96" s="65"/>
      <c r="N96" s="65"/>
      <c r="O96" s="107" t="s">
        <v>123</v>
      </c>
      <c r="P96" s="87"/>
      <c r="Q96" s="87"/>
      <c r="R96" s="87"/>
      <c r="S96" s="87"/>
      <c r="T96" s="87"/>
      <c r="U96" s="87"/>
      <c r="V96" s="87"/>
      <c r="W96" s="87"/>
      <c r="X96" s="88"/>
      <c r="Y96" s="108">
        <v>63808.33</v>
      </c>
      <c r="Z96" s="108"/>
      <c r="AA96" s="108"/>
      <c r="AB96" s="108"/>
      <c r="AC96" s="108"/>
      <c r="AD96" s="108">
        <v>52000</v>
      </c>
      <c r="AE96" s="108"/>
      <c r="AF96" s="108"/>
      <c r="AG96" s="108"/>
      <c r="AH96" s="108"/>
      <c r="AI96" s="108">
        <v>115808.33</v>
      </c>
      <c r="AJ96" s="108"/>
      <c r="AK96" s="108"/>
      <c r="AL96" s="108"/>
      <c r="AM96" s="108"/>
      <c r="AN96" s="108">
        <v>147726</v>
      </c>
      <c r="AO96" s="108"/>
      <c r="AP96" s="108"/>
      <c r="AQ96" s="108"/>
      <c r="AR96" s="108"/>
      <c r="AS96" s="108">
        <v>139637.24</v>
      </c>
      <c r="AT96" s="108"/>
      <c r="AU96" s="108"/>
      <c r="AV96" s="108"/>
      <c r="AW96" s="108"/>
      <c r="AX96" s="109">
        <v>287363.24</v>
      </c>
      <c r="AY96" s="109"/>
      <c r="AZ96" s="109"/>
      <c r="BA96" s="109"/>
      <c r="BB96" s="109"/>
      <c r="BC96" s="109">
        <f>AN96-Y96</f>
        <v>83917.67</v>
      </c>
      <c r="BD96" s="109"/>
      <c r="BE96" s="109"/>
      <c r="BF96" s="109"/>
      <c r="BG96" s="109"/>
      <c r="BH96" s="109">
        <f>AS96-AD96</f>
        <v>87637.239999999991</v>
      </c>
      <c r="BI96" s="109"/>
      <c r="BJ96" s="109"/>
      <c r="BK96" s="109"/>
      <c r="BL96" s="109"/>
      <c r="BM96" s="109">
        <v>171554.90999999997</v>
      </c>
      <c r="BN96" s="109"/>
      <c r="BO96" s="109"/>
      <c r="BP96" s="109"/>
      <c r="BQ96" s="109"/>
      <c r="BR96" s="11"/>
      <c r="BS96" s="11"/>
      <c r="BT96" s="11"/>
      <c r="BU96" s="11"/>
      <c r="BV96" s="11"/>
      <c r="BW96" s="11"/>
      <c r="BX96" s="11"/>
      <c r="BY96" s="11"/>
      <c r="BZ96" s="9"/>
    </row>
    <row r="97" spans="1:80" ht="38.25" customHeight="1" x14ac:dyDescent="0.2">
      <c r="A97" s="42"/>
      <c r="B97" s="42"/>
      <c r="C97" s="110" t="s">
        <v>125</v>
      </c>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3"/>
      <c r="BR97" s="11"/>
      <c r="BS97" s="11"/>
      <c r="BT97" s="11"/>
      <c r="BU97" s="11"/>
      <c r="BV97" s="11"/>
      <c r="BW97" s="11"/>
      <c r="BX97" s="11"/>
      <c r="BY97" s="11"/>
      <c r="BZ97" s="9"/>
      <c r="CB97" s="1" t="s">
        <v>124</v>
      </c>
    </row>
    <row r="98" spans="1:80" ht="51" customHeight="1" x14ac:dyDescent="0.2">
      <c r="A98" s="42">
        <v>15</v>
      </c>
      <c r="B98" s="42"/>
      <c r="C98" s="110" t="s">
        <v>126</v>
      </c>
      <c r="D98" s="87"/>
      <c r="E98" s="87"/>
      <c r="F98" s="87"/>
      <c r="G98" s="87"/>
      <c r="H98" s="87"/>
      <c r="I98" s="88"/>
      <c r="J98" s="65" t="s">
        <v>95</v>
      </c>
      <c r="K98" s="65"/>
      <c r="L98" s="65"/>
      <c r="M98" s="65"/>
      <c r="N98" s="65"/>
      <c r="O98" s="107" t="s">
        <v>127</v>
      </c>
      <c r="P98" s="87"/>
      <c r="Q98" s="87"/>
      <c r="R98" s="87"/>
      <c r="S98" s="87"/>
      <c r="T98" s="87"/>
      <c r="U98" s="87"/>
      <c r="V98" s="87"/>
      <c r="W98" s="87"/>
      <c r="X98" s="88"/>
      <c r="Y98" s="108">
        <v>11500</v>
      </c>
      <c r="Z98" s="108"/>
      <c r="AA98" s="108"/>
      <c r="AB98" s="108"/>
      <c r="AC98" s="108"/>
      <c r="AD98" s="108">
        <v>0</v>
      </c>
      <c r="AE98" s="108"/>
      <c r="AF98" s="108"/>
      <c r="AG98" s="108"/>
      <c r="AH98" s="108"/>
      <c r="AI98" s="108">
        <v>11500</v>
      </c>
      <c r="AJ98" s="108"/>
      <c r="AK98" s="108"/>
      <c r="AL98" s="108"/>
      <c r="AM98" s="108"/>
      <c r="AN98" s="108">
        <v>5356.71</v>
      </c>
      <c r="AO98" s="108"/>
      <c r="AP98" s="108"/>
      <c r="AQ98" s="108"/>
      <c r="AR98" s="108"/>
      <c r="AS98" s="108">
        <v>0</v>
      </c>
      <c r="AT98" s="108"/>
      <c r="AU98" s="108"/>
      <c r="AV98" s="108"/>
      <c r="AW98" s="108"/>
      <c r="AX98" s="109">
        <v>5356.71</v>
      </c>
      <c r="AY98" s="109"/>
      <c r="AZ98" s="109"/>
      <c r="BA98" s="109"/>
      <c r="BB98" s="109"/>
      <c r="BC98" s="109">
        <f>AN98-Y98</f>
        <v>-6143.29</v>
      </c>
      <c r="BD98" s="109"/>
      <c r="BE98" s="109"/>
      <c r="BF98" s="109"/>
      <c r="BG98" s="109"/>
      <c r="BH98" s="109">
        <f>AS98-AD98</f>
        <v>0</v>
      </c>
      <c r="BI98" s="109"/>
      <c r="BJ98" s="109"/>
      <c r="BK98" s="109"/>
      <c r="BL98" s="109"/>
      <c r="BM98" s="109">
        <v>-6143.29</v>
      </c>
      <c r="BN98" s="109"/>
      <c r="BO98" s="109"/>
      <c r="BP98" s="109"/>
      <c r="BQ98" s="109"/>
      <c r="BR98" s="11"/>
      <c r="BS98" s="11"/>
      <c r="BT98" s="11"/>
      <c r="BU98" s="11"/>
      <c r="BV98" s="11"/>
      <c r="BW98" s="11"/>
      <c r="BX98" s="11"/>
      <c r="BY98" s="11"/>
      <c r="BZ98" s="9"/>
    </row>
    <row r="99" spans="1:80" ht="15.75" customHeight="1" x14ac:dyDescent="0.2">
      <c r="A99" s="42"/>
      <c r="B99" s="42"/>
      <c r="C99" s="110" t="s">
        <v>129</v>
      </c>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3"/>
      <c r="BR99" s="11"/>
      <c r="BS99" s="11"/>
      <c r="BT99" s="11"/>
      <c r="BU99" s="11"/>
      <c r="BV99" s="11"/>
      <c r="BW99" s="11"/>
      <c r="BX99" s="11"/>
      <c r="BY99" s="11"/>
      <c r="BZ99" s="9"/>
      <c r="CB99" s="1" t="s">
        <v>128</v>
      </c>
    </row>
    <row r="100" spans="1:80" s="93" customFormat="1" ht="15.75" x14ac:dyDescent="0.2">
      <c r="A100" s="89">
        <v>0</v>
      </c>
      <c r="B100" s="89"/>
      <c r="C100" s="111" t="s">
        <v>130</v>
      </c>
      <c r="D100" s="91"/>
      <c r="E100" s="91"/>
      <c r="F100" s="91"/>
      <c r="G100" s="91"/>
      <c r="H100" s="91"/>
      <c r="I100" s="92"/>
      <c r="J100" s="101" t="s">
        <v>93</v>
      </c>
      <c r="K100" s="101"/>
      <c r="L100" s="101"/>
      <c r="M100" s="101"/>
      <c r="N100" s="101"/>
      <c r="O100" s="106" t="s">
        <v>93</v>
      </c>
      <c r="P100" s="91"/>
      <c r="Q100" s="91"/>
      <c r="R100" s="91"/>
      <c r="S100" s="91"/>
      <c r="T100" s="91"/>
      <c r="U100" s="91"/>
      <c r="V100" s="91"/>
      <c r="W100" s="91"/>
      <c r="X100" s="9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3"/>
      <c r="AY100" s="103"/>
      <c r="AZ100" s="103"/>
      <c r="BA100" s="103"/>
      <c r="BB100" s="103"/>
      <c r="BC100" s="103"/>
      <c r="BD100" s="103"/>
      <c r="BE100" s="103"/>
      <c r="BF100" s="103"/>
      <c r="BG100" s="103"/>
      <c r="BH100" s="103"/>
      <c r="BI100" s="103"/>
      <c r="BJ100" s="103"/>
      <c r="BK100" s="103"/>
      <c r="BL100" s="103"/>
      <c r="BM100" s="103"/>
      <c r="BN100" s="103"/>
      <c r="BO100" s="103"/>
      <c r="BP100" s="103"/>
      <c r="BQ100" s="103"/>
      <c r="BR100" s="104"/>
      <c r="BS100" s="104"/>
      <c r="BT100" s="104"/>
      <c r="BU100" s="104"/>
      <c r="BV100" s="104"/>
      <c r="BW100" s="104"/>
      <c r="BX100" s="104"/>
      <c r="BY100" s="104"/>
      <c r="BZ100" s="105"/>
    </row>
    <row r="101" spans="1:80" ht="76.5" customHeight="1" x14ac:dyDescent="0.2">
      <c r="A101" s="42">
        <v>16</v>
      </c>
      <c r="B101" s="42"/>
      <c r="C101" s="110" t="s">
        <v>131</v>
      </c>
      <c r="D101" s="87"/>
      <c r="E101" s="87"/>
      <c r="F101" s="87"/>
      <c r="G101" s="87"/>
      <c r="H101" s="87"/>
      <c r="I101" s="88"/>
      <c r="J101" s="65" t="s">
        <v>132</v>
      </c>
      <c r="K101" s="65"/>
      <c r="L101" s="65"/>
      <c r="M101" s="65"/>
      <c r="N101" s="65"/>
      <c r="O101" s="107" t="s">
        <v>133</v>
      </c>
      <c r="P101" s="87"/>
      <c r="Q101" s="87"/>
      <c r="R101" s="87"/>
      <c r="S101" s="87"/>
      <c r="T101" s="87"/>
      <c r="U101" s="87"/>
      <c r="V101" s="87"/>
      <c r="W101" s="87"/>
      <c r="X101" s="88"/>
      <c r="Y101" s="108">
        <v>99.9</v>
      </c>
      <c r="Z101" s="108"/>
      <c r="AA101" s="108"/>
      <c r="AB101" s="108"/>
      <c r="AC101" s="108"/>
      <c r="AD101" s="108">
        <v>0</v>
      </c>
      <c r="AE101" s="108"/>
      <c r="AF101" s="108"/>
      <c r="AG101" s="108"/>
      <c r="AH101" s="108"/>
      <c r="AI101" s="108">
        <v>99.9</v>
      </c>
      <c r="AJ101" s="108"/>
      <c r="AK101" s="108"/>
      <c r="AL101" s="108"/>
      <c r="AM101" s="108"/>
      <c r="AN101" s="108">
        <v>99.9</v>
      </c>
      <c r="AO101" s="108"/>
      <c r="AP101" s="108"/>
      <c r="AQ101" s="108"/>
      <c r="AR101" s="108"/>
      <c r="AS101" s="108">
        <v>0</v>
      </c>
      <c r="AT101" s="108"/>
      <c r="AU101" s="108"/>
      <c r="AV101" s="108"/>
      <c r="AW101" s="108"/>
      <c r="AX101" s="109">
        <v>99.9</v>
      </c>
      <c r="AY101" s="109"/>
      <c r="AZ101" s="109"/>
      <c r="BA101" s="109"/>
      <c r="BB101" s="109"/>
      <c r="BC101" s="109">
        <f>AN101-Y101</f>
        <v>0</v>
      </c>
      <c r="BD101" s="109"/>
      <c r="BE101" s="109"/>
      <c r="BF101" s="109"/>
      <c r="BG101" s="109"/>
      <c r="BH101" s="109">
        <f>AS101-AD101</f>
        <v>0</v>
      </c>
      <c r="BI101" s="109"/>
      <c r="BJ101" s="109"/>
      <c r="BK101" s="109"/>
      <c r="BL101" s="109"/>
      <c r="BM101" s="109">
        <v>0</v>
      </c>
      <c r="BN101" s="109"/>
      <c r="BO101" s="109"/>
      <c r="BP101" s="109"/>
      <c r="BQ101" s="109"/>
      <c r="BR101" s="11"/>
      <c r="BS101" s="11"/>
      <c r="BT101" s="11"/>
      <c r="BU101" s="11"/>
      <c r="BV101" s="11"/>
      <c r="BW101" s="11"/>
      <c r="BX101" s="11"/>
      <c r="BY101" s="11"/>
      <c r="BZ101" s="9"/>
    </row>
    <row r="102" spans="1:80" ht="76.5" customHeight="1" x14ac:dyDescent="0.2">
      <c r="A102" s="42">
        <v>17</v>
      </c>
      <c r="B102" s="42"/>
      <c r="C102" s="110" t="s">
        <v>134</v>
      </c>
      <c r="D102" s="87"/>
      <c r="E102" s="87"/>
      <c r="F102" s="87"/>
      <c r="G102" s="87"/>
      <c r="H102" s="87"/>
      <c r="I102" s="88"/>
      <c r="J102" s="65" t="s">
        <v>132</v>
      </c>
      <c r="K102" s="65"/>
      <c r="L102" s="65"/>
      <c r="M102" s="65"/>
      <c r="N102" s="65"/>
      <c r="O102" s="107" t="s">
        <v>135</v>
      </c>
      <c r="P102" s="87"/>
      <c r="Q102" s="87"/>
      <c r="R102" s="87"/>
      <c r="S102" s="87"/>
      <c r="T102" s="87"/>
      <c r="U102" s="87"/>
      <c r="V102" s="87"/>
      <c r="W102" s="87"/>
      <c r="X102" s="88"/>
      <c r="Y102" s="108">
        <v>90.4</v>
      </c>
      <c r="Z102" s="108"/>
      <c r="AA102" s="108"/>
      <c r="AB102" s="108"/>
      <c r="AC102" s="108"/>
      <c r="AD102" s="108">
        <v>0</v>
      </c>
      <c r="AE102" s="108"/>
      <c r="AF102" s="108"/>
      <c r="AG102" s="108"/>
      <c r="AH102" s="108"/>
      <c r="AI102" s="108">
        <v>90.4</v>
      </c>
      <c r="AJ102" s="108"/>
      <c r="AK102" s="108"/>
      <c r="AL102" s="108"/>
      <c r="AM102" s="108"/>
      <c r="AN102" s="108">
        <v>90.4</v>
      </c>
      <c r="AO102" s="108"/>
      <c r="AP102" s="108"/>
      <c r="AQ102" s="108"/>
      <c r="AR102" s="108"/>
      <c r="AS102" s="108">
        <v>0</v>
      </c>
      <c r="AT102" s="108"/>
      <c r="AU102" s="108"/>
      <c r="AV102" s="108"/>
      <c r="AW102" s="108"/>
      <c r="AX102" s="109">
        <v>90.4</v>
      </c>
      <c r="AY102" s="109"/>
      <c r="AZ102" s="109"/>
      <c r="BA102" s="109"/>
      <c r="BB102" s="109"/>
      <c r="BC102" s="109">
        <f>AN102-Y102</f>
        <v>0</v>
      </c>
      <c r="BD102" s="109"/>
      <c r="BE102" s="109"/>
      <c r="BF102" s="109"/>
      <c r="BG102" s="109"/>
      <c r="BH102" s="109">
        <f>AS102-AD102</f>
        <v>0</v>
      </c>
      <c r="BI102" s="109"/>
      <c r="BJ102" s="109"/>
      <c r="BK102" s="109"/>
      <c r="BL102" s="109"/>
      <c r="BM102" s="109">
        <v>0</v>
      </c>
      <c r="BN102" s="109"/>
      <c r="BO102" s="109"/>
      <c r="BP102" s="109"/>
      <c r="BQ102" s="109"/>
      <c r="BR102" s="11"/>
      <c r="BS102" s="11"/>
      <c r="BT102" s="11"/>
      <c r="BU102" s="11"/>
      <c r="BV102" s="11"/>
      <c r="BW102" s="11"/>
      <c r="BX102" s="11"/>
      <c r="BY102" s="11"/>
      <c r="BZ102" s="9"/>
    </row>
    <row r="103" spans="1:80" ht="63.75" customHeight="1" x14ac:dyDescent="0.2">
      <c r="A103" s="42">
        <v>19</v>
      </c>
      <c r="B103" s="42"/>
      <c r="C103" s="110" t="s">
        <v>136</v>
      </c>
      <c r="D103" s="87"/>
      <c r="E103" s="87"/>
      <c r="F103" s="87"/>
      <c r="G103" s="87"/>
      <c r="H103" s="87"/>
      <c r="I103" s="88"/>
      <c r="J103" s="65" t="s">
        <v>132</v>
      </c>
      <c r="K103" s="65"/>
      <c r="L103" s="65"/>
      <c r="M103" s="65"/>
      <c r="N103" s="65"/>
      <c r="O103" s="107" t="s">
        <v>137</v>
      </c>
      <c r="P103" s="87"/>
      <c r="Q103" s="87"/>
      <c r="R103" s="87"/>
      <c r="S103" s="87"/>
      <c r="T103" s="87"/>
      <c r="U103" s="87"/>
      <c r="V103" s="87"/>
      <c r="W103" s="87"/>
      <c r="X103" s="88"/>
      <c r="Y103" s="108">
        <v>96.5</v>
      </c>
      <c r="Z103" s="108"/>
      <c r="AA103" s="108"/>
      <c r="AB103" s="108"/>
      <c r="AC103" s="108"/>
      <c r="AD103" s="108">
        <v>99.6</v>
      </c>
      <c r="AE103" s="108"/>
      <c r="AF103" s="108"/>
      <c r="AG103" s="108"/>
      <c r="AH103" s="108"/>
      <c r="AI103" s="108">
        <v>100</v>
      </c>
      <c r="AJ103" s="108"/>
      <c r="AK103" s="108"/>
      <c r="AL103" s="108"/>
      <c r="AM103" s="108"/>
      <c r="AN103" s="108">
        <v>96.5</v>
      </c>
      <c r="AO103" s="108"/>
      <c r="AP103" s="108"/>
      <c r="AQ103" s="108"/>
      <c r="AR103" s="108"/>
      <c r="AS103" s="108">
        <v>537</v>
      </c>
      <c r="AT103" s="108"/>
      <c r="AU103" s="108"/>
      <c r="AV103" s="108"/>
      <c r="AW103" s="108"/>
      <c r="AX103" s="109">
        <v>100</v>
      </c>
      <c r="AY103" s="109"/>
      <c r="AZ103" s="109"/>
      <c r="BA103" s="109"/>
      <c r="BB103" s="109"/>
      <c r="BC103" s="109">
        <f>AN103-Y103</f>
        <v>0</v>
      </c>
      <c r="BD103" s="109"/>
      <c r="BE103" s="109"/>
      <c r="BF103" s="109"/>
      <c r="BG103" s="109"/>
      <c r="BH103" s="109">
        <f>AS103-AD103</f>
        <v>437.4</v>
      </c>
      <c r="BI103" s="109"/>
      <c r="BJ103" s="109"/>
      <c r="BK103" s="109"/>
      <c r="BL103" s="109"/>
      <c r="BM103" s="109">
        <v>437.4</v>
      </c>
      <c r="BN103" s="109"/>
      <c r="BO103" s="109"/>
      <c r="BP103" s="109"/>
      <c r="BQ103" s="109"/>
      <c r="BR103" s="11"/>
      <c r="BS103" s="11"/>
      <c r="BT103" s="11"/>
      <c r="BU103" s="11"/>
      <c r="BV103" s="11"/>
      <c r="BW103" s="11"/>
      <c r="BX103" s="11"/>
      <c r="BY103" s="11"/>
      <c r="BZ103" s="9"/>
    </row>
    <row r="104" spans="1:80" ht="25.5" customHeight="1" x14ac:dyDescent="0.2">
      <c r="A104" s="42"/>
      <c r="B104" s="42"/>
      <c r="C104" s="110" t="s">
        <v>139</v>
      </c>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c r="BN104" s="112"/>
      <c r="BO104" s="112"/>
      <c r="BP104" s="112"/>
      <c r="BQ104" s="113"/>
      <c r="BR104" s="11"/>
      <c r="BS104" s="11"/>
      <c r="BT104" s="11"/>
      <c r="BU104" s="11"/>
      <c r="BV104" s="11"/>
      <c r="BW104" s="11"/>
      <c r="BX104" s="11"/>
      <c r="BY104" s="11"/>
      <c r="BZ104" s="9"/>
      <c r="CB104" s="1" t="s">
        <v>138</v>
      </c>
    </row>
    <row r="105" spans="1:80" ht="76.5" customHeight="1" x14ac:dyDescent="0.2">
      <c r="A105" s="42">
        <v>20</v>
      </c>
      <c r="B105" s="42"/>
      <c r="C105" s="110" t="s">
        <v>140</v>
      </c>
      <c r="D105" s="87"/>
      <c r="E105" s="87"/>
      <c r="F105" s="87"/>
      <c r="G105" s="87"/>
      <c r="H105" s="87"/>
      <c r="I105" s="88"/>
      <c r="J105" s="65" t="s">
        <v>132</v>
      </c>
      <c r="K105" s="65"/>
      <c r="L105" s="65"/>
      <c r="M105" s="65"/>
      <c r="N105" s="65"/>
      <c r="O105" s="107" t="s">
        <v>141</v>
      </c>
      <c r="P105" s="87"/>
      <c r="Q105" s="87"/>
      <c r="R105" s="87"/>
      <c r="S105" s="87"/>
      <c r="T105" s="87"/>
      <c r="U105" s="87"/>
      <c r="V105" s="87"/>
      <c r="W105" s="87"/>
      <c r="X105" s="88"/>
      <c r="Y105" s="108">
        <v>92</v>
      </c>
      <c r="Z105" s="108"/>
      <c r="AA105" s="108"/>
      <c r="AB105" s="108"/>
      <c r="AC105" s="108"/>
      <c r="AD105" s="108">
        <v>0</v>
      </c>
      <c r="AE105" s="108"/>
      <c r="AF105" s="108"/>
      <c r="AG105" s="108"/>
      <c r="AH105" s="108"/>
      <c r="AI105" s="108">
        <v>92</v>
      </c>
      <c r="AJ105" s="108"/>
      <c r="AK105" s="108"/>
      <c r="AL105" s="108"/>
      <c r="AM105" s="108"/>
      <c r="AN105" s="108">
        <v>86.17</v>
      </c>
      <c r="AO105" s="108"/>
      <c r="AP105" s="108"/>
      <c r="AQ105" s="108"/>
      <c r="AR105" s="108"/>
      <c r="AS105" s="108">
        <v>0</v>
      </c>
      <c r="AT105" s="108"/>
      <c r="AU105" s="108"/>
      <c r="AV105" s="108"/>
      <c r="AW105" s="108"/>
      <c r="AX105" s="109">
        <v>86.17</v>
      </c>
      <c r="AY105" s="109"/>
      <c r="AZ105" s="109"/>
      <c r="BA105" s="109"/>
      <c r="BB105" s="109"/>
      <c r="BC105" s="109">
        <f>AN105-Y105</f>
        <v>-5.8299999999999983</v>
      </c>
      <c r="BD105" s="109"/>
      <c r="BE105" s="109"/>
      <c r="BF105" s="109"/>
      <c r="BG105" s="109"/>
      <c r="BH105" s="109">
        <f>AS105-AD105</f>
        <v>0</v>
      </c>
      <c r="BI105" s="109"/>
      <c r="BJ105" s="109"/>
      <c r="BK105" s="109"/>
      <c r="BL105" s="109"/>
      <c r="BM105" s="109">
        <v>-5.8299999999999983</v>
      </c>
      <c r="BN105" s="109"/>
      <c r="BO105" s="109"/>
      <c r="BP105" s="109"/>
      <c r="BQ105" s="109"/>
      <c r="BR105" s="11"/>
      <c r="BS105" s="11"/>
      <c r="BT105" s="11"/>
      <c r="BU105" s="11"/>
      <c r="BV105" s="11"/>
      <c r="BW105" s="11"/>
      <c r="BX105" s="11"/>
      <c r="BY105" s="11"/>
      <c r="BZ105" s="9"/>
    </row>
    <row r="106" spans="1:80" ht="15.75" customHeight="1" x14ac:dyDescent="0.2">
      <c r="A106" s="42"/>
      <c r="B106" s="42"/>
      <c r="C106" s="110" t="s">
        <v>129</v>
      </c>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3"/>
      <c r="BR106" s="11"/>
      <c r="BS106" s="11"/>
      <c r="BT106" s="11"/>
      <c r="BU106" s="11"/>
      <c r="BV106" s="11"/>
      <c r="BW106" s="11"/>
      <c r="BX106" s="11"/>
      <c r="BY106" s="11"/>
      <c r="BZ106" s="9"/>
      <c r="CB106" s="1" t="s">
        <v>142</v>
      </c>
    </row>
    <row r="107" spans="1:80" ht="38.25" customHeight="1" x14ac:dyDescent="0.2">
      <c r="A107" s="42"/>
      <c r="B107" s="42"/>
      <c r="C107" s="110" t="s">
        <v>144</v>
      </c>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3"/>
      <c r="BR107" s="11"/>
      <c r="BS107" s="11"/>
      <c r="BT107" s="11"/>
      <c r="BU107" s="11"/>
      <c r="BV107" s="11"/>
      <c r="BW107" s="11"/>
      <c r="BX107" s="11"/>
      <c r="BY107" s="11"/>
      <c r="BZ107" s="9"/>
      <c r="CB107" s="1" t="s">
        <v>143</v>
      </c>
    </row>
    <row r="109" spans="1:80" ht="15.95" customHeight="1" x14ac:dyDescent="0.2">
      <c r="A109" s="37" t="s">
        <v>51</v>
      </c>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row>
    <row r="110" spans="1:80" ht="189" customHeight="1" x14ac:dyDescent="0.2">
      <c r="A110" s="116" t="s">
        <v>145</v>
      </c>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row>
    <row r="111" spans="1:80" ht="15.95" customHeight="1" x14ac:dyDescent="0.2">
      <c r="A111" s="17"/>
      <c r="B111" s="17"/>
      <c r="C111" s="17"/>
      <c r="D111" s="17"/>
      <c r="E111" s="17"/>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row>
    <row r="112" spans="1:80" ht="12" customHeight="1" x14ac:dyDescent="0.2">
      <c r="A112" s="30" t="s">
        <v>65</v>
      </c>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row>
    <row r="113" spans="1:64" ht="15.95" customHeight="1" x14ac:dyDescent="0.25">
      <c r="A113" s="29"/>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row>
    <row r="114" spans="1:64" ht="42" customHeight="1" x14ac:dyDescent="0.2">
      <c r="A114" s="120" t="s">
        <v>148</v>
      </c>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74"/>
      <c r="X114" s="74"/>
      <c r="Y114" s="74"/>
      <c r="Z114" s="74"/>
      <c r="AA114" s="74"/>
      <c r="AB114" s="74"/>
      <c r="AC114" s="74"/>
      <c r="AD114" s="74"/>
      <c r="AE114" s="74"/>
      <c r="AF114" s="74"/>
      <c r="AG114" s="74"/>
      <c r="AH114" s="74"/>
      <c r="AI114" s="74"/>
      <c r="AJ114" s="74"/>
      <c r="AK114" s="74"/>
      <c r="AL114" s="74"/>
      <c r="AM114" s="74"/>
      <c r="AN114" s="3"/>
      <c r="AO114" s="3"/>
      <c r="AP114" s="121" t="s">
        <v>150</v>
      </c>
      <c r="AQ114" s="115"/>
      <c r="AR114" s="115"/>
      <c r="AS114" s="115"/>
      <c r="AT114" s="115"/>
      <c r="AU114" s="115"/>
      <c r="AV114" s="115"/>
      <c r="AW114" s="115"/>
      <c r="AX114" s="115"/>
      <c r="AY114" s="115"/>
      <c r="AZ114" s="115"/>
      <c r="BA114" s="115"/>
      <c r="BB114" s="115"/>
      <c r="BC114" s="115"/>
      <c r="BD114" s="115"/>
      <c r="BE114" s="115"/>
      <c r="BF114" s="115"/>
      <c r="BG114" s="115"/>
      <c r="BH114" s="115"/>
    </row>
    <row r="115" spans="1:64" x14ac:dyDescent="0.2">
      <c r="W115" s="73" t="s">
        <v>9</v>
      </c>
      <c r="X115" s="73"/>
      <c r="Y115" s="73"/>
      <c r="Z115" s="73"/>
      <c r="AA115" s="73"/>
      <c r="AB115" s="73"/>
      <c r="AC115" s="73"/>
      <c r="AD115" s="73"/>
      <c r="AE115" s="73"/>
      <c r="AF115" s="73"/>
      <c r="AG115" s="73"/>
      <c r="AH115" s="73"/>
      <c r="AI115" s="73"/>
      <c r="AJ115" s="73"/>
      <c r="AK115" s="73"/>
      <c r="AL115" s="73"/>
      <c r="AM115" s="73"/>
      <c r="AN115" s="4"/>
      <c r="AO115" s="4"/>
      <c r="AP115" s="73" t="s">
        <v>10</v>
      </c>
      <c r="AQ115" s="73"/>
      <c r="AR115" s="73"/>
      <c r="AS115" s="73"/>
      <c r="AT115" s="73"/>
      <c r="AU115" s="73"/>
      <c r="AV115" s="73"/>
      <c r="AW115" s="73"/>
      <c r="AX115" s="73"/>
      <c r="AY115" s="73"/>
      <c r="AZ115" s="73"/>
      <c r="BA115" s="73"/>
      <c r="BB115" s="73"/>
      <c r="BC115" s="73"/>
      <c r="BD115" s="73"/>
      <c r="BE115" s="73"/>
      <c r="BF115" s="73"/>
      <c r="BG115" s="73"/>
      <c r="BH115" s="73"/>
    </row>
    <row r="118" spans="1:64" ht="47.25" customHeight="1" x14ac:dyDescent="0.2">
      <c r="A118" s="120" t="s">
        <v>149</v>
      </c>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74"/>
      <c r="X118" s="74"/>
      <c r="Y118" s="74"/>
      <c r="Z118" s="74"/>
      <c r="AA118" s="74"/>
      <c r="AB118" s="74"/>
      <c r="AC118" s="74"/>
      <c r="AD118" s="74"/>
      <c r="AE118" s="74"/>
      <c r="AF118" s="74"/>
      <c r="AG118" s="74"/>
      <c r="AH118" s="74"/>
      <c r="AI118" s="74"/>
      <c r="AJ118" s="74"/>
      <c r="AK118" s="74"/>
      <c r="AL118" s="74"/>
      <c r="AM118" s="74"/>
      <c r="AN118" s="3"/>
      <c r="AO118" s="3"/>
      <c r="AP118" s="121" t="s">
        <v>151</v>
      </c>
      <c r="AQ118" s="115"/>
      <c r="AR118" s="115"/>
      <c r="AS118" s="115"/>
      <c r="AT118" s="115"/>
      <c r="AU118" s="115"/>
      <c r="AV118" s="115"/>
      <c r="AW118" s="115"/>
      <c r="AX118" s="115"/>
      <c r="AY118" s="115"/>
      <c r="AZ118" s="115"/>
      <c r="BA118" s="115"/>
      <c r="BB118" s="115"/>
      <c r="BC118" s="115"/>
      <c r="BD118" s="115"/>
      <c r="BE118" s="115"/>
      <c r="BF118" s="115"/>
      <c r="BG118" s="115"/>
      <c r="BH118" s="115"/>
    </row>
    <row r="119" spans="1:64" x14ac:dyDescent="0.2">
      <c r="W119" s="73" t="s">
        <v>9</v>
      </c>
      <c r="X119" s="73"/>
      <c r="Y119" s="73"/>
      <c r="Z119" s="73"/>
      <c r="AA119" s="73"/>
      <c r="AB119" s="73"/>
      <c r="AC119" s="73"/>
      <c r="AD119" s="73"/>
      <c r="AE119" s="73"/>
      <c r="AF119" s="73"/>
      <c r="AG119" s="73"/>
      <c r="AH119" s="73"/>
      <c r="AI119" s="73"/>
      <c r="AJ119" s="73"/>
      <c r="AK119" s="73"/>
      <c r="AL119" s="73"/>
      <c r="AM119" s="73"/>
      <c r="AN119" s="4"/>
      <c r="AO119" s="4"/>
      <c r="AP119" s="73" t="s">
        <v>10</v>
      </c>
      <c r="AQ119" s="73"/>
      <c r="AR119" s="73"/>
      <c r="AS119" s="73"/>
      <c r="AT119" s="73"/>
      <c r="AU119" s="73"/>
      <c r="AV119" s="73"/>
      <c r="AW119" s="73"/>
      <c r="AX119" s="73"/>
      <c r="AY119" s="73"/>
      <c r="AZ119" s="73"/>
      <c r="BA119" s="73"/>
      <c r="BB119" s="73"/>
      <c r="BC119" s="73"/>
      <c r="BD119" s="73"/>
      <c r="BE119" s="73"/>
      <c r="BF119" s="73"/>
      <c r="BG119" s="73"/>
      <c r="BH119" s="73"/>
    </row>
  </sheetData>
  <mergeCells count="578">
    <mergeCell ref="C107:BQ107"/>
    <mergeCell ref="C79:BQ79"/>
    <mergeCell ref="C81:BQ81"/>
    <mergeCell ref="C83:BQ83"/>
    <mergeCell ref="C85:BQ85"/>
    <mergeCell ref="C90:BQ90"/>
    <mergeCell ref="C92:BQ92"/>
    <mergeCell ref="C97:BQ97"/>
    <mergeCell ref="C99:BQ99"/>
    <mergeCell ref="C104:BQ104"/>
    <mergeCell ref="A107:B107"/>
    <mergeCell ref="C106:BQ106"/>
    <mergeCell ref="AX105:BB105"/>
    <mergeCell ref="BC105:BG105"/>
    <mergeCell ref="BH105:BL105"/>
    <mergeCell ref="BM105:BQ105"/>
    <mergeCell ref="A106:B106"/>
    <mergeCell ref="A105:B105"/>
    <mergeCell ref="C105:I105"/>
    <mergeCell ref="J105:N105"/>
    <mergeCell ref="O105:X105"/>
    <mergeCell ref="Y105:AC105"/>
    <mergeCell ref="AD105:AH105"/>
    <mergeCell ref="AI105:AM105"/>
    <mergeCell ref="AN105:AR105"/>
    <mergeCell ref="AS105:AW105"/>
    <mergeCell ref="AX103:BB103"/>
    <mergeCell ref="BC103:BG103"/>
    <mergeCell ref="BH103:BL103"/>
    <mergeCell ref="BM103:BQ103"/>
    <mergeCell ref="A104:B104"/>
    <mergeCell ref="BM102:BQ102"/>
    <mergeCell ref="A103:B103"/>
    <mergeCell ref="C103:I103"/>
    <mergeCell ref="J103:N103"/>
    <mergeCell ref="O103:X103"/>
    <mergeCell ref="Y103:AC103"/>
    <mergeCell ref="AD103:AH103"/>
    <mergeCell ref="AI103:AM103"/>
    <mergeCell ref="AN103:AR103"/>
    <mergeCell ref="AS103:AW103"/>
    <mergeCell ref="AI102:AM102"/>
    <mergeCell ref="AN102:AR102"/>
    <mergeCell ref="AS102:AW102"/>
    <mergeCell ref="AX102:BB102"/>
    <mergeCell ref="BC102:BG102"/>
    <mergeCell ref="BH102:BL102"/>
    <mergeCell ref="AX101:BB101"/>
    <mergeCell ref="BC101:BG101"/>
    <mergeCell ref="BH101:BL101"/>
    <mergeCell ref="BM101:BQ101"/>
    <mergeCell ref="A102:B102"/>
    <mergeCell ref="C102:I102"/>
    <mergeCell ref="J102:N102"/>
    <mergeCell ref="O102:X102"/>
    <mergeCell ref="Y102:AC102"/>
    <mergeCell ref="AD102:AH102"/>
    <mergeCell ref="BM100:BQ100"/>
    <mergeCell ref="A101:B101"/>
    <mergeCell ref="C101:I101"/>
    <mergeCell ref="J101:N101"/>
    <mergeCell ref="O101:X101"/>
    <mergeCell ref="Y101:AC101"/>
    <mergeCell ref="AD101:AH101"/>
    <mergeCell ref="AI101:AM101"/>
    <mergeCell ref="AN101:AR101"/>
    <mergeCell ref="AS101:AW101"/>
    <mergeCell ref="AI100:AM100"/>
    <mergeCell ref="AN100:AR100"/>
    <mergeCell ref="AS100:AW100"/>
    <mergeCell ref="AX100:BB100"/>
    <mergeCell ref="BC100:BG100"/>
    <mergeCell ref="BH100:BL100"/>
    <mergeCell ref="A100:B100"/>
    <mergeCell ref="C100:I100"/>
    <mergeCell ref="J100:N100"/>
    <mergeCell ref="O100:X100"/>
    <mergeCell ref="Y100:AC100"/>
    <mergeCell ref="AD100:AH100"/>
    <mergeCell ref="BM98:BQ98"/>
    <mergeCell ref="A99:B99"/>
    <mergeCell ref="AI98:AM98"/>
    <mergeCell ref="AN98:AR98"/>
    <mergeCell ref="AS98:AW98"/>
    <mergeCell ref="AX98:BB98"/>
    <mergeCell ref="BC98:BG98"/>
    <mergeCell ref="BH98:BL98"/>
    <mergeCell ref="A98:B98"/>
    <mergeCell ref="C98:I98"/>
    <mergeCell ref="J98:N98"/>
    <mergeCell ref="O98:X98"/>
    <mergeCell ref="Y98:AC98"/>
    <mergeCell ref="AD98:AH98"/>
    <mergeCell ref="BM96:BQ96"/>
    <mergeCell ref="A97:B97"/>
    <mergeCell ref="AI96:AM96"/>
    <mergeCell ref="AN96:AR96"/>
    <mergeCell ref="AS96:AW96"/>
    <mergeCell ref="AX96:BB96"/>
    <mergeCell ref="BC96:BG96"/>
    <mergeCell ref="BH96:BL96"/>
    <mergeCell ref="AX95:BB95"/>
    <mergeCell ref="BC95:BG95"/>
    <mergeCell ref="BH95:BL95"/>
    <mergeCell ref="BM95:BQ95"/>
    <mergeCell ref="A96:B96"/>
    <mergeCell ref="C96:I96"/>
    <mergeCell ref="J96:N96"/>
    <mergeCell ref="O96:X96"/>
    <mergeCell ref="Y96:AC96"/>
    <mergeCell ref="AD96:AH96"/>
    <mergeCell ref="BM94:BQ94"/>
    <mergeCell ref="A95:B95"/>
    <mergeCell ref="C95:I95"/>
    <mergeCell ref="J95:N95"/>
    <mergeCell ref="O95:X95"/>
    <mergeCell ref="Y95:AC95"/>
    <mergeCell ref="AD95:AH95"/>
    <mergeCell ref="AI95:AM95"/>
    <mergeCell ref="AN95:AR95"/>
    <mergeCell ref="AS95:AW95"/>
    <mergeCell ref="AI94:AM94"/>
    <mergeCell ref="AN94:AR94"/>
    <mergeCell ref="AS94:AW94"/>
    <mergeCell ref="AX94:BB94"/>
    <mergeCell ref="BC94:BG94"/>
    <mergeCell ref="BH94:BL94"/>
    <mergeCell ref="AX93:BB93"/>
    <mergeCell ref="BC93:BG93"/>
    <mergeCell ref="BH93:BL93"/>
    <mergeCell ref="BM93:BQ93"/>
    <mergeCell ref="A94:B94"/>
    <mergeCell ref="C94:I94"/>
    <mergeCell ref="J94:N94"/>
    <mergeCell ref="O94:X94"/>
    <mergeCell ref="Y94:AC94"/>
    <mergeCell ref="AD94:AH94"/>
    <mergeCell ref="A93:B93"/>
    <mergeCell ref="C93:I93"/>
    <mergeCell ref="J93:N93"/>
    <mergeCell ref="O93:X93"/>
    <mergeCell ref="Y93:AC93"/>
    <mergeCell ref="AD93:AH93"/>
    <mergeCell ref="AI93:AM93"/>
    <mergeCell ref="AN93:AR93"/>
    <mergeCell ref="AS93:AW93"/>
    <mergeCell ref="AX91:BB91"/>
    <mergeCell ref="BC91:BG91"/>
    <mergeCell ref="BH91:BL91"/>
    <mergeCell ref="BM91:BQ91"/>
    <mergeCell ref="A92:B92"/>
    <mergeCell ref="A91:B91"/>
    <mergeCell ref="C91:I91"/>
    <mergeCell ref="J91:N91"/>
    <mergeCell ref="O91:X91"/>
    <mergeCell ref="Y91:AC91"/>
    <mergeCell ref="AD91:AH91"/>
    <mergeCell ref="AI91:AM91"/>
    <mergeCell ref="AN91:AR91"/>
    <mergeCell ref="AS91:AW91"/>
    <mergeCell ref="AX89:BB89"/>
    <mergeCell ref="BC89:BG89"/>
    <mergeCell ref="BH89:BL89"/>
    <mergeCell ref="BM89:BQ89"/>
    <mergeCell ref="A90:B90"/>
    <mergeCell ref="BM88:BQ88"/>
    <mergeCell ref="A89:B89"/>
    <mergeCell ref="C89:I89"/>
    <mergeCell ref="J89:N89"/>
    <mergeCell ref="O89:X89"/>
    <mergeCell ref="Y89:AC89"/>
    <mergeCell ref="AD89:AH89"/>
    <mergeCell ref="AI89:AM89"/>
    <mergeCell ref="AN89:AR89"/>
    <mergeCell ref="AS89:AW89"/>
    <mergeCell ref="AI88:AM88"/>
    <mergeCell ref="AN88:AR88"/>
    <mergeCell ref="AS88:AW88"/>
    <mergeCell ref="AX88:BB88"/>
    <mergeCell ref="BC88:BG88"/>
    <mergeCell ref="BH88:BL88"/>
    <mergeCell ref="AX87:BB87"/>
    <mergeCell ref="BC87:BG87"/>
    <mergeCell ref="BH87:BL87"/>
    <mergeCell ref="BM87:BQ87"/>
    <mergeCell ref="A88:B88"/>
    <mergeCell ref="C88:I88"/>
    <mergeCell ref="J88:N88"/>
    <mergeCell ref="O88:X88"/>
    <mergeCell ref="Y88:AC88"/>
    <mergeCell ref="AD88:AH88"/>
    <mergeCell ref="BM86:BQ86"/>
    <mergeCell ref="A87:B87"/>
    <mergeCell ref="C87:I87"/>
    <mergeCell ref="J87:N87"/>
    <mergeCell ref="O87:X87"/>
    <mergeCell ref="Y87:AC87"/>
    <mergeCell ref="AD87:AH87"/>
    <mergeCell ref="AI87:AM87"/>
    <mergeCell ref="AN87:AR87"/>
    <mergeCell ref="AS87:AW87"/>
    <mergeCell ref="AI86:AM86"/>
    <mergeCell ref="AN86:AR86"/>
    <mergeCell ref="AS86:AW86"/>
    <mergeCell ref="AX86:BB86"/>
    <mergeCell ref="BC86:BG86"/>
    <mergeCell ref="BH86:BL86"/>
    <mergeCell ref="A86:B86"/>
    <mergeCell ref="C86:I86"/>
    <mergeCell ref="J86:N86"/>
    <mergeCell ref="O86:X86"/>
    <mergeCell ref="Y86:AC86"/>
    <mergeCell ref="AD86:AH86"/>
    <mergeCell ref="BM84:BQ84"/>
    <mergeCell ref="A85:B85"/>
    <mergeCell ref="AI84:AM84"/>
    <mergeCell ref="AN84:AR84"/>
    <mergeCell ref="AS84:AW84"/>
    <mergeCell ref="AX84:BB84"/>
    <mergeCell ref="BC84:BG84"/>
    <mergeCell ref="BH84:BL84"/>
    <mergeCell ref="A84:B84"/>
    <mergeCell ref="C84:I84"/>
    <mergeCell ref="J84:N84"/>
    <mergeCell ref="O84:X84"/>
    <mergeCell ref="Y84:AC84"/>
    <mergeCell ref="AD84:AH84"/>
    <mergeCell ref="BM82:BQ82"/>
    <mergeCell ref="A83:B83"/>
    <mergeCell ref="AI82:AM82"/>
    <mergeCell ref="AN82:AR82"/>
    <mergeCell ref="AS82:AW82"/>
    <mergeCell ref="AX82:BB82"/>
    <mergeCell ref="BC82:BG82"/>
    <mergeCell ref="BH82:BL82"/>
    <mergeCell ref="A82:B82"/>
    <mergeCell ref="C82:I82"/>
    <mergeCell ref="J82:N82"/>
    <mergeCell ref="O82:X82"/>
    <mergeCell ref="Y82:AC82"/>
    <mergeCell ref="AD82:AH82"/>
    <mergeCell ref="BM80:BQ80"/>
    <mergeCell ref="A81:B81"/>
    <mergeCell ref="AI80:AM80"/>
    <mergeCell ref="AN80:AR80"/>
    <mergeCell ref="AS80:AW80"/>
    <mergeCell ref="AX80:BB80"/>
    <mergeCell ref="BC80:BG80"/>
    <mergeCell ref="BH80:BL80"/>
    <mergeCell ref="A80:B80"/>
    <mergeCell ref="C80:I80"/>
    <mergeCell ref="J80:N80"/>
    <mergeCell ref="O80:X80"/>
    <mergeCell ref="Y80:AC80"/>
    <mergeCell ref="AD80:AH80"/>
    <mergeCell ref="BM78:BQ78"/>
    <mergeCell ref="A79:B79"/>
    <mergeCell ref="AI78:AM78"/>
    <mergeCell ref="AN78:AR78"/>
    <mergeCell ref="AS78:AW78"/>
    <mergeCell ref="AX78:BB78"/>
    <mergeCell ref="BC78:BG78"/>
    <mergeCell ref="BH78:BL78"/>
    <mergeCell ref="A78:B78"/>
    <mergeCell ref="C78:I78"/>
    <mergeCell ref="J78:N78"/>
    <mergeCell ref="O78:X78"/>
    <mergeCell ref="Y78:AC78"/>
    <mergeCell ref="AD78:AH78"/>
    <mergeCell ref="A62:BL62"/>
    <mergeCell ref="A64:BL64"/>
    <mergeCell ref="A66:BL66"/>
    <mergeCell ref="A68:BL68"/>
    <mergeCell ref="AW69:BA69"/>
    <mergeCell ref="BB69:BF69"/>
    <mergeCell ref="BG69:BL69"/>
    <mergeCell ref="A69:P69"/>
    <mergeCell ref="Q69:U69"/>
    <mergeCell ref="V69:Z69"/>
    <mergeCell ref="AA69:AF69"/>
    <mergeCell ref="AG69:AK69"/>
    <mergeCell ref="AL69:AP69"/>
    <mergeCell ref="AQ69:AV69"/>
    <mergeCell ref="AW67:BA67"/>
    <mergeCell ref="BB67:BF67"/>
    <mergeCell ref="BG67:BL67"/>
    <mergeCell ref="A67:P67"/>
    <mergeCell ref="Q67:U67"/>
    <mergeCell ref="V67:Z67"/>
    <mergeCell ref="AA67:AF67"/>
    <mergeCell ref="AG67:AK67"/>
    <mergeCell ref="AL67:AP67"/>
    <mergeCell ref="AQ67:AV67"/>
    <mergeCell ref="AW65:BA65"/>
    <mergeCell ref="BB65:BF65"/>
    <mergeCell ref="BG65:BL65"/>
    <mergeCell ref="A65:P65"/>
    <mergeCell ref="Q65:U65"/>
    <mergeCell ref="V65:Z65"/>
    <mergeCell ref="AA65:AF65"/>
    <mergeCell ref="AG65:AK65"/>
    <mergeCell ref="AL65:AP65"/>
    <mergeCell ref="AQ65:AV65"/>
    <mergeCell ref="AW63:BA63"/>
    <mergeCell ref="BB63:BF63"/>
    <mergeCell ref="BG63:BL63"/>
    <mergeCell ref="A63:P63"/>
    <mergeCell ref="Q63:U63"/>
    <mergeCell ref="V63:Z63"/>
    <mergeCell ref="AA63:AF63"/>
    <mergeCell ref="AG63:AK63"/>
    <mergeCell ref="AL63:AP63"/>
    <mergeCell ref="AQ63:AV63"/>
    <mergeCell ref="C48:BQ48"/>
    <mergeCell ref="C50:BQ50"/>
    <mergeCell ref="C52:BQ52"/>
    <mergeCell ref="AU53:AY53"/>
    <mergeCell ref="AZ53:BC53"/>
    <mergeCell ref="BD53:BH53"/>
    <mergeCell ref="BI53:BM53"/>
    <mergeCell ref="BN53:BQ53"/>
    <mergeCell ref="A53:B53"/>
    <mergeCell ref="C53:Z53"/>
    <mergeCell ref="AA53:AE53"/>
    <mergeCell ref="AF53:AJ53"/>
    <mergeCell ref="AK53:AO53"/>
    <mergeCell ref="AP53:AT53"/>
    <mergeCell ref="AU51:AY51"/>
    <mergeCell ref="AZ51:BC51"/>
    <mergeCell ref="BD51:BH51"/>
    <mergeCell ref="BI51:BM51"/>
    <mergeCell ref="BN51:BQ51"/>
    <mergeCell ref="A52:B52"/>
    <mergeCell ref="A51:B51"/>
    <mergeCell ref="C51:Z51"/>
    <mergeCell ref="AA51:AE51"/>
    <mergeCell ref="AF51:AJ51"/>
    <mergeCell ref="AK51:AO51"/>
    <mergeCell ref="AP51:AT51"/>
    <mergeCell ref="AU49:AY49"/>
    <mergeCell ref="AZ49:BC49"/>
    <mergeCell ref="BD49:BH49"/>
    <mergeCell ref="BI49:BM49"/>
    <mergeCell ref="BN49:BQ49"/>
    <mergeCell ref="A50:B50"/>
    <mergeCell ref="A49:B49"/>
    <mergeCell ref="C49:Z49"/>
    <mergeCell ref="AA49:AE49"/>
    <mergeCell ref="AF49:AJ49"/>
    <mergeCell ref="AK49:AO49"/>
    <mergeCell ref="AP49:AT49"/>
    <mergeCell ref="AZ47:BC47"/>
    <mergeCell ref="BD47:BH47"/>
    <mergeCell ref="BI47:BM47"/>
    <mergeCell ref="BN47:BQ47"/>
    <mergeCell ref="A48:B48"/>
    <mergeCell ref="A47:B47"/>
    <mergeCell ref="C47:Z47"/>
    <mergeCell ref="AA47:AE47"/>
    <mergeCell ref="AF47:AJ47"/>
    <mergeCell ref="AK47:AO47"/>
    <mergeCell ref="AP47:AT47"/>
    <mergeCell ref="C46:BQ46"/>
    <mergeCell ref="A36:F36"/>
    <mergeCell ref="G36:BL36"/>
    <mergeCell ref="A37:F37"/>
    <mergeCell ref="G37:BL37"/>
    <mergeCell ref="A26:F26"/>
    <mergeCell ref="G26:BL26"/>
    <mergeCell ref="A35:F35"/>
    <mergeCell ref="G35:BL35"/>
    <mergeCell ref="A109:BL109"/>
    <mergeCell ref="A110:BL110"/>
    <mergeCell ref="A34:F34"/>
    <mergeCell ref="G34:BL34"/>
    <mergeCell ref="A73:B74"/>
    <mergeCell ref="C73:I74"/>
    <mergeCell ref="J73:N74"/>
    <mergeCell ref="O73:X74"/>
    <mergeCell ref="J75:N75"/>
    <mergeCell ref="O75:X75"/>
    <mergeCell ref="BN42:BQ42"/>
    <mergeCell ref="BI42:BM42"/>
    <mergeCell ref="AK42:AO42"/>
    <mergeCell ref="AA41:AO41"/>
    <mergeCell ref="AP41:BC41"/>
    <mergeCell ref="BD41:BQ41"/>
    <mergeCell ref="BD42:BH42"/>
    <mergeCell ref="AZ42:BC42"/>
    <mergeCell ref="A23:BL23"/>
    <mergeCell ref="A24:F24"/>
    <mergeCell ref="G24:BL24"/>
    <mergeCell ref="A41:B42"/>
    <mergeCell ref="A33:F33"/>
    <mergeCell ref="G33:BL33"/>
    <mergeCell ref="A25:F25"/>
    <mergeCell ref="G25:BL25"/>
    <mergeCell ref="A40:BQ40"/>
    <mergeCell ref="A39:BQ39"/>
    <mergeCell ref="AF42:AJ42"/>
    <mergeCell ref="AQ59:AV59"/>
    <mergeCell ref="AL59:AP59"/>
    <mergeCell ref="AG59:AK59"/>
    <mergeCell ref="AG58:AK58"/>
    <mergeCell ref="AA58:AF58"/>
    <mergeCell ref="AA43:AE43"/>
    <mergeCell ref="AF43:AJ43"/>
    <mergeCell ref="AU47:AY47"/>
    <mergeCell ref="A44:B44"/>
    <mergeCell ref="AZ44:BC44"/>
    <mergeCell ref="A60:P60"/>
    <mergeCell ref="AK43:AO43"/>
    <mergeCell ref="Q60:U60"/>
    <mergeCell ref="V60:Z60"/>
    <mergeCell ref="AA60:AF60"/>
    <mergeCell ref="Q59:U59"/>
    <mergeCell ref="AA59:AF59"/>
    <mergeCell ref="A46:B46"/>
    <mergeCell ref="AZ43:BC43"/>
    <mergeCell ref="BD43:BH43"/>
    <mergeCell ref="BI43:BM43"/>
    <mergeCell ref="BN43:BQ43"/>
    <mergeCell ref="BN44:BQ44"/>
    <mergeCell ref="AU44:AY44"/>
    <mergeCell ref="BI44:BM44"/>
    <mergeCell ref="BD44:BH44"/>
    <mergeCell ref="AP115:BH115"/>
    <mergeCell ref="W115:AM115"/>
    <mergeCell ref="A114:V114"/>
    <mergeCell ref="W114:AM114"/>
    <mergeCell ref="AP114:BH114"/>
    <mergeCell ref="BN45:BQ45"/>
    <mergeCell ref="C75:I75"/>
    <mergeCell ref="A59:P59"/>
    <mergeCell ref="A57:P58"/>
    <mergeCell ref="A75:B75"/>
    <mergeCell ref="AW61:BA61"/>
    <mergeCell ref="BB61:BF61"/>
    <mergeCell ref="A71:BQ71"/>
    <mergeCell ref="AL61:AP61"/>
    <mergeCell ref="AG61:AK61"/>
    <mergeCell ref="AP119:BH119"/>
    <mergeCell ref="A118:V118"/>
    <mergeCell ref="W118:AM118"/>
    <mergeCell ref="AP118:BH118"/>
    <mergeCell ref="W119:AM119"/>
    <mergeCell ref="A77:B77"/>
    <mergeCell ref="A76:B76"/>
    <mergeCell ref="AK44:AO44"/>
    <mergeCell ref="AF44:AJ44"/>
    <mergeCell ref="A61:P61"/>
    <mergeCell ref="Q61:U61"/>
    <mergeCell ref="A55:BL55"/>
    <mergeCell ref="AQ61:AV61"/>
    <mergeCell ref="AG60:AK60"/>
    <mergeCell ref="AD77:AH77"/>
    <mergeCell ref="C77:I77"/>
    <mergeCell ref="J77:N77"/>
    <mergeCell ref="O77:X77"/>
    <mergeCell ref="Y77:AC77"/>
    <mergeCell ref="C76:I76"/>
    <mergeCell ref="J76:N76"/>
    <mergeCell ref="O76:X76"/>
    <mergeCell ref="Y76:AC76"/>
    <mergeCell ref="V61:Z61"/>
    <mergeCell ref="AA61:AF61"/>
    <mergeCell ref="AI74:AM74"/>
    <mergeCell ref="Y74:AC74"/>
    <mergeCell ref="AD76:AH76"/>
    <mergeCell ref="AI75:AM75"/>
    <mergeCell ref="Y73:AM73"/>
    <mergeCell ref="Y75:AC75"/>
    <mergeCell ref="AD75:AH75"/>
    <mergeCell ref="AA45:AE45"/>
    <mergeCell ref="Q58:U58"/>
    <mergeCell ref="AN75:AR75"/>
    <mergeCell ref="V58:Z58"/>
    <mergeCell ref="AI76:AM76"/>
    <mergeCell ref="AL60:AP60"/>
    <mergeCell ref="AN76:AR76"/>
    <mergeCell ref="AQ60:AV60"/>
    <mergeCell ref="V59:Z59"/>
    <mergeCell ref="AS76:AW76"/>
    <mergeCell ref="AP44:AT44"/>
    <mergeCell ref="C44:Z44"/>
    <mergeCell ref="BG58:BL58"/>
    <mergeCell ref="AW57:BL57"/>
    <mergeCell ref="AA44:AE44"/>
    <mergeCell ref="AK45:AO45"/>
    <mergeCell ref="AP45:AT45"/>
    <mergeCell ref="AG57:AV57"/>
    <mergeCell ref="Q57:AF57"/>
    <mergeCell ref="AQ58:AV58"/>
    <mergeCell ref="AI77:AM77"/>
    <mergeCell ref="AN77:AR77"/>
    <mergeCell ref="AS77:AW77"/>
    <mergeCell ref="AX77:BB77"/>
    <mergeCell ref="BG60:BL60"/>
    <mergeCell ref="AU43:AY43"/>
    <mergeCell ref="AU45:AY45"/>
    <mergeCell ref="AW59:BA59"/>
    <mergeCell ref="BB59:BF59"/>
    <mergeCell ref="BG59:BL59"/>
    <mergeCell ref="BC77:BG77"/>
    <mergeCell ref="BM77:BQ77"/>
    <mergeCell ref="BH77:BL77"/>
    <mergeCell ref="BC75:BG75"/>
    <mergeCell ref="BH75:BL75"/>
    <mergeCell ref="BM75:BQ75"/>
    <mergeCell ref="BM76:BQ76"/>
    <mergeCell ref="BH76:BL76"/>
    <mergeCell ref="BC76:BG76"/>
    <mergeCell ref="AD74:AH74"/>
    <mergeCell ref="AX74:BB74"/>
    <mergeCell ref="AS74:AW74"/>
    <mergeCell ref="AN74:AR74"/>
    <mergeCell ref="AO2:BL6"/>
    <mergeCell ref="A7:BL7"/>
    <mergeCell ref="A8:BL8"/>
    <mergeCell ref="A9:BL9"/>
    <mergeCell ref="AW58:BA58"/>
    <mergeCell ref="A56:BL56"/>
    <mergeCell ref="AW60:BA60"/>
    <mergeCell ref="BB60:BF60"/>
    <mergeCell ref="BB58:BF58"/>
    <mergeCell ref="AL58:AP58"/>
    <mergeCell ref="BM74:BQ74"/>
    <mergeCell ref="BH74:BL74"/>
    <mergeCell ref="BC74:BG74"/>
    <mergeCell ref="BG61:BL61"/>
    <mergeCell ref="AN73:BB73"/>
    <mergeCell ref="BC73:BQ73"/>
    <mergeCell ref="AF45:AJ45"/>
    <mergeCell ref="AZ45:BC45"/>
    <mergeCell ref="BD45:BH45"/>
    <mergeCell ref="BI45:BM45"/>
    <mergeCell ref="AX76:BB76"/>
    <mergeCell ref="C41:Z42"/>
    <mergeCell ref="C43:Z43"/>
    <mergeCell ref="C45:Z45"/>
    <mergeCell ref="AX75:BB75"/>
    <mergeCell ref="AS75:AW75"/>
    <mergeCell ref="AU42:AY42"/>
    <mergeCell ref="AP42:AT42"/>
    <mergeCell ref="AA42:AE42"/>
    <mergeCell ref="AP43:AT43"/>
    <mergeCell ref="A45:B45"/>
    <mergeCell ref="A10:BL10"/>
    <mergeCell ref="A11:BL11"/>
    <mergeCell ref="A12:BL12"/>
    <mergeCell ref="B14:L14"/>
    <mergeCell ref="N14:AS14"/>
    <mergeCell ref="AU14:BB14"/>
    <mergeCell ref="B15:L15"/>
    <mergeCell ref="N15:AS15"/>
    <mergeCell ref="AU15:BB15"/>
    <mergeCell ref="A43:B43"/>
    <mergeCell ref="A28:BL28"/>
    <mergeCell ref="A29:BL29"/>
    <mergeCell ref="A31:BL31"/>
    <mergeCell ref="A32:F32"/>
    <mergeCell ref="G32:BL32"/>
    <mergeCell ref="B17:L17"/>
    <mergeCell ref="N17:AS17"/>
    <mergeCell ref="AU17:BB17"/>
    <mergeCell ref="B18:L18"/>
    <mergeCell ref="N18:AS18"/>
    <mergeCell ref="AU18:BB18"/>
    <mergeCell ref="BE20:BL20"/>
    <mergeCell ref="B21:L21"/>
    <mergeCell ref="N21:Y21"/>
    <mergeCell ref="AA21:AI21"/>
    <mergeCell ref="AK21:BC21"/>
    <mergeCell ref="BE21:BL21"/>
    <mergeCell ref="B20:L20"/>
    <mergeCell ref="N20:Y20"/>
    <mergeCell ref="AA20:AI20"/>
    <mergeCell ref="AK20:BC20"/>
  </mergeCells>
  <phoneticPr fontId="0" type="noConversion"/>
  <conditionalFormatting sqref="C77">
    <cfRule type="cellIs" dxfId="61" priority="63" stopIfTrue="1" operator="equal">
      <formula>$C76</formula>
    </cfRule>
  </conditionalFormatting>
  <conditionalFormatting sqref="A77:B77">
    <cfRule type="cellIs" dxfId="60" priority="64" stopIfTrue="1" operator="equal">
      <formula>0</formula>
    </cfRule>
  </conditionalFormatting>
  <conditionalFormatting sqref="C78">
    <cfRule type="cellIs" dxfId="59" priority="61" stopIfTrue="1" operator="equal">
      <formula>$C77</formula>
    </cfRule>
  </conditionalFormatting>
  <conditionalFormatting sqref="A78:B78">
    <cfRule type="cellIs" dxfId="58" priority="62" stopIfTrue="1" operator="equal">
      <formula>0</formula>
    </cfRule>
  </conditionalFormatting>
  <conditionalFormatting sqref="C79">
    <cfRule type="cellIs" dxfId="57" priority="59" stopIfTrue="1" operator="equal">
      <formula>$C78</formula>
    </cfRule>
  </conditionalFormatting>
  <conditionalFormatting sqref="A79:B79">
    <cfRule type="cellIs" dxfId="56" priority="60" stopIfTrue="1" operator="equal">
      <formula>0</formula>
    </cfRule>
  </conditionalFormatting>
  <conditionalFormatting sqref="C80">
    <cfRule type="cellIs" dxfId="55" priority="57" stopIfTrue="1" operator="equal">
      <formula>$C79</formula>
    </cfRule>
  </conditionalFormatting>
  <conditionalFormatting sqref="A80:B80">
    <cfRule type="cellIs" dxfId="54" priority="58" stopIfTrue="1" operator="equal">
      <formula>0</formula>
    </cfRule>
  </conditionalFormatting>
  <conditionalFormatting sqref="C81">
    <cfRule type="cellIs" dxfId="53" priority="55" stopIfTrue="1" operator="equal">
      <formula>$C80</formula>
    </cfRule>
  </conditionalFormatting>
  <conditionalFormatting sqref="A81:B81">
    <cfRule type="cellIs" dxfId="52" priority="56" stopIfTrue="1" operator="equal">
      <formula>0</formula>
    </cfRule>
  </conditionalFormatting>
  <conditionalFormatting sqref="C82">
    <cfRule type="cellIs" dxfId="51" priority="53" stopIfTrue="1" operator="equal">
      <formula>$C81</formula>
    </cfRule>
  </conditionalFormatting>
  <conditionalFormatting sqref="A82:B82">
    <cfRule type="cellIs" dxfId="50" priority="54" stopIfTrue="1" operator="equal">
      <formula>0</formula>
    </cfRule>
  </conditionalFormatting>
  <conditionalFormatting sqref="C83">
    <cfRule type="cellIs" dxfId="49" priority="51" stopIfTrue="1" operator="equal">
      <formula>$C82</formula>
    </cfRule>
  </conditionalFormatting>
  <conditionalFormatting sqref="A83:B83">
    <cfRule type="cellIs" dxfId="48" priority="52" stopIfTrue="1" operator="equal">
      <formula>0</formula>
    </cfRule>
  </conditionalFormatting>
  <conditionalFormatting sqref="C84">
    <cfRule type="cellIs" dxfId="47" priority="49" stopIfTrue="1" operator="equal">
      <formula>$C83</formula>
    </cfRule>
  </conditionalFormatting>
  <conditionalFormatting sqref="A84:B84">
    <cfRule type="cellIs" dxfId="46" priority="50" stopIfTrue="1" operator="equal">
      <formula>0</formula>
    </cfRule>
  </conditionalFormatting>
  <conditionalFormatting sqref="C85">
    <cfRule type="cellIs" dxfId="45" priority="47" stopIfTrue="1" operator="equal">
      <formula>$C84</formula>
    </cfRule>
  </conditionalFormatting>
  <conditionalFormatting sqref="A85:B85">
    <cfRule type="cellIs" dxfId="44" priority="48" stopIfTrue="1" operator="equal">
      <formula>0</formula>
    </cfRule>
  </conditionalFormatting>
  <conditionalFormatting sqref="C86">
    <cfRule type="cellIs" dxfId="43" priority="45" stopIfTrue="1" operator="equal">
      <formula>$C85</formula>
    </cfRule>
  </conditionalFormatting>
  <conditionalFormatting sqref="A86:B86">
    <cfRule type="cellIs" dxfId="42" priority="46" stopIfTrue="1" operator="equal">
      <formula>0</formula>
    </cfRule>
  </conditionalFormatting>
  <conditionalFormatting sqref="C87">
    <cfRule type="cellIs" dxfId="41" priority="43" stopIfTrue="1" operator="equal">
      <formula>$C86</formula>
    </cfRule>
  </conditionalFormatting>
  <conditionalFormatting sqref="A87:B87">
    <cfRule type="cellIs" dxfId="40" priority="44" stopIfTrue="1" operator="equal">
      <formula>0</formula>
    </cfRule>
  </conditionalFormatting>
  <conditionalFormatting sqref="C88">
    <cfRule type="cellIs" dxfId="39" priority="41" stopIfTrue="1" operator="equal">
      <formula>$C87</formula>
    </cfRule>
  </conditionalFormatting>
  <conditionalFormatting sqref="A88:B88">
    <cfRule type="cellIs" dxfId="38" priority="42" stopIfTrue="1" operator="equal">
      <formula>0</formula>
    </cfRule>
  </conditionalFormatting>
  <conditionalFormatting sqref="C89">
    <cfRule type="cellIs" dxfId="37" priority="39" stopIfTrue="1" operator="equal">
      <formula>$C88</formula>
    </cfRule>
  </conditionalFormatting>
  <conditionalFormatting sqref="A89:B89">
    <cfRule type="cellIs" dxfId="36" priority="40" stopIfTrue="1" operator="equal">
      <formula>0</formula>
    </cfRule>
  </conditionalFormatting>
  <conditionalFormatting sqref="C90">
    <cfRule type="cellIs" dxfId="35" priority="37" stopIfTrue="1" operator="equal">
      <formula>$C89</formula>
    </cfRule>
  </conditionalFormatting>
  <conditionalFormatting sqref="A90:B90">
    <cfRule type="cellIs" dxfId="34" priority="38" stopIfTrue="1" operator="equal">
      <formula>0</formula>
    </cfRule>
  </conditionalFormatting>
  <conditionalFormatting sqref="C91">
    <cfRule type="cellIs" dxfId="33" priority="35" stopIfTrue="1" operator="equal">
      <formula>$C90</formula>
    </cfRule>
  </conditionalFormatting>
  <conditionalFormatting sqref="A91:B91">
    <cfRule type="cellIs" dxfId="32" priority="36" stopIfTrue="1" operator="equal">
      <formula>0</formula>
    </cfRule>
  </conditionalFormatting>
  <conditionalFormatting sqref="C92">
    <cfRule type="cellIs" dxfId="31" priority="33" stopIfTrue="1" operator="equal">
      <formula>$C91</formula>
    </cfRule>
  </conditionalFormatting>
  <conditionalFormatting sqref="A92:B92">
    <cfRule type="cellIs" dxfId="30" priority="34" stopIfTrue="1" operator="equal">
      <formula>0</formula>
    </cfRule>
  </conditionalFormatting>
  <conditionalFormatting sqref="C93">
    <cfRule type="cellIs" dxfId="29" priority="31" stopIfTrue="1" operator="equal">
      <formula>$C92</formula>
    </cfRule>
  </conditionalFormatting>
  <conditionalFormatting sqref="A93:B93">
    <cfRule type="cellIs" dxfId="28" priority="32" stopIfTrue="1" operator="equal">
      <formula>0</formula>
    </cfRule>
  </conditionalFormatting>
  <conditionalFormatting sqref="C94">
    <cfRule type="cellIs" dxfId="27" priority="29" stopIfTrue="1" operator="equal">
      <formula>$C93</formula>
    </cfRule>
  </conditionalFormatting>
  <conditionalFormatting sqref="A94:B94">
    <cfRule type="cellIs" dxfId="26" priority="30" stopIfTrue="1" operator="equal">
      <formula>0</formula>
    </cfRule>
  </conditionalFormatting>
  <conditionalFormatting sqref="C95">
    <cfRule type="cellIs" dxfId="25" priority="27" stopIfTrue="1" operator="equal">
      <formula>$C94</formula>
    </cfRule>
  </conditionalFormatting>
  <conditionalFormatting sqref="A95:B95">
    <cfRule type="cellIs" dxfId="24" priority="28" stopIfTrue="1" operator="equal">
      <formula>0</formula>
    </cfRule>
  </conditionalFormatting>
  <conditionalFormatting sqref="C96">
    <cfRule type="cellIs" dxfId="23" priority="25" stopIfTrue="1" operator="equal">
      <formula>$C95</formula>
    </cfRule>
  </conditionalFormatting>
  <conditionalFormatting sqref="A96:B96">
    <cfRule type="cellIs" dxfId="22" priority="26" stopIfTrue="1" operator="equal">
      <formula>0</formula>
    </cfRule>
  </conditionalFormatting>
  <conditionalFormatting sqref="C97">
    <cfRule type="cellIs" dxfId="21" priority="23" stopIfTrue="1" operator="equal">
      <formula>$C96</formula>
    </cfRule>
  </conditionalFormatting>
  <conditionalFormatting sqref="A97:B97">
    <cfRule type="cellIs" dxfId="20" priority="24" stopIfTrue="1" operator="equal">
      <formula>0</formula>
    </cfRule>
  </conditionalFormatting>
  <conditionalFormatting sqref="C98">
    <cfRule type="cellIs" dxfId="19" priority="21" stopIfTrue="1" operator="equal">
      <formula>$C97</formula>
    </cfRule>
  </conditionalFormatting>
  <conditionalFormatting sqref="A98:B98">
    <cfRule type="cellIs" dxfId="18" priority="22" stopIfTrue="1" operator="equal">
      <formula>0</formula>
    </cfRule>
  </conditionalFormatting>
  <conditionalFormatting sqref="C99">
    <cfRule type="cellIs" dxfId="17" priority="19" stopIfTrue="1" operator="equal">
      <formula>$C98</formula>
    </cfRule>
  </conditionalFormatting>
  <conditionalFormatting sqref="A99:B99">
    <cfRule type="cellIs" dxfId="16" priority="20" stopIfTrue="1" operator="equal">
      <formula>0</formula>
    </cfRule>
  </conditionalFormatting>
  <conditionalFormatting sqref="C100">
    <cfRule type="cellIs" dxfId="15" priority="17" stopIfTrue="1" operator="equal">
      <formula>$C99</formula>
    </cfRule>
  </conditionalFormatting>
  <conditionalFormatting sqref="A100:B100">
    <cfRule type="cellIs" dxfId="14" priority="18" stopIfTrue="1" operator="equal">
      <formula>0</formula>
    </cfRule>
  </conditionalFormatting>
  <conditionalFormatting sqref="C101">
    <cfRule type="cellIs" dxfId="13" priority="15" stopIfTrue="1" operator="equal">
      <formula>$C100</formula>
    </cfRule>
  </conditionalFormatting>
  <conditionalFormatting sqref="A101:B101">
    <cfRule type="cellIs" dxfId="12" priority="16" stopIfTrue="1" operator="equal">
      <formula>0</formula>
    </cfRule>
  </conditionalFormatting>
  <conditionalFormatting sqref="C102">
    <cfRule type="cellIs" dxfId="11" priority="13" stopIfTrue="1" operator="equal">
      <formula>$C101</formula>
    </cfRule>
  </conditionalFormatting>
  <conditionalFormatting sqref="A102:B102">
    <cfRule type="cellIs" dxfId="10" priority="14" stopIfTrue="1" operator="equal">
      <formula>0</formula>
    </cfRule>
  </conditionalFormatting>
  <conditionalFormatting sqref="C103">
    <cfRule type="cellIs" dxfId="9" priority="11" stopIfTrue="1" operator="equal">
      <formula>$C102</formula>
    </cfRule>
  </conditionalFormatting>
  <conditionalFormatting sqref="A103:B103">
    <cfRule type="cellIs" dxfId="8" priority="12" stopIfTrue="1" operator="equal">
      <formula>0</formula>
    </cfRule>
  </conditionalFormatting>
  <conditionalFormatting sqref="C104">
    <cfRule type="cellIs" dxfId="7" priority="9" stopIfTrue="1" operator="equal">
      <formula>$C103</formula>
    </cfRule>
  </conditionalFormatting>
  <conditionalFormatting sqref="A104:B104">
    <cfRule type="cellIs" dxfId="6" priority="10" stopIfTrue="1" operator="equal">
      <formula>0</formula>
    </cfRule>
  </conditionalFormatting>
  <conditionalFormatting sqref="C105">
    <cfRule type="cellIs" dxfId="5" priority="7" stopIfTrue="1" operator="equal">
      <formula>$C104</formula>
    </cfRule>
  </conditionalFormatting>
  <conditionalFormatting sqref="A105:B105">
    <cfRule type="cellIs" dxfId="4" priority="8" stopIfTrue="1" operator="equal">
      <formula>0</formula>
    </cfRule>
  </conditionalFormatting>
  <conditionalFormatting sqref="C106">
    <cfRule type="cellIs" dxfId="3" priority="5" stopIfTrue="1" operator="equal">
      <formula>$C105</formula>
    </cfRule>
  </conditionalFormatting>
  <conditionalFormatting sqref="A106:B106">
    <cfRule type="cellIs" dxfId="2" priority="6" stopIfTrue="1" operator="equal">
      <formula>0</formula>
    </cfRule>
  </conditionalFormatting>
  <conditionalFormatting sqref="C107">
    <cfRule type="cellIs" dxfId="1" priority="3" stopIfTrue="1" operator="equal">
      <formula>$C106</formula>
    </cfRule>
  </conditionalFormatting>
  <conditionalFormatting sqref="A107:B107">
    <cfRule type="cellIs" dxfId="0" priority="4" stopIfTrue="1" operator="equal">
      <formula>0</formula>
    </cfRule>
  </conditionalFormatting>
  <pageMargins left="0.31496062992125984" right="0.31496062992125984" top="0.39370078740157483" bottom="0.39370078740157483" header="0" footer="0"/>
  <pageSetup paperSize="9" scale="69" fitToHeight="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КПК0210180</vt:lpstr>
      <vt:lpstr>КПК0210180!Область_печати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VNMR-BUKH-03</cp:lastModifiedBy>
  <cp:lastPrinted>2022-02-02T13:10:56Z</cp:lastPrinted>
  <dcterms:created xsi:type="dcterms:W3CDTF">2016-08-10T10:53:25Z</dcterms:created>
  <dcterms:modified xsi:type="dcterms:W3CDTF">2022-02-02T13:11:01Z</dcterms:modified>
</cp:coreProperties>
</file>