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8_{C525C3DB-D846-4072-A09B-D2A43281AD64}" xr6:coauthVersionLast="46" xr6:coauthVersionMax="46" xr10:uidLastSave="{00000000-0000-0000-0000-000000000000}"/>
  <bookViews>
    <workbookView xWindow="5400" yWindow="3540" windowWidth="16200" windowHeight="9360"/>
  </bookViews>
  <sheets>
    <sheet name="КПК0212144" sheetId="1" r:id="rId1"/>
  </sheets>
  <definedNames>
    <definedName name="_xlnm.Print_Area" localSheetId="0">КПК0212144!$A$1:$BQ$87</definedName>
  </definedNames>
  <calcPr calcId="191029" refMode="R1C1"/>
</workbook>
</file>

<file path=xl/calcChain.xml><?xml version="1.0" encoding="utf-8"?>
<calcChain xmlns="http://schemas.openxmlformats.org/spreadsheetml/2006/main">
  <c r="BH73" i="1" l="1"/>
  <c r="BC73" i="1"/>
  <c r="BH70" i="1"/>
  <c r="BC70" i="1"/>
  <c r="BH68" i="1"/>
  <c r="BC68" i="1"/>
  <c r="BH66" i="1"/>
  <c r="BC66" i="1"/>
  <c r="BH63" i="1"/>
  <c r="BC63" i="1"/>
  <c r="BB54" i="1"/>
  <c r="AW54" i="1"/>
  <c r="AQ54" i="1"/>
  <c r="AA54" i="1"/>
  <c r="BB52" i="1"/>
  <c r="AW52" i="1"/>
  <c r="AQ52" i="1"/>
  <c r="AA52" i="1"/>
  <c r="BI44" i="1"/>
  <c r="BD44" i="1"/>
  <c r="AZ44" i="1"/>
  <c r="AK44" i="1"/>
  <c r="BI42" i="1"/>
  <c r="BD42" i="1"/>
  <c r="AZ42" i="1"/>
  <c r="AK42" i="1"/>
  <c r="BN42" i="1" l="1"/>
  <c r="BN44" i="1"/>
  <c r="BG52" i="1"/>
  <c r="BG54" i="1"/>
</calcChain>
</file>

<file path=xl/sharedStrings.xml><?xml version="1.0" encoding="utf-8"?>
<sst xmlns="http://schemas.openxmlformats.org/spreadsheetml/2006/main" count="191" uniqueCount="119">
  <si>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</si>
  <si>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</si>
  <si>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</si>
  <si>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</si>
  <si>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</si>
  <si>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</si>
  <si>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</si>
  <si>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</si>
  <si>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</si>
  <si>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</si>
  <si>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</si>
  <si>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</si>
  <si>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</si>
  <si>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</si>
  <si>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</si>
  <si>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</si>
  <si>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</si>
  <si>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</si>
  <si>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</si>
  <si>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</si>
  <si>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</si>
  <si>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</si>
  <si>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</si>
  <si>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</si>
  <si>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</si>
  <si>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</si>
  <si>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</si>
  <si>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</si>
  <si>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</si>
  <si>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</si>
  <si>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</si>
  <si>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</si>
  <si>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</si>
  <si>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</si>
  <si>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</si>
  <si>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</si>
  <si>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</si>
  <si>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</si>
  <si>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</si>
  <si>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</si>
  <si>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</si>
  <si>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</si>
  <si>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</si>
  <si>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</si>
  <si>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</si>
  <si>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</si>
  <si>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</si>
  <si>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</si>
  <si>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</si>
  <si>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</si>
  <si>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</si>
  <si>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</si>
  <si>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</si>
  <si>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</si>
  <si>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</si>
  <si>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</si>
  <si>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</si>
  <si>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</si>
  <si>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</si>
  <si>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</si>
  <si>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</si>
  <si>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</si>
  <si>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</si>
  <si>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</si>
  <si>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</si>
  <si>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</si>
  <si>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Підвищення якості та ефективності надання медичної допомоги дівчатам/жінкам та хлопцям/чоловікам, збереження та зміцнення здоров`я населення, зростання тривалості_x000D__x000D_
життя та зниження рівня захворюваності, інвалідності і смертності</t>
  </si>
  <si>
    <t>Забезпечення хворих дівчат/жінок та хлопців/чоловіків на цукровий діабет препаратами інсуліну</t>
  </si>
  <si>
    <t>Забезпечення  надання хворих дівчат/жінок та хлопців/чоловіків на цукровий  діабет препаратами інсуліну</t>
  </si>
  <si>
    <t>C43:BQ43</t>
  </si>
  <si>
    <t>залишок планових асигнувань на кінець звітного періоду</t>
  </si>
  <si>
    <t>УСЬОГО</t>
  </si>
  <si>
    <t>Міська цільова програма «Забезпечення  централізованих заходів з лікування хворих на цукровий та нецукровий діабет</t>
  </si>
  <si>
    <t>A53:BL53</t>
  </si>
  <si>
    <t>Усього</t>
  </si>
  <si>
    <t>затрат</t>
  </si>
  <si>
    <t/>
  </si>
  <si>
    <t>видатки на забезпечення медикаментами хворих на цукровий діабет</t>
  </si>
  <si>
    <t>грн.</t>
  </si>
  <si>
    <t>рішення міської ради</t>
  </si>
  <si>
    <t>C64:BQ64</t>
  </si>
  <si>
    <t>Пояснення щодо причин розбіжностей між фактичними та затвердженими результативними показниками: залишок планових асигнувань на кінець звітного періоду</t>
  </si>
  <si>
    <t>продукту</t>
  </si>
  <si>
    <t>кількість хворих на цукровий діабет, що забезпечуються препаратами інсуліну</t>
  </si>
  <si>
    <t>осіб</t>
  </si>
  <si>
    <t>дані медичного обліку</t>
  </si>
  <si>
    <t>C67:BQ67</t>
  </si>
  <si>
    <t>Пояснення щодо причин розбіжностей між фактичними та затвердженими результативними показниками: розбіжність пояснюється різницею між плановою та фактичною кількістю хворих на цукровий діабет</t>
  </si>
  <si>
    <t>з них кількість хворих осіб жіночої статі</t>
  </si>
  <si>
    <t>ефективності</t>
  </si>
  <si>
    <t>середня вартість медикаментів на одного хворого</t>
  </si>
  <si>
    <t>розрахунок (обсяг видатків на забезпечення медикаментами хворих на цукровий діабет 3289800/кількість хворих на цукровий діабет, забезпечених інсуліном 539*100)</t>
  </si>
  <si>
    <t>C71:BQ71</t>
  </si>
  <si>
    <t>Пояснення щодо причин розбіжностей між фактичними та затвердженими результативними показниками: розбіжність пояснюється здорожчанням ліків для забезпечення хворих на цукровий діабет</t>
  </si>
  <si>
    <t>якості</t>
  </si>
  <si>
    <t>динаміка кількості хворих на цукровий діабет, забезпечених інсуліном</t>
  </si>
  <si>
    <t>відс.</t>
  </si>
  <si>
    <t>розрахунок (кількість хворих на цукровий діабет, забезпечених інсуліном у поточному році 539/кількість хворих на цукровий діабет, забезпечених інсуліном  у попередньому році 529*100)</t>
  </si>
  <si>
    <t>C74:BQ74</t>
  </si>
  <si>
    <t>C75:BQ75</t>
  </si>
  <si>
    <t>Аналіз стану виконання результативних показників: Відхилення  фактичних показників від планових пояснюється економним використанням бюджетних коштів (залишок планових асигнувань), різницею між плановою та фактичною кількістю хворих на цукровий діабет, здорожчанням ліків для забезпечення хворих на цукровий діабет</t>
  </si>
  <si>
    <t>Забезпечення лікування хворих дівчат/жінок та хлопців/чоловіків на цукровий та нецукровий діабет</t>
  </si>
  <si>
    <t>Бюджетна  програма  має одне завдання,  на  яке  було направлено 3209222,65грн., що складає 100% від уточнених планових призначень - 3209229 грн. Кількість хворих на цукровий діабет, що на обліку, 529 осіб. Всі хворі забезпечені препаратами інсуліну 100% згідно потреби на 2021 рік.</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</si>
  <si>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</si>
  <si>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</si>
  <si>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</si>
  <si>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</si>
  <si>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</si>
  <si>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</si>
  <si>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</si>
  <si>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</si>
  <si>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</si>
  <si>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</si>
  <si>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0212144</t>
  </si>
  <si>
    <t>Централізовані заходи з лікування хворих на цукровий та нецукровий діабет</t>
  </si>
  <si>
    <t>Виконавчий комiтет Нiжинської мiської ради Чернiгiвської областi</t>
  </si>
  <si>
    <t>0210000</t>
  </si>
  <si>
    <t>2144</t>
  </si>
  <si>
    <t>0763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</si>
</sst>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168"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68" fontId="7"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8" fontId="11" fillId="0" borderId="4"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7"/>
  <sheetViews>
    <sheetView tabSelected="1" topLeftCell="A10" zoomScaleNormal="100" workbookViewId="0">
      <selection activeCell="N17" sqref="N17:AS17"/>
    </sheetView>
  </sheetViews>
  <sheetFormatPr defaultRowHeight="12.75" x14ac:dyDescent="0.2"/>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54" t="s">
        <v>52</v>
      </c>
      <c r="AP2" s="54"/>
      <c r="AQ2" s="54"/>
      <c r="AR2" s="54"/>
      <c r="AS2" s="54"/>
      <c r="AT2" s="54"/>
      <c r="AU2" s="54"/>
      <c r="AV2" s="54"/>
      <c r="AW2" s="54"/>
      <c r="AX2" s="54"/>
      <c r="AY2" s="54"/>
      <c r="AZ2" s="54"/>
      <c r="BA2" s="54"/>
      <c r="BB2" s="54"/>
      <c r="BC2" s="54"/>
      <c r="BD2" s="54"/>
      <c r="BE2" s="54"/>
      <c r="BF2" s="54"/>
      <c r="BG2" s="54"/>
      <c r="BH2" s="54"/>
      <c r="BI2" s="54"/>
      <c r="BJ2" s="54"/>
      <c r="BK2" s="54"/>
      <c r="BL2" s="54"/>
    </row>
    <row r="3" spans="1:64" ht="9" customHeight="1" x14ac:dyDescent="0.2">
      <c r="AO3" s="54"/>
      <c r="AP3" s="54"/>
      <c r="AQ3" s="54"/>
      <c r="AR3" s="54"/>
      <c r="AS3" s="54"/>
      <c r="AT3" s="54"/>
      <c r="AU3" s="54"/>
      <c r="AV3" s="54"/>
      <c r="AW3" s="54"/>
      <c r="AX3" s="54"/>
      <c r="AY3" s="54"/>
      <c r="AZ3" s="54"/>
      <c r="BA3" s="54"/>
      <c r="BB3" s="54"/>
      <c r="BC3" s="54"/>
      <c r="BD3" s="54"/>
      <c r="BE3" s="54"/>
      <c r="BF3" s="54"/>
      <c r="BG3" s="54"/>
      <c r="BH3" s="54"/>
      <c r="BI3" s="54"/>
      <c r="BJ3" s="54"/>
      <c r="BK3" s="54"/>
      <c r="BL3" s="54"/>
    </row>
    <row r="4" spans="1:64" ht="15.75" customHeight="1" x14ac:dyDescent="0.2">
      <c r="AO4" s="54"/>
      <c r="AP4" s="54"/>
      <c r="AQ4" s="54"/>
      <c r="AR4" s="54"/>
      <c r="AS4" s="54"/>
      <c r="AT4" s="54"/>
      <c r="AU4" s="54"/>
      <c r="AV4" s="54"/>
      <c r="AW4" s="54"/>
      <c r="AX4" s="54"/>
      <c r="AY4" s="54"/>
      <c r="AZ4" s="54"/>
      <c r="BA4" s="54"/>
      <c r="BB4" s="54"/>
      <c r="BC4" s="54"/>
      <c r="BD4" s="54"/>
      <c r="BE4" s="54"/>
      <c r="BF4" s="54"/>
      <c r="BG4" s="54"/>
      <c r="BH4" s="54"/>
      <c r="BI4" s="54"/>
      <c r="BJ4" s="54"/>
      <c r="BK4" s="54"/>
      <c r="BL4" s="5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4"/>
      <c r="AP5" s="54"/>
      <c r="AQ5" s="54"/>
      <c r="AR5" s="54"/>
      <c r="AS5" s="54"/>
      <c r="AT5" s="54"/>
      <c r="AU5" s="54"/>
      <c r="AV5" s="54"/>
      <c r="AW5" s="54"/>
      <c r="AX5" s="54"/>
      <c r="AY5" s="54"/>
      <c r="AZ5" s="54"/>
      <c r="BA5" s="54"/>
      <c r="BB5" s="54"/>
      <c r="BC5" s="54"/>
      <c r="BD5" s="54"/>
      <c r="BE5" s="54"/>
      <c r="BF5" s="54"/>
      <c r="BG5" s="54"/>
      <c r="BH5" s="54"/>
      <c r="BI5" s="54"/>
      <c r="BJ5" s="54"/>
      <c r="BK5" s="54"/>
      <c r="BL5" s="5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4"/>
      <c r="AP6" s="54"/>
      <c r="AQ6" s="54"/>
      <c r="AR6" s="54"/>
      <c r="AS6" s="54"/>
      <c r="AT6" s="54"/>
      <c r="AU6" s="54"/>
      <c r="AV6" s="54"/>
      <c r="AW6" s="54"/>
      <c r="AX6" s="54"/>
      <c r="AY6" s="54"/>
      <c r="AZ6" s="54"/>
      <c r="BA6" s="54"/>
      <c r="BB6" s="54"/>
      <c r="BC6" s="54"/>
      <c r="BD6" s="54"/>
      <c r="BE6" s="54"/>
      <c r="BF6" s="54"/>
      <c r="BG6" s="54"/>
      <c r="BH6" s="54"/>
      <c r="BI6" s="54"/>
      <c r="BJ6" s="54"/>
      <c r="BK6" s="54"/>
      <c r="BL6" s="54"/>
    </row>
    <row r="7" spans="1:64" ht="9.75" hidden="1" customHeight="1" x14ac:dyDescent="0.2">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row>
    <row r="8" spans="1:64" ht="9.75" hidden="1" customHeight="1" x14ac:dyDescent="0.2">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row>
    <row r="9" spans="1:64" ht="8.25" hidden="1" customHeight="1" x14ac:dyDescent="0.2">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row>
    <row r="10" spans="1:64" ht="15.75" x14ac:dyDescent="0.2">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x14ac:dyDescent="0.2">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x14ac:dyDescent="0.2">
      <c r="A12" s="46" t="s">
        <v>112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8</v>
      </c>
      <c r="B14" s="118" t="s">
        <v>103</v>
      </c>
      <c r="C14" s="31"/>
      <c r="D14" s="31"/>
      <c r="E14" s="31"/>
      <c r="F14" s="31"/>
      <c r="G14" s="31"/>
      <c r="H14" s="31"/>
      <c r="I14" s="31"/>
      <c r="J14" s="31"/>
      <c r="K14" s="31"/>
      <c r="L14" s="31"/>
      <c r="M14" s="19"/>
      <c r="N14" s="119" t="s">
        <v>104</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20"/>
      <c r="AU14" s="118" t="s">
        <v>109</v>
      </c>
      <c r="AV14" s="31"/>
      <c r="AW14" s="31"/>
      <c r="AX14" s="31"/>
      <c r="AY14" s="31"/>
      <c r="AZ14" s="31"/>
      <c r="BA14" s="31"/>
      <c r="BB14" s="31"/>
      <c r="BC14" s="20"/>
      <c r="BD14" s="20"/>
      <c r="BE14" s="20"/>
      <c r="BF14" s="20"/>
      <c r="BG14" s="20"/>
      <c r="BH14" s="20"/>
      <c r="BI14" s="20"/>
      <c r="BJ14" s="20"/>
      <c r="BK14" s="20"/>
      <c r="BL14" s="20"/>
    </row>
    <row r="15" spans="1:64" ht="21.75" customHeight="1" x14ac:dyDescent="0.2">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36</v>
      </c>
      <c r="B17" s="118" t="s">
        <v>116</v>
      </c>
      <c r="C17" s="31"/>
      <c r="D17" s="31"/>
      <c r="E17" s="31"/>
      <c r="F17" s="31"/>
      <c r="G17" s="31"/>
      <c r="H17" s="31"/>
      <c r="I17" s="31"/>
      <c r="J17" s="31"/>
      <c r="K17" s="31"/>
      <c r="L17" s="31"/>
      <c r="M17" s="19"/>
      <c r="N17" s="119" t="s">
        <v>115</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20"/>
      <c r="AU17" s="118" t="s">
        <v>109</v>
      </c>
      <c r="AV17" s="31"/>
      <c r="AW17" s="31"/>
      <c r="AX17" s="31"/>
      <c r="AY17" s="31"/>
      <c r="AZ17" s="31"/>
      <c r="BA17" s="31"/>
      <c r="BB17" s="31"/>
      <c r="BC17" s="24"/>
      <c r="BD17" s="24"/>
      <c r="BE17" s="24"/>
      <c r="BF17" s="24"/>
      <c r="BG17" s="24"/>
      <c r="BH17" s="24"/>
      <c r="BI17" s="24"/>
      <c r="BJ17" s="24"/>
      <c r="BK17" s="24"/>
      <c r="BL17" s="25"/>
    </row>
    <row r="18" spans="1:79" ht="23.25" customHeight="1" x14ac:dyDescent="0.2">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37</v>
      </c>
      <c r="B20" s="118" t="s">
        <v>113</v>
      </c>
      <c r="C20" s="31"/>
      <c r="D20" s="31"/>
      <c r="E20" s="31"/>
      <c r="F20" s="31"/>
      <c r="G20" s="31"/>
      <c r="H20" s="31"/>
      <c r="I20" s="31"/>
      <c r="J20" s="31"/>
      <c r="K20" s="31"/>
      <c r="L20" s="31"/>
      <c r="M20"/>
      <c r="N20" s="118" t="s">
        <v>117</v>
      </c>
      <c r="O20" s="31"/>
      <c r="P20" s="31"/>
      <c r="Q20" s="31"/>
      <c r="R20" s="31"/>
      <c r="S20" s="31"/>
      <c r="T20" s="31"/>
      <c r="U20" s="31"/>
      <c r="V20" s="31"/>
      <c r="W20" s="31"/>
      <c r="X20" s="31"/>
      <c r="Y20" s="31"/>
      <c r="Z20" s="24"/>
      <c r="AA20" s="118" t="s">
        <v>118</v>
      </c>
      <c r="AB20" s="31"/>
      <c r="AC20" s="31"/>
      <c r="AD20" s="31"/>
      <c r="AE20" s="31"/>
      <c r="AF20" s="31"/>
      <c r="AG20" s="31"/>
      <c r="AH20" s="31"/>
      <c r="AI20" s="31"/>
      <c r="AJ20" s="24"/>
      <c r="AK20" s="122" t="s">
        <v>114</v>
      </c>
      <c r="AL20" s="115"/>
      <c r="AM20" s="115"/>
      <c r="AN20" s="115"/>
      <c r="AO20" s="115"/>
      <c r="AP20" s="115"/>
      <c r="AQ20" s="115"/>
      <c r="AR20" s="115"/>
      <c r="AS20" s="115"/>
      <c r="AT20" s="115"/>
      <c r="AU20" s="115"/>
      <c r="AV20" s="115"/>
      <c r="AW20" s="115"/>
      <c r="AX20" s="115"/>
      <c r="AY20" s="115"/>
      <c r="AZ20" s="115"/>
      <c r="BA20" s="115"/>
      <c r="BB20" s="115"/>
      <c r="BC20" s="115"/>
      <c r="BD20" s="24"/>
      <c r="BE20" s="118" t="s">
        <v>110</v>
      </c>
      <c r="BF20" s="31"/>
      <c r="BG20" s="31"/>
      <c r="BH20" s="31"/>
      <c r="BI20" s="31"/>
      <c r="BJ20" s="31"/>
      <c r="BK20" s="31"/>
      <c r="BL20" s="31"/>
    </row>
    <row r="21" spans="1:79" ht="23.25" customHeight="1" x14ac:dyDescent="0.2">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x14ac:dyDescent="0.2"/>
    <row r="23" spans="1:79" ht="15.75" customHeight="1" x14ac:dyDescent="0.2">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x14ac:dyDescent="0.2">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x14ac:dyDescent="0.2">
      <c r="A25" s="69" t="s">
        <v>39</v>
      </c>
      <c r="B25" s="69"/>
      <c r="C25" s="69"/>
      <c r="D25" s="69"/>
      <c r="E25" s="69"/>
      <c r="F25" s="69"/>
      <c r="G25" s="66" t="s">
        <v>16</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55</v>
      </c>
    </row>
    <row r="26" spans="1:79" ht="25.5" customHeight="1" x14ac:dyDescent="0.2">
      <c r="A26" s="69">
        <v>1</v>
      </c>
      <c r="B26" s="69"/>
      <c r="C26" s="69"/>
      <c r="D26" s="69"/>
      <c r="E26" s="69"/>
      <c r="F26" s="69"/>
      <c r="G26" s="82" t="s">
        <v>66</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4"/>
      <c r="CA26" s="1" t="s">
        <v>53</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15.95" customHeight="1" x14ac:dyDescent="0.2">
      <c r="A29" s="114" t="s">
        <v>101</v>
      </c>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x14ac:dyDescent="0.2">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80" ht="10.5" hidden="1" customHeight="1" x14ac:dyDescent="0.2">
      <c r="A33" s="69" t="s">
        <v>15</v>
      </c>
      <c r="B33" s="69"/>
      <c r="C33" s="69"/>
      <c r="D33" s="69"/>
      <c r="E33" s="69"/>
      <c r="F33" s="69"/>
      <c r="G33" s="66" t="s">
        <v>16</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56</v>
      </c>
    </row>
    <row r="34" spans="1:80" ht="12.75" customHeight="1" x14ac:dyDescent="0.2">
      <c r="A34" s="69">
        <v>1</v>
      </c>
      <c r="B34" s="69"/>
      <c r="C34" s="69"/>
      <c r="D34" s="69"/>
      <c r="E34" s="69"/>
      <c r="F34" s="69"/>
      <c r="G34" s="82" t="s">
        <v>67</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4"/>
      <c r="CA34" s="1" t="s">
        <v>54</v>
      </c>
    </row>
    <row r="36" spans="1:80" ht="15.75" customHeight="1" x14ac:dyDescent="0.2">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80" ht="15" customHeight="1" x14ac:dyDescent="0.2">
      <c r="A37" s="59" t="s">
        <v>111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80" ht="48" customHeight="1" x14ac:dyDescent="0.2">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 customHeight="1"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5.95" customHeight="1" x14ac:dyDescent="0.2">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80" ht="15.75" hidden="1" customHeight="1" x14ac:dyDescent="0.2">
      <c r="A41" s="69" t="s">
        <v>15</v>
      </c>
      <c r="B41" s="69"/>
      <c r="C41" s="60" t="s">
        <v>16</v>
      </c>
      <c r="D41" s="60"/>
      <c r="E41" s="60"/>
      <c r="F41" s="60"/>
      <c r="G41" s="60"/>
      <c r="H41" s="60"/>
      <c r="I41" s="60"/>
      <c r="J41" s="60"/>
      <c r="K41" s="60"/>
      <c r="L41" s="60"/>
      <c r="M41" s="60"/>
      <c r="N41" s="60"/>
      <c r="O41" s="60"/>
      <c r="P41" s="60"/>
      <c r="Q41" s="60"/>
      <c r="R41" s="60"/>
      <c r="S41" s="60"/>
      <c r="T41" s="60"/>
      <c r="U41" s="60"/>
      <c r="V41" s="60"/>
      <c r="W41" s="60"/>
      <c r="X41" s="60"/>
      <c r="Y41" s="60"/>
      <c r="Z41" s="61"/>
      <c r="AA41" s="47" t="s">
        <v>12</v>
      </c>
      <c r="AB41" s="47"/>
      <c r="AC41" s="47"/>
      <c r="AD41" s="47"/>
      <c r="AE41" s="47"/>
      <c r="AF41" s="47" t="s">
        <v>11</v>
      </c>
      <c r="AG41" s="47"/>
      <c r="AH41" s="47"/>
      <c r="AI41" s="47"/>
      <c r="AJ41" s="47"/>
      <c r="AK41" s="62" t="s">
        <v>18</v>
      </c>
      <c r="AL41" s="62"/>
      <c r="AM41" s="62"/>
      <c r="AN41" s="62"/>
      <c r="AO41" s="62"/>
      <c r="AP41" s="47" t="s">
        <v>13</v>
      </c>
      <c r="AQ41" s="47"/>
      <c r="AR41" s="47"/>
      <c r="AS41" s="47"/>
      <c r="AT41" s="47"/>
      <c r="AU41" s="47" t="s">
        <v>14</v>
      </c>
      <c r="AV41" s="47"/>
      <c r="AW41" s="47"/>
      <c r="AX41" s="47"/>
      <c r="AY41" s="47"/>
      <c r="AZ41" s="62" t="s">
        <v>18</v>
      </c>
      <c r="BA41" s="62"/>
      <c r="BB41" s="62"/>
      <c r="BC41" s="62"/>
      <c r="BD41" s="76" t="s">
        <v>34</v>
      </c>
      <c r="BE41" s="76"/>
      <c r="BF41" s="76"/>
      <c r="BG41" s="76"/>
      <c r="BH41" s="76"/>
      <c r="BI41" s="76" t="s">
        <v>34</v>
      </c>
      <c r="BJ41" s="76"/>
      <c r="BK41" s="76"/>
      <c r="BL41" s="76"/>
      <c r="BM41" s="76"/>
      <c r="BN41" s="57" t="s">
        <v>18</v>
      </c>
      <c r="BO41" s="57"/>
      <c r="BP41" s="57"/>
      <c r="BQ41" s="57"/>
      <c r="CA41" s="1" t="s">
        <v>21</v>
      </c>
    </row>
    <row r="42" spans="1:80" ht="31.5" customHeight="1" x14ac:dyDescent="0.2">
      <c r="A42" s="42">
        <v>1</v>
      </c>
      <c r="B42" s="42"/>
      <c r="C42" s="86" t="s">
        <v>68</v>
      </c>
      <c r="D42" s="87"/>
      <c r="E42" s="87"/>
      <c r="F42" s="87"/>
      <c r="G42" s="87"/>
      <c r="H42" s="87"/>
      <c r="I42" s="87"/>
      <c r="J42" s="87"/>
      <c r="K42" s="87"/>
      <c r="L42" s="87"/>
      <c r="M42" s="87"/>
      <c r="N42" s="87"/>
      <c r="O42" s="87"/>
      <c r="P42" s="87"/>
      <c r="Q42" s="87"/>
      <c r="R42" s="87"/>
      <c r="S42" s="87"/>
      <c r="T42" s="87"/>
      <c r="U42" s="87"/>
      <c r="V42" s="87"/>
      <c r="W42" s="87"/>
      <c r="X42" s="87"/>
      <c r="Y42" s="87"/>
      <c r="Z42" s="88"/>
      <c r="AA42" s="63">
        <v>3209229</v>
      </c>
      <c r="AB42" s="63"/>
      <c r="AC42" s="63"/>
      <c r="AD42" s="63"/>
      <c r="AE42" s="63"/>
      <c r="AF42" s="63">
        <v>0</v>
      </c>
      <c r="AG42" s="63"/>
      <c r="AH42" s="63"/>
      <c r="AI42" s="63"/>
      <c r="AJ42" s="63"/>
      <c r="AK42" s="63">
        <f>AA42+AF42</f>
        <v>3209229</v>
      </c>
      <c r="AL42" s="63"/>
      <c r="AM42" s="63"/>
      <c r="AN42" s="63"/>
      <c r="AO42" s="63"/>
      <c r="AP42" s="63">
        <v>3209222.65</v>
      </c>
      <c r="AQ42" s="63"/>
      <c r="AR42" s="63"/>
      <c r="AS42" s="63"/>
      <c r="AT42" s="63"/>
      <c r="AU42" s="63">
        <v>0</v>
      </c>
      <c r="AV42" s="63"/>
      <c r="AW42" s="63"/>
      <c r="AX42" s="63"/>
      <c r="AY42" s="63"/>
      <c r="AZ42" s="63">
        <f>AP42+AU42</f>
        <v>3209222.65</v>
      </c>
      <c r="BA42" s="63"/>
      <c r="BB42" s="63"/>
      <c r="BC42" s="63"/>
      <c r="BD42" s="63">
        <f>AP42-AA42</f>
        <v>-6.3500000000931323</v>
      </c>
      <c r="BE42" s="63"/>
      <c r="BF42" s="63"/>
      <c r="BG42" s="63"/>
      <c r="BH42" s="63"/>
      <c r="BI42" s="63">
        <f>AU42-AF42</f>
        <v>0</v>
      </c>
      <c r="BJ42" s="63"/>
      <c r="BK42" s="63"/>
      <c r="BL42" s="63"/>
      <c r="BM42" s="63"/>
      <c r="BN42" s="63">
        <f>BD42+BI42</f>
        <v>-6.3500000000931323</v>
      </c>
      <c r="BO42" s="63"/>
      <c r="BP42" s="63"/>
      <c r="BQ42" s="63"/>
      <c r="CA42" s="1" t="s">
        <v>22</v>
      </c>
    </row>
    <row r="43" spans="1:80" ht="15.75" customHeight="1" x14ac:dyDescent="0.2">
      <c r="A43" s="42"/>
      <c r="B43" s="42"/>
      <c r="C43" s="86" t="s">
        <v>70</v>
      </c>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94"/>
      <c r="CB43" s="1" t="s">
        <v>69</v>
      </c>
    </row>
    <row r="44" spans="1:80" s="93" customFormat="1" ht="15.75" x14ac:dyDescent="0.2">
      <c r="A44" s="89"/>
      <c r="B44" s="89"/>
      <c r="C44" s="90" t="s">
        <v>71</v>
      </c>
      <c r="D44" s="91"/>
      <c r="E44" s="91"/>
      <c r="F44" s="91"/>
      <c r="G44" s="91"/>
      <c r="H44" s="91"/>
      <c r="I44" s="91"/>
      <c r="J44" s="91"/>
      <c r="K44" s="91"/>
      <c r="L44" s="91"/>
      <c r="M44" s="91"/>
      <c r="N44" s="91"/>
      <c r="O44" s="91"/>
      <c r="P44" s="91"/>
      <c r="Q44" s="91"/>
      <c r="R44" s="91"/>
      <c r="S44" s="91"/>
      <c r="T44" s="91"/>
      <c r="U44" s="91"/>
      <c r="V44" s="91"/>
      <c r="W44" s="91"/>
      <c r="X44" s="91"/>
      <c r="Y44" s="91"/>
      <c r="Z44" s="92"/>
      <c r="AA44" s="64">
        <v>3209229</v>
      </c>
      <c r="AB44" s="64"/>
      <c r="AC44" s="64"/>
      <c r="AD44" s="64"/>
      <c r="AE44" s="64"/>
      <c r="AF44" s="64">
        <v>0</v>
      </c>
      <c r="AG44" s="64"/>
      <c r="AH44" s="64"/>
      <c r="AI44" s="64"/>
      <c r="AJ44" s="64"/>
      <c r="AK44" s="64">
        <f>AA44+AF44</f>
        <v>3209229</v>
      </c>
      <c r="AL44" s="64"/>
      <c r="AM44" s="64"/>
      <c r="AN44" s="64"/>
      <c r="AO44" s="64"/>
      <c r="AP44" s="64">
        <v>3209222.65</v>
      </c>
      <c r="AQ44" s="64"/>
      <c r="AR44" s="64"/>
      <c r="AS44" s="64"/>
      <c r="AT44" s="64"/>
      <c r="AU44" s="64">
        <v>0</v>
      </c>
      <c r="AV44" s="64"/>
      <c r="AW44" s="64"/>
      <c r="AX44" s="64"/>
      <c r="AY44" s="64"/>
      <c r="AZ44" s="64">
        <f>AP44+AU44</f>
        <v>3209222.65</v>
      </c>
      <c r="BA44" s="64"/>
      <c r="BB44" s="64"/>
      <c r="BC44" s="64"/>
      <c r="BD44" s="64">
        <f>AP44-AA44</f>
        <v>-6.3500000000931323</v>
      </c>
      <c r="BE44" s="64"/>
      <c r="BF44" s="64"/>
      <c r="BG44" s="64"/>
      <c r="BH44" s="64"/>
      <c r="BI44" s="64">
        <f>AU44-AF44</f>
        <v>0</v>
      </c>
      <c r="BJ44" s="64"/>
      <c r="BK44" s="64"/>
      <c r="BL44" s="64"/>
      <c r="BM44" s="64"/>
      <c r="BN44" s="64">
        <f>BD44+BI44</f>
        <v>-6.3500000000931323</v>
      </c>
      <c r="BO44" s="64"/>
      <c r="BP44" s="64"/>
      <c r="BQ44" s="64"/>
    </row>
    <row r="46" spans="1:80" ht="15.75" customHeight="1" x14ac:dyDescent="0.2">
      <c r="A46" s="37" t="s">
        <v>47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row>
    <row r="47" spans="1:80" ht="15" customHeight="1" x14ac:dyDescent="0.2">
      <c r="A47" s="59" t="s">
        <v>111</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row>
    <row r="48" spans="1:80" ht="28.5" customHeight="1" x14ac:dyDescent="0.2">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 customHeight="1" x14ac:dyDescent="0.2">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48" t="s">
        <v>2</v>
      </c>
      <c r="AX49" s="49"/>
      <c r="AY49" s="49"/>
      <c r="AZ49" s="49"/>
      <c r="BA49" s="50"/>
      <c r="BB49" s="48" t="s">
        <v>1</v>
      </c>
      <c r="BC49" s="49"/>
      <c r="BD49" s="49"/>
      <c r="BE49" s="49"/>
      <c r="BF49" s="50"/>
      <c r="BG49" s="42" t="s">
        <v>28</v>
      </c>
      <c r="BH49" s="42"/>
      <c r="BI49" s="42"/>
      <c r="BJ49" s="42"/>
      <c r="BK49" s="42"/>
      <c r="BL49" s="42"/>
      <c r="BM49" s="2"/>
      <c r="BN49" s="2"/>
      <c r="BO49" s="2"/>
      <c r="BP49" s="2"/>
      <c r="BQ49" s="2"/>
    </row>
    <row r="50" spans="1:80" ht="15.95" customHeight="1" x14ac:dyDescent="0.25">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58">
        <v>9</v>
      </c>
      <c r="BC50" s="58"/>
      <c r="BD50" s="58"/>
      <c r="BE50" s="58"/>
      <c r="BF50" s="58"/>
      <c r="BG50" s="58">
        <v>10</v>
      </c>
      <c r="BH50" s="58"/>
      <c r="BI50" s="58"/>
      <c r="BJ50" s="58"/>
      <c r="BK50" s="58"/>
      <c r="BL50" s="58"/>
      <c r="BM50" s="6"/>
      <c r="BN50" s="6"/>
      <c r="BO50" s="6"/>
      <c r="BP50" s="6"/>
      <c r="BQ50" s="6"/>
    </row>
    <row r="51" spans="1:80" ht="18" hidden="1" customHeight="1" x14ac:dyDescent="0.2">
      <c r="A51" s="70" t="s">
        <v>16</v>
      </c>
      <c r="B51" s="70"/>
      <c r="C51" s="70"/>
      <c r="D51" s="70"/>
      <c r="E51" s="70"/>
      <c r="F51" s="70"/>
      <c r="G51" s="70"/>
      <c r="H51" s="70"/>
      <c r="I51" s="70"/>
      <c r="J51" s="70"/>
      <c r="K51" s="70"/>
      <c r="L51" s="70"/>
      <c r="M51" s="70"/>
      <c r="N51" s="70"/>
      <c r="O51" s="70"/>
      <c r="P51" s="70"/>
      <c r="Q51" s="47" t="s">
        <v>12</v>
      </c>
      <c r="R51" s="47"/>
      <c r="S51" s="47"/>
      <c r="T51" s="47"/>
      <c r="U51" s="47"/>
      <c r="V51" s="47" t="s">
        <v>11</v>
      </c>
      <c r="W51" s="47"/>
      <c r="X51" s="47"/>
      <c r="Y51" s="47"/>
      <c r="Z51" s="47"/>
      <c r="AA51" s="62" t="s">
        <v>18</v>
      </c>
      <c r="AB51" s="57"/>
      <c r="AC51" s="57"/>
      <c r="AD51" s="57"/>
      <c r="AE51" s="57"/>
      <c r="AF51" s="57"/>
      <c r="AG51" s="47" t="s">
        <v>13</v>
      </c>
      <c r="AH51" s="47"/>
      <c r="AI51" s="47"/>
      <c r="AJ51" s="47"/>
      <c r="AK51" s="47"/>
      <c r="AL51" s="47" t="s">
        <v>14</v>
      </c>
      <c r="AM51" s="47"/>
      <c r="AN51" s="47"/>
      <c r="AO51" s="47"/>
      <c r="AP51" s="47"/>
      <c r="AQ51" s="62" t="s">
        <v>18</v>
      </c>
      <c r="AR51" s="57"/>
      <c r="AS51" s="57"/>
      <c r="AT51" s="57"/>
      <c r="AU51" s="57"/>
      <c r="AV51" s="57"/>
      <c r="AW51" s="51" t="s">
        <v>19</v>
      </c>
      <c r="AX51" s="52"/>
      <c r="AY51" s="52"/>
      <c r="AZ51" s="52"/>
      <c r="BA51" s="53"/>
      <c r="BB51" s="51" t="s">
        <v>19</v>
      </c>
      <c r="BC51" s="52"/>
      <c r="BD51" s="52"/>
      <c r="BE51" s="52"/>
      <c r="BF51" s="53"/>
      <c r="BG51" s="57" t="s">
        <v>18</v>
      </c>
      <c r="BH51" s="57"/>
      <c r="BI51" s="57"/>
      <c r="BJ51" s="57"/>
      <c r="BK51" s="57"/>
      <c r="BL51" s="57"/>
      <c r="BM51" s="7"/>
      <c r="BN51" s="7"/>
      <c r="BO51" s="7"/>
      <c r="BP51" s="7"/>
      <c r="BQ51" s="7"/>
      <c r="CA51" s="1" t="s">
        <v>23</v>
      </c>
    </row>
    <row r="52" spans="1:80" ht="47.25" customHeight="1" x14ac:dyDescent="0.2">
      <c r="A52" s="95" t="s">
        <v>72</v>
      </c>
      <c r="B52" s="87"/>
      <c r="C52" s="87"/>
      <c r="D52" s="87"/>
      <c r="E52" s="87"/>
      <c r="F52" s="87"/>
      <c r="G52" s="87"/>
      <c r="H52" s="87"/>
      <c r="I52" s="87"/>
      <c r="J52" s="87"/>
      <c r="K52" s="87"/>
      <c r="L52" s="87"/>
      <c r="M52" s="87"/>
      <c r="N52" s="87"/>
      <c r="O52" s="87"/>
      <c r="P52" s="88"/>
      <c r="Q52" s="63">
        <v>3209229</v>
      </c>
      <c r="R52" s="63"/>
      <c r="S52" s="63"/>
      <c r="T52" s="63"/>
      <c r="U52" s="63"/>
      <c r="V52" s="63">
        <v>0</v>
      </c>
      <c r="W52" s="63"/>
      <c r="X52" s="63"/>
      <c r="Y52" s="63"/>
      <c r="Z52" s="63"/>
      <c r="AA52" s="63">
        <f>Q52+V52</f>
        <v>3209229</v>
      </c>
      <c r="AB52" s="63"/>
      <c r="AC52" s="63"/>
      <c r="AD52" s="63"/>
      <c r="AE52" s="63"/>
      <c r="AF52" s="63"/>
      <c r="AG52" s="63">
        <v>3209222.65</v>
      </c>
      <c r="AH52" s="63"/>
      <c r="AI52" s="63"/>
      <c r="AJ52" s="63"/>
      <c r="AK52" s="63"/>
      <c r="AL52" s="63">
        <v>0</v>
      </c>
      <c r="AM52" s="63"/>
      <c r="AN52" s="63"/>
      <c r="AO52" s="63"/>
      <c r="AP52" s="63"/>
      <c r="AQ52" s="63">
        <f>AG52+AL52</f>
        <v>3209222.65</v>
      </c>
      <c r="AR52" s="63"/>
      <c r="AS52" s="63"/>
      <c r="AT52" s="63"/>
      <c r="AU52" s="63"/>
      <c r="AV52" s="63"/>
      <c r="AW52" s="63">
        <f>AG52-Q52</f>
        <v>-6.3500000000931323</v>
      </c>
      <c r="AX52" s="63"/>
      <c r="AY52" s="63"/>
      <c r="AZ52" s="63"/>
      <c r="BA52" s="63"/>
      <c r="BB52" s="71">
        <f>AL52-V52</f>
        <v>0</v>
      </c>
      <c r="BC52" s="71"/>
      <c r="BD52" s="71"/>
      <c r="BE52" s="71"/>
      <c r="BF52" s="71"/>
      <c r="BG52" s="71">
        <f>AW52+BB52</f>
        <v>-6.3500000000931323</v>
      </c>
      <c r="BH52" s="71"/>
      <c r="BI52" s="71"/>
      <c r="BJ52" s="71"/>
      <c r="BK52" s="71"/>
      <c r="BL52" s="71"/>
      <c r="BM52" s="8"/>
      <c r="BN52" s="8"/>
      <c r="BO52" s="8"/>
      <c r="BP52" s="8"/>
      <c r="BQ52" s="8"/>
      <c r="CA52" s="1" t="s">
        <v>24</v>
      </c>
    </row>
    <row r="53" spans="1:80" ht="15.75" customHeight="1" x14ac:dyDescent="0.2">
      <c r="A53" s="95" t="s">
        <v>70</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100"/>
      <c r="BM53" s="8"/>
      <c r="BN53" s="8"/>
      <c r="BO53" s="8"/>
      <c r="BP53" s="8"/>
      <c r="BQ53" s="8"/>
      <c r="CB53" s="1" t="s">
        <v>73</v>
      </c>
    </row>
    <row r="54" spans="1:80" s="93" customFormat="1" ht="15" x14ac:dyDescent="0.2">
      <c r="A54" s="96" t="s">
        <v>74</v>
      </c>
      <c r="B54" s="91"/>
      <c r="C54" s="91"/>
      <c r="D54" s="91"/>
      <c r="E54" s="91"/>
      <c r="F54" s="91"/>
      <c r="G54" s="91"/>
      <c r="H54" s="91"/>
      <c r="I54" s="91"/>
      <c r="J54" s="91"/>
      <c r="K54" s="91"/>
      <c r="L54" s="91"/>
      <c r="M54" s="91"/>
      <c r="N54" s="91"/>
      <c r="O54" s="91"/>
      <c r="P54" s="92"/>
      <c r="Q54" s="64">
        <v>3209229</v>
      </c>
      <c r="R54" s="64"/>
      <c r="S54" s="64"/>
      <c r="T54" s="64"/>
      <c r="U54" s="64"/>
      <c r="V54" s="64">
        <v>0</v>
      </c>
      <c r="W54" s="64"/>
      <c r="X54" s="64"/>
      <c r="Y54" s="64"/>
      <c r="Z54" s="64"/>
      <c r="AA54" s="64">
        <f>Q54+V54</f>
        <v>3209229</v>
      </c>
      <c r="AB54" s="64"/>
      <c r="AC54" s="64"/>
      <c r="AD54" s="64"/>
      <c r="AE54" s="64"/>
      <c r="AF54" s="64"/>
      <c r="AG54" s="64">
        <v>3209222.65</v>
      </c>
      <c r="AH54" s="64"/>
      <c r="AI54" s="64"/>
      <c r="AJ54" s="64"/>
      <c r="AK54" s="64"/>
      <c r="AL54" s="64">
        <v>0</v>
      </c>
      <c r="AM54" s="64"/>
      <c r="AN54" s="64"/>
      <c r="AO54" s="64"/>
      <c r="AP54" s="64"/>
      <c r="AQ54" s="64">
        <f>AG54+AL54</f>
        <v>3209222.65</v>
      </c>
      <c r="AR54" s="64"/>
      <c r="AS54" s="64"/>
      <c r="AT54" s="64"/>
      <c r="AU54" s="64"/>
      <c r="AV54" s="64"/>
      <c r="AW54" s="64">
        <f>AG54-Q54</f>
        <v>-6.3500000000931323</v>
      </c>
      <c r="AX54" s="64"/>
      <c r="AY54" s="64"/>
      <c r="AZ54" s="64"/>
      <c r="BA54" s="64"/>
      <c r="BB54" s="97">
        <f>AL54-V54</f>
        <v>0</v>
      </c>
      <c r="BC54" s="97"/>
      <c r="BD54" s="97"/>
      <c r="BE54" s="97"/>
      <c r="BF54" s="97"/>
      <c r="BG54" s="97">
        <f>AW54+BB54</f>
        <v>-6.3500000000931323</v>
      </c>
      <c r="BH54" s="97"/>
      <c r="BI54" s="97"/>
      <c r="BJ54" s="97"/>
      <c r="BK54" s="97"/>
      <c r="BL54" s="97"/>
      <c r="BM54" s="98"/>
      <c r="BN54" s="98"/>
      <c r="BO54" s="98"/>
      <c r="BP54" s="98"/>
      <c r="BQ54" s="98"/>
    </row>
    <row r="56" spans="1:80" ht="15.75" customHeight="1" x14ac:dyDescent="0.2">
      <c r="A56" s="37" t="s">
        <v>48</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row>
    <row r="58" spans="1:80" ht="45" customHeight="1" x14ac:dyDescent="0.2">
      <c r="A58" s="77" t="s">
        <v>7</v>
      </c>
      <c r="B58" s="78"/>
      <c r="C58" s="77" t="s">
        <v>6</v>
      </c>
      <c r="D58" s="81"/>
      <c r="E58" s="81"/>
      <c r="F58" s="81"/>
      <c r="G58" s="81"/>
      <c r="H58" s="81"/>
      <c r="I58" s="78"/>
      <c r="J58" s="77" t="s">
        <v>5</v>
      </c>
      <c r="K58" s="81"/>
      <c r="L58" s="81"/>
      <c r="M58" s="81"/>
      <c r="N58" s="78"/>
      <c r="O58" s="77" t="s">
        <v>4</v>
      </c>
      <c r="P58" s="81"/>
      <c r="Q58" s="81"/>
      <c r="R58" s="81"/>
      <c r="S58" s="81"/>
      <c r="T58" s="81"/>
      <c r="U58" s="81"/>
      <c r="V58" s="81"/>
      <c r="W58" s="81"/>
      <c r="X58" s="78"/>
      <c r="Y58" s="42" t="s">
        <v>27</v>
      </c>
      <c r="Z58" s="42"/>
      <c r="AA58" s="42"/>
      <c r="AB58" s="42"/>
      <c r="AC58" s="42"/>
      <c r="AD58" s="42"/>
      <c r="AE58" s="42"/>
      <c r="AF58" s="42"/>
      <c r="AG58" s="42"/>
      <c r="AH58" s="42"/>
      <c r="AI58" s="42"/>
      <c r="AJ58" s="42"/>
      <c r="AK58" s="42"/>
      <c r="AL58" s="42"/>
      <c r="AM58" s="42"/>
      <c r="AN58" s="42" t="s">
        <v>50</v>
      </c>
      <c r="AO58" s="42"/>
      <c r="AP58" s="42"/>
      <c r="AQ58" s="42"/>
      <c r="AR58" s="42"/>
      <c r="AS58" s="42"/>
      <c r="AT58" s="42"/>
      <c r="AU58" s="42"/>
      <c r="AV58" s="42"/>
      <c r="AW58" s="42"/>
      <c r="AX58" s="42"/>
      <c r="AY58" s="42"/>
      <c r="AZ58" s="42"/>
      <c r="BA58" s="42"/>
      <c r="BB58" s="42"/>
      <c r="BC58" s="72" t="s">
        <v>0</v>
      </c>
      <c r="BD58" s="72"/>
      <c r="BE58" s="72"/>
      <c r="BF58" s="72"/>
      <c r="BG58" s="72"/>
      <c r="BH58" s="72"/>
      <c r="BI58" s="72"/>
      <c r="BJ58" s="72"/>
      <c r="BK58" s="72"/>
      <c r="BL58" s="72"/>
      <c r="BM58" s="72"/>
      <c r="BN58" s="72"/>
      <c r="BO58" s="72"/>
      <c r="BP58" s="72"/>
      <c r="BQ58" s="72"/>
      <c r="BR58" s="10"/>
      <c r="BS58" s="10"/>
      <c r="BT58" s="10"/>
      <c r="BU58" s="10"/>
      <c r="BV58" s="10"/>
      <c r="BW58" s="10"/>
      <c r="BX58" s="10"/>
      <c r="BY58" s="10"/>
      <c r="BZ58" s="9"/>
    </row>
    <row r="59" spans="1:80" ht="32.25" customHeight="1" x14ac:dyDescent="0.2">
      <c r="A59" s="79"/>
      <c r="B59" s="80"/>
      <c r="C59" s="79"/>
      <c r="D59" s="75"/>
      <c r="E59" s="75"/>
      <c r="F59" s="75"/>
      <c r="G59" s="75"/>
      <c r="H59" s="75"/>
      <c r="I59" s="80"/>
      <c r="J59" s="79"/>
      <c r="K59" s="75"/>
      <c r="L59" s="75"/>
      <c r="M59" s="75"/>
      <c r="N59" s="80"/>
      <c r="O59" s="79"/>
      <c r="P59" s="75"/>
      <c r="Q59" s="75"/>
      <c r="R59" s="75"/>
      <c r="S59" s="75"/>
      <c r="T59" s="75"/>
      <c r="U59" s="75"/>
      <c r="V59" s="75"/>
      <c r="W59" s="75"/>
      <c r="X59" s="80"/>
      <c r="Y59" s="48" t="s">
        <v>2</v>
      </c>
      <c r="Z59" s="49"/>
      <c r="AA59" s="49"/>
      <c r="AB59" s="49"/>
      <c r="AC59" s="50"/>
      <c r="AD59" s="48" t="s">
        <v>1</v>
      </c>
      <c r="AE59" s="49"/>
      <c r="AF59" s="49"/>
      <c r="AG59" s="49"/>
      <c r="AH59" s="50"/>
      <c r="AI59" s="42" t="s">
        <v>28</v>
      </c>
      <c r="AJ59" s="42"/>
      <c r="AK59" s="42"/>
      <c r="AL59" s="42"/>
      <c r="AM59" s="42"/>
      <c r="AN59" s="42" t="s">
        <v>2</v>
      </c>
      <c r="AO59" s="42"/>
      <c r="AP59" s="42"/>
      <c r="AQ59" s="42"/>
      <c r="AR59" s="42"/>
      <c r="AS59" s="42" t="s">
        <v>1</v>
      </c>
      <c r="AT59" s="42"/>
      <c r="AU59" s="42"/>
      <c r="AV59" s="42"/>
      <c r="AW59" s="42"/>
      <c r="AX59" s="42" t="s">
        <v>28</v>
      </c>
      <c r="AY59" s="42"/>
      <c r="AZ59" s="42"/>
      <c r="BA59" s="42"/>
      <c r="BB59" s="42"/>
      <c r="BC59" s="42" t="s">
        <v>2</v>
      </c>
      <c r="BD59" s="42"/>
      <c r="BE59" s="42"/>
      <c r="BF59" s="42"/>
      <c r="BG59" s="42"/>
      <c r="BH59" s="42" t="s">
        <v>1</v>
      </c>
      <c r="BI59" s="42"/>
      <c r="BJ59" s="42"/>
      <c r="BK59" s="42"/>
      <c r="BL59" s="42"/>
      <c r="BM59" s="42" t="s">
        <v>28</v>
      </c>
      <c r="BN59" s="42"/>
      <c r="BO59" s="42"/>
      <c r="BP59" s="42"/>
      <c r="BQ59" s="42"/>
      <c r="BR59" s="2"/>
      <c r="BS59" s="2"/>
      <c r="BT59" s="2"/>
      <c r="BU59" s="2"/>
      <c r="BV59" s="2"/>
      <c r="BW59" s="2"/>
      <c r="BX59" s="2"/>
      <c r="BY59" s="2"/>
      <c r="BZ59" s="9"/>
    </row>
    <row r="60" spans="1:80" ht="15.95" customHeight="1" x14ac:dyDescent="0.2">
      <c r="A60" s="42">
        <v>1</v>
      </c>
      <c r="B60" s="42"/>
      <c r="C60" s="42">
        <v>2</v>
      </c>
      <c r="D60" s="42"/>
      <c r="E60" s="42"/>
      <c r="F60" s="42"/>
      <c r="G60" s="42"/>
      <c r="H60" s="42"/>
      <c r="I60" s="42"/>
      <c r="J60" s="42">
        <v>3</v>
      </c>
      <c r="K60" s="42"/>
      <c r="L60" s="42"/>
      <c r="M60" s="42"/>
      <c r="N60" s="42"/>
      <c r="O60" s="42">
        <v>4</v>
      </c>
      <c r="P60" s="42"/>
      <c r="Q60" s="42"/>
      <c r="R60" s="42"/>
      <c r="S60" s="42"/>
      <c r="T60" s="42"/>
      <c r="U60" s="42"/>
      <c r="V60" s="42"/>
      <c r="W60" s="42"/>
      <c r="X60" s="42"/>
      <c r="Y60" s="42">
        <v>5</v>
      </c>
      <c r="Z60" s="42"/>
      <c r="AA60" s="42"/>
      <c r="AB60" s="42"/>
      <c r="AC60" s="42"/>
      <c r="AD60" s="42">
        <v>6</v>
      </c>
      <c r="AE60" s="42"/>
      <c r="AF60" s="42"/>
      <c r="AG60" s="42"/>
      <c r="AH60" s="42"/>
      <c r="AI60" s="42">
        <v>7</v>
      </c>
      <c r="AJ60" s="42"/>
      <c r="AK60" s="42"/>
      <c r="AL60" s="42"/>
      <c r="AM60" s="42"/>
      <c r="AN60" s="48">
        <v>8</v>
      </c>
      <c r="AO60" s="49"/>
      <c r="AP60" s="49"/>
      <c r="AQ60" s="49"/>
      <c r="AR60" s="50"/>
      <c r="AS60" s="48">
        <v>9</v>
      </c>
      <c r="AT60" s="49"/>
      <c r="AU60" s="49"/>
      <c r="AV60" s="49"/>
      <c r="AW60" s="50"/>
      <c r="AX60" s="48">
        <v>10</v>
      </c>
      <c r="AY60" s="49"/>
      <c r="AZ60" s="49"/>
      <c r="BA60" s="49"/>
      <c r="BB60" s="50"/>
      <c r="BC60" s="48">
        <v>11</v>
      </c>
      <c r="BD60" s="49"/>
      <c r="BE60" s="49"/>
      <c r="BF60" s="49"/>
      <c r="BG60" s="50"/>
      <c r="BH60" s="48">
        <v>12</v>
      </c>
      <c r="BI60" s="49"/>
      <c r="BJ60" s="49"/>
      <c r="BK60" s="49"/>
      <c r="BL60" s="50"/>
      <c r="BM60" s="48">
        <v>13</v>
      </c>
      <c r="BN60" s="49"/>
      <c r="BO60" s="49"/>
      <c r="BP60" s="49"/>
      <c r="BQ60" s="50"/>
      <c r="BR60" s="2"/>
      <c r="BS60" s="2"/>
      <c r="BT60" s="2"/>
      <c r="BU60" s="2"/>
      <c r="BV60" s="2"/>
      <c r="BW60" s="2"/>
      <c r="BX60" s="2"/>
      <c r="BY60" s="2"/>
      <c r="BZ60" s="9"/>
    </row>
    <row r="61" spans="1:80" ht="12.75" hidden="1" customHeight="1" x14ac:dyDescent="0.2">
      <c r="A61" s="69" t="s">
        <v>39</v>
      </c>
      <c r="B61" s="69"/>
      <c r="C61" s="66" t="s">
        <v>16</v>
      </c>
      <c r="D61" s="67"/>
      <c r="E61" s="67"/>
      <c r="F61" s="67"/>
      <c r="G61" s="67"/>
      <c r="H61" s="67"/>
      <c r="I61" s="68"/>
      <c r="J61" s="69" t="s">
        <v>17</v>
      </c>
      <c r="K61" s="69"/>
      <c r="L61" s="69"/>
      <c r="M61" s="69"/>
      <c r="N61" s="69"/>
      <c r="O61" s="70" t="s">
        <v>40</v>
      </c>
      <c r="P61" s="70"/>
      <c r="Q61" s="70"/>
      <c r="R61" s="70"/>
      <c r="S61" s="70"/>
      <c r="T61" s="70"/>
      <c r="U61" s="70"/>
      <c r="V61" s="70"/>
      <c r="W61" s="70"/>
      <c r="X61" s="66"/>
      <c r="Y61" s="47" t="s">
        <v>12</v>
      </c>
      <c r="Z61" s="47"/>
      <c r="AA61" s="47"/>
      <c r="AB61" s="47"/>
      <c r="AC61" s="47"/>
      <c r="AD61" s="47" t="s">
        <v>32</v>
      </c>
      <c r="AE61" s="47"/>
      <c r="AF61" s="47"/>
      <c r="AG61" s="47"/>
      <c r="AH61" s="47"/>
      <c r="AI61" s="47" t="s">
        <v>18</v>
      </c>
      <c r="AJ61" s="47"/>
      <c r="AK61" s="47"/>
      <c r="AL61" s="47"/>
      <c r="AM61" s="47"/>
      <c r="AN61" s="47" t="s">
        <v>33</v>
      </c>
      <c r="AO61" s="47"/>
      <c r="AP61" s="47"/>
      <c r="AQ61" s="47"/>
      <c r="AR61" s="47"/>
      <c r="AS61" s="47" t="s">
        <v>13</v>
      </c>
      <c r="AT61" s="47"/>
      <c r="AU61" s="47"/>
      <c r="AV61" s="47"/>
      <c r="AW61" s="47"/>
      <c r="AX61" s="47" t="s">
        <v>18</v>
      </c>
      <c r="AY61" s="47"/>
      <c r="AZ61" s="47"/>
      <c r="BA61" s="47"/>
      <c r="BB61" s="47"/>
      <c r="BC61" s="47" t="s">
        <v>35</v>
      </c>
      <c r="BD61" s="47"/>
      <c r="BE61" s="47"/>
      <c r="BF61" s="47"/>
      <c r="BG61" s="47"/>
      <c r="BH61" s="47" t="s">
        <v>35</v>
      </c>
      <c r="BI61" s="47"/>
      <c r="BJ61" s="47"/>
      <c r="BK61" s="47"/>
      <c r="BL61" s="47"/>
      <c r="BM61" s="56" t="s">
        <v>18</v>
      </c>
      <c r="BN61" s="56"/>
      <c r="BO61" s="56"/>
      <c r="BP61" s="56"/>
      <c r="BQ61" s="56"/>
      <c r="BR61" s="12"/>
      <c r="BS61" s="12"/>
      <c r="BT61" s="9"/>
      <c r="BU61" s="9"/>
      <c r="BV61" s="9"/>
      <c r="BW61" s="9"/>
      <c r="BX61" s="9"/>
      <c r="BY61" s="9"/>
      <c r="BZ61" s="9"/>
      <c r="CA61" s="1" t="s">
        <v>25</v>
      </c>
    </row>
    <row r="62" spans="1:80" s="93" customFormat="1" ht="15.75" x14ac:dyDescent="0.2">
      <c r="A62" s="89">
        <v>0</v>
      </c>
      <c r="B62" s="89"/>
      <c r="C62" s="101" t="s">
        <v>75</v>
      </c>
      <c r="D62" s="101"/>
      <c r="E62" s="101"/>
      <c r="F62" s="101"/>
      <c r="G62" s="101"/>
      <c r="H62" s="101"/>
      <c r="I62" s="101"/>
      <c r="J62" s="101" t="s">
        <v>76</v>
      </c>
      <c r="K62" s="101"/>
      <c r="L62" s="101"/>
      <c r="M62" s="101"/>
      <c r="N62" s="101"/>
      <c r="O62" s="101" t="s">
        <v>76</v>
      </c>
      <c r="P62" s="101"/>
      <c r="Q62" s="101"/>
      <c r="R62" s="101"/>
      <c r="S62" s="101"/>
      <c r="T62" s="101"/>
      <c r="U62" s="101"/>
      <c r="V62" s="101"/>
      <c r="W62" s="101"/>
      <c r="X62" s="101"/>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3"/>
      <c r="AY62" s="103"/>
      <c r="AZ62" s="103"/>
      <c r="BA62" s="103"/>
      <c r="BB62" s="103"/>
      <c r="BC62" s="103"/>
      <c r="BD62" s="103"/>
      <c r="BE62" s="103"/>
      <c r="BF62" s="103"/>
      <c r="BG62" s="103"/>
      <c r="BH62" s="103"/>
      <c r="BI62" s="103"/>
      <c r="BJ62" s="103"/>
      <c r="BK62" s="103"/>
      <c r="BL62" s="103"/>
      <c r="BM62" s="103"/>
      <c r="BN62" s="103"/>
      <c r="BO62" s="103"/>
      <c r="BP62" s="103"/>
      <c r="BQ62" s="103"/>
      <c r="BR62" s="104"/>
      <c r="BS62" s="104"/>
      <c r="BT62" s="104"/>
      <c r="BU62" s="104"/>
      <c r="BV62" s="104"/>
      <c r="BW62" s="104"/>
      <c r="BX62" s="104"/>
      <c r="BY62" s="104"/>
      <c r="BZ62" s="105"/>
      <c r="CA62" s="93" t="s">
        <v>26</v>
      </c>
    </row>
    <row r="63" spans="1:80" ht="63.75" customHeight="1" x14ac:dyDescent="0.2">
      <c r="A63" s="42">
        <v>1</v>
      </c>
      <c r="B63" s="42"/>
      <c r="C63" s="107" t="s">
        <v>77</v>
      </c>
      <c r="D63" s="87"/>
      <c r="E63" s="87"/>
      <c r="F63" s="87"/>
      <c r="G63" s="87"/>
      <c r="H63" s="87"/>
      <c r="I63" s="88"/>
      <c r="J63" s="65" t="s">
        <v>78</v>
      </c>
      <c r="K63" s="65"/>
      <c r="L63" s="65"/>
      <c r="M63" s="65"/>
      <c r="N63" s="65"/>
      <c r="O63" s="107" t="s">
        <v>79</v>
      </c>
      <c r="P63" s="87"/>
      <c r="Q63" s="87"/>
      <c r="R63" s="87"/>
      <c r="S63" s="87"/>
      <c r="T63" s="87"/>
      <c r="U63" s="87"/>
      <c r="V63" s="87"/>
      <c r="W63" s="87"/>
      <c r="X63" s="88"/>
      <c r="Y63" s="108">
        <v>3209229</v>
      </c>
      <c r="Z63" s="108"/>
      <c r="AA63" s="108"/>
      <c r="AB63" s="108"/>
      <c r="AC63" s="108"/>
      <c r="AD63" s="108">
        <v>0</v>
      </c>
      <c r="AE63" s="108"/>
      <c r="AF63" s="108"/>
      <c r="AG63" s="108"/>
      <c r="AH63" s="108"/>
      <c r="AI63" s="108">
        <v>3209229</v>
      </c>
      <c r="AJ63" s="108"/>
      <c r="AK63" s="108"/>
      <c r="AL63" s="108"/>
      <c r="AM63" s="108"/>
      <c r="AN63" s="108">
        <v>3209222.65</v>
      </c>
      <c r="AO63" s="108"/>
      <c r="AP63" s="108"/>
      <c r="AQ63" s="108"/>
      <c r="AR63" s="108"/>
      <c r="AS63" s="108">
        <v>0</v>
      </c>
      <c r="AT63" s="108"/>
      <c r="AU63" s="108"/>
      <c r="AV63" s="108"/>
      <c r="AW63" s="108"/>
      <c r="AX63" s="109">
        <v>3209222.65</v>
      </c>
      <c r="AY63" s="109"/>
      <c r="AZ63" s="109"/>
      <c r="BA63" s="109"/>
      <c r="BB63" s="109"/>
      <c r="BC63" s="109">
        <f>AN63-Y63</f>
        <v>-6.3500000000931323</v>
      </c>
      <c r="BD63" s="109"/>
      <c r="BE63" s="109"/>
      <c r="BF63" s="109"/>
      <c r="BG63" s="109"/>
      <c r="BH63" s="109">
        <f>AS63-AD63</f>
        <v>0</v>
      </c>
      <c r="BI63" s="109"/>
      <c r="BJ63" s="109"/>
      <c r="BK63" s="109"/>
      <c r="BL63" s="109"/>
      <c r="BM63" s="109">
        <v>-6.3500000000931323</v>
      </c>
      <c r="BN63" s="109"/>
      <c r="BO63" s="109"/>
      <c r="BP63" s="109"/>
      <c r="BQ63" s="109"/>
      <c r="BR63" s="11"/>
      <c r="BS63" s="11"/>
      <c r="BT63" s="11"/>
      <c r="BU63" s="11"/>
      <c r="BV63" s="11"/>
      <c r="BW63" s="11"/>
      <c r="BX63" s="11"/>
      <c r="BY63" s="11"/>
      <c r="BZ63" s="9"/>
    </row>
    <row r="64" spans="1:80" ht="15.75" customHeight="1" x14ac:dyDescent="0.2">
      <c r="A64" s="42"/>
      <c r="B64" s="42"/>
      <c r="C64" s="110" t="s">
        <v>81</v>
      </c>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2"/>
      <c r="BK64" s="112"/>
      <c r="BL64" s="112"/>
      <c r="BM64" s="112"/>
      <c r="BN64" s="112"/>
      <c r="BO64" s="112"/>
      <c r="BP64" s="112"/>
      <c r="BQ64" s="113"/>
      <c r="BR64" s="11"/>
      <c r="BS64" s="11"/>
      <c r="BT64" s="11"/>
      <c r="BU64" s="11"/>
      <c r="BV64" s="11"/>
      <c r="BW64" s="11"/>
      <c r="BX64" s="11"/>
      <c r="BY64" s="11"/>
      <c r="BZ64" s="9"/>
      <c r="CB64" s="1" t="s">
        <v>80</v>
      </c>
    </row>
    <row r="65" spans="1:80" s="93" customFormat="1" ht="15.75" x14ac:dyDescent="0.2">
      <c r="A65" s="89">
        <v>0</v>
      </c>
      <c r="B65" s="89"/>
      <c r="C65" s="111" t="s">
        <v>82</v>
      </c>
      <c r="D65" s="91"/>
      <c r="E65" s="91"/>
      <c r="F65" s="91"/>
      <c r="G65" s="91"/>
      <c r="H65" s="91"/>
      <c r="I65" s="92"/>
      <c r="J65" s="101" t="s">
        <v>76</v>
      </c>
      <c r="K65" s="101"/>
      <c r="L65" s="101"/>
      <c r="M65" s="101"/>
      <c r="N65" s="101"/>
      <c r="O65" s="106" t="s">
        <v>76</v>
      </c>
      <c r="P65" s="91"/>
      <c r="Q65" s="91"/>
      <c r="R65" s="91"/>
      <c r="S65" s="91"/>
      <c r="T65" s="91"/>
      <c r="U65" s="91"/>
      <c r="V65" s="91"/>
      <c r="W65" s="91"/>
      <c r="X65" s="9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c r="AY65" s="103"/>
      <c r="AZ65" s="103"/>
      <c r="BA65" s="103"/>
      <c r="BB65" s="103"/>
      <c r="BC65" s="103"/>
      <c r="BD65" s="103"/>
      <c r="BE65" s="103"/>
      <c r="BF65" s="103"/>
      <c r="BG65" s="103"/>
      <c r="BH65" s="103"/>
      <c r="BI65" s="103"/>
      <c r="BJ65" s="103"/>
      <c r="BK65" s="103"/>
      <c r="BL65" s="103"/>
      <c r="BM65" s="103"/>
      <c r="BN65" s="103"/>
      <c r="BO65" s="103"/>
      <c r="BP65" s="103"/>
      <c r="BQ65" s="103"/>
      <c r="BR65" s="104"/>
      <c r="BS65" s="104"/>
      <c r="BT65" s="104"/>
      <c r="BU65" s="104"/>
      <c r="BV65" s="104"/>
      <c r="BW65" s="104"/>
      <c r="BX65" s="104"/>
      <c r="BY65" s="104"/>
      <c r="BZ65" s="105"/>
    </row>
    <row r="66" spans="1:80" ht="51" customHeight="1" x14ac:dyDescent="0.2">
      <c r="A66" s="42">
        <v>2</v>
      </c>
      <c r="B66" s="42"/>
      <c r="C66" s="110" t="s">
        <v>83</v>
      </c>
      <c r="D66" s="87"/>
      <c r="E66" s="87"/>
      <c r="F66" s="87"/>
      <c r="G66" s="87"/>
      <c r="H66" s="87"/>
      <c r="I66" s="88"/>
      <c r="J66" s="65" t="s">
        <v>84</v>
      </c>
      <c r="K66" s="65"/>
      <c r="L66" s="65"/>
      <c r="M66" s="65"/>
      <c r="N66" s="65"/>
      <c r="O66" s="107" t="s">
        <v>85</v>
      </c>
      <c r="P66" s="87"/>
      <c r="Q66" s="87"/>
      <c r="R66" s="87"/>
      <c r="S66" s="87"/>
      <c r="T66" s="87"/>
      <c r="U66" s="87"/>
      <c r="V66" s="87"/>
      <c r="W66" s="87"/>
      <c r="X66" s="88"/>
      <c r="Y66" s="108">
        <v>539</v>
      </c>
      <c r="Z66" s="108"/>
      <c r="AA66" s="108"/>
      <c r="AB66" s="108"/>
      <c r="AC66" s="108"/>
      <c r="AD66" s="108">
        <v>0</v>
      </c>
      <c r="AE66" s="108"/>
      <c r="AF66" s="108"/>
      <c r="AG66" s="108"/>
      <c r="AH66" s="108"/>
      <c r="AI66" s="108">
        <v>539</v>
      </c>
      <c r="AJ66" s="108"/>
      <c r="AK66" s="108"/>
      <c r="AL66" s="108"/>
      <c r="AM66" s="108"/>
      <c r="AN66" s="108">
        <v>529</v>
      </c>
      <c r="AO66" s="108"/>
      <c r="AP66" s="108"/>
      <c r="AQ66" s="108"/>
      <c r="AR66" s="108"/>
      <c r="AS66" s="108">
        <v>0</v>
      </c>
      <c r="AT66" s="108"/>
      <c r="AU66" s="108"/>
      <c r="AV66" s="108"/>
      <c r="AW66" s="108"/>
      <c r="AX66" s="109">
        <v>529</v>
      </c>
      <c r="AY66" s="109"/>
      <c r="AZ66" s="109"/>
      <c r="BA66" s="109"/>
      <c r="BB66" s="109"/>
      <c r="BC66" s="109">
        <f>AN66-Y66</f>
        <v>-10</v>
      </c>
      <c r="BD66" s="109"/>
      <c r="BE66" s="109"/>
      <c r="BF66" s="109"/>
      <c r="BG66" s="109"/>
      <c r="BH66" s="109">
        <f>AS66-AD66</f>
        <v>0</v>
      </c>
      <c r="BI66" s="109"/>
      <c r="BJ66" s="109"/>
      <c r="BK66" s="109"/>
      <c r="BL66" s="109"/>
      <c r="BM66" s="109">
        <v>-10</v>
      </c>
      <c r="BN66" s="109"/>
      <c r="BO66" s="109"/>
      <c r="BP66" s="109"/>
      <c r="BQ66" s="109"/>
      <c r="BR66" s="11"/>
      <c r="BS66" s="11"/>
      <c r="BT66" s="11"/>
      <c r="BU66" s="11"/>
      <c r="BV66" s="11"/>
      <c r="BW66" s="11"/>
      <c r="BX66" s="11"/>
      <c r="BY66" s="11"/>
      <c r="BZ66" s="9"/>
    </row>
    <row r="67" spans="1:80" ht="15.75" customHeight="1" x14ac:dyDescent="0.2">
      <c r="A67" s="42"/>
      <c r="B67" s="42"/>
      <c r="C67" s="110" t="s">
        <v>87</v>
      </c>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c r="BR67" s="11"/>
      <c r="BS67" s="11"/>
      <c r="BT67" s="11"/>
      <c r="BU67" s="11"/>
      <c r="BV67" s="11"/>
      <c r="BW67" s="11"/>
      <c r="BX67" s="11"/>
      <c r="BY67" s="11"/>
      <c r="BZ67" s="9"/>
      <c r="CB67" s="1" t="s">
        <v>86</v>
      </c>
    </row>
    <row r="68" spans="1:80" ht="25.5" customHeight="1" x14ac:dyDescent="0.2">
      <c r="A68" s="42">
        <v>3</v>
      </c>
      <c r="B68" s="42"/>
      <c r="C68" s="110" t="s">
        <v>88</v>
      </c>
      <c r="D68" s="87"/>
      <c r="E68" s="87"/>
      <c r="F68" s="87"/>
      <c r="G68" s="87"/>
      <c r="H68" s="87"/>
      <c r="I68" s="88"/>
      <c r="J68" s="65" t="s">
        <v>84</v>
      </c>
      <c r="K68" s="65"/>
      <c r="L68" s="65"/>
      <c r="M68" s="65"/>
      <c r="N68" s="65"/>
      <c r="O68" s="107" t="s">
        <v>85</v>
      </c>
      <c r="P68" s="87"/>
      <c r="Q68" s="87"/>
      <c r="R68" s="87"/>
      <c r="S68" s="87"/>
      <c r="T68" s="87"/>
      <c r="U68" s="87"/>
      <c r="V68" s="87"/>
      <c r="W68" s="87"/>
      <c r="X68" s="88"/>
      <c r="Y68" s="108">
        <v>303</v>
      </c>
      <c r="Z68" s="108"/>
      <c r="AA68" s="108"/>
      <c r="AB68" s="108"/>
      <c r="AC68" s="108"/>
      <c r="AD68" s="108">
        <v>0</v>
      </c>
      <c r="AE68" s="108"/>
      <c r="AF68" s="108"/>
      <c r="AG68" s="108"/>
      <c r="AH68" s="108"/>
      <c r="AI68" s="108">
        <v>303</v>
      </c>
      <c r="AJ68" s="108"/>
      <c r="AK68" s="108"/>
      <c r="AL68" s="108"/>
      <c r="AM68" s="108"/>
      <c r="AN68" s="108">
        <v>303</v>
      </c>
      <c r="AO68" s="108"/>
      <c r="AP68" s="108"/>
      <c r="AQ68" s="108"/>
      <c r="AR68" s="108"/>
      <c r="AS68" s="108">
        <v>0</v>
      </c>
      <c r="AT68" s="108"/>
      <c r="AU68" s="108"/>
      <c r="AV68" s="108"/>
      <c r="AW68" s="108"/>
      <c r="AX68" s="109">
        <v>303</v>
      </c>
      <c r="AY68" s="109"/>
      <c r="AZ68" s="109"/>
      <c r="BA68" s="109"/>
      <c r="BB68" s="109"/>
      <c r="BC68" s="109">
        <f>AN68-Y68</f>
        <v>0</v>
      </c>
      <c r="BD68" s="109"/>
      <c r="BE68" s="109"/>
      <c r="BF68" s="109"/>
      <c r="BG68" s="109"/>
      <c r="BH68" s="109">
        <f>AS68-AD68</f>
        <v>0</v>
      </c>
      <c r="BI68" s="109"/>
      <c r="BJ68" s="109"/>
      <c r="BK68" s="109"/>
      <c r="BL68" s="109"/>
      <c r="BM68" s="109">
        <v>0</v>
      </c>
      <c r="BN68" s="109"/>
      <c r="BO68" s="109"/>
      <c r="BP68" s="109"/>
      <c r="BQ68" s="109"/>
      <c r="BR68" s="11"/>
      <c r="BS68" s="11"/>
      <c r="BT68" s="11"/>
      <c r="BU68" s="11"/>
      <c r="BV68" s="11"/>
      <c r="BW68" s="11"/>
      <c r="BX68" s="11"/>
      <c r="BY68" s="11"/>
      <c r="BZ68" s="9"/>
    </row>
    <row r="69" spans="1:80" s="93" customFormat="1" ht="15.75" x14ac:dyDescent="0.2">
      <c r="A69" s="89">
        <v>0</v>
      </c>
      <c r="B69" s="89"/>
      <c r="C69" s="111" t="s">
        <v>89</v>
      </c>
      <c r="D69" s="91"/>
      <c r="E69" s="91"/>
      <c r="F69" s="91"/>
      <c r="G69" s="91"/>
      <c r="H69" s="91"/>
      <c r="I69" s="92"/>
      <c r="J69" s="101" t="s">
        <v>76</v>
      </c>
      <c r="K69" s="101"/>
      <c r="L69" s="101"/>
      <c r="M69" s="101"/>
      <c r="N69" s="101"/>
      <c r="O69" s="106" t="s">
        <v>76</v>
      </c>
      <c r="P69" s="91"/>
      <c r="Q69" s="91"/>
      <c r="R69" s="91"/>
      <c r="S69" s="91"/>
      <c r="T69" s="91"/>
      <c r="U69" s="91"/>
      <c r="V69" s="91"/>
      <c r="W69" s="91"/>
      <c r="X69" s="9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3"/>
      <c r="AY69" s="103"/>
      <c r="AZ69" s="103"/>
      <c r="BA69" s="103"/>
      <c r="BB69" s="103"/>
      <c r="BC69" s="103"/>
      <c r="BD69" s="103"/>
      <c r="BE69" s="103"/>
      <c r="BF69" s="103"/>
      <c r="BG69" s="103"/>
      <c r="BH69" s="103"/>
      <c r="BI69" s="103"/>
      <c r="BJ69" s="103"/>
      <c r="BK69" s="103"/>
      <c r="BL69" s="103"/>
      <c r="BM69" s="103"/>
      <c r="BN69" s="103"/>
      <c r="BO69" s="103"/>
      <c r="BP69" s="103"/>
      <c r="BQ69" s="103"/>
      <c r="BR69" s="104"/>
      <c r="BS69" s="104"/>
      <c r="BT69" s="104"/>
      <c r="BU69" s="104"/>
      <c r="BV69" s="104"/>
      <c r="BW69" s="104"/>
      <c r="BX69" s="104"/>
      <c r="BY69" s="104"/>
      <c r="BZ69" s="105"/>
    </row>
    <row r="70" spans="1:80" ht="76.5" customHeight="1" x14ac:dyDescent="0.2">
      <c r="A70" s="42">
        <v>4</v>
      </c>
      <c r="B70" s="42"/>
      <c r="C70" s="110" t="s">
        <v>90</v>
      </c>
      <c r="D70" s="87"/>
      <c r="E70" s="87"/>
      <c r="F70" s="87"/>
      <c r="G70" s="87"/>
      <c r="H70" s="87"/>
      <c r="I70" s="88"/>
      <c r="J70" s="65" t="s">
        <v>78</v>
      </c>
      <c r="K70" s="65"/>
      <c r="L70" s="65"/>
      <c r="M70" s="65"/>
      <c r="N70" s="65"/>
      <c r="O70" s="107" t="s">
        <v>91</v>
      </c>
      <c r="P70" s="87"/>
      <c r="Q70" s="87"/>
      <c r="R70" s="87"/>
      <c r="S70" s="87"/>
      <c r="T70" s="87"/>
      <c r="U70" s="87"/>
      <c r="V70" s="87"/>
      <c r="W70" s="87"/>
      <c r="X70" s="88"/>
      <c r="Y70" s="108">
        <v>5954.04</v>
      </c>
      <c r="Z70" s="108"/>
      <c r="AA70" s="108"/>
      <c r="AB70" s="108"/>
      <c r="AC70" s="108"/>
      <c r="AD70" s="108">
        <v>0</v>
      </c>
      <c r="AE70" s="108"/>
      <c r="AF70" s="108"/>
      <c r="AG70" s="108"/>
      <c r="AH70" s="108"/>
      <c r="AI70" s="108">
        <v>5954.04</v>
      </c>
      <c r="AJ70" s="108"/>
      <c r="AK70" s="108"/>
      <c r="AL70" s="108"/>
      <c r="AM70" s="108"/>
      <c r="AN70" s="108">
        <v>6066.58</v>
      </c>
      <c r="AO70" s="108"/>
      <c r="AP70" s="108"/>
      <c r="AQ70" s="108"/>
      <c r="AR70" s="108"/>
      <c r="AS70" s="108">
        <v>0</v>
      </c>
      <c r="AT70" s="108"/>
      <c r="AU70" s="108"/>
      <c r="AV70" s="108"/>
      <c r="AW70" s="108"/>
      <c r="AX70" s="109">
        <v>6066.58</v>
      </c>
      <c r="AY70" s="109"/>
      <c r="AZ70" s="109"/>
      <c r="BA70" s="109"/>
      <c r="BB70" s="109"/>
      <c r="BC70" s="109">
        <f>AN70-Y70</f>
        <v>112.53999999999996</v>
      </c>
      <c r="BD70" s="109"/>
      <c r="BE70" s="109"/>
      <c r="BF70" s="109"/>
      <c r="BG70" s="109"/>
      <c r="BH70" s="109">
        <f>AS70-AD70</f>
        <v>0</v>
      </c>
      <c r="BI70" s="109"/>
      <c r="BJ70" s="109"/>
      <c r="BK70" s="109"/>
      <c r="BL70" s="109"/>
      <c r="BM70" s="109">
        <v>112.53999999999996</v>
      </c>
      <c r="BN70" s="109"/>
      <c r="BO70" s="109"/>
      <c r="BP70" s="109"/>
      <c r="BQ70" s="109"/>
      <c r="BR70" s="11"/>
      <c r="BS70" s="11"/>
      <c r="BT70" s="11"/>
      <c r="BU70" s="11"/>
      <c r="BV70" s="11"/>
      <c r="BW70" s="11"/>
      <c r="BX70" s="11"/>
      <c r="BY70" s="11"/>
      <c r="BZ70" s="9"/>
    </row>
    <row r="71" spans="1:80" ht="15.75" customHeight="1" x14ac:dyDescent="0.2">
      <c r="A71" s="42"/>
      <c r="B71" s="42"/>
      <c r="C71" s="110" t="s">
        <v>93</v>
      </c>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3"/>
      <c r="BR71" s="11"/>
      <c r="BS71" s="11"/>
      <c r="BT71" s="11"/>
      <c r="BU71" s="11"/>
      <c r="BV71" s="11"/>
      <c r="BW71" s="11"/>
      <c r="BX71" s="11"/>
      <c r="BY71" s="11"/>
      <c r="BZ71" s="9"/>
      <c r="CB71" s="1" t="s">
        <v>92</v>
      </c>
    </row>
    <row r="72" spans="1:80" s="93" customFormat="1" ht="15.75" x14ac:dyDescent="0.2">
      <c r="A72" s="89">
        <v>0</v>
      </c>
      <c r="B72" s="89"/>
      <c r="C72" s="111" t="s">
        <v>94</v>
      </c>
      <c r="D72" s="91"/>
      <c r="E72" s="91"/>
      <c r="F72" s="91"/>
      <c r="G72" s="91"/>
      <c r="H72" s="91"/>
      <c r="I72" s="92"/>
      <c r="J72" s="101" t="s">
        <v>76</v>
      </c>
      <c r="K72" s="101"/>
      <c r="L72" s="101"/>
      <c r="M72" s="101"/>
      <c r="N72" s="101"/>
      <c r="O72" s="106" t="s">
        <v>76</v>
      </c>
      <c r="P72" s="91"/>
      <c r="Q72" s="91"/>
      <c r="R72" s="91"/>
      <c r="S72" s="91"/>
      <c r="T72" s="91"/>
      <c r="U72" s="91"/>
      <c r="V72" s="91"/>
      <c r="W72" s="91"/>
      <c r="X72" s="9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3"/>
      <c r="AY72" s="103"/>
      <c r="AZ72" s="103"/>
      <c r="BA72" s="103"/>
      <c r="BB72" s="103"/>
      <c r="BC72" s="103"/>
      <c r="BD72" s="103"/>
      <c r="BE72" s="103"/>
      <c r="BF72" s="103"/>
      <c r="BG72" s="103"/>
      <c r="BH72" s="103"/>
      <c r="BI72" s="103"/>
      <c r="BJ72" s="103"/>
      <c r="BK72" s="103"/>
      <c r="BL72" s="103"/>
      <c r="BM72" s="103"/>
      <c r="BN72" s="103"/>
      <c r="BO72" s="103"/>
      <c r="BP72" s="103"/>
      <c r="BQ72" s="103"/>
      <c r="BR72" s="104"/>
      <c r="BS72" s="104"/>
      <c r="BT72" s="104"/>
      <c r="BU72" s="104"/>
      <c r="BV72" s="104"/>
      <c r="BW72" s="104"/>
      <c r="BX72" s="104"/>
      <c r="BY72" s="104"/>
      <c r="BZ72" s="105"/>
    </row>
    <row r="73" spans="1:80" ht="89.25" customHeight="1" x14ac:dyDescent="0.2">
      <c r="A73" s="42">
        <v>5</v>
      </c>
      <c r="B73" s="42"/>
      <c r="C73" s="110" t="s">
        <v>95</v>
      </c>
      <c r="D73" s="87"/>
      <c r="E73" s="87"/>
      <c r="F73" s="87"/>
      <c r="G73" s="87"/>
      <c r="H73" s="87"/>
      <c r="I73" s="88"/>
      <c r="J73" s="65" t="s">
        <v>96</v>
      </c>
      <c r="K73" s="65"/>
      <c r="L73" s="65"/>
      <c r="M73" s="65"/>
      <c r="N73" s="65"/>
      <c r="O73" s="107" t="s">
        <v>97</v>
      </c>
      <c r="P73" s="87"/>
      <c r="Q73" s="87"/>
      <c r="R73" s="87"/>
      <c r="S73" s="87"/>
      <c r="T73" s="87"/>
      <c r="U73" s="87"/>
      <c r="V73" s="87"/>
      <c r="W73" s="87"/>
      <c r="X73" s="88"/>
      <c r="Y73" s="108">
        <v>101.9</v>
      </c>
      <c r="Z73" s="108"/>
      <c r="AA73" s="108"/>
      <c r="AB73" s="108"/>
      <c r="AC73" s="108"/>
      <c r="AD73" s="108">
        <v>0</v>
      </c>
      <c r="AE73" s="108"/>
      <c r="AF73" s="108"/>
      <c r="AG73" s="108"/>
      <c r="AH73" s="108"/>
      <c r="AI73" s="108">
        <v>101.9</v>
      </c>
      <c r="AJ73" s="108"/>
      <c r="AK73" s="108"/>
      <c r="AL73" s="108"/>
      <c r="AM73" s="108"/>
      <c r="AN73" s="108">
        <v>100</v>
      </c>
      <c r="AO73" s="108"/>
      <c r="AP73" s="108"/>
      <c r="AQ73" s="108"/>
      <c r="AR73" s="108"/>
      <c r="AS73" s="108">
        <v>0</v>
      </c>
      <c r="AT73" s="108"/>
      <c r="AU73" s="108"/>
      <c r="AV73" s="108"/>
      <c r="AW73" s="108"/>
      <c r="AX73" s="109">
        <v>100</v>
      </c>
      <c r="AY73" s="109"/>
      <c r="AZ73" s="109"/>
      <c r="BA73" s="109"/>
      <c r="BB73" s="109"/>
      <c r="BC73" s="109">
        <f>AN73-Y73</f>
        <v>-1.9000000000000057</v>
      </c>
      <c r="BD73" s="109"/>
      <c r="BE73" s="109"/>
      <c r="BF73" s="109"/>
      <c r="BG73" s="109"/>
      <c r="BH73" s="109">
        <f>AS73-AD73</f>
        <v>0</v>
      </c>
      <c r="BI73" s="109"/>
      <c r="BJ73" s="109"/>
      <c r="BK73" s="109"/>
      <c r="BL73" s="109"/>
      <c r="BM73" s="109">
        <v>-1.9000000000000057</v>
      </c>
      <c r="BN73" s="109"/>
      <c r="BO73" s="109"/>
      <c r="BP73" s="109"/>
      <c r="BQ73" s="109"/>
      <c r="BR73" s="11"/>
      <c r="BS73" s="11"/>
      <c r="BT73" s="11"/>
      <c r="BU73" s="11"/>
      <c r="BV73" s="11"/>
      <c r="BW73" s="11"/>
      <c r="BX73" s="11"/>
      <c r="BY73" s="11"/>
      <c r="BZ73" s="9"/>
    </row>
    <row r="74" spans="1:80" ht="15.75" customHeight="1" x14ac:dyDescent="0.2">
      <c r="A74" s="42"/>
      <c r="B74" s="42"/>
      <c r="C74" s="110" t="s">
        <v>87</v>
      </c>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11"/>
      <c r="BS74" s="11"/>
      <c r="BT74" s="11"/>
      <c r="BU74" s="11"/>
      <c r="BV74" s="11"/>
      <c r="BW74" s="11"/>
      <c r="BX74" s="11"/>
      <c r="BY74" s="11"/>
      <c r="BZ74" s="9"/>
      <c r="CB74" s="1" t="s">
        <v>98</v>
      </c>
    </row>
    <row r="75" spans="1:80" ht="25.5" customHeight="1" x14ac:dyDescent="0.2">
      <c r="A75" s="42"/>
      <c r="B75" s="42"/>
      <c r="C75" s="110" t="s">
        <v>100</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3"/>
      <c r="BR75" s="11"/>
      <c r="BS75" s="11"/>
      <c r="BT75" s="11"/>
      <c r="BU75" s="11"/>
      <c r="BV75" s="11"/>
      <c r="BW75" s="11"/>
      <c r="BX75" s="11"/>
      <c r="BY75" s="11"/>
      <c r="BZ75" s="9"/>
      <c r="CB75" s="1" t="s">
        <v>99</v>
      </c>
    </row>
    <row r="77" spans="1:80" ht="15.95" customHeight="1" x14ac:dyDescent="0.2">
      <c r="A77" s="37" t="s">
        <v>51</v>
      </c>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row>
    <row r="78" spans="1:80" ht="31.5" customHeight="1" x14ac:dyDescent="0.2">
      <c r="A78" s="116" t="s">
        <v>102</v>
      </c>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row>
    <row r="79" spans="1:80" ht="15.95" customHeight="1" x14ac:dyDescent="0.2">
      <c r="A79" s="17"/>
      <c r="B79" s="17"/>
      <c r="C79" s="17"/>
      <c r="D79" s="17"/>
      <c r="E79" s="17"/>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2" customHeight="1" x14ac:dyDescent="0.2">
      <c r="A80" s="30" t="s">
        <v>65</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5.95" customHeight="1" x14ac:dyDescent="0.25">
      <c r="A81" s="29"/>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42" customHeight="1" x14ac:dyDescent="0.2">
      <c r="A82" s="120" t="s">
        <v>105</v>
      </c>
      <c r="B82" s="117"/>
      <c r="C82" s="117"/>
      <c r="D82" s="117"/>
      <c r="E82" s="117"/>
      <c r="F82" s="117"/>
      <c r="G82" s="117"/>
      <c r="H82" s="117"/>
      <c r="I82" s="117"/>
      <c r="J82" s="117"/>
      <c r="K82" s="117"/>
      <c r="L82" s="117"/>
      <c r="M82" s="117"/>
      <c r="N82" s="117"/>
      <c r="O82" s="117"/>
      <c r="P82" s="117"/>
      <c r="Q82" s="117"/>
      <c r="R82" s="117"/>
      <c r="S82" s="117"/>
      <c r="T82" s="117"/>
      <c r="U82" s="117"/>
      <c r="V82" s="117"/>
      <c r="W82" s="74"/>
      <c r="X82" s="74"/>
      <c r="Y82" s="74"/>
      <c r="Z82" s="74"/>
      <c r="AA82" s="74"/>
      <c r="AB82" s="74"/>
      <c r="AC82" s="74"/>
      <c r="AD82" s="74"/>
      <c r="AE82" s="74"/>
      <c r="AF82" s="74"/>
      <c r="AG82" s="74"/>
      <c r="AH82" s="74"/>
      <c r="AI82" s="74"/>
      <c r="AJ82" s="74"/>
      <c r="AK82" s="74"/>
      <c r="AL82" s="74"/>
      <c r="AM82" s="74"/>
      <c r="AN82" s="3"/>
      <c r="AO82" s="3"/>
      <c r="AP82" s="121" t="s">
        <v>107</v>
      </c>
      <c r="AQ82" s="115"/>
      <c r="AR82" s="115"/>
      <c r="AS82" s="115"/>
      <c r="AT82" s="115"/>
      <c r="AU82" s="115"/>
      <c r="AV82" s="115"/>
      <c r="AW82" s="115"/>
      <c r="AX82" s="115"/>
      <c r="AY82" s="115"/>
      <c r="AZ82" s="115"/>
      <c r="BA82" s="115"/>
      <c r="BB82" s="115"/>
      <c r="BC82" s="115"/>
      <c r="BD82" s="115"/>
      <c r="BE82" s="115"/>
      <c r="BF82" s="115"/>
      <c r="BG82" s="115"/>
      <c r="BH82" s="115"/>
    </row>
    <row r="83" spans="1:64" x14ac:dyDescent="0.2">
      <c r="W83" s="73" t="s">
        <v>9</v>
      </c>
      <c r="X83" s="73"/>
      <c r="Y83" s="73"/>
      <c r="Z83" s="73"/>
      <c r="AA83" s="73"/>
      <c r="AB83" s="73"/>
      <c r="AC83" s="73"/>
      <c r="AD83" s="73"/>
      <c r="AE83" s="73"/>
      <c r="AF83" s="73"/>
      <c r="AG83" s="73"/>
      <c r="AH83" s="73"/>
      <c r="AI83" s="73"/>
      <c r="AJ83" s="73"/>
      <c r="AK83" s="73"/>
      <c r="AL83" s="73"/>
      <c r="AM83" s="73"/>
      <c r="AN83" s="4"/>
      <c r="AO83" s="4"/>
      <c r="AP83" s="73" t="s">
        <v>10</v>
      </c>
      <c r="AQ83" s="73"/>
      <c r="AR83" s="73"/>
      <c r="AS83" s="73"/>
      <c r="AT83" s="73"/>
      <c r="AU83" s="73"/>
      <c r="AV83" s="73"/>
      <c r="AW83" s="73"/>
      <c r="AX83" s="73"/>
      <c r="AY83" s="73"/>
      <c r="AZ83" s="73"/>
      <c r="BA83" s="73"/>
      <c r="BB83" s="73"/>
      <c r="BC83" s="73"/>
      <c r="BD83" s="73"/>
      <c r="BE83" s="73"/>
      <c r="BF83" s="73"/>
      <c r="BG83" s="73"/>
      <c r="BH83" s="73"/>
    </row>
    <row r="86" spans="1:64" ht="47.25" customHeight="1" x14ac:dyDescent="0.2">
      <c r="A86" s="120" t="s">
        <v>106</v>
      </c>
      <c r="B86" s="117"/>
      <c r="C86" s="117"/>
      <c r="D86" s="117"/>
      <c r="E86" s="117"/>
      <c r="F86" s="117"/>
      <c r="G86" s="117"/>
      <c r="H86" s="117"/>
      <c r="I86" s="117"/>
      <c r="J86" s="117"/>
      <c r="K86" s="117"/>
      <c r="L86" s="117"/>
      <c r="M86" s="117"/>
      <c r="N86" s="117"/>
      <c r="O86" s="117"/>
      <c r="P86" s="117"/>
      <c r="Q86" s="117"/>
      <c r="R86" s="117"/>
      <c r="S86" s="117"/>
      <c r="T86" s="117"/>
      <c r="U86" s="117"/>
      <c r="V86" s="117"/>
      <c r="W86" s="74"/>
      <c r="X86" s="74"/>
      <c r="Y86" s="74"/>
      <c r="Z86" s="74"/>
      <c r="AA86" s="74"/>
      <c r="AB86" s="74"/>
      <c r="AC86" s="74"/>
      <c r="AD86" s="74"/>
      <c r="AE86" s="74"/>
      <c r="AF86" s="74"/>
      <c r="AG86" s="74"/>
      <c r="AH86" s="74"/>
      <c r="AI86" s="74"/>
      <c r="AJ86" s="74"/>
      <c r="AK86" s="74"/>
      <c r="AL86" s="74"/>
      <c r="AM86" s="74"/>
      <c r="AN86" s="3"/>
      <c r="AO86" s="3"/>
      <c r="AP86" s="121" t="s">
        <v>108</v>
      </c>
      <c r="AQ86" s="115"/>
      <c r="AR86" s="115"/>
      <c r="AS86" s="115"/>
      <c r="AT86" s="115"/>
      <c r="AU86" s="115"/>
      <c r="AV86" s="115"/>
      <c r="AW86" s="115"/>
      <c r="AX86" s="115"/>
      <c r="AY86" s="115"/>
      <c r="AZ86" s="115"/>
      <c r="BA86" s="115"/>
      <c r="BB86" s="115"/>
      <c r="BC86" s="115"/>
      <c r="BD86" s="115"/>
      <c r="BE86" s="115"/>
      <c r="BF86" s="115"/>
      <c r="BG86" s="115"/>
      <c r="BH86" s="115"/>
    </row>
    <row r="87" spans="1:64" x14ac:dyDescent="0.2">
      <c r="W87" s="73" t="s">
        <v>9</v>
      </c>
      <c r="X87" s="73"/>
      <c r="Y87" s="73"/>
      <c r="Z87" s="73"/>
      <c r="AA87" s="73"/>
      <c r="AB87" s="73"/>
      <c r="AC87" s="73"/>
      <c r="AD87" s="73"/>
      <c r="AE87" s="73"/>
      <c r="AF87" s="73"/>
      <c r="AG87" s="73"/>
      <c r="AH87" s="73"/>
      <c r="AI87" s="73"/>
      <c r="AJ87" s="73"/>
      <c r="AK87" s="73"/>
      <c r="AL87" s="73"/>
      <c r="AM87" s="73"/>
      <c r="AN87" s="4"/>
      <c r="AO87" s="4"/>
      <c r="AP87" s="73" t="s">
        <v>10</v>
      </c>
      <c r="AQ87" s="73"/>
      <c r="AR87" s="73"/>
      <c r="AS87" s="73"/>
      <c r="AT87" s="73"/>
      <c r="AU87" s="73"/>
      <c r="AV87" s="73"/>
      <c r="AW87" s="73"/>
      <c r="AX87" s="73"/>
      <c r="AY87" s="73"/>
      <c r="AZ87" s="73"/>
      <c r="BA87" s="73"/>
      <c r="BB87" s="73"/>
      <c r="BC87" s="73"/>
      <c r="BD87" s="73"/>
      <c r="BE87" s="73"/>
      <c r="BF87" s="73"/>
      <c r="BG87" s="73"/>
      <c r="BH87" s="73"/>
    </row>
  </sheetData>
  <mergeCells count="345">
    <mergeCell ref="C64:BQ64"/>
    <mergeCell ref="C67:BQ67"/>
    <mergeCell ref="C71:BQ71"/>
    <mergeCell ref="C74:BQ74"/>
    <mergeCell ref="C75:BQ75"/>
    <mergeCell ref="A75:B75"/>
    <mergeCell ref="BH73:BL73"/>
    <mergeCell ref="BM73:BQ73"/>
    <mergeCell ref="A74:B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A72:B72"/>
    <mergeCell ref="C72:I72"/>
    <mergeCell ref="J72:N72"/>
    <mergeCell ref="O72:X72"/>
    <mergeCell ref="Y72:AC72"/>
    <mergeCell ref="AD72:AH72"/>
    <mergeCell ref="AI72:AM72"/>
    <mergeCell ref="AN72:AR72"/>
    <mergeCell ref="AS70:AW70"/>
    <mergeCell ref="AX70:BB70"/>
    <mergeCell ref="BC70:BG70"/>
    <mergeCell ref="BH70:BL70"/>
    <mergeCell ref="BM70:BQ70"/>
    <mergeCell ref="A71:B71"/>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A68:B68"/>
    <mergeCell ref="C68:I68"/>
    <mergeCell ref="J68:N68"/>
    <mergeCell ref="O68:X68"/>
    <mergeCell ref="Y68:AC68"/>
    <mergeCell ref="AD68:AH68"/>
    <mergeCell ref="AI68:AM68"/>
    <mergeCell ref="AN68:AR68"/>
    <mergeCell ref="AS66:AW66"/>
    <mergeCell ref="AX66:BB66"/>
    <mergeCell ref="BC66:BG66"/>
    <mergeCell ref="BH66:BL66"/>
    <mergeCell ref="BM66:BQ66"/>
    <mergeCell ref="A67:B67"/>
    <mergeCell ref="BH65:BL65"/>
    <mergeCell ref="BM65:BQ65"/>
    <mergeCell ref="A66:B66"/>
    <mergeCell ref="C66:I66"/>
    <mergeCell ref="J66:N66"/>
    <mergeCell ref="O66:X66"/>
    <mergeCell ref="Y66:AC66"/>
    <mergeCell ref="AD66:AH66"/>
    <mergeCell ref="AI66:AM66"/>
    <mergeCell ref="AN66:AR66"/>
    <mergeCell ref="AD65:AH65"/>
    <mergeCell ref="AI65:AM65"/>
    <mergeCell ref="AN65:AR65"/>
    <mergeCell ref="AS65:AW65"/>
    <mergeCell ref="AX65:BB65"/>
    <mergeCell ref="BC65:BG65"/>
    <mergeCell ref="A65:B65"/>
    <mergeCell ref="C65:I65"/>
    <mergeCell ref="J65:N65"/>
    <mergeCell ref="O65:X65"/>
    <mergeCell ref="Y65:AC65"/>
    <mergeCell ref="BH63:BL63"/>
    <mergeCell ref="BM63:BQ63"/>
    <mergeCell ref="A64:B64"/>
    <mergeCell ref="AD63:AH63"/>
    <mergeCell ref="AI63:AM63"/>
    <mergeCell ref="AN63:AR63"/>
    <mergeCell ref="AS63:AW63"/>
    <mergeCell ref="AX63:BB63"/>
    <mergeCell ref="BC63:BG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AL54:AP54"/>
    <mergeCell ref="C43:BQ43"/>
    <mergeCell ref="AZ44:BC44"/>
    <mergeCell ref="BD44:BH44"/>
    <mergeCell ref="BI44:BM44"/>
    <mergeCell ref="BN44:BQ44"/>
    <mergeCell ref="A44:B44"/>
    <mergeCell ref="C44:Z44"/>
    <mergeCell ref="AA44:AE44"/>
    <mergeCell ref="AF44:AJ44"/>
    <mergeCell ref="AK44:AO44"/>
    <mergeCell ref="AP44:AT44"/>
    <mergeCell ref="A26:F26"/>
    <mergeCell ref="G26:BL26"/>
    <mergeCell ref="A77:BL77"/>
    <mergeCell ref="A78:BL78"/>
    <mergeCell ref="A34:F34"/>
    <mergeCell ref="G34:BL34"/>
    <mergeCell ref="A58:B59"/>
    <mergeCell ref="C58:I59"/>
    <mergeCell ref="J58:N59"/>
    <mergeCell ref="O58:X59"/>
    <mergeCell ref="J60:N60"/>
    <mergeCell ref="O60:X60"/>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50:AV50"/>
    <mergeCell ref="AL50:AP50"/>
    <mergeCell ref="AG50:AK50"/>
    <mergeCell ref="AG49:AK49"/>
    <mergeCell ref="AA49:AF49"/>
    <mergeCell ref="AA40:AE40"/>
    <mergeCell ref="AF40:AJ40"/>
    <mergeCell ref="AU44:AY44"/>
    <mergeCell ref="A41:B41"/>
    <mergeCell ref="AZ41:BC41"/>
    <mergeCell ref="A51:P51"/>
    <mergeCell ref="AK40:AO40"/>
    <mergeCell ref="Q51:U51"/>
    <mergeCell ref="V51:Z51"/>
    <mergeCell ref="AA51:AF51"/>
    <mergeCell ref="Q50:U50"/>
    <mergeCell ref="AA50:AF50"/>
    <mergeCell ref="A43:B43"/>
    <mergeCell ref="AZ40:BC40"/>
    <mergeCell ref="BD40:BH40"/>
    <mergeCell ref="BI40:BM40"/>
    <mergeCell ref="BN40:BQ40"/>
    <mergeCell ref="BN41:BQ41"/>
    <mergeCell ref="AU41:AY41"/>
    <mergeCell ref="BI41:BM41"/>
    <mergeCell ref="BD41:BH41"/>
    <mergeCell ref="AP83:BH83"/>
    <mergeCell ref="W83:AM83"/>
    <mergeCell ref="A82:V82"/>
    <mergeCell ref="W82:AM82"/>
    <mergeCell ref="AP82:BH82"/>
    <mergeCell ref="BN42:BQ42"/>
    <mergeCell ref="C60:I60"/>
    <mergeCell ref="A50:P50"/>
    <mergeCell ref="A48:P49"/>
    <mergeCell ref="A60:B60"/>
    <mergeCell ref="AW52:BA52"/>
    <mergeCell ref="BB52:BF52"/>
    <mergeCell ref="A56:BQ56"/>
    <mergeCell ref="AL52:AP52"/>
    <mergeCell ref="AG52:AK52"/>
    <mergeCell ref="AP87:BH87"/>
    <mergeCell ref="A86:V86"/>
    <mergeCell ref="W86:AM86"/>
    <mergeCell ref="AP86:BH86"/>
    <mergeCell ref="W87:AM87"/>
    <mergeCell ref="A62:B62"/>
    <mergeCell ref="A61:B61"/>
    <mergeCell ref="AK41:AO41"/>
    <mergeCell ref="AF41:AJ41"/>
    <mergeCell ref="A52:P52"/>
    <mergeCell ref="Q52:U52"/>
    <mergeCell ref="A46:BL46"/>
    <mergeCell ref="AQ52:AV52"/>
    <mergeCell ref="AG51:AK51"/>
    <mergeCell ref="AD62:AH62"/>
    <mergeCell ref="C62:I62"/>
    <mergeCell ref="J62:N62"/>
    <mergeCell ref="O62:X62"/>
    <mergeCell ref="Y62:AC62"/>
    <mergeCell ref="C61:I61"/>
    <mergeCell ref="J61:N61"/>
    <mergeCell ref="O61:X61"/>
    <mergeCell ref="Y61:AC61"/>
    <mergeCell ref="V52:Z52"/>
    <mergeCell ref="AA52:AF52"/>
    <mergeCell ref="AI59:AM59"/>
    <mergeCell ref="Y59:AC59"/>
    <mergeCell ref="AD61:AH61"/>
    <mergeCell ref="AI60:AM60"/>
    <mergeCell ref="Y58:AM58"/>
    <mergeCell ref="Y60:AC60"/>
    <mergeCell ref="AD60:AH60"/>
    <mergeCell ref="AA42:AE42"/>
    <mergeCell ref="Q49:U49"/>
    <mergeCell ref="AN60:AR60"/>
    <mergeCell ref="V49:Z49"/>
    <mergeCell ref="AI61:AM61"/>
    <mergeCell ref="AL51:AP51"/>
    <mergeCell ref="AN61:AR61"/>
    <mergeCell ref="AQ51:AV51"/>
    <mergeCell ref="V50:Z50"/>
    <mergeCell ref="AS61:AW61"/>
    <mergeCell ref="AP41:AT41"/>
    <mergeCell ref="C41:Z41"/>
    <mergeCell ref="BG49:BL49"/>
    <mergeCell ref="AW48:BL48"/>
    <mergeCell ref="AA41:AE41"/>
    <mergeCell ref="AK42:AO42"/>
    <mergeCell ref="AP42:AT42"/>
    <mergeCell ref="AG48:AV48"/>
    <mergeCell ref="Q48:AF48"/>
    <mergeCell ref="AQ49:AV49"/>
    <mergeCell ref="AI62:AM62"/>
    <mergeCell ref="AN62:AR62"/>
    <mergeCell ref="AS62:AW62"/>
    <mergeCell ref="AX62:BB62"/>
    <mergeCell ref="BG51:BL51"/>
    <mergeCell ref="AU40:AY40"/>
    <mergeCell ref="AU42:AY42"/>
    <mergeCell ref="AW50:BA50"/>
    <mergeCell ref="BB50:BF50"/>
    <mergeCell ref="BG50:BL50"/>
    <mergeCell ref="BC62:BG62"/>
    <mergeCell ref="BM62:BQ62"/>
    <mergeCell ref="BH62:BL62"/>
    <mergeCell ref="BC60:BG60"/>
    <mergeCell ref="BH60:BL60"/>
    <mergeCell ref="BM60:BQ60"/>
    <mergeCell ref="BM61:BQ61"/>
    <mergeCell ref="BH61:BL61"/>
    <mergeCell ref="BC61:BG61"/>
    <mergeCell ref="AD59:AH59"/>
    <mergeCell ref="AX59:BB59"/>
    <mergeCell ref="AS59:AW59"/>
    <mergeCell ref="AN59:AR59"/>
    <mergeCell ref="AO2:BL6"/>
    <mergeCell ref="A7:BL7"/>
    <mergeCell ref="A8:BL8"/>
    <mergeCell ref="A9:BL9"/>
    <mergeCell ref="AW49:BA49"/>
    <mergeCell ref="A47:BL47"/>
    <mergeCell ref="AW51:BA51"/>
    <mergeCell ref="BB51:BF51"/>
    <mergeCell ref="BB49:BF49"/>
    <mergeCell ref="AL49:AP49"/>
    <mergeCell ref="BM59:BQ59"/>
    <mergeCell ref="BH59:BL59"/>
    <mergeCell ref="BC59:BG59"/>
    <mergeCell ref="BG52:BL52"/>
    <mergeCell ref="AN58:BB58"/>
    <mergeCell ref="BC58:BQ58"/>
    <mergeCell ref="AF42:AJ42"/>
    <mergeCell ref="AZ42:BC42"/>
    <mergeCell ref="BD42:BH42"/>
    <mergeCell ref="BI42:BM42"/>
    <mergeCell ref="AX61:BB61"/>
    <mergeCell ref="C38:Z39"/>
    <mergeCell ref="C40:Z40"/>
    <mergeCell ref="C42:Z42"/>
    <mergeCell ref="AX60:BB60"/>
    <mergeCell ref="AS60:AW60"/>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2">
    <cfRule type="cellIs" dxfId="27" priority="29" stopIfTrue="1" operator="equal">
      <formula>$C61</formula>
    </cfRule>
  </conditionalFormatting>
  <conditionalFormatting sqref="A62:B62">
    <cfRule type="cellIs" dxfId="26" priority="30" stopIfTrue="1" operator="equal">
      <formula>0</formula>
    </cfRule>
  </conditionalFormatting>
  <conditionalFormatting sqref="C63">
    <cfRule type="cellIs" dxfId="25" priority="27" stopIfTrue="1" operator="equal">
      <formula>$C62</formula>
    </cfRule>
  </conditionalFormatting>
  <conditionalFormatting sqref="A63:B63">
    <cfRule type="cellIs" dxfId="24" priority="28" stopIfTrue="1" operator="equal">
      <formula>0</formula>
    </cfRule>
  </conditionalFormatting>
  <conditionalFormatting sqref="C64">
    <cfRule type="cellIs" dxfId="23" priority="25" stopIfTrue="1" operator="equal">
      <formula>$C63</formula>
    </cfRule>
  </conditionalFormatting>
  <conditionalFormatting sqref="A64:B64">
    <cfRule type="cellIs" dxfId="22" priority="26" stopIfTrue="1" operator="equal">
      <formula>0</formula>
    </cfRule>
  </conditionalFormatting>
  <conditionalFormatting sqref="C65">
    <cfRule type="cellIs" dxfId="21" priority="23" stopIfTrue="1" operator="equal">
      <formula>$C64</formula>
    </cfRule>
  </conditionalFormatting>
  <conditionalFormatting sqref="A65:B65">
    <cfRule type="cellIs" dxfId="20" priority="24" stopIfTrue="1" operator="equal">
      <formula>0</formula>
    </cfRule>
  </conditionalFormatting>
  <conditionalFormatting sqref="C66">
    <cfRule type="cellIs" dxfId="19" priority="21" stopIfTrue="1" operator="equal">
      <formula>$C65</formula>
    </cfRule>
  </conditionalFormatting>
  <conditionalFormatting sqref="A66:B66">
    <cfRule type="cellIs" dxfId="18" priority="22" stopIfTrue="1" operator="equal">
      <formula>0</formula>
    </cfRule>
  </conditionalFormatting>
  <conditionalFormatting sqref="C67">
    <cfRule type="cellIs" dxfId="17" priority="19" stopIfTrue="1" operator="equal">
      <formula>$C66</formula>
    </cfRule>
  </conditionalFormatting>
  <conditionalFormatting sqref="A67:B67">
    <cfRule type="cellIs" dxfId="16" priority="20" stopIfTrue="1" operator="equal">
      <formula>0</formula>
    </cfRule>
  </conditionalFormatting>
  <conditionalFormatting sqref="C68">
    <cfRule type="cellIs" dxfId="15" priority="17" stopIfTrue="1" operator="equal">
      <formula>$C67</formula>
    </cfRule>
  </conditionalFormatting>
  <conditionalFormatting sqref="A68:B68">
    <cfRule type="cellIs" dxfId="14" priority="18" stopIfTrue="1" operator="equal">
      <formula>0</formula>
    </cfRule>
  </conditionalFormatting>
  <conditionalFormatting sqref="C69">
    <cfRule type="cellIs" dxfId="13" priority="15" stopIfTrue="1" operator="equal">
      <formula>$C68</formula>
    </cfRule>
  </conditionalFormatting>
  <conditionalFormatting sqref="A69:B69">
    <cfRule type="cellIs" dxfId="12" priority="16" stopIfTrue="1" operator="equal">
      <formula>0</formula>
    </cfRule>
  </conditionalFormatting>
  <conditionalFormatting sqref="C70">
    <cfRule type="cellIs" dxfId="11" priority="13" stopIfTrue="1" operator="equal">
      <formula>$C69</formula>
    </cfRule>
  </conditionalFormatting>
  <conditionalFormatting sqref="A70:B70">
    <cfRule type="cellIs" dxfId="10" priority="14" stopIfTrue="1" operator="equal">
      <formula>0</formula>
    </cfRule>
  </conditionalFormatting>
  <conditionalFormatting sqref="C71">
    <cfRule type="cellIs" dxfId="9" priority="11" stopIfTrue="1" operator="equal">
      <formula>$C70</formula>
    </cfRule>
  </conditionalFormatting>
  <conditionalFormatting sqref="A71:B71">
    <cfRule type="cellIs" dxfId="8" priority="12" stopIfTrue="1" operator="equal">
      <formula>0</formula>
    </cfRule>
  </conditionalFormatting>
  <conditionalFormatting sqref="C72">
    <cfRule type="cellIs" dxfId="7" priority="9" stopIfTrue="1" operator="equal">
      <formula>$C71</formula>
    </cfRule>
  </conditionalFormatting>
  <conditionalFormatting sqref="A72:B72">
    <cfRule type="cellIs" dxfId="6" priority="10" stopIfTrue="1" operator="equal">
      <formula>0</formula>
    </cfRule>
  </conditionalFormatting>
  <conditionalFormatting sqref="C73">
    <cfRule type="cellIs" dxfId="5" priority="7" stopIfTrue="1" operator="equal">
      <formula>$C72</formula>
    </cfRule>
  </conditionalFormatting>
  <conditionalFormatting sqref="A73:B73">
    <cfRule type="cellIs" dxfId="4" priority="8" stopIfTrue="1" operator="equal">
      <formula>0</formula>
    </cfRule>
  </conditionalFormatting>
  <conditionalFormatting sqref="C74">
    <cfRule type="cellIs" dxfId="3" priority="5" stopIfTrue="1" operator="equal">
      <formula>$C73</formula>
    </cfRule>
  </conditionalFormatting>
  <conditionalFormatting sqref="A74:B74">
    <cfRule type="cellIs" dxfId="2" priority="6" stopIfTrue="1" operator="equal">
      <formula>0</formula>
    </cfRule>
  </conditionalFormatting>
  <conditionalFormatting sqref="C75">
    <cfRule type="cellIs" dxfId="1" priority="3" stopIfTrue="1" operator="equal">
      <formula>$C74</formula>
    </cfRule>
  </conditionalFormatting>
  <conditionalFormatting sqref="A75:B75">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КПК0212144</vt:lpstr>
      <vt:lpstr>КПК0212144!Область_печати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2020-01-12T09:02:55Z</cp:lastPrinted>
  <dcterms:created xsi:type="dcterms:W3CDTF">2016-08-10T10:53:25Z</dcterms:created>
  <dcterms:modified xsi:type="dcterms:W3CDTF">2022-02-04T10:13:28Z</dcterms:modified>
</cp:coreProperties>
</file>