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19440" windowHeight="15000" tabRatio="828"/>
  </bookViews>
  <sheets>
    <sheet name="3117130" sheetId="37" r:id="rId1"/>
  </sheets>
  <calcPr calcId="125725"/>
</workbook>
</file>

<file path=xl/calcChain.xml><?xml version="1.0" encoding="utf-8"?>
<calcChain xmlns="http://schemas.openxmlformats.org/spreadsheetml/2006/main">
  <c r="J78" i="37"/>
  <c r="I78"/>
  <c r="H78"/>
  <c r="J84"/>
  <c r="J83"/>
  <c r="K83" s="1"/>
  <c r="I84"/>
  <c r="K84" s="1"/>
  <c r="I83"/>
  <c r="J81"/>
  <c r="K81" s="1"/>
  <c r="J80"/>
  <c r="I81"/>
  <c r="I80"/>
  <c r="K80" s="1"/>
  <c r="J77"/>
  <c r="I77"/>
  <c r="J49"/>
  <c r="I49"/>
  <c r="K49" s="1"/>
  <c r="H49"/>
  <c r="E49"/>
  <c r="J76"/>
  <c r="J74"/>
  <c r="K74" s="1"/>
  <c r="I76"/>
  <c r="I74"/>
  <c r="J70"/>
  <c r="K70" s="1"/>
  <c r="I70"/>
  <c r="J66"/>
  <c r="K66" s="1"/>
  <c r="I66"/>
  <c r="K76" l="1"/>
  <c r="K77"/>
  <c r="K78"/>
  <c r="E70"/>
  <c r="F106"/>
  <c r="F104"/>
  <c r="F100"/>
  <c r="F96"/>
  <c r="F95"/>
  <c r="F94"/>
  <c r="H84"/>
  <c r="E84"/>
  <c r="H83"/>
  <c r="E83"/>
  <c r="H81"/>
  <c r="E81"/>
  <c r="H80"/>
  <c r="H77"/>
  <c r="H76"/>
  <c r="H74"/>
  <c r="E74"/>
  <c r="H70"/>
  <c r="H66"/>
  <c r="E66"/>
  <c r="J57"/>
  <c r="I57"/>
  <c r="H57"/>
  <c r="E57"/>
  <c r="J56"/>
  <c r="I56"/>
  <c r="H56"/>
  <c r="E56"/>
  <c r="J53"/>
  <c r="I53"/>
  <c r="H53"/>
  <c r="E53"/>
  <c r="J52"/>
  <c r="I52"/>
  <c r="H52"/>
  <c r="E52"/>
  <c r="J48"/>
  <c r="I48"/>
  <c r="H48"/>
  <c r="E48"/>
  <c r="J47"/>
  <c r="I47"/>
  <c r="H47"/>
  <c r="E47"/>
  <c r="J44"/>
  <c r="I44"/>
  <c r="H44"/>
  <c r="E44"/>
  <c r="E32"/>
  <c r="E31"/>
  <c r="E30"/>
  <c r="E29"/>
  <c r="D27"/>
  <c r="C27"/>
  <c r="J19"/>
  <c r="I19"/>
  <c r="H19"/>
  <c r="E19"/>
  <c r="J16"/>
  <c r="I16"/>
  <c r="H16"/>
  <c r="E16"/>
  <c r="K19" l="1"/>
  <c r="K44"/>
  <c r="K48"/>
  <c r="K56"/>
  <c r="K57"/>
  <c r="K52"/>
  <c r="K53"/>
  <c r="E27"/>
  <c r="K16"/>
  <c r="K47"/>
</calcChain>
</file>

<file path=xl/sharedStrings.xml><?xml version="1.0" encoding="utf-8"?>
<sst xmlns="http://schemas.openxmlformats.org/spreadsheetml/2006/main" count="240" uniqueCount="155">
  <si>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</si>
  <si>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</si>
  <si>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</si>
  <si>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</si>
  <si>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</si>
  <si>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</si>
  <si>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</si>
  <si>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</si>
  <si>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</si>
  <si>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</si>
  <si>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</si>
  <si>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</si>
  <si>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</si>
  <si>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</si>
  <si>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</si>
  <si>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</si>
  <si>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</si>
  <si>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</si>
  <si>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</si>
  <si>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</si>
  <si>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</si>
  <si>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</si>
  <si>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</si>
  <si>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</si>
  <si>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</si>
  <si>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</si>
  <si>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</si>
  <si>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</si>
  <si>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</si>
  <si>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</si>
  <si>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</si>
  <si>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</si>
  <si>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</si>
  <si>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</si>
  <si>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</si>
  <si>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</si>
  <si>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</si>
  <si>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</si>
  <si>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</si>
  <si>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</si>
  <si>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</si>
  <si>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</si>
  <si>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</si>
  <si>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</si>
  <si>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</si>
  <si>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</si>
  <si>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</si>
  <si>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</si>
  <si>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</si>
  <si>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</si>
  <si>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</si>
  <si>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</si>
  <si>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</si>
  <si>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</si>
  <si>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</si>
  <si>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</si>
  <si>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</si>
  <si>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</si>
  <si>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</si>
  <si>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</si>
  <si>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</si>
  <si>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</si>
  <si>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</si>
  <si>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</si>
  <si>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</si>
  <si>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</si>
  <si>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</si>
  <si>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</si>
  <si>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</si>
  <si>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</si>
  <si>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</si>
  <si>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</si>
  <si>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</si>
  <si>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</si>
  <si>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</si>
  <si>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</si>
  <si>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</si>
  <si>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</si>
  <si>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</si>
  <si>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</si>
  <si>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</si>
  <si>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</si>
  <si>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</si>
  <si>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</si>
  <si>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</si>
  <si>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</si>
  <si>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</si>
  <si>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</si>
  <si>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</si>
  <si>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</si>
  <si>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</si>
  <si>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</si>
  <si>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</si>
  <si>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</si>
  <si>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</si>
  <si>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</si>
  <si>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</si>
  <si>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</si>
  <si>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</si>
  <si>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</si>
  <si>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</si>
  <si>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</si>
  <si>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</si>
  <si>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</si>
  <si>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</si>
  <si>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</si>
  <si>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</si>
  <si>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</si>
  <si>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</si>
  <si>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</si>
  <si>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</si>
  <si>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</si>
  <si>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</si>
  <si>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</si>
  <si>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</si>
  <si>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</si>
  <si>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</si>
  <si>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</si>
  <si>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</si>
  <si>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</si>
  <si>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t>5.1 «Виконання бюджетної програми за напрямами використання бюджетних коштів»:                                           (тис. грн)</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</si>
  <si>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</si>
  <si>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 xml:space="preserve">5.3. «Виконання результативних показників бюджетної програми за напрямками використання бюджетних коштів»    </t>
  </si>
  <si>
    <t>.3100000</t>
  </si>
  <si>
    <t>.3110000</t>
  </si>
  <si>
    <t>Управління комунального майна та земельних відносин Ніжинської міської ради</t>
  </si>
  <si>
    <t>Валентина МІСАН</t>
  </si>
  <si>
    <t>.3117130</t>
  </si>
  <si>
    <t>Забезпечення сталого розвитку земельного господарства</t>
  </si>
  <si>
    <t>обсяг витрат на інвентаризацію земель та розробку проектів землеустрою</t>
  </si>
  <si>
    <t>кількість земельних ділянок , по яких планується проведення інвентаризації</t>
  </si>
  <si>
    <t>кількість земельних ділянок , по яких планується виготовлення проектів землеустрою</t>
  </si>
  <si>
    <r>
      <t>Пояснення щодо розбіжностей між фактичними та плановии результативними показниками:</t>
    </r>
    <r>
      <rPr>
        <b/>
        <i/>
        <sz val="11"/>
        <rFont val="Times New Roman"/>
        <family val="1"/>
        <charset val="204"/>
      </rPr>
      <t xml:space="preserve"> </t>
    </r>
  </si>
  <si>
    <t>відсоток виконання заходів з інвентаризації земель</t>
  </si>
  <si>
    <t xml:space="preserve">Забезпечено ефективне управління сталого розвитку земельного господарства Ніжинської територіальної громади. </t>
  </si>
  <si>
    <t>відсоток виконання заходів з розробки проектів землеустрою</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</si>
  <si>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t>
    </r>
    <r>
      <rPr>
        <i/>
        <sz val="11"/>
        <rFont val="Times New Roman"/>
        <family val="1"/>
        <charset val="204"/>
      </rPr>
      <t xml:space="preserve">сталого розвитку земельного господарства     Ніжинської територіальної громади. </t>
    </r>
  </si>
  <si>
    <t>Здійснення заходів із землеустрою</t>
  </si>
  <si>
    <t>Забезпечення виконання заходів з інвентаризації земель та розробки  проектів землеустрою</t>
  </si>
  <si>
    <t>.0421</t>
  </si>
  <si>
    <t>Оцінка ефективності бюджетної програми за 2021 рік</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</si>
  <si>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бюджетних коштів (невикористаний залишок планових призначень на оплату послуг внаслідок нижчої ціни, ніж було заплановано).</t>
    </r>
  </si>
  <si>
    <t>середня вартість витрат з виготовлення  проекту землеустрою та технічної документації із землеустрою</t>
  </si>
  <si>
    <t>середня вартість прослуг з проведення інвентаризації</t>
  </si>
  <si>
    <r>
      <rPr>
        <b/>
        <sz val="11"/>
        <rFont val="Times New Roman"/>
        <family val="1"/>
        <charset val="204"/>
      </rPr>
      <t>Пояснення щодо розбіжностей між фактичними та плановии результативними показниками:</t>
    </r>
    <r>
      <rPr>
        <b/>
        <i/>
        <sz val="11"/>
        <rFont val="Times New Roman"/>
        <family val="1"/>
        <charset val="204"/>
      </rPr>
      <t xml:space="preserve"> </t>
    </r>
    <r>
      <rPr>
        <i/>
        <sz val="11"/>
        <rFont val="Times New Roman"/>
        <family val="1"/>
        <charset val="204"/>
      </rPr>
      <t>економне використання бюджетних коштів (невикористаний залишок планових призначень на оплату послуг внаслідок нижчої ціни, ніж було заплановано).</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</si>
  <si>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</si>
  <si>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Збільшення видатків  по бюджетній програмі обумовлено  реальними  потребами  та   збільшенням кількості земельних ділянок по яких виготовлені проекти землеустрою та технічні документації із землеустрою.</t>
  </si>
  <si>
    <t>формування проекту землеустрою щодо встановлення меж територій територіальної громади</t>
  </si>
  <si>
    <t>середня вартість послуг з проведення інвентаризації</t>
  </si>
  <si>
    <r>
      <t>5.7    «Стан фінансової дисципліни» :</t>
    </r>
    <r>
      <rPr>
        <i/>
        <sz val="11"/>
        <rFont val="Times New Roman"/>
        <family val="1"/>
        <charset val="204"/>
      </rPr>
      <t xml:space="preserve"> Станом на 01.01.2022р. відсутня дебіторська та кредиторська заборгованості.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</si>
  <si>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виконання заходів з інвентаризації земель та розробки  проектів землеустрою і технічної документації із землеустрою.</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</si>
  <si>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виготовлення запланованих проектів землеустрою та технічних документацій із землеустрою, проведено інвентаризацію двох земельних ділянок.</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</si>
  <si>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економне використання бюджетних коштів (залишок планових призначень пов'язаний з коливанням цін на виконання одного завдання).</t>
    </r>
  </si>
  <si>
    <t>Збільшення видатків  по бюджетній програмі обумовлено  реальними  потребами  та   збільшенням кількості земельних ділянок, по яких виготовлені проекти землеустрою та технічні документації із землеустрою.</t>
  </si>
  <si>
    <t>Відхилення показників поточного року до показників попереднгього року пояснюється збільшенням кількості земельних ділянок, по яких виготовлені проекти землеустрою та технічні документації із землеустрою, проведено інвентаризацію, незначним зростанням вартості послуг та великим розміром земельних ділянок щодо встановлення меж територій територіальної громади.</t>
  </si>
</sst>
</file>

<file path=xl/styles.xml><?xml version="1.0" encoding="utf-8"?>
<styleSheet xmlns="http://schemas.openxmlformats.org/spreadsheetml/2006/main">
  <numFmts count="7">
    <numFmt numFmtId="164" formatCode="_-* #,##0.00\ _₽_-;\-* #,##0.00\ _₽_-;_-* &quot;-&quot;??\ _₽_-;_-@_-"/>
    <numFmt numFmtId="165" formatCode="0.0"/>
    <numFmt numFmtId="166" formatCode="_-* #,##0.000\ _₽_-;\-* #,##0.000\ _₽_-;_-* &quot;-&quot;??\ _₽_-;_-@_-"/>
    <numFmt numFmtId="167" formatCode="_-* #,##0.0\ _₽_-;\-* #,##0.0\ _₽_-;_-* &quot;-&quot;??\ _₽_-;_-@_-"/>
    <numFmt numFmtId="168" formatCode="0.000"/>
    <numFmt numFmtId="169" formatCode="#,##0.000_ ;\-#,##0.000\ "/>
    <numFmt numFmtId="170" formatCode="#,##0.00_ ;\-#,##0.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b/>
      <i/>
      <sz val="1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3">
    <xf numFmtId="0" fontId="0" fillId="0" borderId="0"/>
    <xf numFmtId="0" fontId="1" fillId="0" borderId="0"/>
    <xf numFmtId="164" fontId="8" fillId="0" borderId="0" applyFont="0" applyFill="0" applyBorder="0" applyAlignment="0" applyProtection="0"/>
  </cellStyleXfs>
  <cellXfs count="77">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vertical="center" wrapText="1"/>
    </xf>
    <xf numFmtId="0" fontId="6" fillId="0" borderId="1" xfId="0" applyFont="1" applyBorder="1" applyAlignment="1">
      <alignment horizontal="left" vertical="center" wrapText="1"/>
    </xf>
    <xf numFmtId="0" fontId="7" fillId="0" borderId="1" xfId="0" applyFont="1" applyFill="1" applyBorder="1" applyAlignment="1">
      <alignment vertical="center" wrapText="1"/>
    </xf>
    <xf numFmtId="166" fontId="7" fillId="0" borderId="1" xfId="2" applyNumberFormat="1" applyFont="1" applyBorder="1" applyAlignment="1">
      <alignment horizontal="center" vertical="center" wrapText="1"/>
    </xf>
    <xf numFmtId="165" fontId="7" fillId="0" borderId="1" xfId="0" applyNumberFormat="1" applyFont="1" applyFill="1" applyBorder="1" applyAlignment="1">
      <alignment horizontal="center" vertical="center" wrapText="1"/>
    </xf>
    <xf numFmtId="167" fontId="7" fillId="0" borderId="1" xfId="2" applyNumberFormat="1" applyFont="1" applyFill="1" applyBorder="1" applyAlignment="1">
      <alignment horizontal="center" vertical="center" wrapText="1"/>
    </xf>
    <xf numFmtId="166" fontId="7" fillId="0" borderId="1" xfId="2" applyNumberFormat="1" applyFont="1" applyFill="1" applyBorder="1" applyAlignment="1">
      <alignment horizontal="center" vertical="center" wrapText="1"/>
    </xf>
    <xf numFmtId="164" fontId="7" fillId="0" borderId="1" xfId="2" applyFont="1" applyFill="1" applyBorder="1" applyAlignment="1">
      <alignment horizontal="center" vertical="center" wrapText="1"/>
    </xf>
    <xf numFmtId="166"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9" fillId="0" borderId="0" xfId="0" applyFont="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left" vertical="center" wrapText="1"/>
    </xf>
    <xf numFmtId="2" fontId="7"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69" fontId="7" fillId="0" borderId="1" xfId="2" applyNumberFormat="1" applyFont="1" applyFill="1" applyBorder="1" applyAlignment="1">
      <alignment horizontal="center" vertical="center" wrapText="1"/>
    </xf>
    <xf numFmtId="168" fontId="7"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170" fontId="7" fillId="0" borderId="1" xfId="2"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0" xfId="0" applyFont="1" applyBorder="1" applyAlignment="1">
      <alignment horizontal="center" vertical="center" wrapText="1"/>
    </xf>
    <xf numFmtId="0" fontId="7" fillId="0" borderId="0" xfId="0" applyFont="1" applyBorder="1" applyAlignment="1">
      <alignment horizontal="center" vertical="center" wrapText="1"/>
    </xf>
    <xf numFmtId="0" fontId="9" fillId="0" borderId="0" xfId="0" applyFont="1" applyAlignment="1">
      <alignment horizontal="center" vertical="center" wrapText="1"/>
    </xf>
    <xf numFmtId="0" fontId="3" fillId="0" borderId="0"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0" xfId="0" applyFont="1" applyFill="1" applyAlignment="1">
      <alignment horizontal="left" vertical="center" wrapText="1"/>
    </xf>
    <xf numFmtId="0" fontId="9" fillId="0" borderId="0" xfId="0" applyFont="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12" fillId="0" borderId="0" xfId="0" applyFont="1" applyBorder="1" applyAlignment="1">
      <alignment horizontal="left" vertical="center" wrapText="1"/>
    </xf>
    <xf numFmtId="0" fontId="11" fillId="0" borderId="0" xfId="0" applyFont="1" applyBorder="1" applyAlignment="1">
      <alignment horizontal="left" vertical="center" wrapText="1"/>
    </xf>
    <xf numFmtId="0" fontId="14" fillId="0" borderId="0" xfId="0" applyFont="1" applyBorder="1" applyAlignment="1">
      <alignment horizontal="left" vertical="center" wrapText="1"/>
    </xf>
    <xf numFmtId="0" fontId="12" fillId="0" borderId="0" xfId="0" applyFont="1" applyBorder="1" applyAlignment="1">
      <alignment horizontal="center" vertical="center" wrapText="1"/>
    </xf>
    <xf numFmtId="0" fontId="15" fillId="0" borderId="0" xfId="0" applyFont="1" applyBorder="1" applyAlignment="1">
      <alignment horizontal="left" vertical="center" wrapText="1"/>
    </xf>
    <xf numFmtId="0" fontId="12" fillId="0" borderId="6"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5" fillId="0" borderId="0" xfId="0" applyFont="1" applyBorder="1" applyAlignment="1">
      <alignment horizontal="left"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8"/>
  <sheetViews>
    <sheetView tabSelected="1" topLeftCell="A97" workbookViewId="0">
      <selection activeCell="A86" sqref="A86:K86"/>
    </sheetView>
  </sheetViews>
  <sheetFormatPr defaultRowHeight="12.75"/>
  <cols>
    <col min="2" max="2" width="27.42578125" customWidth="1"/>
    <col min="3" max="3" width="11.5703125" bestFit="1" customWidth="1"/>
    <col min="5" max="5" width="11.7109375" customWidth="1"/>
    <col min="6" max="6" width="11.28515625" bestFit="1" customWidth="1"/>
    <col min="8" max="9" width="10.7109375" customWidth="1"/>
    <col min="11" max="11" width="9.85546875" customWidth="1"/>
  </cols>
  <sheetData>
    <row r="1" spans="1:11">
      <c r="A1" s="2"/>
      <c r="B1" s="2"/>
      <c r="C1" s="2"/>
      <c r="D1" s="2"/>
      <c r="E1" s="2"/>
      <c r="F1" s="2"/>
      <c r="G1" s="2"/>
      <c r="H1" s="42" t="s">
        <v>57</v>
      </c>
      <c r="I1" s="42"/>
      <c r="J1" s="42"/>
      <c r="K1" s="42"/>
    </row>
    <row r="2" spans="1:11">
      <c r="A2" s="2"/>
      <c r="B2" s="2"/>
      <c r="C2" s="2"/>
      <c r="D2" s="2"/>
      <c r="E2" s="2"/>
      <c r="F2" s="2"/>
      <c r="G2" s="2"/>
      <c r="H2" s="42" t="s">
        <v>58</v>
      </c>
      <c r="I2" s="42"/>
      <c r="J2" s="42"/>
      <c r="K2" s="42"/>
    </row>
    <row r="3" spans="1:11" ht="18.75">
      <c r="A3" s="43" t="s">
        <v>140</v>
      </c>
      <c r="B3" s="43"/>
      <c r="C3" s="43"/>
      <c r="D3" s="43"/>
      <c r="E3" s="43"/>
      <c r="F3" s="43"/>
      <c r="G3" s="43"/>
      <c r="H3" s="43"/>
      <c r="I3" s="43"/>
      <c r="J3" s="43"/>
      <c r="K3" s="43"/>
    </row>
    <row r="4" spans="1:11" ht="39.75" customHeight="1">
      <c r="A4" s="21" t="s">
        <v>59</v>
      </c>
      <c r="B4" s="21" t="s">
        <v>123</v>
      </c>
      <c r="C4" s="21"/>
      <c r="D4" s="41" t="s">
        <v>125</v>
      </c>
      <c r="E4" s="41"/>
      <c r="F4" s="41"/>
      <c r="G4" s="41"/>
      <c r="H4" s="41"/>
      <c r="I4" s="41"/>
      <c r="J4" s="41"/>
      <c r="K4" s="41"/>
    </row>
    <row r="5" spans="1:11" ht="29.25" customHeight="1">
      <c r="A5" s="1"/>
      <c r="B5" s="1" t="s">
        <v>60</v>
      </c>
      <c r="C5" s="1"/>
      <c r="D5" s="44" t="s">
        <v>61</v>
      </c>
      <c r="E5" s="44"/>
      <c r="F5" s="44"/>
      <c r="G5" s="44"/>
      <c r="H5" s="44"/>
      <c r="I5" s="44"/>
      <c r="J5" s="44"/>
      <c r="K5" s="44"/>
    </row>
    <row r="6" spans="1:11" ht="38.25" customHeight="1">
      <c r="A6" s="21" t="s">
        <v>62</v>
      </c>
      <c r="B6" s="21" t="s">
        <v>124</v>
      </c>
      <c r="C6" s="21"/>
      <c r="D6" s="41" t="s">
        <v>125</v>
      </c>
      <c r="E6" s="41"/>
      <c r="F6" s="41"/>
      <c r="G6" s="41"/>
      <c r="H6" s="41"/>
      <c r="I6" s="41"/>
      <c r="J6" s="41"/>
      <c r="K6" s="41"/>
    </row>
    <row r="7" spans="1:11" ht="30.75" customHeight="1">
      <c r="A7" s="2"/>
      <c r="B7" s="1" t="s">
        <v>60</v>
      </c>
      <c r="C7" s="2"/>
      <c r="D7" s="44" t="s">
        <v>63</v>
      </c>
      <c r="E7" s="44"/>
      <c r="F7" s="44"/>
      <c r="G7" s="44"/>
      <c r="H7" s="44"/>
      <c r="I7" s="44"/>
      <c r="J7" s="44"/>
      <c r="K7" s="44"/>
    </row>
    <row r="8" spans="1:11" ht="18.75">
      <c r="A8" s="21" t="s">
        <v>64</v>
      </c>
      <c r="B8" s="21" t="s">
        <v>127</v>
      </c>
      <c r="C8" s="27" t="s">
        <v>139</v>
      </c>
      <c r="D8" s="43" t="s">
        <v>137</v>
      </c>
      <c r="E8" s="43"/>
      <c r="F8" s="43"/>
      <c r="G8" s="43"/>
      <c r="H8" s="43"/>
      <c r="I8" s="43"/>
      <c r="J8" s="43"/>
      <c r="K8" s="43"/>
    </row>
    <row r="9" spans="1:11" ht="30.75" customHeight="1">
      <c r="A9" s="21"/>
      <c r="B9" s="1" t="s">
        <v>60</v>
      </c>
      <c r="C9" s="3" t="s">
        <v>65</v>
      </c>
      <c r="D9" s="1"/>
      <c r="E9" s="1"/>
      <c r="F9" s="1"/>
      <c r="G9" s="1"/>
      <c r="H9" s="1"/>
      <c r="I9" s="1"/>
      <c r="J9" s="1"/>
      <c r="K9" s="1"/>
    </row>
    <row r="10" spans="1:11" ht="49.5" customHeight="1">
      <c r="A10" s="21" t="s">
        <v>66</v>
      </c>
      <c r="B10" s="21" t="s">
        <v>67</v>
      </c>
      <c r="C10" s="47" t="s">
        <v>128</v>
      </c>
      <c r="D10" s="47"/>
      <c r="E10" s="47"/>
      <c r="F10" s="47"/>
      <c r="G10" s="47"/>
      <c r="H10" s="47"/>
      <c r="I10" s="47"/>
      <c r="J10" s="47"/>
      <c r="K10" s="47"/>
    </row>
    <row r="11" spans="1:11" ht="18.75">
      <c r="A11" s="21" t="s">
        <v>68</v>
      </c>
      <c r="B11" s="48" t="s">
        <v>69</v>
      </c>
      <c r="C11" s="48"/>
      <c r="D11" s="48"/>
      <c r="E11" s="48"/>
      <c r="F11" s="48"/>
      <c r="G11" s="48"/>
      <c r="H11" s="48"/>
      <c r="I11" s="48"/>
      <c r="J11" s="48"/>
      <c r="K11" s="48"/>
    </row>
    <row r="12" spans="1:11" ht="18.75" customHeight="1">
      <c r="A12" s="49" t="s">
        <v>120</v>
      </c>
      <c r="B12" s="50"/>
      <c r="C12" s="50"/>
      <c r="D12" s="50"/>
      <c r="E12" s="50"/>
      <c r="F12" s="50"/>
      <c r="G12" s="50"/>
      <c r="H12" s="50"/>
      <c r="I12" s="50"/>
      <c r="J12" s="50"/>
      <c r="K12" s="50"/>
    </row>
    <row r="13" spans="1:11" ht="20.25" customHeight="1">
      <c r="A13" s="45" t="s">
        <v>0</v>
      </c>
      <c r="B13" s="45" t="s">
        <v>1</v>
      </c>
      <c r="C13" s="46" t="s">
        <v>2</v>
      </c>
      <c r="D13" s="46"/>
      <c r="E13" s="46"/>
      <c r="F13" s="46" t="s">
        <v>3</v>
      </c>
      <c r="G13" s="46"/>
      <c r="H13" s="46"/>
      <c r="I13" s="46" t="s">
        <v>4</v>
      </c>
      <c r="J13" s="46"/>
      <c r="K13" s="46"/>
    </row>
    <row r="14" spans="1:11" ht="22.5">
      <c r="A14" s="45"/>
      <c r="B14" s="45"/>
      <c r="C14" s="4" t="s">
        <v>70</v>
      </c>
      <c r="D14" s="4" t="s">
        <v>71</v>
      </c>
      <c r="E14" s="4" t="s">
        <v>72</v>
      </c>
      <c r="F14" s="4" t="s">
        <v>70</v>
      </c>
      <c r="G14" s="4" t="s">
        <v>73</v>
      </c>
      <c r="H14" s="4" t="s">
        <v>72</v>
      </c>
      <c r="I14" s="4" t="s">
        <v>74</v>
      </c>
      <c r="J14" s="4" t="s">
        <v>75</v>
      </c>
      <c r="K14" s="4" t="s">
        <v>72</v>
      </c>
    </row>
    <row r="15" spans="1:11">
      <c r="A15" s="4"/>
      <c r="B15" s="4"/>
      <c r="C15" s="4" t="s">
        <v>76</v>
      </c>
      <c r="D15" s="4" t="s">
        <v>77</v>
      </c>
      <c r="E15" s="4" t="s">
        <v>78</v>
      </c>
      <c r="F15" s="4" t="s">
        <v>79</v>
      </c>
      <c r="G15" s="4" t="s">
        <v>80</v>
      </c>
      <c r="H15" s="4" t="s">
        <v>81</v>
      </c>
      <c r="I15" s="4" t="s">
        <v>82</v>
      </c>
      <c r="J15" s="4" t="s">
        <v>83</v>
      </c>
      <c r="K15" s="4" t="s">
        <v>84</v>
      </c>
    </row>
    <row r="16" spans="1:11" ht="15">
      <c r="A16" s="19" t="s">
        <v>5</v>
      </c>
      <c r="B16" s="20" t="s">
        <v>110</v>
      </c>
      <c r="C16" s="9">
        <v>395</v>
      </c>
      <c r="D16" s="9">
        <v>4.8449999999999998</v>
      </c>
      <c r="E16" s="9">
        <f>C16+D16</f>
        <v>399.84500000000003</v>
      </c>
      <c r="F16" s="14">
        <v>393.57100000000003</v>
      </c>
      <c r="G16" s="14">
        <v>4.8449999999999998</v>
      </c>
      <c r="H16" s="14">
        <f>F16+G16</f>
        <v>398.41600000000005</v>
      </c>
      <c r="I16" s="14">
        <f>C16-F16</f>
        <v>1.4289999999999736</v>
      </c>
      <c r="J16" s="14">
        <f>D16-G16</f>
        <v>0</v>
      </c>
      <c r="K16" s="14">
        <f>I16+J16</f>
        <v>1.4289999999999736</v>
      </c>
    </row>
    <row r="17" spans="1:11" ht="31.5" customHeight="1">
      <c r="A17" s="49" t="s">
        <v>152</v>
      </c>
      <c r="B17" s="50"/>
      <c r="C17" s="50"/>
      <c r="D17" s="50"/>
      <c r="E17" s="50"/>
      <c r="F17" s="50"/>
      <c r="G17" s="50"/>
      <c r="H17" s="50"/>
      <c r="I17" s="50"/>
      <c r="J17" s="50"/>
      <c r="K17" s="50"/>
    </row>
    <row r="18" spans="1:11" ht="15.75">
      <c r="A18" s="15"/>
      <c r="B18" s="15" t="s">
        <v>6</v>
      </c>
      <c r="C18" s="15"/>
      <c r="D18" s="15"/>
      <c r="E18" s="15"/>
      <c r="F18" s="15"/>
      <c r="G18" s="15"/>
      <c r="H18" s="15"/>
      <c r="I18" s="15"/>
      <c r="J18" s="15"/>
      <c r="K18" s="15"/>
    </row>
    <row r="19" spans="1:11" ht="62.25" customHeight="1">
      <c r="A19" s="19">
        <v>1</v>
      </c>
      <c r="B19" s="30" t="s">
        <v>138</v>
      </c>
      <c r="C19" s="9">
        <v>395</v>
      </c>
      <c r="D19" s="9">
        <v>4.8449999999999998</v>
      </c>
      <c r="E19" s="9">
        <f>C19+D19</f>
        <v>399.84500000000003</v>
      </c>
      <c r="F19" s="9">
        <v>393.57100000000003</v>
      </c>
      <c r="G19" s="9">
        <v>4.8449999999999998</v>
      </c>
      <c r="H19" s="9">
        <f>F19+G19</f>
        <v>398.41600000000005</v>
      </c>
      <c r="I19" s="9">
        <f>C19-F19</f>
        <v>1.4289999999999736</v>
      </c>
      <c r="J19" s="9">
        <f>D19-G19</f>
        <v>0</v>
      </c>
      <c r="K19" s="9">
        <f>I19+J19</f>
        <v>1.4289999999999736</v>
      </c>
    </row>
    <row r="20" spans="1:11" ht="19.5" customHeight="1">
      <c r="A20" s="49" t="s">
        <v>88</v>
      </c>
      <c r="B20" s="50"/>
      <c r="C20" s="50"/>
      <c r="D20" s="50"/>
      <c r="E20" s="50"/>
      <c r="F20" s="50"/>
      <c r="G20" s="50"/>
      <c r="H20" s="50"/>
      <c r="I20" s="50"/>
      <c r="J20" s="50"/>
      <c r="K20" s="50"/>
    </row>
    <row r="21" spans="1:11" ht="36">
      <c r="A21" s="15" t="s">
        <v>7</v>
      </c>
      <c r="B21" s="15" t="s">
        <v>8</v>
      </c>
      <c r="C21" s="5" t="s">
        <v>85</v>
      </c>
      <c r="D21" s="5" t="s">
        <v>86</v>
      </c>
      <c r="E21" s="5" t="s">
        <v>87</v>
      </c>
      <c r="F21" s="2"/>
      <c r="G21" s="2"/>
      <c r="H21" s="2"/>
      <c r="I21" s="2"/>
      <c r="J21" s="2"/>
      <c r="K21" s="2"/>
    </row>
    <row r="22" spans="1:11" ht="22.5" customHeight="1">
      <c r="A22" s="15" t="s">
        <v>5</v>
      </c>
      <c r="B22" s="15" t="s">
        <v>10</v>
      </c>
      <c r="C22" s="15" t="s">
        <v>11</v>
      </c>
      <c r="D22" s="15"/>
      <c r="E22" s="15" t="s">
        <v>11</v>
      </c>
      <c r="F22" s="2"/>
      <c r="G22" s="2"/>
      <c r="H22" s="2"/>
      <c r="I22" s="2"/>
      <c r="J22" s="2"/>
      <c r="K22" s="2"/>
    </row>
    <row r="23" spans="1:11" ht="15">
      <c r="A23" s="15"/>
      <c r="B23" s="15" t="s">
        <v>12</v>
      </c>
      <c r="C23" s="15"/>
      <c r="D23" s="15"/>
      <c r="E23" s="15"/>
      <c r="F23" s="2"/>
      <c r="G23" s="2"/>
      <c r="H23" s="2"/>
      <c r="I23" s="2"/>
      <c r="J23" s="2"/>
      <c r="K23" s="2"/>
    </row>
    <row r="24" spans="1:11" ht="19.5" customHeight="1">
      <c r="A24" s="15" t="s">
        <v>13</v>
      </c>
      <c r="B24" s="15" t="s">
        <v>14</v>
      </c>
      <c r="C24" s="15" t="s">
        <v>11</v>
      </c>
      <c r="D24" s="15"/>
      <c r="E24" s="15" t="s">
        <v>11</v>
      </c>
      <c r="F24" s="2"/>
      <c r="G24" s="2"/>
      <c r="H24" s="2"/>
      <c r="I24" s="2"/>
      <c r="J24" s="2"/>
      <c r="K24" s="2"/>
    </row>
    <row r="25" spans="1:11" ht="17.45" customHeight="1">
      <c r="A25" s="15" t="s">
        <v>15</v>
      </c>
      <c r="B25" s="15" t="s">
        <v>16</v>
      </c>
      <c r="C25" s="15" t="s">
        <v>11</v>
      </c>
      <c r="D25" s="15"/>
      <c r="E25" s="15" t="s">
        <v>11</v>
      </c>
      <c r="F25" s="2"/>
      <c r="G25" s="2"/>
      <c r="H25" s="2"/>
      <c r="I25" s="2"/>
      <c r="J25" s="2"/>
      <c r="K25" s="2"/>
    </row>
    <row r="26" spans="1:11">
      <c r="A26" s="45" t="s">
        <v>17</v>
      </c>
      <c r="B26" s="45"/>
      <c r="C26" s="45"/>
      <c r="D26" s="45"/>
      <c r="E26" s="45"/>
      <c r="F26" s="2"/>
      <c r="G26" s="2"/>
      <c r="H26" s="2"/>
      <c r="I26" s="2"/>
      <c r="J26" s="2"/>
      <c r="K26" s="2"/>
    </row>
    <row r="27" spans="1:11" ht="18.75" customHeight="1">
      <c r="A27" s="15" t="s">
        <v>18</v>
      </c>
      <c r="B27" s="15" t="s">
        <v>19</v>
      </c>
      <c r="C27" s="40">
        <f>SUM(C29:C32)</f>
        <v>4.8449999999999998</v>
      </c>
      <c r="D27" s="40">
        <f>SUM(D29:D32)</f>
        <v>4.8449999999999998</v>
      </c>
      <c r="E27" s="40">
        <f>SUM(E29:E32)</f>
        <v>0</v>
      </c>
      <c r="F27" s="2"/>
      <c r="G27" s="2"/>
      <c r="H27" s="2"/>
      <c r="I27" s="2"/>
      <c r="J27" s="2"/>
      <c r="K27" s="2"/>
    </row>
    <row r="28" spans="1:11" ht="15">
      <c r="A28" s="15"/>
      <c r="B28" s="15" t="s">
        <v>12</v>
      </c>
      <c r="C28" s="40"/>
      <c r="D28" s="40"/>
      <c r="E28" s="40"/>
      <c r="F28" s="2"/>
      <c r="G28" s="2"/>
      <c r="H28" s="2"/>
      <c r="I28" s="2"/>
      <c r="J28" s="2"/>
      <c r="K28" s="2"/>
    </row>
    <row r="29" spans="1:11" ht="17.45" customHeight="1">
      <c r="A29" s="15" t="s">
        <v>20</v>
      </c>
      <c r="B29" s="15" t="s">
        <v>14</v>
      </c>
      <c r="C29" s="40"/>
      <c r="D29" s="40"/>
      <c r="E29" s="40">
        <f>C29-D29</f>
        <v>0</v>
      </c>
      <c r="F29" s="2"/>
      <c r="G29" s="2"/>
      <c r="H29" s="2"/>
      <c r="I29" s="2"/>
      <c r="J29" s="2"/>
      <c r="K29" s="2"/>
    </row>
    <row r="30" spans="1:11" ht="21" customHeight="1">
      <c r="A30" s="15" t="s">
        <v>21</v>
      </c>
      <c r="B30" s="15" t="s">
        <v>22</v>
      </c>
      <c r="C30" s="40"/>
      <c r="D30" s="40"/>
      <c r="E30" s="40">
        <f>C30-D30</f>
        <v>0</v>
      </c>
      <c r="F30" s="2"/>
      <c r="G30" s="2"/>
      <c r="H30" s="2"/>
      <c r="I30" s="2"/>
      <c r="J30" s="2"/>
      <c r="K30" s="2"/>
    </row>
    <row r="31" spans="1:11" ht="16.5" customHeight="1">
      <c r="A31" s="15" t="s">
        <v>23</v>
      </c>
      <c r="B31" s="15" t="s">
        <v>24</v>
      </c>
      <c r="C31" s="40"/>
      <c r="D31" s="40"/>
      <c r="E31" s="40">
        <f>C31-D31</f>
        <v>0</v>
      </c>
      <c r="F31" s="2"/>
      <c r="G31" s="2"/>
      <c r="H31" s="2"/>
      <c r="I31" s="2"/>
      <c r="J31" s="2"/>
      <c r="K31" s="2"/>
    </row>
    <row r="32" spans="1:11" ht="16.5" customHeight="1">
      <c r="A32" s="15" t="s">
        <v>25</v>
      </c>
      <c r="B32" s="15" t="s">
        <v>26</v>
      </c>
      <c r="C32" s="40">
        <v>4.8449999999999998</v>
      </c>
      <c r="D32" s="40">
        <v>4.8449999999999998</v>
      </c>
      <c r="E32" s="40">
        <f>C32-D32</f>
        <v>0</v>
      </c>
      <c r="F32" s="2"/>
      <c r="G32" s="2"/>
      <c r="H32" s="2"/>
      <c r="I32" s="2"/>
      <c r="J32" s="2"/>
      <c r="K32" s="2"/>
    </row>
    <row r="33" spans="1:11" ht="15.75" customHeight="1">
      <c r="A33" s="45" t="s">
        <v>27</v>
      </c>
      <c r="B33" s="45"/>
      <c r="C33" s="45"/>
      <c r="D33" s="45"/>
      <c r="E33" s="45"/>
      <c r="F33" s="2"/>
      <c r="G33" s="2"/>
      <c r="H33" s="2"/>
      <c r="I33" s="2"/>
      <c r="J33" s="2"/>
      <c r="K33" s="2"/>
    </row>
    <row r="34" spans="1:11" ht="20.25" customHeight="1">
      <c r="A34" s="15" t="s">
        <v>28</v>
      </c>
      <c r="B34" s="15" t="s">
        <v>29</v>
      </c>
      <c r="C34" s="15" t="s">
        <v>11</v>
      </c>
      <c r="D34" s="15"/>
      <c r="E34" s="15"/>
      <c r="F34" s="2"/>
      <c r="G34" s="2"/>
      <c r="H34" s="2"/>
      <c r="I34" s="2"/>
      <c r="J34" s="2"/>
      <c r="K34" s="2"/>
    </row>
    <row r="35" spans="1:11" ht="15">
      <c r="A35" s="15"/>
      <c r="B35" s="15" t="s">
        <v>12</v>
      </c>
      <c r="C35" s="15"/>
      <c r="D35" s="15"/>
      <c r="E35" s="15"/>
      <c r="F35" s="2"/>
      <c r="G35" s="2"/>
      <c r="H35" s="2"/>
      <c r="I35" s="2"/>
      <c r="J35" s="2"/>
      <c r="K35" s="2"/>
    </row>
    <row r="36" spans="1:11" ht="16.5" customHeight="1">
      <c r="A36" s="15" t="s">
        <v>30</v>
      </c>
      <c r="B36" s="15" t="s">
        <v>14</v>
      </c>
      <c r="C36" s="15" t="s">
        <v>11</v>
      </c>
      <c r="D36" s="15"/>
      <c r="E36" s="15"/>
      <c r="F36" s="2"/>
      <c r="G36" s="2"/>
      <c r="H36" s="2"/>
      <c r="I36" s="2"/>
      <c r="J36" s="2"/>
      <c r="K36" s="2"/>
    </row>
    <row r="37" spans="1:11" ht="16.5" customHeight="1">
      <c r="A37" s="15" t="s">
        <v>31</v>
      </c>
      <c r="B37" s="15" t="s">
        <v>26</v>
      </c>
      <c r="C37" s="15" t="s">
        <v>11</v>
      </c>
      <c r="D37" s="15"/>
      <c r="E37" s="15"/>
      <c r="F37" s="2"/>
      <c r="G37" s="2"/>
      <c r="H37" s="2"/>
      <c r="I37" s="2"/>
      <c r="J37" s="2"/>
      <c r="K37" s="2"/>
    </row>
    <row r="38" spans="1:11">
      <c r="A38" s="2"/>
      <c r="B38" s="2"/>
      <c r="C38" s="2"/>
      <c r="D38" s="2"/>
      <c r="E38" s="2"/>
      <c r="F38" s="2"/>
      <c r="G38" s="2"/>
      <c r="H38" s="2"/>
      <c r="I38" s="2"/>
      <c r="J38" s="2"/>
      <c r="K38" s="2"/>
    </row>
    <row r="39" spans="1:11" ht="18" customHeight="1">
      <c r="A39" s="49" t="s">
        <v>122</v>
      </c>
      <c r="B39" s="50"/>
      <c r="C39" s="50"/>
      <c r="D39" s="50"/>
      <c r="E39" s="50"/>
      <c r="F39" s="50"/>
      <c r="G39" s="50"/>
      <c r="H39" s="50"/>
      <c r="I39" s="50"/>
      <c r="J39" s="50"/>
      <c r="K39" s="50"/>
    </row>
    <row r="40" spans="1:11">
      <c r="A40" s="2"/>
      <c r="B40" s="2"/>
      <c r="C40" s="2"/>
      <c r="D40" s="2"/>
      <c r="E40" s="2"/>
      <c r="F40" s="2"/>
      <c r="G40" s="2"/>
      <c r="H40" s="2"/>
      <c r="I40" s="2"/>
      <c r="J40" s="2"/>
      <c r="K40" s="2"/>
    </row>
    <row r="41" spans="1:11" ht="14.25" customHeight="1">
      <c r="A41" s="45" t="s">
        <v>7</v>
      </c>
      <c r="B41" s="45" t="s">
        <v>8</v>
      </c>
      <c r="C41" s="45" t="s">
        <v>32</v>
      </c>
      <c r="D41" s="45"/>
      <c r="E41" s="45"/>
      <c r="F41" s="45" t="s">
        <v>33</v>
      </c>
      <c r="G41" s="45"/>
      <c r="H41" s="45"/>
      <c r="I41" s="45" t="s">
        <v>9</v>
      </c>
      <c r="J41" s="45"/>
      <c r="K41" s="45"/>
    </row>
    <row r="42" spans="1:11" ht="22.5">
      <c r="A42" s="45"/>
      <c r="B42" s="45"/>
      <c r="C42" s="7" t="s">
        <v>116</v>
      </c>
      <c r="D42" s="7" t="s">
        <v>109</v>
      </c>
      <c r="E42" s="4" t="s">
        <v>72</v>
      </c>
      <c r="F42" s="7" t="s">
        <v>116</v>
      </c>
      <c r="G42" s="7" t="s">
        <v>109</v>
      </c>
      <c r="H42" s="4" t="s">
        <v>72</v>
      </c>
      <c r="I42" s="7" t="s">
        <v>116</v>
      </c>
      <c r="J42" s="7" t="s">
        <v>109</v>
      </c>
      <c r="K42" s="4" t="s">
        <v>72</v>
      </c>
    </row>
    <row r="43" spans="1:11" ht="14.25">
      <c r="A43" s="16" t="s">
        <v>89</v>
      </c>
      <c r="B43" s="16" t="s">
        <v>90</v>
      </c>
      <c r="C43" s="52"/>
      <c r="D43" s="52"/>
      <c r="E43" s="52"/>
      <c r="F43" s="52"/>
      <c r="G43" s="52"/>
      <c r="H43" s="52"/>
      <c r="I43" s="52"/>
      <c r="J43" s="52"/>
      <c r="K43" s="52"/>
    </row>
    <row r="44" spans="1:11" ht="43.7" customHeight="1">
      <c r="A44" s="16"/>
      <c r="B44" s="15" t="s">
        <v>129</v>
      </c>
      <c r="C44" s="12">
        <v>395000</v>
      </c>
      <c r="D44" s="13">
        <v>4845.29</v>
      </c>
      <c r="E44" s="13">
        <f>C44+D44</f>
        <v>399845.29</v>
      </c>
      <c r="F44" s="12">
        <v>393570.56</v>
      </c>
      <c r="G44" s="13">
        <v>4845.29</v>
      </c>
      <c r="H44" s="13">
        <f>F44+G44</f>
        <v>398415.85</v>
      </c>
      <c r="I44" s="19">
        <f>F44-C44</f>
        <v>-1429.4400000000023</v>
      </c>
      <c r="J44" s="19">
        <f>G44-D44</f>
        <v>0</v>
      </c>
      <c r="K44" s="19">
        <f>I44+J44</f>
        <v>-1429.4400000000023</v>
      </c>
    </row>
    <row r="45" spans="1:11" ht="45.75" customHeight="1">
      <c r="A45" s="53" t="s">
        <v>141</v>
      </c>
      <c r="B45" s="54"/>
      <c r="C45" s="54"/>
      <c r="D45" s="54"/>
      <c r="E45" s="54"/>
      <c r="F45" s="54"/>
      <c r="G45" s="54"/>
      <c r="H45" s="54"/>
      <c r="I45" s="54"/>
      <c r="J45" s="54"/>
      <c r="K45" s="54"/>
    </row>
    <row r="46" spans="1:11" ht="14.25" customHeight="1">
      <c r="A46" s="16" t="s">
        <v>91</v>
      </c>
      <c r="B46" s="16" t="s">
        <v>92</v>
      </c>
      <c r="C46" s="52"/>
      <c r="D46" s="52"/>
      <c r="E46" s="52"/>
      <c r="F46" s="52"/>
      <c r="G46" s="52"/>
      <c r="H46" s="52"/>
      <c r="I46" s="52"/>
      <c r="J46" s="52"/>
      <c r="K46" s="52"/>
    </row>
    <row r="47" spans="1:11" ht="42" customHeight="1">
      <c r="A47" s="16"/>
      <c r="B47" s="23" t="s">
        <v>130</v>
      </c>
      <c r="C47" s="19">
        <v>2</v>
      </c>
      <c r="D47" s="19"/>
      <c r="E47" s="19">
        <f>C47+D47</f>
        <v>2</v>
      </c>
      <c r="F47" s="19">
        <v>2</v>
      </c>
      <c r="G47" s="19"/>
      <c r="H47" s="19">
        <f>F47+G47</f>
        <v>2</v>
      </c>
      <c r="I47" s="19">
        <f t="shared" ref="I47:J48" si="0">F47-C47</f>
        <v>0</v>
      </c>
      <c r="J47" s="19">
        <f t="shared" si="0"/>
        <v>0</v>
      </c>
      <c r="K47" s="19">
        <f>I47+J47</f>
        <v>0</v>
      </c>
    </row>
    <row r="48" spans="1:11" ht="38.25" customHeight="1">
      <c r="A48" s="15"/>
      <c r="B48" s="15" t="s">
        <v>131</v>
      </c>
      <c r="C48" s="19">
        <v>24</v>
      </c>
      <c r="D48" s="19">
        <v>1</v>
      </c>
      <c r="E48" s="19">
        <f>C48+D48</f>
        <v>25</v>
      </c>
      <c r="F48" s="19">
        <v>24</v>
      </c>
      <c r="G48" s="19">
        <v>1</v>
      </c>
      <c r="H48" s="19">
        <f>F48+G48</f>
        <v>25</v>
      </c>
      <c r="I48" s="19">
        <f t="shared" si="0"/>
        <v>0</v>
      </c>
      <c r="J48" s="19">
        <f t="shared" si="0"/>
        <v>0</v>
      </c>
      <c r="K48" s="19">
        <f>I48+J48</f>
        <v>0</v>
      </c>
    </row>
    <row r="49" spans="1:11" ht="38.25" customHeight="1">
      <c r="A49" s="34"/>
      <c r="B49" s="34" t="s">
        <v>147</v>
      </c>
      <c r="C49" s="37">
        <v>3</v>
      </c>
      <c r="D49" s="37">
        <v>0</v>
      </c>
      <c r="E49" s="37">
        <f>C49+D49</f>
        <v>3</v>
      </c>
      <c r="F49" s="37">
        <v>3</v>
      </c>
      <c r="G49" s="37">
        <v>0</v>
      </c>
      <c r="H49" s="37">
        <f>F49+G49</f>
        <v>3</v>
      </c>
      <c r="I49" s="37">
        <f t="shared" ref="I49" si="1">F49-C49</f>
        <v>0</v>
      </c>
      <c r="J49" s="37">
        <f t="shared" ref="J49" si="2">G49-D49</f>
        <v>0</v>
      </c>
      <c r="K49" s="37">
        <f>I49+J49</f>
        <v>0</v>
      </c>
    </row>
    <row r="50" spans="1:11" ht="18" customHeight="1">
      <c r="A50" s="51" t="s">
        <v>132</v>
      </c>
      <c r="B50" s="45"/>
      <c r="C50" s="45"/>
      <c r="D50" s="45"/>
      <c r="E50" s="45"/>
      <c r="F50" s="45"/>
      <c r="G50" s="45"/>
      <c r="H50" s="45"/>
      <c r="I50" s="45"/>
      <c r="J50" s="45"/>
      <c r="K50" s="45"/>
    </row>
    <row r="51" spans="1:11" ht="14.25">
      <c r="A51" s="16" t="s">
        <v>93</v>
      </c>
      <c r="B51" s="16" t="s">
        <v>94</v>
      </c>
      <c r="C51" s="52"/>
      <c r="D51" s="52"/>
      <c r="E51" s="52"/>
      <c r="F51" s="52"/>
      <c r="G51" s="52"/>
      <c r="H51" s="52"/>
      <c r="I51" s="52"/>
      <c r="J51" s="52"/>
      <c r="K51" s="52"/>
    </row>
    <row r="52" spans="1:11" ht="71.25" customHeight="1">
      <c r="A52" s="26"/>
      <c r="B52" s="38" t="s">
        <v>142</v>
      </c>
      <c r="C52" s="13">
        <v>13833</v>
      </c>
      <c r="D52" s="13">
        <v>4845.29</v>
      </c>
      <c r="E52" s="13">
        <f>C52+D52</f>
        <v>18678.29</v>
      </c>
      <c r="F52" s="13">
        <v>13780.39</v>
      </c>
      <c r="G52" s="13">
        <v>4845.29</v>
      </c>
      <c r="H52" s="13">
        <f>F52+G52</f>
        <v>18625.68</v>
      </c>
      <c r="I52" s="13">
        <f>F52-C52</f>
        <v>-52.610000000000582</v>
      </c>
      <c r="J52" s="13">
        <f>G52-D52</f>
        <v>0</v>
      </c>
      <c r="K52" s="13">
        <f>I52+J52</f>
        <v>-52.610000000000582</v>
      </c>
    </row>
    <row r="53" spans="1:11" ht="30.75" customHeight="1">
      <c r="A53" s="26"/>
      <c r="B53" s="38" t="s">
        <v>143</v>
      </c>
      <c r="C53" s="13">
        <v>10754.5</v>
      </c>
      <c r="D53" s="13"/>
      <c r="E53" s="13">
        <f>C53+D53</f>
        <v>10754.5</v>
      </c>
      <c r="F53" s="13">
        <v>10750</v>
      </c>
      <c r="G53" s="13"/>
      <c r="H53" s="13">
        <f>F53+G53</f>
        <v>10750</v>
      </c>
      <c r="I53" s="13">
        <f>F53-C53</f>
        <v>-4.5</v>
      </c>
      <c r="J53" s="13">
        <f>G53-D53</f>
        <v>0</v>
      </c>
      <c r="K53" s="13">
        <f>I53+J53</f>
        <v>-4.5</v>
      </c>
    </row>
    <row r="54" spans="1:11" ht="30.75" customHeight="1">
      <c r="A54" s="55" t="s">
        <v>144</v>
      </c>
      <c r="B54" s="56"/>
      <c r="C54" s="56"/>
      <c r="D54" s="56"/>
      <c r="E54" s="56"/>
      <c r="F54" s="56"/>
      <c r="G54" s="56"/>
      <c r="H54" s="56"/>
      <c r="I54" s="56"/>
      <c r="J54" s="56"/>
      <c r="K54" s="56"/>
    </row>
    <row r="55" spans="1:11" ht="14.25">
      <c r="A55" s="16">
        <v>4</v>
      </c>
      <c r="B55" s="17" t="s">
        <v>112</v>
      </c>
      <c r="C55" s="52"/>
      <c r="D55" s="52"/>
      <c r="E55" s="52"/>
      <c r="F55" s="52"/>
      <c r="G55" s="52"/>
      <c r="H55" s="52"/>
      <c r="I55" s="52"/>
      <c r="J55" s="52"/>
      <c r="K55" s="52"/>
    </row>
    <row r="56" spans="1:11" ht="28.9" customHeight="1">
      <c r="A56" s="16"/>
      <c r="B56" s="22" t="s">
        <v>133</v>
      </c>
      <c r="C56" s="19">
        <v>100</v>
      </c>
      <c r="D56" s="19"/>
      <c r="E56" s="19">
        <f>C56+D56</f>
        <v>100</v>
      </c>
      <c r="F56" s="19">
        <v>100</v>
      </c>
      <c r="G56" s="19"/>
      <c r="H56" s="19">
        <f>F56+G56</f>
        <v>100</v>
      </c>
      <c r="I56" s="19">
        <f>F56-C56</f>
        <v>0</v>
      </c>
      <c r="J56" s="19">
        <f>G56-D56</f>
        <v>0</v>
      </c>
      <c r="K56" s="19">
        <f>I56+J56</f>
        <v>0</v>
      </c>
    </row>
    <row r="57" spans="1:11" ht="28.9" customHeight="1">
      <c r="A57" s="16"/>
      <c r="B57" s="38" t="s">
        <v>135</v>
      </c>
      <c r="C57" s="19">
        <v>99.6</v>
      </c>
      <c r="D57" s="19">
        <v>100</v>
      </c>
      <c r="E57" s="19">
        <f>C57+D57</f>
        <v>199.6</v>
      </c>
      <c r="F57" s="19">
        <v>99.6</v>
      </c>
      <c r="G57" s="19">
        <v>100</v>
      </c>
      <c r="H57" s="19">
        <f>F57+G57</f>
        <v>199.6</v>
      </c>
      <c r="I57" s="19">
        <f>F57-C57</f>
        <v>0</v>
      </c>
      <c r="J57" s="19">
        <f>G57-D57</f>
        <v>0</v>
      </c>
      <c r="K57" s="19">
        <f>I57+J57</f>
        <v>0</v>
      </c>
    </row>
    <row r="58" spans="1:11" ht="28.5" customHeight="1">
      <c r="A58" s="53" t="s">
        <v>145</v>
      </c>
      <c r="B58" s="54"/>
      <c r="C58" s="54"/>
      <c r="D58" s="54"/>
      <c r="E58" s="54"/>
      <c r="F58" s="54"/>
      <c r="G58" s="54"/>
      <c r="H58" s="54"/>
      <c r="I58" s="54"/>
      <c r="J58" s="54"/>
      <c r="K58" s="54"/>
    </row>
    <row r="59" spans="1:11">
      <c r="A59" s="58" t="s">
        <v>95</v>
      </c>
      <c r="B59" s="59"/>
      <c r="C59" s="59"/>
      <c r="D59" s="59"/>
      <c r="E59" s="59"/>
      <c r="F59" s="59"/>
      <c r="G59" s="59"/>
      <c r="H59" s="59"/>
      <c r="I59" s="59"/>
      <c r="J59" s="59"/>
      <c r="K59" s="59"/>
    </row>
    <row r="60" spans="1:11" ht="15">
      <c r="A60" s="60" t="s">
        <v>134</v>
      </c>
      <c r="B60" s="60"/>
      <c r="C60" s="60"/>
      <c r="D60" s="60"/>
      <c r="E60" s="60"/>
      <c r="F60" s="60"/>
      <c r="G60" s="60"/>
      <c r="H60" s="60"/>
      <c r="I60" s="60"/>
      <c r="J60" s="60"/>
      <c r="K60" s="60"/>
    </row>
    <row r="61" spans="1:11" ht="14.25">
      <c r="A61" s="61" t="s">
        <v>96</v>
      </c>
      <c r="B61" s="61"/>
      <c r="C61" s="61"/>
      <c r="D61" s="61"/>
      <c r="E61" s="61"/>
      <c r="F61" s="61"/>
      <c r="G61" s="61"/>
      <c r="H61" s="61"/>
      <c r="I61" s="61"/>
      <c r="J61" s="61"/>
      <c r="K61" s="61"/>
    </row>
    <row r="62" spans="1:11">
      <c r="A62" s="62" t="s">
        <v>97</v>
      </c>
      <c r="B62" s="62"/>
      <c r="C62" s="62"/>
      <c r="D62" s="62"/>
      <c r="E62" s="62"/>
      <c r="F62" s="62"/>
      <c r="G62" s="62"/>
      <c r="H62" s="62"/>
      <c r="I62" s="62"/>
      <c r="J62" s="62"/>
      <c r="K62" s="62"/>
    </row>
    <row r="63" spans="1:11" ht="17.45" customHeight="1">
      <c r="A63" s="50" t="s">
        <v>37</v>
      </c>
      <c r="B63" s="50"/>
      <c r="C63" s="50"/>
      <c r="D63" s="50"/>
      <c r="E63" s="50"/>
      <c r="F63" s="50"/>
      <c r="G63" s="50"/>
      <c r="H63" s="50"/>
      <c r="I63" s="50"/>
      <c r="J63" s="50"/>
      <c r="K63" s="50"/>
    </row>
    <row r="64" spans="1:11" ht="31.5" customHeight="1">
      <c r="A64" s="45" t="s">
        <v>7</v>
      </c>
      <c r="B64" s="45" t="s">
        <v>8</v>
      </c>
      <c r="C64" s="46" t="s">
        <v>38</v>
      </c>
      <c r="D64" s="46"/>
      <c r="E64" s="46"/>
      <c r="F64" s="46" t="s">
        <v>39</v>
      </c>
      <c r="G64" s="46"/>
      <c r="H64" s="46"/>
      <c r="I64" s="57" t="s">
        <v>98</v>
      </c>
      <c r="J64" s="46"/>
      <c r="K64" s="46"/>
    </row>
    <row r="65" spans="1:11" ht="22.5">
      <c r="A65" s="45"/>
      <c r="B65" s="45"/>
      <c r="C65" s="4" t="s">
        <v>70</v>
      </c>
      <c r="D65" s="4" t="s">
        <v>71</v>
      </c>
      <c r="E65" s="4" t="s">
        <v>72</v>
      </c>
      <c r="F65" s="4" t="s">
        <v>70</v>
      </c>
      <c r="G65" s="4" t="s">
        <v>71</v>
      </c>
      <c r="H65" s="4" t="s">
        <v>72</v>
      </c>
      <c r="I65" s="4" t="s">
        <v>70</v>
      </c>
      <c r="J65" s="4" t="s">
        <v>71</v>
      </c>
      <c r="K65" s="4" t="s">
        <v>72</v>
      </c>
    </row>
    <row r="66" spans="1:11" ht="15">
      <c r="A66" s="28"/>
      <c r="B66" s="28" t="s">
        <v>40</v>
      </c>
      <c r="C66" s="12">
        <v>81.8</v>
      </c>
      <c r="D66" s="12"/>
      <c r="E66" s="12">
        <f>C66+D66</f>
        <v>81.8</v>
      </c>
      <c r="F66" s="12">
        <v>393.57100000000003</v>
      </c>
      <c r="G66" s="12">
        <v>4.8449999999999998</v>
      </c>
      <c r="H66" s="12">
        <f>F66+G66</f>
        <v>398.41600000000005</v>
      </c>
      <c r="I66" s="11">
        <f>F66-C66</f>
        <v>311.77100000000002</v>
      </c>
      <c r="J66" s="11">
        <f>G66-D66</f>
        <v>4.8449999999999998</v>
      </c>
      <c r="K66" s="11">
        <f>J66+I66</f>
        <v>316.61600000000004</v>
      </c>
    </row>
    <row r="67" spans="1:11" ht="14.25">
      <c r="A67" s="63" t="s">
        <v>99</v>
      </c>
      <c r="B67" s="63"/>
      <c r="C67" s="63"/>
      <c r="D67" s="63"/>
      <c r="E67" s="63"/>
      <c r="F67" s="63"/>
      <c r="G67" s="63"/>
      <c r="H67" s="63"/>
      <c r="I67" s="63"/>
      <c r="J67" s="63"/>
      <c r="K67" s="63"/>
    </row>
    <row r="68" spans="1:11" ht="33.75" customHeight="1">
      <c r="A68" s="64" t="s">
        <v>153</v>
      </c>
      <c r="B68" s="64"/>
      <c r="C68" s="64"/>
      <c r="D68" s="64"/>
      <c r="E68" s="64"/>
      <c r="F68" s="64"/>
      <c r="G68" s="64"/>
      <c r="H68" s="64"/>
      <c r="I68" s="64"/>
      <c r="J68" s="64"/>
      <c r="K68" s="64"/>
    </row>
    <row r="69" spans="1:11" ht="15">
      <c r="A69" s="28"/>
      <c r="B69" s="28" t="s">
        <v>12</v>
      </c>
      <c r="C69" s="28"/>
      <c r="D69" s="28"/>
      <c r="E69" s="28"/>
      <c r="F69" s="8"/>
      <c r="G69" s="8"/>
      <c r="H69" s="8"/>
      <c r="I69" s="8"/>
      <c r="J69" s="8"/>
      <c r="K69" s="8"/>
    </row>
    <row r="70" spans="1:11" ht="47.25" customHeight="1">
      <c r="A70" s="28">
        <v>1</v>
      </c>
      <c r="B70" s="30" t="s">
        <v>128</v>
      </c>
      <c r="C70" s="12">
        <v>81.8</v>
      </c>
      <c r="D70" s="29"/>
      <c r="E70" s="33">
        <f>C70+D70</f>
        <v>81.8</v>
      </c>
      <c r="F70" s="12">
        <v>393.57100000000003</v>
      </c>
      <c r="G70" s="29">
        <v>4.8449999999999998</v>
      </c>
      <c r="H70" s="32">
        <f>F70+G70</f>
        <v>398.41600000000005</v>
      </c>
      <c r="I70" s="11">
        <f>F70-C70</f>
        <v>311.77100000000002</v>
      </c>
      <c r="J70" s="11">
        <f>G70-D70</f>
        <v>4.8449999999999998</v>
      </c>
      <c r="K70" s="11">
        <f>J70+I70</f>
        <v>316.61600000000004</v>
      </c>
    </row>
    <row r="71" spans="1:11">
      <c r="A71" s="65" t="s">
        <v>121</v>
      </c>
      <c r="B71" s="66"/>
      <c r="C71" s="66"/>
      <c r="D71" s="66"/>
      <c r="E71" s="66"/>
      <c r="F71" s="66"/>
      <c r="G71" s="66"/>
      <c r="H71" s="66"/>
      <c r="I71" s="66"/>
      <c r="J71" s="66"/>
      <c r="K71" s="66"/>
    </row>
    <row r="72" spans="1:11" ht="33.950000000000003" customHeight="1">
      <c r="A72" s="64" t="s">
        <v>146</v>
      </c>
      <c r="B72" s="64"/>
      <c r="C72" s="64"/>
      <c r="D72" s="64"/>
      <c r="E72" s="64"/>
      <c r="F72" s="64"/>
      <c r="G72" s="64"/>
      <c r="H72" s="64"/>
      <c r="I72" s="64"/>
      <c r="J72" s="64"/>
      <c r="K72" s="64"/>
    </row>
    <row r="73" spans="1:11" ht="14.25">
      <c r="A73" s="26" t="s">
        <v>89</v>
      </c>
      <c r="B73" s="26" t="s">
        <v>90</v>
      </c>
      <c r="C73" s="29"/>
      <c r="D73" s="29"/>
      <c r="E73" s="29"/>
      <c r="F73" s="29"/>
      <c r="G73" s="29"/>
      <c r="H73" s="29"/>
      <c r="I73" s="10"/>
      <c r="J73" s="10"/>
      <c r="K73" s="10"/>
    </row>
    <row r="74" spans="1:11" ht="42" customHeight="1">
      <c r="A74" s="28"/>
      <c r="B74" s="28" t="s">
        <v>129</v>
      </c>
      <c r="C74" s="24">
        <v>81800</v>
      </c>
      <c r="D74" s="29"/>
      <c r="E74" s="24">
        <f>C74+D74</f>
        <v>81800</v>
      </c>
      <c r="F74" s="39">
        <v>393570.56</v>
      </c>
      <c r="G74" s="29">
        <v>4845.29</v>
      </c>
      <c r="H74" s="24">
        <f>F74+G74</f>
        <v>398415.85</v>
      </c>
      <c r="I74" s="11">
        <f>F74-C74</f>
        <v>311770.56</v>
      </c>
      <c r="J74" s="11">
        <f>G74-D74</f>
        <v>4845.29</v>
      </c>
      <c r="K74" s="11">
        <f>J74+I74</f>
        <v>316615.84999999998</v>
      </c>
    </row>
    <row r="75" spans="1:11" ht="14.25">
      <c r="A75" s="26" t="s">
        <v>91</v>
      </c>
      <c r="B75" s="26" t="s">
        <v>92</v>
      </c>
      <c r="C75" s="31"/>
      <c r="D75" s="31"/>
      <c r="E75" s="31"/>
      <c r="F75" s="31"/>
      <c r="G75" s="31"/>
      <c r="H75" s="31"/>
      <c r="I75" s="11"/>
      <c r="J75" s="11"/>
      <c r="K75" s="11"/>
    </row>
    <row r="76" spans="1:11" ht="45.2" customHeight="1">
      <c r="A76" s="28"/>
      <c r="B76" s="28" t="s">
        <v>130</v>
      </c>
      <c r="C76" s="29">
        <v>1</v>
      </c>
      <c r="D76" s="29"/>
      <c r="E76" s="29">
        <v>1</v>
      </c>
      <c r="F76" s="29">
        <v>2</v>
      </c>
      <c r="G76" s="29"/>
      <c r="H76" s="29">
        <f>F76+G76</f>
        <v>2</v>
      </c>
      <c r="I76" s="11">
        <f t="shared" ref="I76:J78" si="3">F76-C76</f>
        <v>1</v>
      </c>
      <c r="J76" s="11">
        <f t="shared" si="3"/>
        <v>0</v>
      </c>
      <c r="K76" s="11">
        <f>J76+I76</f>
        <v>1</v>
      </c>
    </row>
    <row r="77" spans="1:11" ht="42" customHeight="1">
      <c r="A77" s="28"/>
      <c r="B77" s="28" t="s">
        <v>131</v>
      </c>
      <c r="C77" s="29">
        <v>8</v>
      </c>
      <c r="D77" s="29"/>
      <c r="E77" s="29">
        <v>8</v>
      </c>
      <c r="F77" s="29">
        <v>24</v>
      </c>
      <c r="G77" s="29">
        <v>1</v>
      </c>
      <c r="H77" s="29">
        <f>F77+G77</f>
        <v>25</v>
      </c>
      <c r="I77" s="11">
        <f t="shared" si="3"/>
        <v>16</v>
      </c>
      <c r="J77" s="11">
        <f t="shared" si="3"/>
        <v>1</v>
      </c>
      <c r="K77" s="11">
        <f>J77+I77</f>
        <v>17</v>
      </c>
    </row>
    <row r="78" spans="1:11" ht="54.75" customHeight="1">
      <c r="A78" s="36"/>
      <c r="B78" s="36" t="s">
        <v>147</v>
      </c>
      <c r="C78" s="35"/>
      <c r="D78" s="35"/>
      <c r="E78" s="35"/>
      <c r="F78" s="35">
        <v>3</v>
      </c>
      <c r="G78" s="35"/>
      <c r="H78" s="35">
        <f>F78+G78</f>
        <v>3</v>
      </c>
      <c r="I78" s="11">
        <f t="shared" si="3"/>
        <v>3</v>
      </c>
      <c r="J78" s="11">
        <f t="shared" si="3"/>
        <v>0</v>
      </c>
      <c r="K78" s="11">
        <f>J78+I78</f>
        <v>3</v>
      </c>
    </row>
    <row r="79" spans="1:11" ht="14.25">
      <c r="A79" s="26" t="s">
        <v>93</v>
      </c>
      <c r="B79" s="26" t="s">
        <v>94</v>
      </c>
      <c r="C79" s="31"/>
      <c r="D79" s="31"/>
      <c r="E79" s="31"/>
      <c r="F79" s="31"/>
      <c r="G79" s="31"/>
      <c r="H79" s="31"/>
      <c r="I79" s="11"/>
      <c r="J79" s="11"/>
      <c r="K79" s="11"/>
    </row>
    <row r="80" spans="1:11" ht="65.25" customHeight="1">
      <c r="A80" s="28"/>
      <c r="B80" s="38" t="s">
        <v>142</v>
      </c>
      <c r="C80" s="24">
        <v>9089</v>
      </c>
      <c r="D80" s="29"/>
      <c r="E80" s="24">
        <v>9089</v>
      </c>
      <c r="F80" s="13">
        <v>13780.39</v>
      </c>
      <c r="G80" s="29">
        <v>4845.29</v>
      </c>
      <c r="H80" s="13">
        <f>F80+G80</f>
        <v>18625.68</v>
      </c>
      <c r="I80" s="11">
        <f>F80-C80</f>
        <v>4691.3899999999994</v>
      </c>
      <c r="J80" s="11">
        <f>G80-D80</f>
        <v>4845.29</v>
      </c>
      <c r="K80" s="11">
        <f>J80+I80</f>
        <v>9536.68</v>
      </c>
    </row>
    <row r="81" spans="1:11" ht="32.25" customHeight="1">
      <c r="A81" s="28"/>
      <c r="B81" s="38" t="s">
        <v>148</v>
      </c>
      <c r="C81" s="24">
        <v>9089</v>
      </c>
      <c r="D81" s="29"/>
      <c r="E81" s="24">
        <f>C81+D81</f>
        <v>9089</v>
      </c>
      <c r="F81" s="13">
        <v>10750</v>
      </c>
      <c r="G81" s="29"/>
      <c r="H81" s="13">
        <f>F81+G81</f>
        <v>10750</v>
      </c>
      <c r="I81" s="11">
        <f>F81-C81</f>
        <v>1661</v>
      </c>
      <c r="J81" s="11">
        <f>G81-D81</f>
        <v>0</v>
      </c>
      <c r="K81" s="11">
        <f>J81+I81</f>
        <v>1661</v>
      </c>
    </row>
    <row r="82" spans="1:11" ht="14.25">
      <c r="A82" s="26">
        <v>4</v>
      </c>
      <c r="B82" s="25" t="s">
        <v>112</v>
      </c>
      <c r="C82" s="31"/>
      <c r="D82" s="31"/>
      <c r="E82" s="31"/>
      <c r="F82" s="31"/>
      <c r="G82" s="31"/>
      <c r="H82" s="31"/>
      <c r="I82" s="11"/>
      <c r="J82" s="11"/>
      <c r="K82" s="11"/>
    </row>
    <row r="83" spans="1:11" ht="39" customHeight="1">
      <c r="A83" s="26"/>
      <c r="B83" s="30" t="s">
        <v>133</v>
      </c>
      <c r="C83" s="29">
        <v>100</v>
      </c>
      <c r="D83" s="29"/>
      <c r="E83" s="29">
        <f>C83+D83</f>
        <v>100</v>
      </c>
      <c r="F83" s="29">
        <v>100</v>
      </c>
      <c r="G83" s="29"/>
      <c r="H83" s="29">
        <f>F83+G83</f>
        <v>100</v>
      </c>
      <c r="I83" s="11">
        <f>F83-C83</f>
        <v>0</v>
      </c>
      <c r="J83" s="11">
        <f>G83-D83</f>
        <v>0</v>
      </c>
      <c r="K83" s="11">
        <f>J83+I83</f>
        <v>0</v>
      </c>
    </row>
    <row r="84" spans="1:11" ht="49.5" customHeight="1">
      <c r="A84" s="28"/>
      <c r="B84" s="30" t="s">
        <v>135</v>
      </c>
      <c r="C84" s="29">
        <v>100</v>
      </c>
      <c r="D84" s="29"/>
      <c r="E84" s="29">
        <f>C84+D84</f>
        <v>100</v>
      </c>
      <c r="F84" s="29">
        <v>99.6</v>
      </c>
      <c r="G84" s="29">
        <v>100</v>
      </c>
      <c r="H84" s="29">
        <f>F84+G84</f>
        <v>199.6</v>
      </c>
      <c r="I84" s="11">
        <f>F84-C84</f>
        <v>-0.40000000000000568</v>
      </c>
      <c r="J84" s="11">
        <f>G84-D84</f>
        <v>100</v>
      </c>
      <c r="K84" s="11">
        <f>J84+I84</f>
        <v>99.6</v>
      </c>
    </row>
    <row r="85" spans="1:11" ht="14.25">
      <c r="A85" s="65" t="s">
        <v>100</v>
      </c>
      <c r="B85" s="65"/>
      <c r="C85" s="65"/>
      <c r="D85" s="65"/>
      <c r="E85" s="65"/>
      <c r="F85" s="65"/>
      <c r="G85" s="65"/>
      <c r="H85" s="65"/>
      <c r="I85" s="65"/>
      <c r="J85" s="65"/>
      <c r="K85" s="65"/>
    </row>
    <row r="86" spans="1:11" ht="48.75" customHeight="1">
      <c r="A86" s="55" t="s">
        <v>154</v>
      </c>
      <c r="B86" s="55"/>
      <c r="C86" s="55"/>
      <c r="D86" s="55"/>
      <c r="E86" s="55"/>
      <c r="F86" s="55"/>
      <c r="G86" s="55"/>
      <c r="H86" s="55"/>
      <c r="I86" s="55"/>
      <c r="J86" s="55"/>
      <c r="K86" s="55"/>
    </row>
    <row r="87" spans="1:11" ht="14.25" customHeight="1">
      <c r="A87" s="67" t="s">
        <v>101</v>
      </c>
      <c r="B87" s="67"/>
      <c r="C87" s="67"/>
      <c r="D87" s="67"/>
      <c r="E87" s="67"/>
      <c r="F87" s="67"/>
      <c r="G87" s="67"/>
      <c r="H87" s="67"/>
      <c r="I87" s="67"/>
      <c r="J87" s="67"/>
      <c r="K87" s="67"/>
    </row>
    <row r="88" spans="1:11" ht="29.85" customHeight="1">
      <c r="A88" s="62" t="s">
        <v>102</v>
      </c>
      <c r="B88" s="62"/>
      <c r="C88" s="62"/>
      <c r="D88" s="62"/>
      <c r="E88" s="62"/>
      <c r="F88" s="62"/>
      <c r="G88" s="62"/>
      <c r="H88" s="62"/>
      <c r="I88" s="62"/>
      <c r="J88" s="62"/>
      <c r="K88" s="62"/>
    </row>
    <row r="89" spans="1:11">
      <c r="A89" s="2"/>
      <c r="B89" s="2"/>
      <c r="C89" s="2"/>
      <c r="D89" s="2"/>
      <c r="E89" s="2"/>
      <c r="F89" s="2"/>
      <c r="G89" s="2"/>
      <c r="H89" s="2"/>
      <c r="I89" s="2"/>
      <c r="J89" s="2"/>
      <c r="K89" s="2"/>
    </row>
    <row r="90" spans="1:11" ht="17.25" customHeight="1">
      <c r="A90" s="49" t="s">
        <v>111</v>
      </c>
      <c r="B90" s="50"/>
      <c r="C90" s="50"/>
      <c r="D90" s="50"/>
      <c r="E90" s="50"/>
      <c r="F90" s="50"/>
      <c r="G90" s="50"/>
      <c r="H90" s="50"/>
      <c r="I90" s="50"/>
      <c r="J90" s="50"/>
      <c r="K90" s="50"/>
    </row>
    <row r="91" spans="1:11">
      <c r="A91" s="2"/>
      <c r="B91" s="2"/>
      <c r="C91" s="2"/>
      <c r="D91" s="2"/>
      <c r="E91" s="2"/>
      <c r="F91" s="2"/>
      <c r="G91" s="2"/>
      <c r="H91" s="2"/>
      <c r="I91" s="2"/>
      <c r="J91" s="2"/>
      <c r="K91" s="2"/>
    </row>
    <row r="92" spans="1:11" ht="72">
      <c r="A92" s="15" t="s">
        <v>41</v>
      </c>
      <c r="B92" s="15" t="s">
        <v>8</v>
      </c>
      <c r="C92" s="5" t="s">
        <v>103</v>
      </c>
      <c r="D92" s="5" t="s">
        <v>104</v>
      </c>
      <c r="E92" s="5" t="s">
        <v>105</v>
      </c>
      <c r="F92" s="5" t="s">
        <v>87</v>
      </c>
      <c r="G92" s="5" t="s">
        <v>106</v>
      </c>
      <c r="H92" s="5" t="s">
        <v>107</v>
      </c>
      <c r="I92" s="2"/>
      <c r="J92" s="2"/>
      <c r="K92" s="2"/>
    </row>
    <row r="93" spans="1:11" ht="15">
      <c r="A93" s="15" t="s">
        <v>5</v>
      </c>
      <c r="B93" s="15" t="s">
        <v>18</v>
      </c>
      <c r="C93" s="15" t="s">
        <v>28</v>
      </c>
      <c r="D93" s="15" t="s">
        <v>36</v>
      </c>
      <c r="E93" s="15" t="s">
        <v>35</v>
      </c>
      <c r="F93" s="15" t="s">
        <v>42</v>
      </c>
      <c r="G93" s="15" t="s">
        <v>34</v>
      </c>
      <c r="H93" s="15" t="s">
        <v>43</v>
      </c>
      <c r="I93" s="2"/>
      <c r="J93" s="2"/>
      <c r="K93" s="2"/>
    </row>
    <row r="94" spans="1:11" ht="34.5" customHeight="1">
      <c r="A94" s="15" t="s">
        <v>44</v>
      </c>
      <c r="B94" s="15" t="s">
        <v>45</v>
      </c>
      <c r="C94" s="15" t="s">
        <v>11</v>
      </c>
      <c r="D94" s="15"/>
      <c r="E94" s="15"/>
      <c r="F94" s="15">
        <f>E94-D94</f>
        <v>0</v>
      </c>
      <c r="G94" s="15" t="s">
        <v>11</v>
      </c>
      <c r="H94" s="15" t="s">
        <v>11</v>
      </c>
      <c r="I94" s="2"/>
      <c r="J94" s="2"/>
      <c r="K94" s="2"/>
    </row>
    <row r="95" spans="1:11" ht="34.5" customHeight="1">
      <c r="A95" s="15"/>
      <c r="B95" s="15" t="s">
        <v>46</v>
      </c>
      <c r="C95" s="15" t="s">
        <v>11</v>
      </c>
      <c r="D95" s="15"/>
      <c r="E95" s="15"/>
      <c r="F95" s="15">
        <f>E95-D95</f>
        <v>0</v>
      </c>
      <c r="G95" s="15" t="s">
        <v>11</v>
      </c>
      <c r="H95" s="15" t="s">
        <v>11</v>
      </c>
      <c r="I95" s="2"/>
      <c r="J95" s="2"/>
      <c r="K95" s="2"/>
    </row>
    <row r="96" spans="1:11" ht="61.7" customHeight="1">
      <c r="A96" s="15"/>
      <c r="B96" s="15" t="s">
        <v>47</v>
      </c>
      <c r="C96" s="15" t="s">
        <v>11</v>
      </c>
      <c r="D96" s="15"/>
      <c r="E96" s="15"/>
      <c r="F96" s="15">
        <f>E96-D96</f>
        <v>0</v>
      </c>
      <c r="G96" s="15" t="s">
        <v>11</v>
      </c>
      <c r="H96" s="15" t="s">
        <v>11</v>
      </c>
      <c r="I96" s="2"/>
      <c r="J96" s="2"/>
      <c r="K96" s="2"/>
    </row>
    <row r="97" spans="1:11" ht="21" customHeight="1">
      <c r="A97" s="15"/>
      <c r="B97" s="15" t="s">
        <v>48</v>
      </c>
      <c r="C97" s="15" t="s">
        <v>11</v>
      </c>
      <c r="D97" s="15"/>
      <c r="E97" s="15"/>
      <c r="F97" s="15"/>
      <c r="G97" s="15" t="s">
        <v>11</v>
      </c>
      <c r="H97" s="15" t="s">
        <v>11</v>
      </c>
      <c r="I97" s="2"/>
      <c r="J97" s="2"/>
      <c r="K97" s="2"/>
    </row>
    <row r="98" spans="1:11" ht="18" customHeight="1">
      <c r="A98" s="15"/>
      <c r="B98" s="15" t="s">
        <v>49</v>
      </c>
      <c r="C98" s="15" t="s">
        <v>11</v>
      </c>
      <c r="D98" s="15"/>
      <c r="E98" s="15"/>
      <c r="F98" s="15"/>
      <c r="G98" s="15" t="s">
        <v>11</v>
      </c>
      <c r="H98" s="15" t="s">
        <v>11</v>
      </c>
      <c r="I98" s="2"/>
      <c r="J98" s="2"/>
      <c r="K98" s="2"/>
    </row>
    <row r="99" spans="1:11">
      <c r="A99" s="68" t="s">
        <v>115</v>
      </c>
      <c r="B99" s="45"/>
      <c r="C99" s="45"/>
      <c r="D99" s="45"/>
      <c r="E99" s="45"/>
      <c r="F99" s="45"/>
      <c r="G99" s="45"/>
      <c r="H99" s="45"/>
      <c r="I99" s="2"/>
      <c r="J99" s="2"/>
      <c r="K99" s="2"/>
    </row>
    <row r="100" spans="1:11" ht="30.75" customHeight="1">
      <c r="A100" s="15" t="s">
        <v>18</v>
      </c>
      <c r="B100" s="15" t="s">
        <v>50</v>
      </c>
      <c r="C100" s="15" t="s">
        <v>11</v>
      </c>
      <c r="D100" s="15"/>
      <c r="E100" s="15"/>
      <c r="F100" s="15">
        <f>E100-D100</f>
        <v>0</v>
      </c>
      <c r="G100" s="15" t="s">
        <v>11</v>
      </c>
      <c r="H100" s="15" t="s">
        <v>11</v>
      </c>
      <c r="I100" s="2"/>
      <c r="J100" s="2"/>
      <c r="K100" s="2"/>
    </row>
    <row r="101" spans="1:11">
      <c r="A101" s="68" t="s">
        <v>119</v>
      </c>
      <c r="B101" s="45"/>
      <c r="C101" s="45"/>
      <c r="D101" s="45"/>
      <c r="E101" s="45"/>
      <c r="F101" s="45"/>
      <c r="G101" s="45"/>
      <c r="H101" s="45"/>
      <c r="I101" s="2"/>
      <c r="J101" s="2"/>
      <c r="K101" s="2"/>
    </row>
    <row r="102" spans="1:11">
      <c r="A102" s="45" t="s">
        <v>51</v>
      </c>
      <c r="B102" s="45"/>
      <c r="C102" s="45"/>
      <c r="D102" s="45"/>
      <c r="E102" s="45"/>
      <c r="F102" s="45"/>
      <c r="G102" s="45"/>
      <c r="H102" s="45"/>
      <c r="I102" s="2"/>
      <c r="J102" s="2"/>
      <c r="K102" s="2"/>
    </row>
    <row r="103" spans="1:11" ht="29.25" customHeight="1">
      <c r="A103" s="15" t="s">
        <v>20</v>
      </c>
      <c r="B103" s="15" t="s">
        <v>52</v>
      </c>
      <c r="C103" s="15"/>
      <c r="D103" s="15"/>
      <c r="E103" s="15"/>
      <c r="F103" s="15"/>
      <c r="G103" s="15"/>
      <c r="H103" s="15"/>
      <c r="I103" s="2"/>
      <c r="J103" s="2"/>
      <c r="K103" s="2"/>
    </row>
    <row r="104" spans="1:11" ht="31.5" customHeight="1">
      <c r="A104" s="15"/>
      <c r="B104" s="15" t="s">
        <v>53</v>
      </c>
      <c r="C104" s="15"/>
      <c r="D104" s="15"/>
      <c r="E104" s="15"/>
      <c r="F104" s="15">
        <f>E104-D104</f>
        <v>0</v>
      </c>
      <c r="G104" s="15"/>
      <c r="H104" s="15"/>
      <c r="I104" s="2"/>
      <c r="J104" s="2"/>
      <c r="K104" s="2"/>
    </row>
    <row r="105" spans="1:11" ht="13.5" thickBot="1">
      <c r="A105" s="71" t="s">
        <v>54</v>
      </c>
      <c r="B105" s="72"/>
      <c r="C105" s="72"/>
      <c r="D105" s="72"/>
      <c r="E105" s="72"/>
      <c r="F105" s="72"/>
      <c r="G105" s="72"/>
      <c r="H105" s="73"/>
      <c r="I105" s="2"/>
      <c r="J105" s="2"/>
      <c r="K105" s="2"/>
    </row>
    <row r="106" spans="1:11" ht="29.25" customHeight="1">
      <c r="A106" s="15"/>
      <c r="B106" s="18" t="s">
        <v>114</v>
      </c>
      <c r="C106" s="15"/>
      <c r="D106" s="15"/>
      <c r="E106" s="15"/>
      <c r="F106" s="15">
        <f>E106-D106</f>
        <v>0</v>
      </c>
      <c r="G106" s="15"/>
      <c r="H106" s="15"/>
      <c r="I106" s="2"/>
      <c r="J106" s="2"/>
      <c r="K106" s="2"/>
    </row>
    <row r="107" spans="1:11" ht="36" customHeight="1">
      <c r="A107" s="15"/>
      <c r="B107" s="15" t="s">
        <v>55</v>
      </c>
      <c r="C107" s="15"/>
      <c r="D107" s="15"/>
      <c r="E107" s="15"/>
      <c r="F107" s="15"/>
      <c r="G107" s="15"/>
      <c r="H107" s="15"/>
      <c r="I107" s="2"/>
      <c r="J107" s="2"/>
      <c r="K107" s="2"/>
    </row>
    <row r="108" spans="1:11" ht="33.950000000000003" customHeight="1">
      <c r="A108" s="15" t="s">
        <v>21</v>
      </c>
      <c r="B108" s="15" t="s">
        <v>56</v>
      </c>
      <c r="C108" s="15" t="s">
        <v>11</v>
      </c>
      <c r="D108" s="15"/>
      <c r="E108" s="15"/>
      <c r="F108" s="15"/>
      <c r="G108" s="15" t="s">
        <v>11</v>
      </c>
      <c r="H108" s="15" t="s">
        <v>11</v>
      </c>
      <c r="I108" s="2"/>
      <c r="J108" s="2"/>
      <c r="K108" s="2"/>
    </row>
    <row r="109" spans="1:11" ht="15">
      <c r="A109" s="74" t="s">
        <v>117</v>
      </c>
      <c r="B109" s="74"/>
      <c r="C109" s="74"/>
      <c r="D109" s="74"/>
      <c r="E109" s="74"/>
      <c r="F109" s="74"/>
      <c r="G109" s="74"/>
      <c r="H109" s="74"/>
      <c r="I109" s="74"/>
      <c r="J109" s="74"/>
      <c r="K109" s="74"/>
    </row>
    <row r="110" spans="1:11" ht="15">
      <c r="A110" s="74" t="s">
        <v>149</v>
      </c>
      <c r="B110" s="74"/>
      <c r="C110" s="74"/>
      <c r="D110" s="74"/>
      <c r="E110" s="74"/>
      <c r="F110" s="74"/>
      <c r="G110" s="74"/>
      <c r="H110" s="74"/>
      <c r="I110" s="74"/>
      <c r="J110" s="74"/>
      <c r="K110" s="74"/>
    </row>
    <row r="111" spans="1:11">
      <c r="A111" s="74" t="s">
        <v>108</v>
      </c>
      <c r="B111" s="50"/>
      <c r="C111" s="50"/>
      <c r="D111" s="50"/>
      <c r="E111" s="50"/>
      <c r="F111" s="50"/>
      <c r="G111" s="50"/>
      <c r="H111" s="50"/>
      <c r="I111" s="50"/>
      <c r="J111" s="50"/>
      <c r="K111" s="50"/>
    </row>
    <row r="112" spans="1:11" ht="43.7" customHeight="1">
      <c r="A112" s="75" t="s">
        <v>136</v>
      </c>
      <c r="B112" s="76"/>
      <c r="C112" s="76"/>
      <c r="D112" s="76"/>
      <c r="E112" s="76"/>
      <c r="F112" s="76"/>
      <c r="G112" s="76"/>
      <c r="H112" s="76"/>
      <c r="I112" s="76"/>
      <c r="J112" s="76"/>
      <c r="K112" s="76"/>
    </row>
    <row r="113" spans="1:11" ht="32.25" customHeight="1">
      <c r="A113" s="69" t="s">
        <v>150</v>
      </c>
      <c r="B113" s="69"/>
      <c r="C113" s="69"/>
      <c r="D113" s="69"/>
      <c r="E113" s="69"/>
      <c r="F113" s="69"/>
      <c r="G113" s="69"/>
      <c r="H113" s="69"/>
      <c r="I113" s="69"/>
      <c r="J113" s="69"/>
      <c r="K113" s="69"/>
    </row>
    <row r="114" spans="1:11" ht="33.75" customHeight="1">
      <c r="A114" s="69" t="s">
        <v>151</v>
      </c>
      <c r="B114" s="69"/>
      <c r="C114" s="69"/>
      <c r="D114" s="69"/>
      <c r="E114" s="69"/>
      <c r="F114" s="69"/>
      <c r="G114" s="69"/>
      <c r="H114" s="69"/>
      <c r="I114" s="69"/>
      <c r="J114" s="69"/>
      <c r="K114" s="69"/>
    </row>
    <row r="115" spans="1:11" ht="14.1" customHeight="1">
      <c r="A115" s="69" t="s">
        <v>118</v>
      </c>
      <c r="B115" s="69"/>
      <c r="C115" s="69"/>
      <c r="D115" s="69"/>
      <c r="E115" s="69"/>
      <c r="F115" s="69"/>
      <c r="G115" s="69"/>
      <c r="H115" s="69"/>
      <c r="I115" s="69"/>
      <c r="J115" s="69"/>
      <c r="K115" s="69"/>
    </row>
    <row r="116" spans="1:11">
      <c r="A116" s="2"/>
      <c r="B116" s="2"/>
      <c r="C116" s="2"/>
      <c r="D116" s="2"/>
      <c r="E116" s="2"/>
      <c r="F116" s="2"/>
      <c r="G116" s="2"/>
      <c r="H116" s="2"/>
      <c r="I116" s="2"/>
      <c r="J116" s="2"/>
      <c r="K116" s="2"/>
    </row>
    <row r="117" spans="1:11">
      <c r="A117" s="2"/>
      <c r="B117" s="2"/>
      <c r="C117" s="2"/>
      <c r="D117" s="2"/>
      <c r="E117" s="2"/>
      <c r="F117" s="2"/>
      <c r="G117" s="2"/>
      <c r="H117" s="2"/>
      <c r="I117" s="2"/>
      <c r="J117" s="2"/>
      <c r="K117" s="2"/>
    </row>
    <row r="118" spans="1:11" ht="15.75">
      <c r="A118" s="2"/>
      <c r="B118" s="6" t="s">
        <v>113</v>
      </c>
      <c r="C118" s="6"/>
      <c r="D118" s="6"/>
      <c r="E118" s="70" t="s">
        <v>126</v>
      </c>
      <c r="F118" s="70"/>
      <c r="G118" s="70"/>
      <c r="H118" s="2"/>
      <c r="I118" s="2"/>
      <c r="J118" s="2"/>
      <c r="K118" s="2"/>
    </row>
  </sheetData>
  <mergeCells count="73">
    <mergeCell ref="A114:K114"/>
    <mergeCell ref="A115:K115"/>
    <mergeCell ref="E118:G118"/>
    <mergeCell ref="A105:H105"/>
    <mergeCell ref="A109:K109"/>
    <mergeCell ref="A110:K110"/>
    <mergeCell ref="A111:K111"/>
    <mergeCell ref="A112:K112"/>
    <mergeCell ref="A113:K113"/>
    <mergeCell ref="A102:H102"/>
    <mergeCell ref="A67:K67"/>
    <mergeCell ref="A68:K68"/>
    <mergeCell ref="A71:K71"/>
    <mergeCell ref="A72:K72"/>
    <mergeCell ref="A85:K85"/>
    <mergeCell ref="A86:K86"/>
    <mergeCell ref="A87:K87"/>
    <mergeCell ref="A88:K88"/>
    <mergeCell ref="A90:K90"/>
    <mergeCell ref="A99:H99"/>
    <mergeCell ref="A101:H101"/>
    <mergeCell ref="A59:K59"/>
    <mergeCell ref="A60:K60"/>
    <mergeCell ref="A61:K61"/>
    <mergeCell ref="A62:K62"/>
    <mergeCell ref="A63:K63"/>
    <mergeCell ref="A64:A65"/>
    <mergeCell ref="B64:B65"/>
    <mergeCell ref="C64:E64"/>
    <mergeCell ref="F64:H64"/>
    <mergeCell ref="I64:K64"/>
    <mergeCell ref="A54:K54"/>
    <mergeCell ref="C55:E55"/>
    <mergeCell ref="F55:H55"/>
    <mergeCell ref="I55:K55"/>
    <mergeCell ref="A58:K58"/>
    <mergeCell ref="A50:K50"/>
    <mergeCell ref="C51:E51"/>
    <mergeCell ref="F51:H51"/>
    <mergeCell ref="I51:K51"/>
    <mergeCell ref="C43:E43"/>
    <mergeCell ref="F43:H43"/>
    <mergeCell ref="I43:K43"/>
    <mergeCell ref="A45:K45"/>
    <mergeCell ref="C46:E46"/>
    <mergeCell ref="F46:H46"/>
    <mergeCell ref="I46:K46"/>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3117130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2021-04-14T11:44:38Z</cp:lastPrinted>
  <dcterms:created xsi:type="dcterms:W3CDTF">2019-07-18T07:25:18Z</dcterms:created>
  <dcterms:modified xsi:type="dcterms:W3CDTF">2022-01-25T07:53:17Z</dcterms:modified>
</cp:coreProperties>
</file>