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27795" windowHeight="14385"/>
  </bookViews>
  <sheets>
    <sheet name="КПК3117130" sheetId="1" r:id="rId1"/>
  </sheets>
  <definedNames>
    <definedName name="_xlnm.Print_Area" localSheetId="0">КПК3117130!$A$1:$BQ$89</definedName>
  </definedNames>
  <calcPr calcId="125725" refMode="R1C1"/>
</workbook>
</file>

<file path=xl/calcChain.xml><?xml version="1.0" encoding="utf-8"?>
<calcChain xmlns="http://schemas.openxmlformats.org/spreadsheetml/2006/main">
  <c r="BM76" i="1"/>
  <c r="BH76"/>
  <c r="BC76"/>
  <c r="AX76"/>
  <c r="AI76"/>
  <c r="BM75"/>
  <c r="BH75"/>
  <c r="BC75"/>
  <c r="AX75"/>
  <c r="AI75"/>
  <c r="BH72"/>
  <c r="BC72"/>
  <c r="BM72" s="1"/>
  <c r="AX72"/>
  <c r="AI72"/>
  <c r="BM70"/>
  <c r="BH70"/>
  <c r="BC70"/>
  <c r="AX70"/>
  <c r="AI70"/>
  <c r="BH68"/>
  <c r="BC68"/>
  <c r="BM68" s="1"/>
  <c r="AX68"/>
  <c r="AI68"/>
  <c r="BH67"/>
  <c r="BC67"/>
  <c r="BM67" s="1"/>
  <c r="AX67"/>
  <c r="AI67"/>
  <c r="BM66"/>
  <c r="BH66"/>
  <c r="BC66"/>
  <c r="AX66"/>
  <c r="AI66"/>
  <c r="BH63"/>
  <c r="BC63"/>
  <c r="BM63" s="1"/>
  <c r="AX63"/>
  <c r="AI63"/>
  <c r="BB54"/>
  <c r="AW54"/>
  <c r="BG54" s="1"/>
  <c r="AQ54"/>
  <c r="AA54"/>
  <c r="BB52"/>
  <c r="AW52"/>
  <c r="AQ52"/>
  <c r="AA52"/>
  <c r="BI44"/>
  <c r="BD44"/>
  <c r="AZ44"/>
  <c r="AK44"/>
  <c r="BI42"/>
  <c r="BD42"/>
  <c r="AZ42"/>
  <c r="AK42"/>
  <c r="BN44" l="1"/>
  <c r="BG52"/>
  <c r="BN42"/>
</calcChain>
</file>

<file path=xl/sharedStrings.xml><?xml version="1.0" encoding="utf-8"?>
<sst xmlns="http://schemas.openxmlformats.org/spreadsheetml/2006/main" count="198" uniqueCount="121">
  <si>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</si>
  <si>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</si>
  <si>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</si>
  <si>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</si>
  <si>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</si>
  <si>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</si>
  <si>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</si>
  <si>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</si>
  <si>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</si>
  <si>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</si>
  <si>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</si>
  <si>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</si>
  <si>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</si>
  <si>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</si>
  <si>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</si>
  <si>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</si>
  <si>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</si>
  <si>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</si>
  <si>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</si>
  <si>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</si>
  <si>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</si>
  <si>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</si>
  <si>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</si>
  <si>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</si>
  <si>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</si>
  <si>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</si>
  <si>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</si>
  <si>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</si>
  <si>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</si>
  <si>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</si>
  <si>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</si>
  <si>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</si>
  <si>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</si>
  <si>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</si>
  <si>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</si>
  <si>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</si>
  <si>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</si>
  <si>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</si>
  <si>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</si>
  <si>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</si>
  <si>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</si>
  <si>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</si>
  <si>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</si>
  <si>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</si>
  <si>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</si>
  <si>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</si>
  <si>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</si>
  <si>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</si>
  <si>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</si>
  <si>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</si>
  <si>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</si>
  <si>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</si>
  <si>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</si>
  <si>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</si>
  <si>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</si>
  <si>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</si>
  <si>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</si>
  <si>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</si>
  <si>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</si>
  <si>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</si>
  <si>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</si>
  <si>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</si>
  <si>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</si>
  <si>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</si>
  <si>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</si>
  <si>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</si>
  <si>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Здійснення заходів із землеустрою</t>
  </si>
  <si>
    <t>забезпечення виконання заходів з управління землями Ніжинської територіальної громади, формування земель комунальної власності, здійснення інвентаризації земель та водних обєктів</t>
  </si>
  <si>
    <t>забезпечення виконання заходів зінвентаризації земель та розробки проектів землеустрою</t>
  </si>
  <si>
    <t>C43:BQ43</t>
  </si>
  <si>
    <t>економне використання коштів (залишок планових призначень)</t>
  </si>
  <si>
    <t>УСЬОГО</t>
  </si>
  <si>
    <t>міська програма реалізації повноважень міської ради у галузі земельних відносин</t>
  </si>
  <si>
    <t>A53:BL53</t>
  </si>
  <si>
    <t>Усього</t>
  </si>
  <si>
    <t>затрат</t>
  </si>
  <si>
    <t/>
  </si>
  <si>
    <t>обсяг витрат на інвентаризацію земель та розробку проектів землеустрою</t>
  </si>
  <si>
    <t>грн.</t>
  </si>
  <si>
    <t>кошторис</t>
  </si>
  <si>
    <t>C64:BQ64</t>
  </si>
  <si>
    <t>Пояснення щодо причин розбіжностей між фактичними та затвердженими результативними показниками: невикористаний залишок планових призначень на оплату послуг внаслідок нижчої ціни, ніж було заплановано</t>
  </si>
  <si>
    <t>продукту</t>
  </si>
  <si>
    <t>кількість земельних ділянок, по яких планується проведення інвентаризації</t>
  </si>
  <si>
    <t>од.</t>
  </si>
  <si>
    <t>внутрішній облік</t>
  </si>
  <si>
    <t>кількість земельних ділянок , по яких планується виготовлення проектів землеустрою та технічної документації із землеустрою</t>
  </si>
  <si>
    <t>формування проекту землеустрою щодо встановлення меж територій територіальної громади</t>
  </si>
  <si>
    <t>ефективності</t>
  </si>
  <si>
    <t>середня вартість витрат з виготовлення проекту землеустрою та технічної документації із землеустрою</t>
  </si>
  <si>
    <t>розрахунок (обсяг бюджетних призначень спеціального фонду (загального фонду)/кількість земельних ділянок , по яких планується виготовлення проектів землеустрою та технічної документації із землеустрою</t>
  </si>
  <si>
    <t>C71:BQ71</t>
  </si>
  <si>
    <t>Пояснення щодо причин розбіжностей між фактичними та затвердженими результативними показниками: невикористаний залишок асигнувань на оплату послуг внаслідок нижчої ціни, ніж було заплановано</t>
  </si>
  <si>
    <t>середня вартість послуг з проведення інвентаризації</t>
  </si>
  <si>
    <t>розрахунок (обсяг бюджетних призаначень загального фонду/кількість земельних ділянок, по яких планується проведення інвентаризації</t>
  </si>
  <si>
    <t>C73:BQ73</t>
  </si>
  <si>
    <t>якості</t>
  </si>
  <si>
    <t>відсоток виконання заходів з інвентаризації земель</t>
  </si>
  <si>
    <t>відс.</t>
  </si>
  <si>
    <t>розрахунок (касові видатки загального фонду/на обсяг бюджетних призначень загального фонду*100 )</t>
  </si>
  <si>
    <t>відсоток виконання заходів з розробки проектів землеустрою</t>
  </si>
  <si>
    <t>розрахунок (касові видатки загального фонду (спеціального фонду)/на обсяг бюджетних призначень загального фонду (спеціального фонду)*100 )</t>
  </si>
  <si>
    <t>C77:BQ77</t>
  </si>
  <si>
    <t>Аналіз стану виконання результативних показників: відхилення показників обумовлено економним використанням бюджетнихї коштів (зменшенням вартості послуг)</t>
  </si>
  <si>
    <t>Забезпечення сталого розвитку земельного господарства</t>
  </si>
  <si>
    <t>Завдання програми виконані в повному обсязі. Забезпечено визначення меж територій територіальної громади, виготовлення проектів землеустрою щодо відведення земельної ділянки, виготовлення технічної документації із землеустрою земельної ділянки, виконання комплексу геодезичних робіт, надання послуг по виносу меж земельних ділянок в натурі (на місцевості) та їх закріплення межовими знаками з інвентаризації земель.</t>
  </si>
  <si>
    <t>3100000</t>
  </si>
  <si>
    <t>Орган з питань управління комунальним майном</t>
  </si>
  <si>
    <t>Начальник управління</t>
  </si>
  <si>
    <t>Головний бухгалтер</t>
  </si>
  <si>
    <t>Ірина ОНОКАЛО</t>
  </si>
  <si>
    <t>Валентина МІСАН</t>
  </si>
  <si>
    <t>43250980</t>
  </si>
  <si>
    <t>2553800000</t>
  </si>
  <si>
    <t xml:space="preserve">  гривень</t>
  </si>
  <si>
    <t>місцевого бюджету на 2021  рік</t>
  </si>
  <si>
    <t>3117130</t>
  </si>
  <si>
    <t>Управлiння комунального майна та земельних вiдносин Нiжинської мiської ради Чернiгiвської областi</t>
  </si>
  <si>
    <t>3110000</t>
  </si>
  <si>
    <t>7130</t>
  </si>
  <si>
    <t>0421</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</si>
</sst>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4" fontId="9"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6" fontId="7"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6" fontId="11" fillId="0" borderId="4"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89"/>
  <sheetViews>
    <sheetView tabSelected="1" topLeftCell="A2" zoomScaleNormal="100"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c r="A12" s="46" t="s">
        <v>115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22" t="s">
        <v>106</v>
      </c>
      <c r="C14" s="31"/>
      <c r="D14" s="31"/>
      <c r="E14" s="31"/>
      <c r="F14" s="31"/>
      <c r="G14" s="31"/>
      <c r="H14" s="31"/>
      <c r="I14" s="31"/>
      <c r="J14" s="31"/>
      <c r="K14" s="31"/>
      <c r="L14" s="31"/>
      <c r="M14" s="19"/>
      <c r="N14" s="123" t="s">
        <v>107</v>
      </c>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20"/>
      <c r="AU14" s="122" t="s">
        <v>112</v>
      </c>
      <c r="AV14" s="31"/>
      <c r="AW14" s="31"/>
      <c r="AX14" s="31"/>
      <c r="AY14" s="31"/>
      <c r="AZ14" s="31"/>
      <c r="BA14" s="31"/>
      <c r="BB14" s="31"/>
      <c r="BC14" s="20"/>
      <c r="BD14" s="20"/>
      <c r="BE14" s="20"/>
      <c r="BF14" s="20"/>
      <c r="BG14" s="20"/>
      <c r="BH14" s="20"/>
      <c r="BI14" s="20"/>
      <c r="BJ14" s="20"/>
      <c r="BK14" s="20"/>
      <c r="BL14" s="20"/>
    </row>
    <row r="15" spans="1:64" ht="21.75" customHeight="1">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36</v>
      </c>
      <c r="B17" s="122" t="s">
        <v>118</v>
      </c>
      <c r="C17" s="31"/>
      <c r="D17" s="31"/>
      <c r="E17" s="31"/>
      <c r="F17" s="31"/>
      <c r="G17" s="31"/>
      <c r="H17" s="31"/>
      <c r="I17" s="31"/>
      <c r="J17" s="31"/>
      <c r="K17" s="31"/>
      <c r="L17" s="31"/>
      <c r="M17" s="19"/>
      <c r="N17" s="123" t="s">
        <v>117</v>
      </c>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20"/>
      <c r="AU17" s="122" t="s">
        <v>112</v>
      </c>
      <c r="AV17" s="31"/>
      <c r="AW17" s="31"/>
      <c r="AX17" s="31"/>
      <c r="AY17" s="31"/>
      <c r="AZ17" s="31"/>
      <c r="BA17" s="31"/>
      <c r="BB17" s="31"/>
      <c r="BC17" s="24"/>
      <c r="BD17" s="24"/>
      <c r="BE17" s="24"/>
      <c r="BF17" s="24"/>
      <c r="BG17" s="24"/>
      <c r="BH17" s="24"/>
      <c r="BI17" s="24"/>
      <c r="BJ17" s="24"/>
      <c r="BK17" s="24"/>
      <c r="BL17" s="25"/>
    </row>
    <row r="18" spans="1:79" ht="23.25" customHeight="1">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122" t="s">
        <v>116</v>
      </c>
      <c r="C20" s="31"/>
      <c r="D20" s="31"/>
      <c r="E20" s="31"/>
      <c r="F20" s="31"/>
      <c r="G20" s="31"/>
      <c r="H20" s="31"/>
      <c r="I20" s="31"/>
      <c r="J20" s="31"/>
      <c r="K20" s="31"/>
      <c r="L20" s="31"/>
      <c r="M20"/>
      <c r="N20" s="122" t="s">
        <v>119</v>
      </c>
      <c r="O20" s="31"/>
      <c r="P20" s="31"/>
      <c r="Q20" s="31"/>
      <c r="R20" s="31"/>
      <c r="S20" s="31"/>
      <c r="T20" s="31"/>
      <c r="U20" s="31"/>
      <c r="V20" s="31"/>
      <c r="W20" s="31"/>
      <c r="X20" s="31"/>
      <c r="Y20" s="31"/>
      <c r="Z20" s="24"/>
      <c r="AA20" s="122" t="s">
        <v>120</v>
      </c>
      <c r="AB20" s="31"/>
      <c r="AC20" s="31"/>
      <c r="AD20" s="31"/>
      <c r="AE20" s="31"/>
      <c r="AF20" s="31"/>
      <c r="AG20" s="31"/>
      <c r="AH20" s="31"/>
      <c r="AI20" s="31"/>
      <c r="AJ20" s="24"/>
      <c r="AK20" s="126" t="s">
        <v>66</v>
      </c>
      <c r="AL20" s="119"/>
      <c r="AM20" s="119"/>
      <c r="AN20" s="119"/>
      <c r="AO20" s="119"/>
      <c r="AP20" s="119"/>
      <c r="AQ20" s="119"/>
      <c r="AR20" s="119"/>
      <c r="AS20" s="119"/>
      <c r="AT20" s="119"/>
      <c r="AU20" s="119"/>
      <c r="AV20" s="119"/>
      <c r="AW20" s="119"/>
      <c r="AX20" s="119"/>
      <c r="AY20" s="119"/>
      <c r="AZ20" s="119"/>
      <c r="BA20" s="119"/>
      <c r="BB20" s="119"/>
      <c r="BC20" s="119"/>
      <c r="BD20" s="24"/>
      <c r="BE20" s="122" t="s">
        <v>113</v>
      </c>
      <c r="BF20" s="31"/>
      <c r="BG20" s="31"/>
      <c r="BH20" s="31"/>
      <c r="BI20" s="31"/>
      <c r="BJ20" s="31"/>
      <c r="BK20" s="31"/>
      <c r="BL20" s="31"/>
    </row>
    <row r="21" spans="1:79" ht="23.25" customHeight="1">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row r="23" spans="1:79" ht="15.75" customHeight="1">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c r="A26" s="71">
        <v>3</v>
      </c>
      <c r="B26" s="71"/>
      <c r="C26" s="71"/>
      <c r="D26" s="71"/>
      <c r="E26" s="71"/>
      <c r="F26" s="71"/>
      <c r="G26" s="84" t="s">
        <v>66</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c r="A29" s="118" t="s">
        <v>104</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c r="A34" s="71">
        <v>1</v>
      </c>
      <c r="B34" s="71"/>
      <c r="C34" s="71"/>
      <c r="D34" s="71"/>
      <c r="E34" s="71"/>
      <c r="F34" s="71"/>
      <c r="G34" s="84" t="s">
        <v>67</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80" ht="15.75" customHeight="1">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c r="A37" s="61" t="s">
        <v>114</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80" ht="31.5" customHeight="1">
      <c r="A42" s="42">
        <v>1</v>
      </c>
      <c r="B42" s="42"/>
      <c r="C42" s="88" t="s">
        <v>68</v>
      </c>
      <c r="D42" s="89"/>
      <c r="E42" s="89"/>
      <c r="F42" s="89"/>
      <c r="G42" s="89"/>
      <c r="H42" s="89"/>
      <c r="I42" s="89"/>
      <c r="J42" s="89"/>
      <c r="K42" s="89"/>
      <c r="L42" s="89"/>
      <c r="M42" s="89"/>
      <c r="N42" s="89"/>
      <c r="O42" s="89"/>
      <c r="P42" s="89"/>
      <c r="Q42" s="89"/>
      <c r="R42" s="89"/>
      <c r="S42" s="89"/>
      <c r="T42" s="89"/>
      <c r="U42" s="89"/>
      <c r="V42" s="89"/>
      <c r="W42" s="89"/>
      <c r="X42" s="89"/>
      <c r="Y42" s="89"/>
      <c r="Z42" s="90"/>
      <c r="AA42" s="47">
        <v>395000</v>
      </c>
      <c r="AB42" s="47"/>
      <c r="AC42" s="47"/>
      <c r="AD42" s="47"/>
      <c r="AE42" s="47"/>
      <c r="AF42" s="47">
        <v>4845.29</v>
      </c>
      <c r="AG42" s="47"/>
      <c r="AH42" s="47"/>
      <c r="AI42" s="47"/>
      <c r="AJ42" s="47"/>
      <c r="AK42" s="47">
        <f>AA42+AF42</f>
        <v>399845.29</v>
      </c>
      <c r="AL42" s="47"/>
      <c r="AM42" s="47"/>
      <c r="AN42" s="47"/>
      <c r="AO42" s="47"/>
      <c r="AP42" s="47">
        <v>393570.56</v>
      </c>
      <c r="AQ42" s="47"/>
      <c r="AR42" s="47"/>
      <c r="AS42" s="47"/>
      <c r="AT42" s="47"/>
      <c r="AU42" s="47">
        <v>4845.29</v>
      </c>
      <c r="AV42" s="47"/>
      <c r="AW42" s="47"/>
      <c r="AX42" s="47"/>
      <c r="AY42" s="47"/>
      <c r="AZ42" s="47">
        <f>AP42+AU42</f>
        <v>398415.85</v>
      </c>
      <c r="BA42" s="47"/>
      <c r="BB42" s="47"/>
      <c r="BC42" s="47"/>
      <c r="BD42" s="47">
        <f>AP42-AA42</f>
        <v>-1429.4400000000023</v>
      </c>
      <c r="BE42" s="47"/>
      <c r="BF42" s="47"/>
      <c r="BG42" s="47"/>
      <c r="BH42" s="47"/>
      <c r="BI42" s="47">
        <f>AU42-AF42</f>
        <v>0</v>
      </c>
      <c r="BJ42" s="47"/>
      <c r="BK42" s="47"/>
      <c r="BL42" s="47"/>
      <c r="BM42" s="47"/>
      <c r="BN42" s="47">
        <f>BD42+BI42</f>
        <v>-1429.4400000000023</v>
      </c>
      <c r="BO42" s="47"/>
      <c r="BP42" s="47"/>
      <c r="BQ42" s="47"/>
      <c r="CA42" s="1" t="s">
        <v>22</v>
      </c>
    </row>
    <row r="43" spans="1:80" ht="15.75" customHeight="1">
      <c r="A43" s="42"/>
      <c r="B43" s="42"/>
      <c r="C43" s="88" t="s">
        <v>70</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96"/>
      <c r="CB43" s="1" t="s">
        <v>69</v>
      </c>
    </row>
    <row r="44" spans="1:80" s="95" customFormat="1" ht="15.75">
      <c r="A44" s="91"/>
      <c r="B44" s="91"/>
      <c r="C44" s="92" t="s">
        <v>71</v>
      </c>
      <c r="D44" s="93"/>
      <c r="E44" s="93"/>
      <c r="F44" s="93"/>
      <c r="G44" s="93"/>
      <c r="H44" s="93"/>
      <c r="I44" s="93"/>
      <c r="J44" s="93"/>
      <c r="K44" s="93"/>
      <c r="L44" s="93"/>
      <c r="M44" s="93"/>
      <c r="N44" s="93"/>
      <c r="O44" s="93"/>
      <c r="P44" s="93"/>
      <c r="Q44" s="93"/>
      <c r="R44" s="93"/>
      <c r="S44" s="93"/>
      <c r="T44" s="93"/>
      <c r="U44" s="93"/>
      <c r="V44" s="93"/>
      <c r="W44" s="93"/>
      <c r="X44" s="93"/>
      <c r="Y44" s="93"/>
      <c r="Z44" s="94"/>
      <c r="AA44" s="59">
        <v>395000</v>
      </c>
      <c r="AB44" s="59"/>
      <c r="AC44" s="59"/>
      <c r="AD44" s="59"/>
      <c r="AE44" s="59"/>
      <c r="AF44" s="59">
        <v>4845.29</v>
      </c>
      <c r="AG44" s="59"/>
      <c r="AH44" s="59"/>
      <c r="AI44" s="59"/>
      <c r="AJ44" s="59"/>
      <c r="AK44" s="59">
        <f>AA44+AF44</f>
        <v>399845.29</v>
      </c>
      <c r="AL44" s="59"/>
      <c r="AM44" s="59"/>
      <c r="AN44" s="59"/>
      <c r="AO44" s="59"/>
      <c r="AP44" s="59">
        <v>393570.56</v>
      </c>
      <c r="AQ44" s="59"/>
      <c r="AR44" s="59"/>
      <c r="AS44" s="59"/>
      <c r="AT44" s="59"/>
      <c r="AU44" s="59">
        <v>4845.29</v>
      </c>
      <c r="AV44" s="59"/>
      <c r="AW44" s="59"/>
      <c r="AX44" s="59"/>
      <c r="AY44" s="59"/>
      <c r="AZ44" s="59">
        <f>AP44+AU44</f>
        <v>398415.85</v>
      </c>
      <c r="BA44" s="59"/>
      <c r="BB44" s="59"/>
      <c r="BC44" s="59"/>
      <c r="BD44" s="59">
        <f>AP44-AA44</f>
        <v>-1429.4400000000023</v>
      </c>
      <c r="BE44" s="59"/>
      <c r="BF44" s="59"/>
      <c r="BG44" s="59"/>
      <c r="BH44" s="59"/>
      <c r="BI44" s="59">
        <f>AU44-AF44</f>
        <v>0</v>
      </c>
      <c r="BJ44" s="59"/>
      <c r="BK44" s="59"/>
      <c r="BL44" s="59"/>
      <c r="BM44" s="59"/>
      <c r="BN44" s="59">
        <f>BD44+BI44</f>
        <v>-1429.4400000000023</v>
      </c>
      <c r="BO44" s="59"/>
      <c r="BP44" s="59"/>
      <c r="BQ44" s="59"/>
    </row>
    <row r="46" spans="1:80" ht="15.75" customHeight="1">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c r="A47" s="61" t="s">
        <v>114</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31.5" customHeight="1">
      <c r="A52" s="97" t="s">
        <v>72</v>
      </c>
      <c r="B52" s="98"/>
      <c r="C52" s="98"/>
      <c r="D52" s="98"/>
      <c r="E52" s="98"/>
      <c r="F52" s="98"/>
      <c r="G52" s="98"/>
      <c r="H52" s="98"/>
      <c r="I52" s="98"/>
      <c r="J52" s="98"/>
      <c r="K52" s="98"/>
      <c r="L52" s="98"/>
      <c r="M52" s="98"/>
      <c r="N52" s="98"/>
      <c r="O52" s="98"/>
      <c r="P52" s="99"/>
      <c r="Q52" s="65">
        <v>395000</v>
      </c>
      <c r="R52" s="65"/>
      <c r="S52" s="65"/>
      <c r="T52" s="65"/>
      <c r="U52" s="65"/>
      <c r="V52" s="65">
        <v>4845.29</v>
      </c>
      <c r="W52" s="65"/>
      <c r="X52" s="65"/>
      <c r="Y52" s="65"/>
      <c r="Z52" s="65"/>
      <c r="AA52" s="65">
        <f>Q52+V52</f>
        <v>399845.29</v>
      </c>
      <c r="AB52" s="65"/>
      <c r="AC52" s="65"/>
      <c r="AD52" s="65"/>
      <c r="AE52" s="65"/>
      <c r="AF52" s="65"/>
      <c r="AG52" s="65">
        <v>393570.56</v>
      </c>
      <c r="AH52" s="65"/>
      <c r="AI52" s="65"/>
      <c r="AJ52" s="65"/>
      <c r="AK52" s="65"/>
      <c r="AL52" s="65">
        <v>4845.29</v>
      </c>
      <c r="AM52" s="65"/>
      <c r="AN52" s="65"/>
      <c r="AO52" s="65"/>
      <c r="AP52" s="65"/>
      <c r="AQ52" s="65">
        <f>AG52+AL52</f>
        <v>398415.85</v>
      </c>
      <c r="AR52" s="65"/>
      <c r="AS52" s="65"/>
      <c r="AT52" s="65"/>
      <c r="AU52" s="65"/>
      <c r="AV52" s="65"/>
      <c r="AW52" s="65">
        <f>AG52-Q52</f>
        <v>-1429.4400000000023</v>
      </c>
      <c r="AX52" s="65"/>
      <c r="AY52" s="65"/>
      <c r="AZ52" s="65"/>
      <c r="BA52" s="65"/>
      <c r="BB52" s="73">
        <f>AL52-V52</f>
        <v>0</v>
      </c>
      <c r="BC52" s="73"/>
      <c r="BD52" s="73"/>
      <c r="BE52" s="73"/>
      <c r="BF52" s="73"/>
      <c r="BG52" s="73">
        <f>AW52+BB52</f>
        <v>-1429.4400000000023</v>
      </c>
      <c r="BH52" s="73"/>
      <c r="BI52" s="73"/>
      <c r="BJ52" s="73"/>
      <c r="BK52" s="73"/>
      <c r="BL52" s="73"/>
      <c r="BM52" s="8"/>
      <c r="BN52" s="8"/>
      <c r="BO52" s="8"/>
      <c r="BP52" s="8"/>
      <c r="BQ52" s="8"/>
      <c r="CA52" s="1" t="s">
        <v>24</v>
      </c>
    </row>
    <row r="53" spans="1:80" ht="15.75" customHeight="1">
      <c r="A53" s="97" t="s">
        <v>70</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9"/>
      <c r="BM53" s="8"/>
      <c r="BN53" s="8"/>
      <c r="BO53" s="8"/>
      <c r="BP53" s="8"/>
      <c r="BQ53" s="8"/>
      <c r="CB53" s="1" t="s">
        <v>73</v>
      </c>
    </row>
    <row r="54" spans="1:80" s="95" customFormat="1" ht="15">
      <c r="A54" s="100" t="s">
        <v>74</v>
      </c>
      <c r="B54" s="93"/>
      <c r="C54" s="93"/>
      <c r="D54" s="93"/>
      <c r="E54" s="93"/>
      <c r="F54" s="93"/>
      <c r="G54" s="93"/>
      <c r="H54" s="93"/>
      <c r="I54" s="93"/>
      <c r="J54" s="93"/>
      <c r="K54" s="93"/>
      <c r="L54" s="93"/>
      <c r="M54" s="93"/>
      <c r="N54" s="93"/>
      <c r="O54" s="93"/>
      <c r="P54" s="94"/>
      <c r="Q54" s="66">
        <v>395000</v>
      </c>
      <c r="R54" s="66"/>
      <c r="S54" s="66"/>
      <c r="T54" s="66"/>
      <c r="U54" s="66"/>
      <c r="V54" s="66">
        <v>4845.29</v>
      </c>
      <c r="W54" s="66"/>
      <c r="X54" s="66"/>
      <c r="Y54" s="66"/>
      <c r="Z54" s="66"/>
      <c r="AA54" s="66">
        <f>Q54+V54</f>
        <v>399845.29</v>
      </c>
      <c r="AB54" s="66"/>
      <c r="AC54" s="66"/>
      <c r="AD54" s="66"/>
      <c r="AE54" s="66"/>
      <c r="AF54" s="66"/>
      <c r="AG54" s="66">
        <v>393570.56</v>
      </c>
      <c r="AH54" s="66"/>
      <c r="AI54" s="66"/>
      <c r="AJ54" s="66"/>
      <c r="AK54" s="66"/>
      <c r="AL54" s="66">
        <v>4845.29</v>
      </c>
      <c r="AM54" s="66"/>
      <c r="AN54" s="66"/>
      <c r="AO54" s="66"/>
      <c r="AP54" s="66"/>
      <c r="AQ54" s="66">
        <f>AG54+AL54</f>
        <v>398415.85</v>
      </c>
      <c r="AR54" s="66"/>
      <c r="AS54" s="66"/>
      <c r="AT54" s="66"/>
      <c r="AU54" s="66"/>
      <c r="AV54" s="66"/>
      <c r="AW54" s="66">
        <f>AG54-Q54</f>
        <v>-1429.4400000000023</v>
      </c>
      <c r="AX54" s="66"/>
      <c r="AY54" s="66"/>
      <c r="AZ54" s="66"/>
      <c r="BA54" s="66"/>
      <c r="BB54" s="101">
        <f>AL54-V54</f>
        <v>0</v>
      </c>
      <c r="BC54" s="101"/>
      <c r="BD54" s="101"/>
      <c r="BE54" s="101"/>
      <c r="BF54" s="101"/>
      <c r="BG54" s="101">
        <f>AW54+BB54</f>
        <v>-1429.4400000000023</v>
      </c>
      <c r="BH54" s="101"/>
      <c r="BI54" s="101"/>
      <c r="BJ54" s="101"/>
      <c r="BK54" s="101"/>
      <c r="BL54" s="101"/>
      <c r="BM54" s="102"/>
      <c r="BN54" s="102"/>
      <c r="BO54" s="102"/>
      <c r="BP54" s="102"/>
      <c r="BQ54" s="102"/>
    </row>
    <row r="56" spans="1:80" ht="15.75" customHeight="1">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c r="A58" s="79" t="s">
        <v>7</v>
      </c>
      <c r="B58" s="80"/>
      <c r="C58" s="79" t="s">
        <v>6</v>
      </c>
      <c r="D58" s="83"/>
      <c r="E58" s="83"/>
      <c r="F58" s="83"/>
      <c r="G58" s="83"/>
      <c r="H58" s="83"/>
      <c r="I58" s="80"/>
      <c r="J58" s="79" t="s">
        <v>5</v>
      </c>
      <c r="K58" s="83"/>
      <c r="L58" s="83"/>
      <c r="M58" s="83"/>
      <c r="N58" s="80"/>
      <c r="O58" s="79" t="s">
        <v>4</v>
      </c>
      <c r="P58" s="83"/>
      <c r="Q58" s="83"/>
      <c r="R58" s="83"/>
      <c r="S58" s="83"/>
      <c r="T58" s="83"/>
      <c r="U58" s="83"/>
      <c r="V58" s="83"/>
      <c r="W58" s="83"/>
      <c r="X58" s="80"/>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4" t="s">
        <v>0</v>
      </c>
      <c r="BD58" s="74"/>
      <c r="BE58" s="74"/>
      <c r="BF58" s="74"/>
      <c r="BG58" s="74"/>
      <c r="BH58" s="74"/>
      <c r="BI58" s="74"/>
      <c r="BJ58" s="74"/>
      <c r="BK58" s="74"/>
      <c r="BL58" s="74"/>
      <c r="BM58" s="74"/>
      <c r="BN58" s="74"/>
      <c r="BO58" s="74"/>
      <c r="BP58" s="74"/>
      <c r="BQ58" s="74"/>
      <c r="BR58" s="10"/>
      <c r="BS58" s="10"/>
      <c r="BT58" s="10"/>
      <c r="BU58" s="10"/>
      <c r="BV58" s="10"/>
      <c r="BW58" s="10"/>
      <c r="BX58" s="10"/>
      <c r="BY58" s="10"/>
      <c r="BZ58" s="9"/>
    </row>
    <row r="59" spans="1:80" ht="32.25" customHeight="1">
      <c r="A59" s="81"/>
      <c r="B59" s="82"/>
      <c r="C59" s="81"/>
      <c r="D59" s="77"/>
      <c r="E59" s="77"/>
      <c r="F59" s="77"/>
      <c r="G59" s="77"/>
      <c r="H59" s="77"/>
      <c r="I59" s="82"/>
      <c r="J59" s="81"/>
      <c r="K59" s="77"/>
      <c r="L59" s="77"/>
      <c r="M59" s="77"/>
      <c r="N59" s="82"/>
      <c r="O59" s="81"/>
      <c r="P59" s="77"/>
      <c r="Q59" s="77"/>
      <c r="R59" s="77"/>
      <c r="S59" s="77"/>
      <c r="T59" s="77"/>
      <c r="U59" s="77"/>
      <c r="V59" s="77"/>
      <c r="W59" s="77"/>
      <c r="X59" s="82"/>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5" customFormat="1" ht="15.75">
      <c r="A62" s="91">
        <v>0</v>
      </c>
      <c r="B62" s="91"/>
      <c r="C62" s="103" t="s">
        <v>75</v>
      </c>
      <c r="D62" s="103"/>
      <c r="E62" s="103"/>
      <c r="F62" s="103"/>
      <c r="G62" s="103"/>
      <c r="H62" s="103"/>
      <c r="I62" s="103"/>
      <c r="J62" s="103" t="s">
        <v>76</v>
      </c>
      <c r="K62" s="103"/>
      <c r="L62" s="103"/>
      <c r="M62" s="103"/>
      <c r="N62" s="103"/>
      <c r="O62" s="103" t="s">
        <v>76</v>
      </c>
      <c r="P62" s="103"/>
      <c r="Q62" s="103"/>
      <c r="R62" s="103"/>
      <c r="S62" s="103"/>
      <c r="T62" s="103"/>
      <c r="U62" s="103"/>
      <c r="V62" s="103"/>
      <c r="W62" s="103"/>
      <c r="X62" s="103"/>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5"/>
      <c r="AY62" s="105"/>
      <c r="AZ62" s="105"/>
      <c r="BA62" s="105"/>
      <c r="BB62" s="105"/>
      <c r="BC62" s="105"/>
      <c r="BD62" s="105"/>
      <c r="BE62" s="105"/>
      <c r="BF62" s="105"/>
      <c r="BG62" s="105"/>
      <c r="BH62" s="105"/>
      <c r="BI62" s="105"/>
      <c r="BJ62" s="105"/>
      <c r="BK62" s="105"/>
      <c r="BL62" s="105"/>
      <c r="BM62" s="105"/>
      <c r="BN62" s="105"/>
      <c r="BO62" s="105"/>
      <c r="BP62" s="105"/>
      <c r="BQ62" s="105"/>
      <c r="BR62" s="106"/>
      <c r="BS62" s="106"/>
      <c r="BT62" s="106"/>
      <c r="BU62" s="106"/>
      <c r="BV62" s="106"/>
      <c r="BW62" s="106"/>
      <c r="BX62" s="106"/>
      <c r="BY62" s="106"/>
      <c r="BZ62" s="107"/>
      <c r="CA62" s="95" t="s">
        <v>26</v>
      </c>
    </row>
    <row r="63" spans="1:80" ht="51" customHeight="1">
      <c r="A63" s="42">
        <v>1</v>
      </c>
      <c r="B63" s="42"/>
      <c r="C63" s="109" t="s">
        <v>77</v>
      </c>
      <c r="D63" s="110"/>
      <c r="E63" s="110"/>
      <c r="F63" s="110"/>
      <c r="G63" s="110"/>
      <c r="H63" s="110"/>
      <c r="I63" s="111"/>
      <c r="J63" s="67" t="s">
        <v>78</v>
      </c>
      <c r="K63" s="67"/>
      <c r="L63" s="67"/>
      <c r="M63" s="67"/>
      <c r="N63" s="67"/>
      <c r="O63" s="67" t="s">
        <v>79</v>
      </c>
      <c r="P63" s="67"/>
      <c r="Q63" s="67"/>
      <c r="R63" s="67"/>
      <c r="S63" s="67"/>
      <c r="T63" s="67"/>
      <c r="U63" s="67"/>
      <c r="V63" s="67"/>
      <c r="W63" s="67"/>
      <c r="X63" s="67"/>
      <c r="Y63" s="112">
        <v>395000</v>
      </c>
      <c r="Z63" s="112"/>
      <c r="AA63" s="112"/>
      <c r="AB63" s="112"/>
      <c r="AC63" s="112"/>
      <c r="AD63" s="112">
        <v>4845.29</v>
      </c>
      <c r="AE63" s="112"/>
      <c r="AF63" s="112"/>
      <c r="AG63" s="112"/>
      <c r="AH63" s="112"/>
      <c r="AI63" s="112">
        <f>Y63+AD63</f>
        <v>399845.29</v>
      </c>
      <c r="AJ63" s="112"/>
      <c r="AK63" s="112"/>
      <c r="AL63" s="112"/>
      <c r="AM63" s="112"/>
      <c r="AN63" s="112">
        <v>393570.56</v>
      </c>
      <c r="AO63" s="112"/>
      <c r="AP63" s="112"/>
      <c r="AQ63" s="112"/>
      <c r="AR63" s="112"/>
      <c r="AS63" s="112">
        <v>4845.29</v>
      </c>
      <c r="AT63" s="112"/>
      <c r="AU63" s="112"/>
      <c r="AV63" s="112"/>
      <c r="AW63" s="112"/>
      <c r="AX63" s="113">
        <f>AN63+AS63</f>
        <v>398415.85</v>
      </c>
      <c r="AY63" s="113"/>
      <c r="AZ63" s="113"/>
      <c r="BA63" s="113"/>
      <c r="BB63" s="113"/>
      <c r="BC63" s="113">
        <f>AN63-Y63</f>
        <v>-1429.4400000000023</v>
      </c>
      <c r="BD63" s="113"/>
      <c r="BE63" s="113"/>
      <c r="BF63" s="113"/>
      <c r="BG63" s="113"/>
      <c r="BH63" s="113">
        <f>AS63-AD63</f>
        <v>0</v>
      </c>
      <c r="BI63" s="113"/>
      <c r="BJ63" s="113"/>
      <c r="BK63" s="113"/>
      <c r="BL63" s="113"/>
      <c r="BM63" s="113">
        <f>BC63+BH63</f>
        <v>-1429.4400000000023</v>
      </c>
      <c r="BN63" s="113"/>
      <c r="BO63" s="113"/>
      <c r="BP63" s="113"/>
      <c r="BQ63" s="113"/>
      <c r="BR63" s="11"/>
      <c r="BS63" s="11"/>
      <c r="BT63" s="11"/>
      <c r="BU63" s="11"/>
      <c r="BV63" s="11"/>
      <c r="BW63" s="11"/>
      <c r="BX63" s="11"/>
      <c r="BY63" s="11"/>
      <c r="BZ63" s="9"/>
    </row>
    <row r="64" spans="1:80" ht="15.75" customHeight="1">
      <c r="A64" s="42"/>
      <c r="B64" s="42"/>
      <c r="C64" s="114" t="s">
        <v>81</v>
      </c>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11"/>
      <c r="BS64" s="11"/>
      <c r="BT64" s="11"/>
      <c r="BU64" s="11"/>
      <c r="BV64" s="11"/>
      <c r="BW64" s="11"/>
      <c r="BX64" s="11"/>
      <c r="BY64" s="11"/>
      <c r="BZ64" s="9"/>
      <c r="CB64" s="1" t="s">
        <v>80</v>
      </c>
    </row>
    <row r="65" spans="1:80" s="95" customFormat="1" ht="15.75">
      <c r="A65" s="91">
        <v>0</v>
      </c>
      <c r="B65" s="91"/>
      <c r="C65" s="115" t="s">
        <v>82</v>
      </c>
      <c r="D65" s="93"/>
      <c r="E65" s="93"/>
      <c r="F65" s="93"/>
      <c r="G65" s="93"/>
      <c r="H65" s="93"/>
      <c r="I65" s="94"/>
      <c r="J65" s="103" t="s">
        <v>76</v>
      </c>
      <c r="K65" s="103"/>
      <c r="L65" s="103"/>
      <c r="M65" s="103"/>
      <c r="N65" s="103"/>
      <c r="O65" s="103" t="s">
        <v>76</v>
      </c>
      <c r="P65" s="103"/>
      <c r="Q65" s="103"/>
      <c r="R65" s="103"/>
      <c r="S65" s="103"/>
      <c r="T65" s="103"/>
      <c r="U65" s="103"/>
      <c r="V65" s="103"/>
      <c r="W65" s="103"/>
      <c r="X65" s="103"/>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105"/>
      <c r="AZ65" s="105"/>
      <c r="BA65" s="105"/>
      <c r="BB65" s="105"/>
      <c r="BC65" s="105"/>
      <c r="BD65" s="105"/>
      <c r="BE65" s="105"/>
      <c r="BF65" s="105"/>
      <c r="BG65" s="105"/>
      <c r="BH65" s="105"/>
      <c r="BI65" s="105"/>
      <c r="BJ65" s="105"/>
      <c r="BK65" s="105"/>
      <c r="BL65" s="105"/>
      <c r="BM65" s="105"/>
      <c r="BN65" s="105"/>
      <c r="BO65" s="105"/>
      <c r="BP65" s="105"/>
      <c r="BQ65" s="105"/>
      <c r="BR65" s="106"/>
      <c r="BS65" s="106"/>
      <c r="BT65" s="106"/>
      <c r="BU65" s="106"/>
      <c r="BV65" s="106"/>
      <c r="BW65" s="106"/>
      <c r="BX65" s="106"/>
      <c r="BY65" s="106"/>
      <c r="BZ65" s="107"/>
    </row>
    <row r="66" spans="1:80" ht="63.75" customHeight="1">
      <c r="A66" s="42">
        <v>2</v>
      </c>
      <c r="B66" s="42"/>
      <c r="C66" s="114" t="s">
        <v>83</v>
      </c>
      <c r="D66" s="89"/>
      <c r="E66" s="89"/>
      <c r="F66" s="89"/>
      <c r="G66" s="89"/>
      <c r="H66" s="89"/>
      <c r="I66" s="90"/>
      <c r="J66" s="67" t="s">
        <v>84</v>
      </c>
      <c r="K66" s="67"/>
      <c r="L66" s="67"/>
      <c r="M66" s="67"/>
      <c r="N66" s="67"/>
      <c r="O66" s="109" t="s">
        <v>85</v>
      </c>
      <c r="P66" s="110"/>
      <c r="Q66" s="110"/>
      <c r="R66" s="110"/>
      <c r="S66" s="110"/>
      <c r="T66" s="110"/>
      <c r="U66" s="110"/>
      <c r="V66" s="110"/>
      <c r="W66" s="110"/>
      <c r="X66" s="111"/>
      <c r="Y66" s="112">
        <v>2</v>
      </c>
      <c r="Z66" s="112"/>
      <c r="AA66" s="112"/>
      <c r="AB66" s="112"/>
      <c r="AC66" s="112"/>
      <c r="AD66" s="112">
        <v>0</v>
      </c>
      <c r="AE66" s="112"/>
      <c r="AF66" s="112"/>
      <c r="AG66" s="112"/>
      <c r="AH66" s="112"/>
      <c r="AI66" s="112">
        <f>Y66+AD66</f>
        <v>2</v>
      </c>
      <c r="AJ66" s="112"/>
      <c r="AK66" s="112"/>
      <c r="AL66" s="112"/>
      <c r="AM66" s="112"/>
      <c r="AN66" s="112">
        <v>2</v>
      </c>
      <c r="AO66" s="112"/>
      <c r="AP66" s="112"/>
      <c r="AQ66" s="112"/>
      <c r="AR66" s="112"/>
      <c r="AS66" s="112">
        <v>0</v>
      </c>
      <c r="AT66" s="112"/>
      <c r="AU66" s="112"/>
      <c r="AV66" s="112"/>
      <c r="AW66" s="112"/>
      <c r="AX66" s="113">
        <f>AN66+AS66</f>
        <v>2</v>
      </c>
      <c r="AY66" s="113"/>
      <c r="AZ66" s="113"/>
      <c r="BA66" s="113"/>
      <c r="BB66" s="113"/>
      <c r="BC66" s="113">
        <f>AN66-Y66</f>
        <v>0</v>
      </c>
      <c r="BD66" s="113"/>
      <c r="BE66" s="113"/>
      <c r="BF66" s="113"/>
      <c r="BG66" s="113"/>
      <c r="BH66" s="113">
        <f>AS66-AD66</f>
        <v>0</v>
      </c>
      <c r="BI66" s="113"/>
      <c r="BJ66" s="113"/>
      <c r="BK66" s="113"/>
      <c r="BL66" s="113"/>
      <c r="BM66" s="113">
        <f>BC66+BH66</f>
        <v>0</v>
      </c>
      <c r="BN66" s="113"/>
      <c r="BO66" s="113"/>
      <c r="BP66" s="113"/>
      <c r="BQ66" s="113"/>
      <c r="BR66" s="11"/>
      <c r="BS66" s="11"/>
      <c r="BT66" s="11"/>
      <c r="BU66" s="11"/>
      <c r="BV66" s="11"/>
      <c r="BW66" s="11"/>
      <c r="BX66" s="11"/>
      <c r="BY66" s="11"/>
      <c r="BZ66" s="9"/>
    </row>
    <row r="67" spans="1:80" ht="89.25" customHeight="1">
      <c r="A67" s="42">
        <v>2</v>
      </c>
      <c r="B67" s="42"/>
      <c r="C67" s="114" t="s">
        <v>86</v>
      </c>
      <c r="D67" s="89"/>
      <c r="E67" s="89"/>
      <c r="F67" s="89"/>
      <c r="G67" s="89"/>
      <c r="H67" s="89"/>
      <c r="I67" s="90"/>
      <c r="J67" s="67" t="s">
        <v>84</v>
      </c>
      <c r="K67" s="67"/>
      <c r="L67" s="67"/>
      <c r="M67" s="67"/>
      <c r="N67" s="67"/>
      <c r="O67" s="109" t="s">
        <v>85</v>
      </c>
      <c r="P67" s="89"/>
      <c r="Q67" s="89"/>
      <c r="R67" s="89"/>
      <c r="S67" s="89"/>
      <c r="T67" s="89"/>
      <c r="U67" s="89"/>
      <c r="V67" s="89"/>
      <c r="W67" s="89"/>
      <c r="X67" s="90"/>
      <c r="Y67" s="112">
        <v>24</v>
      </c>
      <c r="Z67" s="112"/>
      <c r="AA67" s="112"/>
      <c r="AB67" s="112"/>
      <c r="AC67" s="112"/>
      <c r="AD67" s="112">
        <v>1</v>
      </c>
      <c r="AE67" s="112"/>
      <c r="AF67" s="112"/>
      <c r="AG67" s="112"/>
      <c r="AH67" s="112"/>
      <c r="AI67" s="112">
        <f>Y67+AD67</f>
        <v>25</v>
      </c>
      <c r="AJ67" s="112"/>
      <c r="AK67" s="112"/>
      <c r="AL67" s="112"/>
      <c r="AM67" s="112"/>
      <c r="AN67" s="112">
        <v>24</v>
      </c>
      <c r="AO67" s="112"/>
      <c r="AP67" s="112"/>
      <c r="AQ67" s="112"/>
      <c r="AR67" s="112"/>
      <c r="AS67" s="112">
        <v>1</v>
      </c>
      <c r="AT67" s="112"/>
      <c r="AU67" s="112"/>
      <c r="AV67" s="112"/>
      <c r="AW67" s="112"/>
      <c r="AX67" s="113">
        <f>AN67+AS67</f>
        <v>25</v>
      </c>
      <c r="AY67" s="113"/>
      <c r="AZ67" s="113"/>
      <c r="BA67" s="113"/>
      <c r="BB67" s="113"/>
      <c r="BC67" s="113">
        <f>AN67-Y67</f>
        <v>0</v>
      </c>
      <c r="BD67" s="113"/>
      <c r="BE67" s="113"/>
      <c r="BF67" s="113"/>
      <c r="BG67" s="113"/>
      <c r="BH67" s="113">
        <f>AS67-AD67</f>
        <v>0</v>
      </c>
      <c r="BI67" s="113"/>
      <c r="BJ67" s="113"/>
      <c r="BK67" s="113"/>
      <c r="BL67" s="113"/>
      <c r="BM67" s="113">
        <f>BC67+BH67</f>
        <v>0</v>
      </c>
      <c r="BN67" s="113"/>
      <c r="BO67" s="113"/>
      <c r="BP67" s="113"/>
      <c r="BQ67" s="113"/>
      <c r="BR67" s="11"/>
      <c r="BS67" s="11"/>
      <c r="BT67" s="11"/>
      <c r="BU67" s="11"/>
      <c r="BV67" s="11"/>
      <c r="BW67" s="11"/>
      <c r="BX67" s="11"/>
      <c r="BY67" s="11"/>
      <c r="BZ67" s="9"/>
    </row>
    <row r="68" spans="1:80" ht="76.5" customHeight="1">
      <c r="A68" s="42">
        <v>2</v>
      </c>
      <c r="B68" s="42"/>
      <c r="C68" s="114" t="s">
        <v>87</v>
      </c>
      <c r="D68" s="89"/>
      <c r="E68" s="89"/>
      <c r="F68" s="89"/>
      <c r="G68" s="89"/>
      <c r="H68" s="89"/>
      <c r="I68" s="90"/>
      <c r="J68" s="67" t="s">
        <v>84</v>
      </c>
      <c r="K68" s="67"/>
      <c r="L68" s="67"/>
      <c r="M68" s="67"/>
      <c r="N68" s="67"/>
      <c r="O68" s="109" t="s">
        <v>85</v>
      </c>
      <c r="P68" s="89"/>
      <c r="Q68" s="89"/>
      <c r="R68" s="89"/>
      <c r="S68" s="89"/>
      <c r="T68" s="89"/>
      <c r="U68" s="89"/>
      <c r="V68" s="89"/>
      <c r="W68" s="89"/>
      <c r="X68" s="90"/>
      <c r="Y68" s="112">
        <v>3</v>
      </c>
      <c r="Z68" s="112"/>
      <c r="AA68" s="112"/>
      <c r="AB68" s="112"/>
      <c r="AC68" s="112"/>
      <c r="AD68" s="112">
        <v>0</v>
      </c>
      <c r="AE68" s="112"/>
      <c r="AF68" s="112"/>
      <c r="AG68" s="112"/>
      <c r="AH68" s="112"/>
      <c r="AI68" s="112">
        <f>Y68+AD68</f>
        <v>3</v>
      </c>
      <c r="AJ68" s="112"/>
      <c r="AK68" s="112"/>
      <c r="AL68" s="112"/>
      <c r="AM68" s="112"/>
      <c r="AN68" s="112">
        <v>3</v>
      </c>
      <c r="AO68" s="112"/>
      <c r="AP68" s="112"/>
      <c r="AQ68" s="112"/>
      <c r="AR68" s="112"/>
      <c r="AS68" s="112">
        <v>0</v>
      </c>
      <c r="AT68" s="112"/>
      <c r="AU68" s="112"/>
      <c r="AV68" s="112"/>
      <c r="AW68" s="112"/>
      <c r="AX68" s="113">
        <f>AN68+AS68</f>
        <v>3</v>
      </c>
      <c r="AY68" s="113"/>
      <c r="AZ68" s="113"/>
      <c r="BA68" s="113"/>
      <c r="BB68" s="113"/>
      <c r="BC68" s="113">
        <f>AN68-Y68</f>
        <v>0</v>
      </c>
      <c r="BD68" s="113"/>
      <c r="BE68" s="113"/>
      <c r="BF68" s="113"/>
      <c r="BG68" s="113"/>
      <c r="BH68" s="113">
        <f>AS68-AD68</f>
        <v>0</v>
      </c>
      <c r="BI68" s="113"/>
      <c r="BJ68" s="113"/>
      <c r="BK68" s="113"/>
      <c r="BL68" s="113"/>
      <c r="BM68" s="113">
        <f>BC68+BH68</f>
        <v>0</v>
      </c>
      <c r="BN68" s="113"/>
      <c r="BO68" s="113"/>
      <c r="BP68" s="113"/>
      <c r="BQ68" s="113"/>
      <c r="BR68" s="11"/>
      <c r="BS68" s="11"/>
      <c r="BT68" s="11"/>
      <c r="BU68" s="11"/>
      <c r="BV68" s="11"/>
      <c r="BW68" s="11"/>
      <c r="BX68" s="11"/>
      <c r="BY68" s="11"/>
      <c r="BZ68" s="9"/>
    </row>
    <row r="69" spans="1:80" s="95" customFormat="1" ht="15.75">
      <c r="A69" s="91">
        <v>0</v>
      </c>
      <c r="B69" s="91"/>
      <c r="C69" s="115" t="s">
        <v>88</v>
      </c>
      <c r="D69" s="93"/>
      <c r="E69" s="93"/>
      <c r="F69" s="93"/>
      <c r="G69" s="93"/>
      <c r="H69" s="93"/>
      <c r="I69" s="94"/>
      <c r="J69" s="103" t="s">
        <v>76</v>
      </c>
      <c r="K69" s="103"/>
      <c r="L69" s="103"/>
      <c r="M69" s="103"/>
      <c r="N69" s="103"/>
      <c r="O69" s="108" t="s">
        <v>76</v>
      </c>
      <c r="P69" s="93"/>
      <c r="Q69" s="93"/>
      <c r="R69" s="93"/>
      <c r="S69" s="93"/>
      <c r="T69" s="93"/>
      <c r="U69" s="93"/>
      <c r="V69" s="93"/>
      <c r="W69" s="93"/>
      <c r="X69" s="9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5"/>
      <c r="AY69" s="105"/>
      <c r="AZ69" s="105"/>
      <c r="BA69" s="105"/>
      <c r="BB69" s="105"/>
      <c r="BC69" s="105"/>
      <c r="BD69" s="105"/>
      <c r="BE69" s="105"/>
      <c r="BF69" s="105"/>
      <c r="BG69" s="105"/>
      <c r="BH69" s="105"/>
      <c r="BI69" s="105"/>
      <c r="BJ69" s="105"/>
      <c r="BK69" s="105"/>
      <c r="BL69" s="105"/>
      <c r="BM69" s="105"/>
      <c r="BN69" s="105"/>
      <c r="BO69" s="105"/>
      <c r="BP69" s="105"/>
      <c r="BQ69" s="105"/>
      <c r="BR69" s="106"/>
      <c r="BS69" s="106"/>
      <c r="BT69" s="106"/>
      <c r="BU69" s="106"/>
      <c r="BV69" s="106"/>
      <c r="BW69" s="106"/>
      <c r="BX69" s="106"/>
      <c r="BY69" s="106"/>
      <c r="BZ69" s="107"/>
    </row>
    <row r="70" spans="1:80" ht="102" customHeight="1">
      <c r="A70" s="42">
        <v>3</v>
      </c>
      <c r="B70" s="42"/>
      <c r="C70" s="114" t="s">
        <v>89</v>
      </c>
      <c r="D70" s="89"/>
      <c r="E70" s="89"/>
      <c r="F70" s="89"/>
      <c r="G70" s="89"/>
      <c r="H70" s="89"/>
      <c r="I70" s="90"/>
      <c r="J70" s="67" t="s">
        <v>78</v>
      </c>
      <c r="K70" s="67"/>
      <c r="L70" s="67"/>
      <c r="M70" s="67"/>
      <c r="N70" s="67"/>
      <c r="O70" s="109" t="s">
        <v>90</v>
      </c>
      <c r="P70" s="89"/>
      <c r="Q70" s="89"/>
      <c r="R70" s="89"/>
      <c r="S70" s="89"/>
      <c r="T70" s="89"/>
      <c r="U70" s="89"/>
      <c r="V70" s="89"/>
      <c r="W70" s="89"/>
      <c r="X70" s="90"/>
      <c r="Y70" s="112">
        <v>13833</v>
      </c>
      <c r="Z70" s="112"/>
      <c r="AA70" s="112"/>
      <c r="AB70" s="112"/>
      <c r="AC70" s="112"/>
      <c r="AD70" s="112">
        <v>4845.29</v>
      </c>
      <c r="AE70" s="112"/>
      <c r="AF70" s="112"/>
      <c r="AG70" s="112"/>
      <c r="AH70" s="112"/>
      <c r="AI70" s="112">
        <f>Y70+AD70</f>
        <v>18678.29</v>
      </c>
      <c r="AJ70" s="112"/>
      <c r="AK70" s="112"/>
      <c r="AL70" s="112"/>
      <c r="AM70" s="112"/>
      <c r="AN70" s="112">
        <v>13780.39</v>
      </c>
      <c r="AO70" s="112"/>
      <c r="AP70" s="112"/>
      <c r="AQ70" s="112"/>
      <c r="AR70" s="112"/>
      <c r="AS70" s="112">
        <v>4845.29</v>
      </c>
      <c r="AT70" s="112"/>
      <c r="AU70" s="112"/>
      <c r="AV70" s="112"/>
      <c r="AW70" s="112"/>
      <c r="AX70" s="113">
        <f>AN70+AS70</f>
        <v>18625.68</v>
      </c>
      <c r="AY70" s="113"/>
      <c r="AZ70" s="113"/>
      <c r="BA70" s="113"/>
      <c r="BB70" s="113"/>
      <c r="BC70" s="113">
        <f>AN70-Y70</f>
        <v>-52.610000000000582</v>
      </c>
      <c r="BD70" s="113"/>
      <c r="BE70" s="113"/>
      <c r="BF70" s="113"/>
      <c r="BG70" s="113"/>
      <c r="BH70" s="113">
        <f>AS70-AD70</f>
        <v>0</v>
      </c>
      <c r="BI70" s="113"/>
      <c r="BJ70" s="113"/>
      <c r="BK70" s="113"/>
      <c r="BL70" s="113"/>
      <c r="BM70" s="113">
        <f>BC70+BH70</f>
        <v>-52.610000000000582</v>
      </c>
      <c r="BN70" s="113"/>
      <c r="BO70" s="113"/>
      <c r="BP70" s="113"/>
      <c r="BQ70" s="113"/>
      <c r="BR70" s="11"/>
      <c r="BS70" s="11"/>
      <c r="BT70" s="11"/>
      <c r="BU70" s="11"/>
      <c r="BV70" s="11"/>
      <c r="BW70" s="11"/>
      <c r="BX70" s="11"/>
      <c r="BY70" s="11"/>
      <c r="BZ70" s="9"/>
    </row>
    <row r="71" spans="1:80" ht="15.75" customHeight="1">
      <c r="A71" s="42"/>
      <c r="B71" s="42"/>
      <c r="C71" s="114" t="s">
        <v>92</v>
      </c>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11"/>
      <c r="BS71" s="11"/>
      <c r="BT71" s="11"/>
      <c r="BU71" s="11"/>
      <c r="BV71" s="11"/>
      <c r="BW71" s="11"/>
      <c r="BX71" s="11"/>
      <c r="BY71" s="11"/>
      <c r="BZ71" s="9"/>
      <c r="CB71" s="1" t="s">
        <v>91</v>
      </c>
    </row>
    <row r="72" spans="1:80" ht="63.75" customHeight="1">
      <c r="A72" s="42">
        <v>3</v>
      </c>
      <c r="B72" s="42"/>
      <c r="C72" s="114" t="s">
        <v>93</v>
      </c>
      <c r="D72" s="89"/>
      <c r="E72" s="89"/>
      <c r="F72" s="89"/>
      <c r="G72" s="89"/>
      <c r="H72" s="89"/>
      <c r="I72" s="90"/>
      <c r="J72" s="67" t="s">
        <v>78</v>
      </c>
      <c r="K72" s="67"/>
      <c r="L72" s="67"/>
      <c r="M72" s="67"/>
      <c r="N72" s="67"/>
      <c r="O72" s="109" t="s">
        <v>94</v>
      </c>
      <c r="P72" s="89"/>
      <c r="Q72" s="89"/>
      <c r="R72" s="89"/>
      <c r="S72" s="89"/>
      <c r="T72" s="89"/>
      <c r="U72" s="89"/>
      <c r="V72" s="89"/>
      <c r="W72" s="89"/>
      <c r="X72" s="90"/>
      <c r="Y72" s="112">
        <v>10754.5</v>
      </c>
      <c r="Z72" s="112"/>
      <c r="AA72" s="112"/>
      <c r="AB72" s="112"/>
      <c r="AC72" s="112"/>
      <c r="AD72" s="112">
        <v>0</v>
      </c>
      <c r="AE72" s="112"/>
      <c r="AF72" s="112"/>
      <c r="AG72" s="112"/>
      <c r="AH72" s="112"/>
      <c r="AI72" s="112">
        <f>Y72+AD72</f>
        <v>10754.5</v>
      </c>
      <c r="AJ72" s="112"/>
      <c r="AK72" s="112"/>
      <c r="AL72" s="112"/>
      <c r="AM72" s="112"/>
      <c r="AN72" s="112">
        <v>10750</v>
      </c>
      <c r="AO72" s="112"/>
      <c r="AP72" s="112"/>
      <c r="AQ72" s="112"/>
      <c r="AR72" s="112"/>
      <c r="AS72" s="112">
        <v>0</v>
      </c>
      <c r="AT72" s="112"/>
      <c r="AU72" s="112"/>
      <c r="AV72" s="112"/>
      <c r="AW72" s="112"/>
      <c r="AX72" s="113">
        <f>AN72+AS72</f>
        <v>10750</v>
      </c>
      <c r="AY72" s="113"/>
      <c r="AZ72" s="113"/>
      <c r="BA72" s="113"/>
      <c r="BB72" s="113"/>
      <c r="BC72" s="113">
        <f>AN72-Y72</f>
        <v>-4.5</v>
      </c>
      <c r="BD72" s="113"/>
      <c r="BE72" s="113"/>
      <c r="BF72" s="113"/>
      <c r="BG72" s="113"/>
      <c r="BH72" s="113">
        <f>AS72-AD72</f>
        <v>0</v>
      </c>
      <c r="BI72" s="113"/>
      <c r="BJ72" s="113"/>
      <c r="BK72" s="113"/>
      <c r="BL72" s="113"/>
      <c r="BM72" s="113">
        <f>BC72+BH72</f>
        <v>-4.5</v>
      </c>
      <c r="BN72" s="113"/>
      <c r="BO72" s="113"/>
      <c r="BP72" s="113"/>
      <c r="BQ72" s="113"/>
      <c r="BR72" s="11"/>
      <c r="BS72" s="11"/>
      <c r="BT72" s="11"/>
      <c r="BU72" s="11"/>
      <c r="BV72" s="11"/>
      <c r="BW72" s="11"/>
      <c r="BX72" s="11"/>
      <c r="BY72" s="11"/>
      <c r="BZ72" s="9"/>
    </row>
    <row r="73" spans="1:80" ht="15.75" customHeight="1">
      <c r="A73" s="42"/>
      <c r="B73" s="42"/>
      <c r="C73" s="114" t="s">
        <v>92</v>
      </c>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7"/>
      <c r="BR73" s="11"/>
      <c r="BS73" s="11"/>
      <c r="BT73" s="11"/>
      <c r="BU73" s="11"/>
      <c r="BV73" s="11"/>
      <c r="BW73" s="11"/>
      <c r="BX73" s="11"/>
      <c r="BY73" s="11"/>
      <c r="BZ73" s="9"/>
      <c r="CB73" s="1" t="s">
        <v>95</v>
      </c>
    </row>
    <row r="74" spans="1:80" s="95" customFormat="1" ht="15.75">
      <c r="A74" s="91">
        <v>0</v>
      </c>
      <c r="B74" s="91"/>
      <c r="C74" s="115" t="s">
        <v>96</v>
      </c>
      <c r="D74" s="93"/>
      <c r="E74" s="93"/>
      <c r="F74" s="93"/>
      <c r="G74" s="93"/>
      <c r="H74" s="93"/>
      <c r="I74" s="94"/>
      <c r="J74" s="103" t="s">
        <v>76</v>
      </c>
      <c r="K74" s="103"/>
      <c r="L74" s="103"/>
      <c r="M74" s="103"/>
      <c r="N74" s="103"/>
      <c r="O74" s="108" t="s">
        <v>76</v>
      </c>
      <c r="P74" s="93"/>
      <c r="Q74" s="93"/>
      <c r="R74" s="93"/>
      <c r="S74" s="93"/>
      <c r="T74" s="93"/>
      <c r="U74" s="93"/>
      <c r="V74" s="93"/>
      <c r="W74" s="93"/>
      <c r="X74" s="9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5"/>
      <c r="AY74" s="105"/>
      <c r="AZ74" s="105"/>
      <c r="BA74" s="105"/>
      <c r="BB74" s="105"/>
      <c r="BC74" s="105"/>
      <c r="BD74" s="105"/>
      <c r="BE74" s="105"/>
      <c r="BF74" s="105"/>
      <c r="BG74" s="105"/>
      <c r="BH74" s="105"/>
      <c r="BI74" s="105"/>
      <c r="BJ74" s="105"/>
      <c r="BK74" s="105"/>
      <c r="BL74" s="105"/>
      <c r="BM74" s="105"/>
      <c r="BN74" s="105"/>
      <c r="BO74" s="105"/>
      <c r="BP74" s="105"/>
      <c r="BQ74" s="105"/>
      <c r="BR74" s="106"/>
      <c r="BS74" s="106"/>
      <c r="BT74" s="106"/>
      <c r="BU74" s="106"/>
      <c r="BV74" s="106"/>
      <c r="BW74" s="106"/>
      <c r="BX74" s="106"/>
      <c r="BY74" s="106"/>
      <c r="BZ74" s="107"/>
    </row>
    <row r="75" spans="1:80" ht="51" customHeight="1">
      <c r="A75" s="42">
        <v>4</v>
      </c>
      <c r="B75" s="42"/>
      <c r="C75" s="114" t="s">
        <v>97</v>
      </c>
      <c r="D75" s="89"/>
      <c r="E75" s="89"/>
      <c r="F75" s="89"/>
      <c r="G75" s="89"/>
      <c r="H75" s="89"/>
      <c r="I75" s="90"/>
      <c r="J75" s="67" t="s">
        <v>98</v>
      </c>
      <c r="K75" s="67"/>
      <c r="L75" s="67"/>
      <c r="M75" s="67"/>
      <c r="N75" s="67"/>
      <c r="O75" s="109" t="s">
        <v>99</v>
      </c>
      <c r="P75" s="89"/>
      <c r="Q75" s="89"/>
      <c r="R75" s="89"/>
      <c r="S75" s="89"/>
      <c r="T75" s="89"/>
      <c r="U75" s="89"/>
      <c r="V75" s="89"/>
      <c r="W75" s="89"/>
      <c r="X75" s="90"/>
      <c r="Y75" s="112">
        <v>100</v>
      </c>
      <c r="Z75" s="112"/>
      <c r="AA75" s="112"/>
      <c r="AB75" s="112"/>
      <c r="AC75" s="112"/>
      <c r="AD75" s="112">
        <v>0</v>
      </c>
      <c r="AE75" s="112"/>
      <c r="AF75" s="112"/>
      <c r="AG75" s="112"/>
      <c r="AH75" s="112"/>
      <c r="AI75" s="112">
        <f>Y75+AD75</f>
        <v>100</v>
      </c>
      <c r="AJ75" s="112"/>
      <c r="AK75" s="112"/>
      <c r="AL75" s="112"/>
      <c r="AM75" s="112"/>
      <c r="AN75" s="112">
        <v>100</v>
      </c>
      <c r="AO75" s="112"/>
      <c r="AP75" s="112"/>
      <c r="AQ75" s="112"/>
      <c r="AR75" s="112"/>
      <c r="AS75" s="112">
        <v>100</v>
      </c>
      <c r="AT75" s="112"/>
      <c r="AU75" s="112"/>
      <c r="AV75" s="112"/>
      <c r="AW75" s="112"/>
      <c r="AX75" s="113">
        <f>AN75+AS75</f>
        <v>200</v>
      </c>
      <c r="AY75" s="113"/>
      <c r="AZ75" s="113"/>
      <c r="BA75" s="113"/>
      <c r="BB75" s="113"/>
      <c r="BC75" s="113">
        <f>AN75-Y75</f>
        <v>0</v>
      </c>
      <c r="BD75" s="113"/>
      <c r="BE75" s="113"/>
      <c r="BF75" s="113"/>
      <c r="BG75" s="113"/>
      <c r="BH75" s="113">
        <f>AS75-AD75</f>
        <v>100</v>
      </c>
      <c r="BI75" s="113"/>
      <c r="BJ75" s="113"/>
      <c r="BK75" s="113"/>
      <c r="BL75" s="113"/>
      <c r="BM75" s="113">
        <f>BC75+BH75</f>
        <v>100</v>
      </c>
      <c r="BN75" s="113"/>
      <c r="BO75" s="113"/>
      <c r="BP75" s="113"/>
      <c r="BQ75" s="113"/>
      <c r="BR75" s="11"/>
      <c r="BS75" s="11"/>
      <c r="BT75" s="11"/>
      <c r="BU75" s="11"/>
      <c r="BV75" s="11"/>
      <c r="BW75" s="11"/>
      <c r="BX75" s="11"/>
      <c r="BY75" s="11"/>
      <c r="BZ75" s="9"/>
    </row>
    <row r="76" spans="1:80" ht="63.75" customHeight="1">
      <c r="A76" s="42">
        <v>4</v>
      </c>
      <c r="B76" s="42"/>
      <c r="C76" s="114" t="s">
        <v>100</v>
      </c>
      <c r="D76" s="89"/>
      <c r="E76" s="89"/>
      <c r="F76" s="89"/>
      <c r="G76" s="89"/>
      <c r="H76" s="89"/>
      <c r="I76" s="90"/>
      <c r="J76" s="67" t="s">
        <v>98</v>
      </c>
      <c r="K76" s="67"/>
      <c r="L76" s="67"/>
      <c r="M76" s="67"/>
      <c r="N76" s="67"/>
      <c r="O76" s="109" t="s">
        <v>101</v>
      </c>
      <c r="P76" s="89"/>
      <c r="Q76" s="89"/>
      <c r="R76" s="89"/>
      <c r="S76" s="89"/>
      <c r="T76" s="89"/>
      <c r="U76" s="89"/>
      <c r="V76" s="89"/>
      <c r="W76" s="89"/>
      <c r="X76" s="90"/>
      <c r="Y76" s="112">
        <v>99.6</v>
      </c>
      <c r="Z76" s="112"/>
      <c r="AA76" s="112"/>
      <c r="AB76" s="112"/>
      <c r="AC76" s="112"/>
      <c r="AD76" s="112">
        <v>100</v>
      </c>
      <c r="AE76" s="112"/>
      <c r="AF76" s="112"/>
      <c r="AG76" s="112"/>
      <c r="AH76" s="112"/>
      <c r="AI76" s="112">
        <f>Y76+AD76</f>
        <v>199.6</v>
      </c>
      <c r="AJ76" s="112"/>
      <c r="AK76" s="112"/>
      <c r="AL76" s="112"/>
      <c r="AM76" s="112"/>
      <c r="AN76" s="112">
        <v>99.6</v>
      </c>
      <c r="AO76" s="112"/>
      <c r="AP76" s="112"/>
      <c r="AQ76" s="112"/>
      <c r="AR76" s="112"/>
      <c r="AS76" s="112">
        <v>100</v>
      </c>
      <c r="AT76" s="112"/>
      <c r="AU76" s="112"/>
      <c r="AV76" s="112"/>
      <c r="AW76" s="112"/>
      <c r="AX76" s="113">
        <f>AN76+AS76</f>
        <v>199.6</v>
      </c>
      <c r="AY76" s="113"/>
      <c r="AZ76" s="113"/>
      <c r="BA76" s="113"/>
      <c r="BB76" s="113"/>
      <c r="BC76" s="113">
        <f>AN76-Y76</f>
        <v>0</v>
      </c>
      <c r="BD76" s="113"/>
      <c r="BE76" s="113"/>
      <c r="BF76" s="113"/>
      <c r="BG76" s="113"/>
      <c r="BH76" s="113">
        <f>AS76-AD76</f>
        <v>0</v>
      </c>
      <c r="BI76" s="113"/>
      <c r="BJ76" s="113"/>
      <c r="BK76" s="113"/>
      <c r="BL76" s="113"/>
      <c r="BM76" s="113">
        <f>BC76+BH76</f>
        <v>0</v>
      </c>
      <c r="BN76" s="113"/>
      <c r="BO76" s="113"/>
      <c r="BP76" s="113"/>
      <c r="BQ76" s="113"/>
      <c r="BR76" s="11"/>
      <c r="BS76" s="11"/>
      <c r="BT76" s="11"/>
      <c r="BU76" s="11"/>
      <c r="BV76" s="11"/>
      <c r="BW76" s="11"/>
      <c r="BX76" s="11"/>
      <c r="BY76" s="11"/>
      <c r="BZ76" s="9"/>
    </row>
    <row r="77" spans="1:80" ht="15.75" customHeight="1">
      <c r="A77" s="42"/>
      <c r="B77" s="42"/>
      <c r="C77" s="114" t="s">
        <v>103</v>
      </c>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7"/>
      <c r="BR77" s="11"/>
      <c r="BS77" s="11"/>
      <c r="BT77" s="11"/>
      <c r="BU77" s="11"/>
      <c r="BV77" s="11"/>
      <c r="BW77" s="11"/>
      <c r="BX77" s="11"/>
      <c r="BY77" s="11"/>
      <c r="BZ77" s="9"/>
      <c r="CB77" s="1" t="s">
        <v>102</v>
      </c>
    </row>
    <row r="79" spans="1:80" ht="15.95" customHeight="1">
      <c r="A79" s="37" t="s">
        <v>51</v>
      </c>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row>
    <row r="80" spans="1:80" ht="47.25" customHeight="1">
      <c r="A80" s="120" t="s">
        <v>105</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64" ht="15.95" customHeight="1">
      <c r="A81" s="17"/>
      <c r="B81" s="17"/>
      <c r="C81" s="17"/>
      <c r="D81" s="17"/>
      <c r="E81" s="17"/>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2" customHeight="1">
      <c r="A82" s="30" t="s">
        <v>65</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5.95" customHeight="1">
      <c r="A83" s="29"/>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42" customHeight="1">
      <c r="A84" s="124" t="s">
        <v>108</v>
      </c>
      <c r="B84" s="121"/>
      <c r="C84" s="121"/>
      <c r="D84" s="121"/>
      <c r="E84" s="121"/>
      <c r="F84" s="121"/>
      <c r="G84" s="121"/>
      <c r="H84" s="121"/>
      <c r="I84" s="121"/>
      <c r="J84" s="121"/>
      <c r="K84" s="121"/>
      <c r="L84" s="121"/>
      <c r="M84" s="121"/>
      <c r="N84" s="121"/>
      <c r="O84" s="121"/>
      <c r="P84" s="121"/>
      <c r="Q84" s="121"/>
      <c r="R84" s="121"/>
      <c r="S84" s="121"/>
      <c r="T84" s="121"/>
      <c r="U84" s="121"/>
      <c r="V84" s="121"/>
      <c r="W84" s="76"/>
      <c r="X84" s="76"/>
      <c r="Y84" s="76"/>
      <c r="Z84" s="76"/>
      <c r="AA84" s="76"/>
      <c r="AB84" s="76"/>
      <c r="AC84" s="76"/>
      <c r="AD84" s="76"/>
      <c r="AE84" s="76"/>
      <c r="AF84" s="76"/>
      <c r="AG84" s="76"/>
      <c r="AH84" s="76"/>
      <c r="AI84" s="76"/>
      <c r="AJ84" s="76"/>
      <c r="AK84" s="76"/>
      <c r="AL84" s="76"/>
      <c r="AM84" s="76"/>
      <c r="AN84" s="3"/>
      <c r="AO84" s="3"/>
      <c r="AP84" s="125" t="s">
        <v>110</v>
      </c>
      <c r="AQ84" s="119"/>
      <c r="AR84" s="119"/>
      <c r="AS84" s="119"/>
      <c r="AT84" s="119"/>
      <c r="AU84" s="119"/>
      <c r="AV84" s="119"/>
      <c r="AW84" s="119"/>
      <c r="AX84" s="119"/>
      <c r="AY84" s="119"/>
      <c r="AZ84" s="119"/>
      <c r="BA84" s="119"/>
      <c r="BB84" s="119"/>
      <c r="BC84" s="119"/>
      <c r="BD84" s="119"/>
      <c r="BE84" s="119"/>
      <c r="BF84" s="119"/>
      <c r="BG84" s="119"/>
      <c r="BH84" s="119"/>
    </row>
    <row r="85" spans="1:64">
      <c r="W85" s="75" t="s">
        <v>9</v>
      </c>
      <c r="X85" s="75"/>
      <c r="Y85" s="75"/>
      <c r="Z85" s="75"/>
      <c r="AA85" s="75"/>
      <c r="AB85" s="75"/>
      <c r="AC85" s="75"/>
      <c r="AD85" s="75"/>
      <c r="AE85" s="75"/>
      <c r="AF85" s="75"/>
      <c r="AG85" s="75"/>
      <c r="AH85" s="75"/>
      <c r="AI85" s="75"/>
      <c r="AJ85" s="75"/>
      <c r="AK85" s="75"/>
      <c r="AL85" s="75"/>
      <c r="AM85" s="75"/>
      <c r="AN85" s="4"/>
      <c r="AO85" s="4"/>
      <c r="AP85" s="75" t="s">
        <v>10</v>
      </c>
      <c r="AQ85" s="75"/>
      <c r="AR85" s="75"/>
      <c r="AS85" s="75"/>
      <c r="AT85" s="75"/>
      <c r="AU85" s="75"/>
      <c r="AV85" s="75"/>
      <c r="AW85" s="75"/>
      <c r="AX85" s="75"/>
      <c r="AY85" s="75"/>
      <c r="AZ85" s="75"/>
      <c r="BA85" s="75"/>
      <c r="BB85" s="75"/>
      <c r="BC85" s="75"/>
      <c r="BD85" s="75"/>
      <c r="BE85" s="75"/>
      <c r="BF85" s="75"/>
      <c r="BG85" s="75"/>
      <c r="BH85" s="75"/>
    </row>
    <row r="88" spans="1:64" ht="15.95" customHeight="1">
      <c r="A88" s="124" t="s">
        <v>109</v>
      </c>
      <c r="B88" s="121"/>
      <c r="C88" s="121"/>
      <c r="D88" s="121"/>
      <c r="E88" s="121"/>
      <c r="F88" s="121"/>
      <c r="G88" s="121"/>
      <c r="H88" s="121"/>
      <c r="I88" s="121"/>
      <c r="J88" s="121"/>
      <c r="K88" s="121"/>
      <c r="L88" s="121"/>
      <c r="M88" s="121"/>
      <c r="N88" s="121"/>
      <c r="O88" s="121"/>
      <c r="P88" s="121"/>
      <c r="Q88" s="121"/>
      <c r="R88" s="121"/>
      <c r="S88" s="121"/>
      <c r="T88" s="121"/>
      <c r="U88" s="121"/>
      <c r="V88" s="121"/>
      <c r="W88" s="76"/>
      <c r="X88" s="76"/>
      <c r="Y88" s="76"/>
      <c r="Z88" s="76"/>
      <c r="AA88" s="76"/>
      <c r="AB88" s="76"/>
      <c r="AC88" s="76"/>
      <c r="AD88" s="76"/>
      <c r="AE88" s="76"/>
      <c r="AF88" s="76"/>
      <c r="AG88" s="76"/>
      <c r="AH88" s="76"/>
      <c r="AI88" s="76"/>
      <c r="AJ88" s="76"/>
      <c r="AK88" s="76"/>
      <c r="AL88" s="76"/>
      <c r="AM88" s="76"/>
      <c r="AN88" s="3"/>
      <c r="AO88" s="3"/>
      <c r="AP88" s="125" t="s">
        <v>111</v>
      </c>
      <c r="AQ88" s="119"/>
      <c r="AR88" s="119"/>
      <c r="AS88" s="119"/>
      <c r="AT88" s="119"/>
      <c r="AU88" s="119"/>
      <c r="AV88" s="119"/>
      <c r="AW88" s="119"/>
      <c r="AX88" s="119"/>
      <c r="AY88" s="119"/>
      <c r="AZ88" s="119"/>
      <c r="BA88" s="119"/>
      <c r="BB88" s="119"/>
      <c r="BC88" s="119"/>
      <c r="BD88" s="119"/>
      <c r="BE88" s="119"/>
      <c r="BF88" s="119"/>
      <c r="BG88" s="119"/>
      <c r="BH88" s="119"/>
    </row>
    <row r="89" spans="1:64">
      <c r="W89" s="75" t="s">
        <v>9</v>
      </c>
      <c r="X89" s="75"/>
      <c r="Y89" s="75"/>
      <c r="Z89" s="75"/>
      <c r="AA89" s="75"/>
      <c r="AB89" s="75"/>
      <c r="AC89" s="75"/>
      <c r="AD89" s="75"/>
      <c r="AE89" s="75"/>
      <c r="AF89" s="75"/>
      <c r="AG89" s="75"/>
      <c r="AH89" s="75"/>
      <c r="AI89" s="75"/>
      <c r="AJ89" s="75"/>
      <c r="AK89" s="75"/>
      <c r="AL89" s="75"/>
      <c r="AM89" s="75"/>
      <c r="AN89" s="4"/>
      <c r="AO89" s="4"/>
      <c r="AP89" s="75" t="s">
        <v>10</v>
      </c>
      <c r="AQ89" s="75"/>
      <c r="AR89" s="75"/>
      <c r="AS89" s="75"/>
      <c r="AT89" s="75"/>
      <c r="AU89" s="75"/>
      <c r="AV89" s="75"/>
      <c r="AW89" s="75"/>
      <c r="AX89" s="75"/>
      <c r="AY89" s="75"/>
      <c r="AZ89" s="75"/>
      <c r="BA89" s="75"/>
      <c r="BB89" s="75"/>
      <c r="BC89" s="75"/>
      <c r="BD89" s="75"/>
      <c r="BE89" s="75"/>
      <c r="BF89" s="75"/>
      <c r="BG89" s="75"/>
      <c r="BH89" s="75"/>
    </row>
  </sheetData>
  <mergeCells count="382">
    <mergeCell ref="C64:BQ64"/>
    <mergeCell ref="C71:BQ71"/>
    <mergeCell ref="C73:BQ73"/>
    <mergeCell ref="C77:BQ77"/>
    <mergeCell ref="AS76:AW76"/>
    <mergeCell ref="AX76:BB76"/>
    <mergeCell ref="BC76:BG76"/>
    <mergeCell ref="BH76:BL76"/>
    <mergeCell ref="BM76:BQ76"/>
    <mergeCell ref="A77:B77"/>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4:AW74"/>
    <mergeCell ref="AX74:BB74"/>
    <mergeCell ref="BC74:BG74"/>
    <mergeCell ref="BH74:BL74"/>
    <mergeCell ref="BM74:BQ74"/>
    <mergeCell ref="A75:B75"/>
    <mergeCell ref="C75:I75"/>
    <mergeCell ref="J75:N75"/>
    <mergeCell ref="O75:X75"/>
    <mergeCell ref="Y75:AC75"/>
    <mergeCell ref="A74:B74"/>
    <mergeCell ref="C74:I74"/>
    <mergeCell ref="J74:N74"/>
    <mergeCell ref="O74:X74"/>
    <mergeCell ref="Y74:AC74"/>
    <mergeCell ref="AD74:AH74"/>
    <mergeCell ref="AI74:AM74"/>
    <mergeCell ref="AN74:AR74"/>
    <mergeCell ref="AS72:AW72"/>
    <mergeCell ref="AX72:BB72"/>
    <mergeCell ref="BC72:BG72"/>
    <mergeCell ref="BH72:BL72"/>
    <mergeCell ref="BM72:BQ72"/>
    <mergeCell ref="A73:B73"/>
    <mergeCell ref="A72:B72"/>
    <mergeCell ref="C72:I72"/>
    <mergeCell ref="J72:N72"/>
    <mergeCell ref="O72:X72"/>
    <mergeCell ref="Y72:AC72"/>
    <mergeCell ref="AD72:AH72"/>
    <mergeCell ref="AI72:AM72"/>
    <mergeCell ref="AN72:AR72"/>
    <mergeCell ref="AS70:AW70"/>
    <mergeCell ref="AX70:BB70"/>
    <mergeCell ref="BC70:BG70"/>
    <mergeCell ref="BH70:BL70"/>
    <mergeCell ref="BM70:BQ70"/>
    <mergeCell ref="A71:B71"/>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68:AW68"/>
    <mergeCell ref="AX68:BB68"/>
    <mergeCell ref="BC68:BG68"/>
    <mergeCell ref="BH68:BL68"/>
    <mergeCell ref="BM68:BQ68"/>
    <mergeCell ref="A69:B69"/>
    <mergeCell ref="C69:I69"/>
    <mergeCell ref="J69:N69"/>
    <mergeCell ref="O69:X69"/>
    <mergeCell ref="Y69:AC69"/>
    <mergeCell ref="BH67:BL67"/>
    <mergeCell ref="BM67:BQ67"/>
    <mergeCell ref="A68:B68"/>
    <mergeCell ref="C68:I68"/>
    <mergeCell ref="J68:N68"/>
    <mergeCell ref="O68:X68"/>
    <mergeCell ref="Y68:AC68"/>
    <mergeCell ref="AD68:AH68"/>
    <mergeCell ref="AI68:AM68"/>
    <mergeCell ref="AN68:AR68"/>
    <mergeCell ref="AD67:AH67"/>
    <mergeCell ref="AI67:AM67"/>
    <mergeCell ref="AN67:AR67"/>
    <mergeCell ref="AS67:AW67"/>
    <mergeCell ref="AX67:BB67"/>
    <mergeCell ref="BC67:BG67"/>
    <mergeCell ref="AS66:AW66"/>
    <mergeCell ref="AX66:BB66"/>
    <mergeCell ref="BC66:BG66"/>
    <mergeCell ref="BH66:BL66"/>
    <mergeCell ref="BM66:BQ66"/>
    <mergeCell ref="A67:B67"/>
    <mergeCell ref="C67:I67"/>
    <mergeCell ref="J67:N67"/>
    <mergeCell ref="O67:X67"/>
    <mergeCell ref="Y67:AC67"/>
    <mergeCell ref="BH65:BL65"/>
    <mergeCell ref="BM65:BQ65"/>
    <mergeCell ref="A66:B66"/>
    <mergeCell ref="C66:I66"/>
    <mergeCell ref="J66:N66"/>
    <mergeCell ref="O66:X66"/>
    <mergeCell ref="Y66:AC66"/>
    <mergeCell ref="AD66:AH66"/>
    <mergeCell ref="AI66:AM66"/>
    <mergeCell ref="AN66:AR66"/>
    <mergeCell ref="AD65:AH65"/>
    <mergeCell ref="AI65:AM65"/>
    <mergeCell ref="AN65:AR65"/>
    <mergeCell ref="AS65:AW65"/>
    <mergeCell ref="AX65:BB65"/>
    <mergeCell ref="BC65:BG65"/>
    <mergeCell ref="A65:B65"/>
    <mergeCell ref="C65:I65"/>
    <mergeCell ref="J65:N65"/>
    <mergeCell ref="O65:X65"/>
    <mergeCell ref="Y65:AC65"/>
    <mergeCell ref="BH63:BL63"/>
    <mergeCell ref="BM63:BQ63"/>
    <mergeCell ref="A64:B64"/>
    <mergeCell ref="AD63:AH63"/>
    <mergeCell ref="AI63:AM63"/>
    <mergeCell ref="AN63:AR63"/>
    <mergeCell ref="AS63:AW63"/>
    <mergeCell ref="AX63:BB63"/>
    <mergeCell ref="BC63:BG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AZ44:BC44"/>
    <mergeCell ref="BD44:BH44"/>
    <mergeCell ref="BI44:BM44"/>
    <mergeCell ref="BN44:BQ44"/>
    <mergeCell ref="A44:B44"/>
    <mergeCell ref="C44:Z44"/>
    <mergeCell ref="AA44:AE44"/>
    <mergeCell ref="AF44:AJ44"/>
    <mergeCell ref="AK44:AO44"/>
    <mergeCell ref="AP44:AT44"/>
    <mergeCell ref="A26:F26"/>
    <mergeCell ref="G26:BL26"/>
    <mergeCell ref="A79:BL79"/>
    <mergeCell ref="A80:BL80"/>
    <mergeCell ref="A34:F34"/>
    <mergeCell ref="G34:BL34"/>
    <mergeCell ref="A58:B59"/>
    <mergeCell ref="C58:I59"/>
    <mergeCell ref="J58:N59"/>
    <mergeCell ref="O58:X59"/>
    <mergeCell ref="J60:N60"/>
    <mergeCell ref="O60:X60"/>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Q50:AV50"/>
    <mergeCell ref="AL50:AP50"/>
    <mergeCell ref="AG50:AK50"/>
    <mergeCell ref="AG49:AK49"/>
    <mergeCell ref="AA49:AF49"/>
    <mergeCell ref="AA40:AE40"/>
    <mergeCell ref="AF40:AJ40"/>
    <mergeCell ref="AU44:AY44"/>
    <mergeCell ref="A41:B41"/>
    <mergeCell ref="AZ41:BC41"/>
    <mergeCell ref="A51:P51"/>
    <mergeCell ref="AK40:AO40"/>
    <mergeCell ref="Q51:U51"/>
    <mergeCell ref="V51:Z51"/>
    <mergeCell ref="AA51:AF51"/>
    <mergeCell ref="Q50:U50"/>
    <mergeCell ref="AA50:AF50"/>
    <mergeCell ref="A43:B43"/>
    <mergeCell ref="AZ40:BC40"/>
    <mergeCell ref="BD40:BH40"/>
    <mergeCell ref="BI40:BM40"/>
    <mergeCell ref="BN40:BQ40"/>
    <mergeCell ref="BN41:BQ41"/>
    <mergeCell ref="AU41:AY41"/>
    <mergeCell ref="BI41:BM41"/>
    <mergeCell ref="BD41:BH41"/>
    <mergeCell ref="AP85:BH85"/>
    <mergeCell ref="W85:AM85"/>
    <mergeCell ref="A84:V84"/>
    <mergeCell ref="W84:AM84"/>
    <mergeCell ref="AP84:BH84"/>
    <mergeCell ref="BN42:BQ42"/>
    <mergeCell ref="C60:I60"/>
    <mergeCell ref="A50:P50"/>
    <mergeCell ref="A48:P49"/>
    <mergeCell ref="A60:B60"/>
    <mergeCell ref="AW52:BA52"/>
    <mergeCell ref="BB52:BF52"/>
    <mergeCell ref="A56:BQ56"/>
    <mergeCell ref="AL52:AP52"/>
    <mergeCell ref="AG52:AK52"/>
    <mergeCell ref="AP89:BH89"/>
    <mergeCell ref="A88:V88"/>
    <mergeCell ref="W88:AM88"/>
    <mergeCell ref="AP88:BH88"/>
    <mergeCell ref="W89:AM89"/>
    <mergeCell ref="A62:B62"/>
    <mergeCell ref="A61:B61"/>
    <mergeCell ref="AK41:AO41"/>
    <mergeCell ref="AF41:AJ41"/>
    <mergeCell ref="A52:P52"/>
    <mergeCell ref="Q52:U52"/>
    <mergeCell ref="A46:BL46"/>
    <mergeCell ref="AQ52:AV52"/>
    <mergeCell ref="AG51:AK51"/>
    <mergeCell ref="AD62:AH62"/>
    <mergeCell ref="C62:I62"/>
    <mergeCell ref="J62:N62"/>
    <mergeCell ref="O62:X62"/>
    <mergeCell ref="Y62:AC62"/>
    <mergeCell ref="C61:I61"/>
    <mergeCell ref="J61:N61"/>
    <mergeCell ref="O61:X61"/>
    <mergeCell ref="Y61:AC61"/>
    <mergeCell ref="V52:Z52"/>
    <mergeCell ref="AA52:AF52"/>
    <mergeCell ref="AI59:AM59"/>
    <mergeCell ref="Y59:AC59"/>
    <mergeCell ref="AD61:AH61"/>
    <mergeCell ref="AI60:AM60"/>
    <mergeCell ref="Y58:AM58"/>
    <mergeCell ref="Y60:AC60"/>
    <mergeCell ref="AD60:AH60"/>
    <mergeCell ref="AA42:AE42"/>
    <mergeCell ref="Q49:U49"/>
    <mergeCell ref="AN60:AR60"/>
    <mergeCell ref="V49:Z49"/>
    <mergeCell ref="AI61:AM61"/>
    <mergeCell ref="AL51:AP51"/>
    <mergeCell ref="AN61:AR61"/>
    <mergeCell ref="AQ51:AV51"/>
    <mergeCell ref="V50:Z50"/>
    <mergeCell ref="AS61:AW61"/>
    <mergeCell ref="AP41:AT41"/>
    <mergeCell ref="C41:Z41"/>
    <mergeCell ref="BG49:BL49"/>
    <mergeCell ref="AW48:BL48"/>
    <mergeCell ref="AA41:AE41"/>
    <mergeCell ref="AK42:AO42"/>
    <mergeCell ref="AP42:AT42"/>
    <mergeCell ref="AG48:AV48"/>
    <mergeCell ref="Q48:AF48"/>
    <mergeCell ref="AQ49:AV49"/>
    <mergeCell ref="AI62:AM62"/>
    <mergeCell ref="AN62:AR62"/>
    <mergeCell ref="AS62:AW62"/>
    <mergeCell ref="AX62:BB62"/>
    <mergeCell ref="BG51:BL51"/>
    <mergeCell ref="AU40:AY40"/>
    <mergeCell ref="AU42:AY42"/>
    <mergeCell ref="AW50:BA50"/>
    <mergeCell ref="BB50:BF50"/>
    <mergeCell ref="BG50:BL50"/>
    <mergeCell ref="BC62:BG62"/>
    <mergeCell ref="BM62:BQ62"/>
    <mergeCell ref="BH62:BL62"/>
    <mergeCell ref="BC60:BG60"/>
    <mergeCell ref="BH60:BL60"/>
    <mergeCell ref="BM60:BQ60"/>
    <mergeCell ref="BM61:BQ61"/>
    <mergeCell ref="BH61:BL61"/>
    <mergeCell ref="BC61:BG61"/>
    <mergeCell ref="AD59:AH59"/>
    <mergeCell ref="AX59:BB59"/>
    <mergeCell ref="AS59:AW59"/>
    <mergeCell ref="AN59:AR59"/>
    <mergeCell ref="AO2:BL6"/>
    <mergeCell ref="A7:BL7"/>
    <mergeCell ref="A8:BL8"/>
    <mergeCell ref="A9:BL9"/>
    <mergeCell ref="AW49:BA49"/>
    <mergeCell ref="A47:BL47"/>
    <mergeCell ref="AW51:BA51"/>
    <mergeCell ref="BB51:BF51"/>
    <mergeCell ref="BB49:BF49"/>
    <mergeCell ref="AL49:AP49"/>
    <mergeCell ref="BM59:BQ59"/>
    <mergeCell ref="BH59:BL59"/>
    <mergeCell ref="BC59:BG59"/>
    <mergeCell ref="BG52:BL52"/>
    <mergeCell ref="AN58:BB58"/>
    <mergeCell ref="BC58:BQ58"/>
    <mergeCell ref="AF42:AJ42"/>
    <mergeCell ref="AZ42:BC42"/>
    <mergeCell ref="BD42:BH42"/>
    <mergeCell ref="BI42:BM42"/>
    <mergeCell ref="AX61:BB61"/>
    <mergeCell ref="C38:Z39"/>
    <mergeCell ref="C40:Z40"/>
    <mergeCell ref="C42:Z42"/>
    <mergeCell ref="AX60:BB60"/>
    <mergeCell ref="AS60:AW60"/>
    <mergeCell ref="AU39:AY39"/>
    <mergeCell ref="AP39:AT39"/>
    <mergeCell ref="AA39:AE39"/>
    <mergeCell ref="AP40:AT40"/>
    <mergeCell ref="A42:B42"/>
    <mergeCell ref="A10:BL10"/>
    <mergeCell ref="A11:BL11"/>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62:C77">
    <cfRule type="cellIs" dxfId="1" priority="1" stopIfTrue="1" operator="equal">
      <formula>$C61</formula>
    </cfRule>
  </conditionalFormatting>
  <conditionalFormatting sqref="A62:B77">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КПК3117130</vt:lpstr>
      <vt:lpstr>КПК3117130!Область_печати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2020-01-12T09:02:55Z</cp:lastPrinted>
  <dcterms:created xsi:type="dcterms:W3CDTF">2016-08-10T10:53:25Z</dcterms:created>
  <dcterms:modified xsi:type="dcterms:W3CDTF">2022-01-19T14:06:35Z</dcterms:modified>
</cp:coreProperties>
</file>