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570" windowHeight="11760"/>
  </bookViews>
  <sheets>
    <sheet name="КПК0611070" sheetId="9" r:id="rId1"/>
  </sheets>
  <definedNames>
    <definedName name="_xlnm.Print_Area" localSheetId="0">КПК0611070!$A$1:$BM$94</definedName>
  </definedNames>
  <calcPr calcId="144525"/>
</workbook>
</file>

<file path=xl/calcChain.xml><?xml version="1.0" encoding="utf-8"?>
<calcChain xmlns="http://schemas.openxmlformats.org/spreadsheetml/2006/main">
  <c r="AC49" i="9" l="1"/>
  <c r="AS22" i="9"/>
  <c r="AO74" i="9" l="1"/>
  <c r="AR59" i="9" l="1"/>
  <c r="AB60" i="9"/>
  <c r="AR60" i="9" s="1"/>
  <c r="AS49" i="9" l="1"/>
  <c r="U22" i="9"/>
  <c r="AC50" i="9" l="1"/>
  <c r="AS50" i="9" s="1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AR58" i="9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<sst xmlns="http://schemas.openxmlformats.org/spreadsheetml/2006/main" count="159" uniqueCount="113">
  <si>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</si>
  <si>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</si>
  <si>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</si>
  <si>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</si>
  <si>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</si>
  <si>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</si>
  <si>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</si>
  <si>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</si>
  <si>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</si>
  <si>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</si>
  <si>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</si>
  <si>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</si>
  <si>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</si>
  <si>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</si>
  <si>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</si>
  <si>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</si>
  <si>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</si>
  <si>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</si>
  <si>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</si>
  <si>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</si>
  <si>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</si>
  <si>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</si>
  <si>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</si>
  <si>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</si>
  <si>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</si>
  <si>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</si>
  <si>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</si>
  <si>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</si>
  <si>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</si>
  <si>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</si>
  <si>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</si>
  <si>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</si>
  <si>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</si>
  <si>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</si>
  <si>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</si>
  <si>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</si>
  <si>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</si>
  <si>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</si>
  <si>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</si>
  <si>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</si>
  <si>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</si>
  <si>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</si>
  <si>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</si>
  <si>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</si>
  <si>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</si>
  <si>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</si>
  <si>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</si>
  <si>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</si>
  <si>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</si>
  <si>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</si>
  <si>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</si>
  <si>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</si>
  <si>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</si>
  <si>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</si>
  <si>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</si>
  <si>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</si>
  <si>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</si>
  <si>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</si>
  <si>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</si>
  <si>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</si>
  <si>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</si>
  <si>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</si>
  <si>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</si>
  <si>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</si>
  <si>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</si>
  <si>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</si>
  <si>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</si>
  <si>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</si>
  <si>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</si>
  <si>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</si>
  <si>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</si>
  <si>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</si>
  <si>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</si>
  <si>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</si>
  <si>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</si>
  <si>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</si>
  <si>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</si>
  <si>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</si>
  <si>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</si>
  <si>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</si>
  <si>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</si>
  <si>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</si>
  <si>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</si>
  <si>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</si>
  <si>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</si>
  <si>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</si>
  <si>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</si>
  <si>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</si>
  <si>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</si>
  <si>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</si>
  <si>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Міська програма забезпечення пожежної безпеки Ніжинської міської об'єднаної територіальної програми на 2021 рік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</si>
  <si>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</si>
  <si>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</si>
  <si>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</si>
  <si>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</si>
  <si>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</si>
  <si>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</si>
  <si>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</si>
  <si>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</si>
  <si>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</si>
  <si>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</si>
  <si>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</si>
  <si>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</si>
  <si>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</si>
  <si>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</si>
  <si>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</si>
  <si>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Програма реалізації громадського бюджету (бюджету участі) міста Ніжина на 2017-2021 роки , проект  "Клумба нашої мрії"</t>
  </si>
  <si>
    <t>розрахунок (кількість дітей, що займаються в групах / чисельність учнів в ЗЗСО *100 )</t>
  </si>
  <si>
    <t>Людмила ПИСАРЕНКО</t>
  </si>
  <si>
    <t>Начальник фінансового управління Ніжинської міської ради</t>
  </si>
  <si>
    <t>Валентина ГРАДОБИК</t>
  </si>
  <si>
    <t>Начальник Управління освіти Ніжинської міської ради Чернігівської обл.</t>
  </si>
  <si>
    <t>Конституція України, Бюджетний Кодекс України, Закон України «Про Державний бюджет України на 2021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19.08.2021р. №11-12/2021, Рішення Ніжинської міської ради VIII скликання від 16.09.2021р. №3-13/2021, Рішення Ніжинської міської ради VIII скликання від 23.11.2021р. №8-16/2021, Рішення Ніжинської міської ради VIII скликання від 21.12.2021р. №5-18/2021.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</si>
</sst>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70" zoomScaleNormal="70" zoomScaleSheetLayoutView="70" workbookViewId="0">
      <selection activeCell="AO81" sqref="AO81:AV8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35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74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75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3.15" customHeight="1" x14ac:dyDescent="0.2">
      <c r="AO7" s="10">
        <v>44560</v>
      </c>
      <c r="AP7" s="5"/>
      <c r="AQ7" s="5"/>
      <c r="AR7" s="5"/>
      <c r="AS7" s="5"/>
      <c r="AT7" s="5"/>
      <c r="AU7" s="5"/>
      <c r="AV7" s="1" t="s">
        <v>63</v>
      </c>
      <c r="AW7" s="11">
        <v>182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2"/>
      <c r="AP8" s="12"/>
      <c r="AQ8" s="12"/>
      <c r="AR8" s="12"/>
      <c r="AS8" s="12"/>
      <c r="AT8" s="12"/>
      <c r="AU8" s="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4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77" ht="15.75" customHeight="1" x14ac:dyDescent="0.2">
      <c r="A11" s="14" t="s">
        <v>79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77" ht="6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77" s="22" customFormat="1" ht="14.25" customHeight="1" x14ac:dyDescent="0.2">
      <c r="A13" s="16" t="s">
        <v>53</v>
      </c>
      <c r="B13" s="17" t="s">
        <v>73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 t="s">
        <v>75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1"/>
      <c r="AU13" s="17" t="s">
        <v>77</v>
      </c>
      <c r="AV13" s="18"/>
      <c r="AW13" s="18"/>
      <c r="AX13" s="18"/>
      <c r="AY13" s="18"/>
      <c r="AZ13" s="18"/>
      <c r="BA13" s="18"/>
      <c r="BB13" s="1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2" customFormat="1" ht="24" customHeight="1" x14ac:dyDescent="0.2">
      <c r="A14" s="23"/>
      <c r="B14" s="24" t="s">
        <v>56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  <c r="N14" s="25" t="s">
        <v>62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3"/>
      <c r="AU14" s="24" t="s">
        <v>55</v>
      </c>
      <c r="AV14" s="24"/>
      <c r="AW14" s="24"/>
      <c r="AX14" s="24"/>
      <c r="AY14" s="24"/>
      <c r="AZ14" s="24"/>
      <c r="BA14" s="24"/>
      <c r="BB14" s="2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s="22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s="22" customFormat="1" ht="13.9" customHeight="1" x14ac:dyDescent="0.2">
      <c r="A16" s="27" t="s">
        <v>4</v>
      </c>
      <c r="B16" s="17" t="s">
        <v>80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 t="s">
        <v>75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1"/>
      <c r="AU16" s="17" t="s">
        <v>77</v>
      </c>
      <c r="AV16" s="18"/>
      <c r="AW16" s="18"/>
      <c r="AX16" s="18"/>
      <c r="AY16" s="18"/>
      <c r="AZ16" s="18"/>
      <c r="BA16" s="18"/>
      <c r="BB16" s="18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s="22" customFormat="1" ht="24" customHeight="1" x14ac:dyDescent="0.2">
      <c r="A17" s="31"/>
      <c r="B17" s="24" t="s">
        <v>56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3"/>
      <c r="N17" s="25" t="s">
        <v>61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3"/>
      <c r="AU17" s="24" t="s">
        <v>55</v>
      </c>
      <c r="AV17" s="24"/>
      <c r="AW17" s="24"/>
      <c r="AX17" s="24"/>
      <c r="AY17" s="24"/>
      <c r="AZ17" s="24"/>
      <c r="BA17" s="24"/>
      <c r="BB17" s="24"/>
      <c r="BC17" s="32"/>
      <c r="BD17" s="32"/>
      <c r="BE17" s="32"/>
      <c r="BF17" s="32"/>
      <c r="BG17" s="32"/>
      <c r="BH17" s="32"/>
      <c r="BI17" s="32"/>
      <c r="BJ17" s="32"/>
      <c r="BK17" s="33"/>
      <c r="BL17" s="32"/>
      <c r="BM17" s="30"/>
      <c r="BN17" s="30"/>
      <c r="BO17" s="30"/>
      <c r="BP17" s="32"/>
      <c r="BQ17" s="32"/>
      <c r="BR17" s="32"/>
      <c r="BS17" s="32"/>
      <c r="BT17" s="32"/>
      <c r="BU17" s="32"/>
      <c r="BV17" s="32"/>
      <c r="BW17" s="32"/>
    </row>
    <row r="18" spans="1:79" s="22" customFormat="1" x14ac:dyDescent="0.2"/>
    <row r="19" spans="1:79" s="22" customFormat="1" ht="27.6" customHeight="1" x14ac:dyDescent="0.2">
      <c r="A19" s="16" t="s">
        <v>54</v>
      </c>
      <c r="B19" s="17" t="s">
        <v>102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17" t="s">
        <v>104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8"/>
      <c r="AA19" s="17" t="s">
        <v>105</v>
      </c>
      <c r="AB19" s="18"/>
      <c r="AC19" s="18"/>
      <c r="AD19" s="18"/>
      <c r="AE19" s="18"/>
      <c r="AF19" s="18"/>
      <c r="AG19" s="18"/>
      <c r="AH19" s="18"/>
      <c r="AI19" s="18"/>
      <c r="AJ19" s="28"/>
      <c r="AK19" s="34" t="s">
        <v>103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8"/>
      <c r="BE19" s="17" t="s">
        <v>78</v>
      </c>
      <c r="BF19" s="18"/>
      <c r="BG19" s="18"/>
      <c r="BH19" s="18"/>
      <c r="BI19" s="18"/>
      <c r="BJ19" s="18"/>
      <c r="BK19" s="18"/>
      <c r="BL19" s="1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22" customFormat="1" ht="25.5" customHeight="1" x14ac:dyDescent="0.2">
      <c r="B20" s="24" t="s">
        <v>56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 t="s">
        <v>57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2"/>
      <c r="AA20" s="35" t="s">
        <v>58</v>
      </c>
      <c r="AB20" s="35"/>
      <c r="AC20" s="35"/>
      <c r="AD20" s="35"/>
      <c r="AE20" s="35"/>
      <c r="AF20" s="35"/>
      <c r="AG20" s="35"/>
      <c r="AH20" s="35"/>
      <c r="AI20" s="35"/>
      <c r="AJ20" s="32"/>
      <c r="AK20" s="36" t="s">
        <v>59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2"/>
      <c r="BE20" s="24" t="s">
        <v>60</v>
      </c>
      <c r="BF20" s="24"/>
      <c r="BG20" s="24"/>
      <c r="BH20" s="24"/>
      <c r="BI20" s="24"/>
      <c r="BJ20" s="24"/>
      <c r="BK20" s="24"/>
      <c r="BL20" s="24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</row>
    <row r="21" spans="1:79" ht="6.7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5" customHeight="1" x14ac:dyDescent="0.2">
      <c r="A22" s="38" t="s">
        <v>50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>
        <f>AS22+I23</f>
        <v>10071699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51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f>7588800+69999+600000+800000+190000+40000+722000+115000+87000-87000-80000</f>
        <v>10045799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 t="s">
        <v>23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 x14ac:dyDescent="0.2">
      <c r="A23" s="41" t="s">
        <v>22</v>
      </c>
      <c r="B23" s="41"/>
      <c r="C23" s="41"/>
      <c r="D23" s="41"/>
      <c r="E23" s="41"/>
      <c r="F23" s="41"/>
      <c r="G23" s="41"/>
      <c r="H23" s="41"/>
      <c r="I23" s="39">
        <v>25900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1" t="s">
        <v>24</v>
      </c>
      <c r="U23" s="41"/>
      <c r="V23" s="41"/>
      <c r="W23" s="41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4"/>
      <c r="AO23" s="44"/>
      <c r="AP23" s="44"/>
      <c r="AQ23" s="44"/>
      <c r="AR23" s="44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4"/>
      <c r="BE23" s="44"/>
      <c r="BF23" s="44"/>
      <c r="BG23" s="44"/>
      <c r="BH23" s="44"/>
      <c r="BI23" s="44"/>
      <c r="BJ23" s="37"/>
      <c r="BK23" s="37"/>
      <c r="BL23" s="37"/>
    </row>
    <row r="24" spans="1:79" ht="12.75" customHeight="1" x14ac:dyDescent="0.2">
      <c r="A24" s="45"/>
      <c r="B24" s="45"/>
      <c r="C24" s="45"/>
      <c r="D24" s="45"/>
      <c r="E24" s="45"/>
      <c r="F24" s="45"/>
      <c r="G24" s="45"/>
      <c r="H24" s="45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5"/>
      <c r="U24" s="45"/>
      <c r="V24" s="45"/>
      <c r="W24" s="45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4"/>
      <c r="AO24" s="44"/>
      <c r="AP24" s="44"/>
      <c r="AQ24" s="44"/>
      <c r="AR24" s="44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4"/>
      <c r="BE24" s="44"/>
      <c r="BF24" s="44"/>
      <c r="BG24" s="44"/>
      <c r="BH24" s="44"/>
      <c r="BI24" s="44"/>
      <c r="BJ24" s="37"/>
      <c r="BK24" s="37"/>
      <c r="BL24" s="37"/>
    </row>
    <row r="25" spans="1:79" ht="15.75" customHeight="1" x14ac:dyDescent="0.2">
      <c r="A25" s="3" t="s">
        <v>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8.45" customHeight="1" x14ac:dyDescent="0.2">
      <c r="A26" s="46" t="s">
        <v>112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5.75" customHeight="1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49</v>
      </c>
    </row>
    <row r="32" spans="1:79" ht="13.15" customHeight="1" x14ac:dyDescent="0.2">
      <c r="A32" s="54">
        <v>1</v>
      </c>
      <c r="B32" s="54"/>
      <c r="C32" s="54"/>
      <c r="D32" s="54"/>
      <c r="E32" s="54"/>
      <c r="F32" s="54"/>
      <c r="G32" s="58" t="s">
        <v>88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 x14ac:dyDescent="0.2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46" t="s">
        <v>101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15.75" customHeight="1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3.15" customHeight="1" x14ac:dyDescent="0.2">
      <c r="A41" s="54">
        <v>1</v>
      </c>
      <c r="B41" s="54"/>
      <c r="C41" s="54"/>
      <c r="D41" s="54"/>
      <c r="E41" s="54"/>
      <c r="F41" s="54"/>
      <c r="G41" s="58" t="s">
        <v>89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79" ht="15.75" customHeight="1" x14ac:dyDescent="0.2">
      <c r="A43" s="41" t="s">
        <v>41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6"/>
      <c r="BB44" s="66"/>
      <c r="BC44" s="66"/>
      <c r="BD44" s="66"/>
      <c r="BE44" s="66"/>
      <c r="BF44" s="66"/>
      <c r="BG44" s="66"/>
      <c r="BH44" s="66"/>
      <c r="BI44" s="67"/>
      <c r="BJ44" s="67"/>
      <c r="BK44" s="67"/>
      <c r="BL44" s="67"/>
    </row>
    <row r="45" spans="1:79" ht="15.95" customHeight="1" x14ac:dyDescent="0.2">
      <c r="A45" s="53" t="s">
        <v>28</v>
      </c>
      <c r="B45" s="53"/>
      <c r="C45" s="53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53"/>
      <c r="B46" s="53"/>
      <c r="C46" s="53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53">
        <v>1</v>
      </c>
      <c r="B47" s="53"/>
      <c r="C47" s="53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71"/>
      <c r="BB47" s="71"/>
      <c r="BC47" s="71"/>
      <c r="BD47" s="71"/>
      <c r="BE47" s="71"/>
      <c r="BF47" s="71"/>
      <c r="BG47" s="71"/>
      <c r="BH47" s="71"/>
    </row>
    <row r="48" spans="1:79" s="85" customFormat="1" ht="12.75" hidden="1" customHeight="1" x14ac:dyDescent="0.2">
      <c r="A48" s="54" t="s">
        <v>6</v>
      </c>
      <c r="B48" s="54"/>
      <c r="C48" s="54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82" t="s">
        <v>10</v>
      </c>
      <c r="AT48" s="81"/>
      <c r="AU48" s="81"/>
      <c r="AV48" s="81"/>
      <c r="AW48" s="81"/>
      <c r="AX48" s="81"/>
      <c r="AY48" s="81"/>
      <c r="AZ48" s="81"/>
      <c r="BA48" s="83"/>
      <c r="BB48" s="84"/>
      <c r="BC48" s="84"/>
      <c r="BD48" s="84"/>
      <c r="BE48" s="84"/>
      <c r="BF48" s="84"/>
      <c r="BG48" s="84"/>
      <c r="BH48" s="84"/>
      <c r="CA48" s="85" t="s">
        <v>13</v>
      </c>
    </row>
    <row r="49" spans="1:79" ht="26.45" customHeight="1" x14ac:dyDescent="0.2">
      <c r="A49" s="54">
        <v>1</v>
      </c>
      <c r="B49" s="54"/>
      <c r="C49" s="54"/>
      <c r="D49" s="58" t="s">
        <v>89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86">
        <f>7588800+69999+600000+800000+190000+762000+115000+87000-87000-80000</f>
        <v>10045799</v>
      </c>
      <c r="AD49" s="86"/>
      <c r="AE49" s="86"/>
      <c r="AF49" s="86"/>
      <c r="AG49" s="86"/>
      <c r="AH49" s="86"/>
      <c r="AI49" s="86"/>
      <c r="AJ49" s="86"/>
      <c r="AK49" s="86">
        <v>25900</v>
      </c>
      <c r="AL49" s="86"/>
      <c r="AM49" s="86"/>
      <c r="AN49" s="86"/>
      <c r="AO49" s="86"/>
      <c r="AP49" s="86"/>
      <c r="AQ49" s="86"/>
      <c r="AR49" s="86"/>
      <c r="AS49" s="86">
        <f>AC49+AK49</f>
        <v>10071699</v>
      </c>
      <c r="AT49" s="86"/>
      <c r="AU49" s="86"/>
      <c r="AV49" s="86"/>
      <c r="AW49" s="86"/>
      <c r="AX49" s="86"/>
      <c r="AY49" s="86"/>
      <c r="AZ49" s="86"/>
      <c r="BA49" s="87"/>
      <c r="BB49" s="87"/>
      <c r="BC49" s="87"/>
      <c r="BD49" s="87"/>
      <c r="BE49" s="87"/>
      <c r="BF49" s="87"/>
      <c r="BG49" s="87"/>
      <c r="BH49" s="87"/>
      <c r="CA49" s="1" t="s">
        <v>14</v>
      </c>
    </row>
    <row r="50" spans="1:79" s="85" customFormat="1" x14ac:dyDescent="0.2">
      <c r="A50" s="88"/>
      <c r="B50" s="88"/>
      <c r="C50" s="88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f>SUM(AC49)</f>
        <v>10045799</v>
      </c>
      <c r="AD50" s="92"/>
      <c r="AE50" s="92"/>
      <c r="AF50" s="92"/>
      <c r="AG50" s="92"/>
      <c r="AH50" s="92"/>
      <c r="AI50" s="92"/>
      <c r="AJ50" s="92"/>
      <c r="AK50" s="92">
        <v>25900</v>
      </c>
      <c r="AL50" s="92"/>
      <c r="AM50" s="92"/>
      <c r="AN50" s="92"/>
      <c r="AO50" s="92"/>
      <c r="AP50" s="92"/>
      <c r="AQ50" s="92"/>
      <c r="AR50" s="92"/>
      <c r="AS50" s="92">
        <f>AC50+AK50</f>
        <v>10071699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3" t="s">
        <v>42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.95" customHeight="1" x14ac:dyDescent="0.2">
      <c r="A54" s="53" t="s">
        <v>28</v>
      </c>
      <c r="B54" s="53"/>
      <c r="C54" s="53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3" t="s">
        <v>29</v>
      </c>
      <c r="AC54" s="53"/>
      <c r="AD54" s="53"/>
      <c r="AE54" s="53"/>
      <c r="AF54" s="53"/>
      <c r="AG54" s="53"/>
      <c r="AH54" s="53"/>
      <c r="AI54" s="53"/>
      <c r="AJ54" s="53" t="s">
        <v>30</v>
      </c>
      <c r="AK54" s="53"/>
      <c r="AL54" s="53"/>
      <c r="AM54" s="53"/>
      <c r="AN54" s="53"/>
      <c r="AO54" s="53"/>
      <c r="AP54" s="53"/>
      <c r="AQ54" s="53"/>
      <c r="AR54" s="53" t="s">
        <v>27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54" t="s">
        <v>6</v>
      </c>
      <c r="B57" s="54"/>
      <c r="C57" s="54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26.45" customHeight="1" x14ac:dyDescent="0.2">
      <c r="A58" s="54">
        <v>1</v>
      </c>
      <c r="B58" s="54"/>
      <c r="C58" s="54"/>
      <c r="D58" s="58" t="s">
        <v>90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86">
        <v>6000</v>
      </c>
      <c r="AC58" s="86"/>
      <c r="AD58" s="86"/>
      <c r="AE58" s="86"/>
      <c r="AF58" s="86"/>
      <c r="AG58" s="86"/>
      <c r="AH58" s="86"/>
      <c r="AI58" s="86"/>
      <c r="AJ58" s="86">
        <v>0</v>
      </c>
      <c r="AK58" s="86"/>
      <c r="AL58" s="86"/>
      <c r="AM58" s="86"/>
      <c r="AN58" s="86"/>
      <c r="AO58" s="86"/>
      <c r="AP58" s="86"/>
      <c r="AQ58" s="86"/>
      <c r="AR58" s="86">
        <f>AB58+AJ58</f>
        <v>6000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ht="36" customHeight="1" x14ac:dyDescent="0.2">
      <c r="A59" s="54">
        <v>2</v>
      </c>
      <c r="B59" s="54"/>
      <c r="C59" s="54"/>
      <c r="D59" s="94" t="s">
        <v>106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99999</v>
      </c>
      <c r="AC59" s="98"/>
      <c r="AD59" s="98"/>
      <c r="AE59" s="98"/>
      <c r="AF59" s="98"/>
      <c r="AG59" s="98"/>
      <c r="AH59" s="98"/>
      <c r="AI59" s="99"/>
      <c r="AJ59" s="86"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99999</v>
      </c>
      <c r="AS59" s="86"/>
      <c r="AT59" s="86"/>
      <c r="AU59" s="86"/>
      <c r="AV59" s="86"/>
      <c r="AW59" s="86"/>
      <c r="AX59" s="86"/>
      <c r="AY59" s="86"/>
    </row>
    <row r="60" spans="1:79" s="85" customFormat="1" ht="12.75" customHeight="1" x14ac:dyDescent="0.2">
      <c r="A60" s="88"/>
      <c r="B60" s="88"/>
      <c r="C60" s="88"/>
      <c r="D60" s="89" t="s">
        <v>27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f>SUM(AB58:AB59)</f>
        <v>105999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105999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</row>
    <row r="63" spans="1:79" ht="30" customHeight="1" x14ac:dyDescent="0.2">
      <c r="A63" s="53" t="s">
        <v>28</v>
      </c>
      <c r="B63" s="53"/>
      <c r="C63" s="53"/>
      <c r="D63" s="53"/>
      <c r="E63" s="53"/>
      <c r="F63" s="53"/>
      <c r="G63" s="75" t="s">
        <v>44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3" t="s">
        <v>2</v>
      </c>
      <c r="AA63" s="53"/>
      <c r="AB63" s="53"/>
      <c r="AC63" s="53"/>
      <c r="AD63" s="53"/>
      <c r="AE63" s="53" t="s">
        <v>1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75" t="s">
        <v>29</v>
      </c>
      <c r="AP63" s="76"/>
      <c r="AQ63" s="76"/>
      <c r="AR63" s="76"/>
      <c r="AS63" s="76"/>
      <c r="AT63" s="76"/>
      <c r="AU63" s="76"/>
      <c r="AV63" s="77"/>
      <c r="AW63" s="75" t="s">
        <v>30</v>
      </c>
      <c r="AX63" s="76"/>
      <c r="AY63" s="76"/>
      <c r="AZ63" s="76"/>
      <c r="BA63" s="76"/>
      <c r="BB63" s="76"/>
      <c r="BC63" s="76"/>
      <c r="BD63" s="77"/>
      <c r="BE63" s="75" t="s">
        <v>27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53">
        <v>1</v>
      </c>
      <c r="B64" s="53"/>
      <c r="C64" s="53"/>
      <c r="D64" s="53"/>
      <c r="E64" s="53"/>
      <c r="F64" s="53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53">
        <v>3</v>
      </c>
      <c r="AA64" s="53"/>
      <c r="AB64" s="53"/>
      <c r="AC64" s="53"/>
      <c r="AD64" s="53"/>
      <c r="AE64" s="53">
        <v>4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3">
        <v>5</v>
      </c>
      <c r="AP64" s="53"/>
      <c r="AQ64" s="53"/>
      <c r="AR64" s="53"/>
      <c r="AS64" s="53"/>
      <c r="AT64" s="53"/>
      <c r="AU64" s="53"/>
      <c r="AV64" s="53"/>
      <c r="AW64" s="53">
        <v>6</v>
      </c>
      <c r="AX64" s="53"/>
      <c r="AY64" s="53"/>
      <c r="AZ64" s="53"/>
      <c r="BA64" s="53"/>
      <c r="BB64" s="53"/>
      <c r="BC64" s="53"/>
      <c r="BD64" s="53"/>
      <c r="BE64" s="53">
        <v>7</v>
      </c>
      <c r="BF64" s="53"/>
      <c r="BG64" s="53"/>
      <c r="BH64" s="53"/>
      <c r="BI64" s="53"/>
      <c r="BJ64" s="53"/>
      <c r="BK64" s="53"/>
      <c r="BL64" s="53"/>
    </row>
    <row r="65" spans="1:79" ht="12.75" hidden="1" customHeight="1" x14ac:dyDescent="0.2">
      <c r="A65" s="54" t="s">
        <v>33</v>
      </c>
      <c r="B65" s="54"/>
      <c r="C65" s="54"/>
      <c r="D65" s="54"/>
      <c r="E65" s="54"/>
      <c r="F65" s="54"/>
      <c r="G65" s="55" t="s">
        <v>7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4" t="s">
        <v>19</v>
      </c>
      <c r="AA65" s="54"/>
      <c r="AB65" s="54"/>
      <c r="AC65" s="54"/>
      <c r="AD65" s="54"/>
      <c r="AE65" s="100" t="s">
        <v>32</v>
      </c>
      <c r="AF65" s="100"/>
      <c r="AG65" s="100"/>
      <c r="AH65" s="100"/>
      <c r="AI65" s="100"/>
      <c r="AJ65" s="100"/>
      <c r="AK65" s="100"/>
      <c r="AL65" s="100"/>
      <c r="AM65" s="100"/>
      <c r="AN65" s="5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10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85" customFormat="1" ht="12.75" customHeight="1" x14ac:dyDescent="0.2">
      <c r="A66" s="88">
        <v>0</v>
      </c>
      <c r="B66" s="88"/>
      <c r="C66" s="88"/>
      <c r="D66" s="88"/>
      <c r="E66" s="88"/>
      <c r="F66" s="88"/>
      <c r="G66" s="101" t="s">
        <v>65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 t="shared" ref="BE66:BE81" si="0">AO66+AW66</f>
        <v>0</v>
      </c>
      <c r="BF66" s="92"/>
      <c r="BG66" s="92"/>
      <c r="BH66" s="92"/>
      <c r="BI66" s="92"/>
      <c r="BJ66" s="92"/>
      <c r="BK66" s="92"/>
      <c r="BL66" s="92"/>
      <c r="CA66" s="85" t="s">
        <v>18</v>
      </c>
    </row>
    <row r="67" spans="1:79" ht="13.15" customHeight="1" x14ac:dyDescent="0.2">
      <c r="A67" s="54">
        <v>1</v>
      </c>
      <c r="B67" s="54"/>
      <c r="C67" s="54"/>
      <c r="D67" s="54"/>
      <c r="E67" s="54"/>
      <c r="F67" s="54"/>
      <c r="G67" s="107" t="s">
        <v>85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82" t="s">
        <v>66</v>
      </c>
      <c r="AA67" s="82"/>
      <c r="AB67" s="82"/>
      <c r="AC67" s="82"/>
      <c r="AD67" s="82"/>
      <c r="AE67" s="110" t="s">
        <v>81</v>
      </c>
      <c r="AF67" s="110"/>
      <c r="AG67" s="110"/>
      <c r="AH67" s="110"/>
      <c r="AI67" s="110"/>
      <c r="AJ67" s="110"/>
      <c r="AK67" s="110"/>
      <c r="AL67" s="110"/>
      <c r="AM67" s="110"/>
      <c r="AN67" s="94"/>
      <c r="AO67" s="86">
        <v>4</v>
      </c>
      <c r="AP67" s="86"/>
      <c r="AQ67" s="86"/>
      <c r="AR67" s="86"/>
      <c r="AS67" s="86"/>
      <c r="AT67" s="86"/>
      <c r="AU67" s="86"/>
      <c r="AV67" s="86"/>
      <c r="AW67" s="86">
        <v>0</v>
      </c>
      <c r="AX67" s="86"/>
      <c r="AY67" s="86"/>
      <c r="AZ67" s="86"/>
      <c r="BA67" s="86"/>
      <c r="BB67" s="86"/>
      <c r="BC67" s="86"/>
      <c r="BD67" s="86"/>
      <c r="BE67" s="86">
        <f t="shared" si="0"/>
        <v>4</v>
      </c>
      <c r="BF67" s="86"/>
      <c r="BG67" s="86"/>
      <c r="BH67" s="86"/>
      <c r="BI67" s="86"/>
      <c r="BJ67" s="86"/>
      <c r="BK67" s="86"/>
      <c r="BL67" s="86"/>
    </row>
    <row r="68" spans="1:79" ht="13.15" customHeight="1" x14ac:dyDescent="0.2">
      <c r="A68" s="54">
        <v>2</v>
      </c>
      <c r="B68" s="54"/>
      <c r="C68" s="54"/>
      <c r="D68" s="54"/>
      <c r="E68" s="54"/>
      <c r="F68" s="54"/>
      <c r="G68" s="107" t="s">
        <v>91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82" t="s">
        <v>66</v>
      </c>
      <c r="AA68" s="82"/>
      <c r="AB68" s="82"/>
      <c r="AC68" s="82"/>
      <c r="AD68" s="82"/>
      <c r="AE68" s="110" t="s">
        <v>67</v>
      </c>
      <c r="AF68" s="110"/>
      <c r="AG68" s="110"/>
      <c r="AH68" s="110"/>
      <c r="AI68" s="110"/>
      <c r="AJ68" s="110"/>
      <c r="AK68" s="110"/>
      <c r="AL68" s="110"/>
      <c r="AM68" s="110"/>
      <c r="AN68" s="94"/>
      <c r="AO68" s="86">
        <v>76.83</v>
      </c>
      <c r="AP68" s="86"/>
      <c r="AQ68" s="86"/>
      <c r="AR68" s="86"/>
      <c r="AS68" s="86"/>
      <c r="AT68" s="86"/>
      <c r="AU68" s="86"/>
      <c r="AV68" s="86"/>
      <c r="AW68" s="86">
        <v>0</v>
      </c>
      <c r="AX68" s="86"/>
      <c r="AY68" s="86"/>
      <c r="AZ68" s="86"/>
      <c r="BA68" s="86"/>
      <c r="BB68" s="86"/>
      <c r="BC68" s="86"/>
      <c r="BD68" s="86"/>
      <c r="BE68" s="86">
        <f t="shared" si="0"/>
        <v>76.83</v>
      </c>
      <c r="BF68" s="86"/>
      <c r="BG68" s="86"/>
      <c r="BH68" s="86"/>
      <c r="BI68" s="86"/>
      <c r="BJ68" s="86"/>
      <c r="BK68" s="86"/>
      <c r="BL68" s="86"/>
    </row>
    <row r="69" spans="1:79" ht="13.15" customHeight="1" x14ac:dyDescent="0.2">
      <c r="A69" s="54">
        <v>3</v>
      </c>
      <c r="B69" s="54"/>
      <c r="C69" s="54"/>
      <c r="D69" s="54"/>
      <c r="E69" s="54"/>
      <c r="F69" s="54"/>
      <c r="G69" s="107" t="s">
        <v>92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82" t="s">
        <v>66</v>
      </c>
      <c r="AA69" s="82"/>
      <c r="AB69" s="82"/>
      <c r="AC69" s="82"/>
      <c r="AD69" s="82"/>
      <c r="AE69" s="110" t="s">
        <v>67</v>
      </c>
      <c r="AF69" s="110"/>
      <c r="AG69" s="110"/>
      <c r="AH69" s="110"/>
      <c r="AI69" s="110"/>
      <c r="AJ69" s="110"/>
      <c r="AK69" s="110"/>
      <c r="AL69" s="110"/>
      <c r="AM69" s="110"/>
      <c r="AN69" s="94"/>
      <c r="AO69" s="86">
        <v>47.08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47.08</v>
      </c>
      <c r="BF69" s="86"/>
      <c r="BG69" s="86"/>
      <c r="BH69" s="86"/>
      <c r="BI69" s="86"/>
      <c r="BJ69" s="86"/>
      <c r="BK69" s="86"/>
      <c r="BL69" s="86"/>
    </row>
    <row r="70" spans="1:79" ht="26.45" customHeight="1" x14ac:dyDescent="0.2">
      <c r="A70" s="54">
        <v>4</v>
      </c>
      <c r="B70" s="54"/>
      <c r="C70" s="54"/>
      <c r="D70" s="54"/>
      <c r="E70" s="54"/>
      <c r="F70" s="54"/>
      <c r="G70" s="107" t="s">
        <v>93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2" t="s">
        <v>66</v>
      </c>
      <c r="AA70" s="82"/>
      <c r="AB70" s="82"/>
      <c r="AC70" s="82"/>
      <c r="AD70" s="82"/>
      <c r="AE70" s="110" t="s">
        <v>67</v>
      </c>
      <c r="AF70" s="110"/>
      <c r="AG70" s="110"/>
      <c r="AH70" s="110"/>
      <c r="AI70" s="110"/>
      <c r="AJ70" s="110"/>
      <c r="AK70" s="110"/>
      <c r="AL70" s="110"/>
      <c r="AM70" s="110"/>
      <c r="AN70" s="94"/>
      <c r="AO70" s="86">
        <v>13</v>
      </c>
      <c r="AP70" s="86"/>
      <c r="AQ70" s="86"/>
      <c r="AR70" s="86"/>
      <c r="AS70" s="86"/>
      <c r="AT70" s="86"/>
      <c r="AU70" s="86"/>
      <c r="AV70" s="86"/>
      <c r="AW70" s="86">
        <v>0</v>
      </c>
      <c r="AX70" s="86"/>
      <c r="AY70" s="86"/>
      <c r="AZ70" s="86"/>
      <c r="BA70" s="86"/>
      <c r="BB70" s="86"/>
      <c r="BC70" s="86"/>
      <c r="BD70" s="86"/>
      <c r="BE70" s="86">
        <f t="shared" si="0"/>
        <v>13</v>
      </c>
      <c r="BF70" s="86"/>
      <c r="BG70" s="86"/>
      <c r="BH70" s="86"/>
      <c r="BI70" s="86"/>
      <c r="BJ70" s="86"/>
      <c r="BK70" s="86"/>
      <c r="BL70" s="86"/>
    </row>
    <row r="71" spans="1:79" ht="13.15" customHeight="1" x14ac:dyDescent="0.2">
      <c r="A71" s="54">
        <v>5</v>
      </c>
      <c r="B71" s="54"/>
      <c r="C71" s="54"/>
      <c r="D71" s="54"/>
      <c r="E71" s="54"/>
      <c r="F71" s="54"/>
      <c r="G71" s="107" t="s">
        <v>86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82" t="s">
        <v>66</v>
      </c>
      <c r="AA71" s="82"/>
      <c r="AB71" s="82"/>
      <c r="AC71" s="82"/>
      <c r="AD71" s="82"/>
      <c r="AE71" s="110" t="s">
        <v>67</v>
      </c>
      <c r="AF71" s="110"/>
      <c r="AG71" s="110"/>
      <c r="AH71" s="110"/>
      <c r="AI71" s="110"/>
      <c r="AJ71" s="110"/>
      <c r="AK71" s="110"/>
      <c r="AL71" s="110"/>
      <c r="AM71" s="110"/>
      <c r="AN71" s="94"/>
      <c r="AO71" s="86">
        <v>5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0"/>
        <v>5</v>
      </c>
      <c r="BF71" s="86"/>
      <c r="BG71" s="86"/>
      <c r="BH71" s="86"/>
      <c r="BI71" s="86"/>
      <c r="BJ71" s="86"/>
      <c r="BK71" s="86"/>
      <c r="BL71" s="86"/>
    </row>
    <row r="72" spans="1:79" ht="13.15" customHeight="1" x14ac:dyDescent="0.2">
      <c r="A72" s="54">
        <v>6</v>
      </c>
      <c r="B72" s="54"/>
      <c r="C72" s="54"/>
      <c r="D72" s="54"/>
      <c r="E72" s="54"/>
      <c r="F72" s="54"/>
      <c r="G72" s="107" t="s">
        <v>87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82" t="s">
        <v>66</v>
      </c>
      <c r="AA72" s="82"/>
      <c r="AB72" s="82"/>
      <c r="AC72" s="82"/>
      <c r="AD72" s="82"/>
      <c r="AE72" s="110" t="s">
        <v>67</v>
      </c>
      <c r="AF72" s="110"/>
      <c r="AG72" s="110"/>
      <c r="AH72" s="110"/>
      <c r="AI72" s="110"/>
      <c r="AJ72" s="110"/>
      <c r="AK72" s="110"/>
      <c r="AL72" s="110"/>
      <c r="AM72" s="110"/>
      <c r="AN72" s="94"/>
      <c r="AO72" s="86">
        <v>11.75</v>
      </c>
      <c r="AP72" s="86"/>
      <c r="AQ72" s="86"/>
      <c r="AR72" s="86"/>
      <c r="AS72" s="86"/>
      <c r="AT72" s="86"/>
      <c r="AU72" s="86"/>
      <c r="AV72" s="86"/>
      <c r="AW72" s="86">
        <v>0</v>
      </c>
      <c r="AX72" s="86"/>
      <c r="AY72" s="86"/>
      <c r="AZ72" s="86"/>
      <c r="BA72" s="86"/>
      <c r="BB72" s="86"/>
      <c r="BC72" s="86"/>
      <c r="BD72" s="86"/>
      <c r="BE72" s="86">
        <f t="shared" si="0"/>
        <v>11.75</v>
      </c>
      <c r="BF72" s="86"/>
      <c r="BG72" s="86"/>
      <c r="BH72" s="86"/>
      <c r="BI72" s="86"/>
      <c r="BJ72" s="86"/>
      <c r="BK72" s="86"/>
      <c r="BL72" s="86"/>
    </row>
    <row r="73" spans="1:79" s="85" customFormat="1" ht="12.75" customHeight="1" x14ac:dyDescent="0.2">
      <c r="A73" s="88">
        <v>0</v>
      </c>
      <c r="B73" s="88"/>
      <c r="C73" s="88"/>
      <c r="D73" s="88"/>
      <c r="E73" s="88"/>
      <c r="F73" s="88"/>
      <c r="G73" s="111" t="s">
        <v>68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04"/>
      <c r="AA73" s="104"/>
      <c r="AB73" s="104"/>
      <c r="AC73" s="104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>
        <f t="shared" si="0"/>
        <v>0</v>
      </c>
      <c r="BF73" s="92"/>
      <c r="BG73" s="92"/>
      <c r="BH73" s="92"/>
      <c r="BI73" s="92"/>
      <c r="BJ73" s="92"/>
      <c r="BK73" s="92"/>
      <c r="BL73" s="92"/>
    </row>
    <row r="74" spans="1:79" ht="26.45" customHeight="1" x14ac:dyDescent="0.2">
      <c r="A74" s="54">
        <v>7</v>
      </c>
      <c r="B74" s="54"/>
      <c r="C74" s="54"/>
      <c r="D74" s="54"/>
      <c r="E74" s="54"/>
      <c r="F74" s="54"/>
      <c r="G74" s="107" t="s">
        <v>94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82" t="s">
        <v>82</v>
      </c>
      <c r="AA74" s="82"/>
      <c r="AB74" s="82"/>
      <c r="AC74" s="82"/>
      <c r="AD74" s="82"/>
      <c r="AE74" s="110" t="s">
        <v>95</v>
      </c>
      <c r="AF74" s="110"/>
      <c r="AG74" s="110"/>
      <c r="AH74" s="110"/>
      <c r="AI74" s="110"/>
      <c r="AJ74" s="110"/>
      <c r="AK74" s="110"/>
      <c r="AL74" s="110"/>
      <c r="AM74" s="110"/>
      <c r="AN74" s="94"/>
      <c r="AO74" s="114">
        <f>AO75+AO76</f>
        <v>2255</v>
      </c>
      <c r="AP74" s="114"/>
      <c r="AQ74" s="114"/>
      <c r="AR74" s="114"/>
      <c r="AS74" s="114"/>
      <c r="AT74" s="114"/>
      <c r="AU74" s="114"/>
      <c r="AV74" s="114"/>
      <c r="AW74" s="114">
        <v>0</v>
      </c>
      <c r="AX74" s="114"/>
      <c r="AY74" s="114"/>
      <c r="AZ74" s="114"/>
      <c r="BA74" s="114"/>
      <c r="BB74" s="114"/>
      <c r="BC74" s="114"/>
      <c r="BD74" s="114"/>
      <c r="BE74" s="114">
        <f t="shared" si="0"/>
        <v>2255</v>
      </c>
      <c r="BF74" s="114"/>
      <c r="BG74" s="114"/>
      <c r="BH74" s="114"/>
      <c r="BI74" s="114"/>
      <c r="BJ74" s="114"/>
      <c r="BK74" s="114"/>
      <c r="BL74" s="114"/>
    </row>
    <row r="75" spans="1:79" ht="12.75" customHeight="1" x14ac:dyDescent="0.2">
      <c r="A75" s="54">
        <v>8</v>
      </c>
      <c r="B75" s="54"/>
      <c r="C75" s="54"/>
      <c r="D75" s="54"/>
      <c r="E75" s="54"/>
      <c r="F75" s="54"/>
      <c r="G75" s="107" t="s">
        <v>83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2" t="s">
        <v>82</v>
      </c>
      <c r="AA75" s="82"/>
      <c r="AB75" s="82"/>
      <c r="AC75" s="82"/>
      <c r="AD75" s="82"/>
      <c r="AE75" s="110" t="s">
        <v>95</v>
      </c>
      <c r="AF75" s="110"/>
      <c r="AG75" s="110"/>
      <c r="AH75" s="110"/>
      <c r="AI75" s="110"/>
      <c r="AJ75" s="110"/>
      <c r="AK75" s="110"/>
      <c r="AL75" s="110"/>
      <c r="AM75" s="110"/>
      <c r="AN75" s="94"/>
      <c r="AO75" s="114">
        <v>1158</v>
      </c>
      <c r="AP75" s="114"/>
      <c r="AQ75" s="114"/>
      <c r="AR75" s="114"/>
      <c r="AS75" s="114"/>
      <c r="AT75" s="114"/>
      <c r="AU75" s="114"/>
      <c r="AV75" s="114"/>
      <c r="AW75" s="114">
        <v>0</v>
      </c>
      <c r="AX75" s="114"/>
      <c r="AY75" s="114"/>
      <c r="AZ75" s="114"/>
      <c r="BA75" s="114"/>
      <c r="BB75" s="114"/>
      <c r="BC75" s="114"/>
      <c r="BD75" s="114"/>
      <c r="BE75" s="114">
        <f t="shared" si="0"/>
        <v>1158</v>
      </c>
      <c r="BF75" s="114"/>
      <c r="BG75" s="114"/>
      <c r="BH75" s="114"/>
      <c r="BI75" s="114"/>
      <c r="BJ75" s="114"/>
      <c r="BK75" s="114"/>
      <c r="BL75" s="114"/>
    </row>
    <row r="76" spans="1:79" ht="12.75" customHeight="1" x14ac:dyDescent="0.2">
      <c r="A76" s="54">
        <v>9</v>
      </c>
      <c r="B76" s="54"/>
      <c r="C76" s="54"/>
      <c r="D76" s="54"/>
      <c r="E76" s="54"/>
      <c r="F76" s="54"/>
      <c r="G76" s="107" t="s">
        <v>84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2" t="s">
        <v>82</v>
      </c>
      <c r="AA76" s="82"/>
      <c r="AB76" s="82"/>
      <c r="AC76" s="82"/>
      <c r="AD76" s="82"/>
      <c r="AE76" s="110" t="s">
        <v>95</v>
      </c>
      <c r="AF76" s="110"/>
      <c r="AG76" s="110"/>
      <c r="AH76" s="110"/>
      <c r="AI76" s="110"/>
      <c r="AJ76" s="110"/>
      <c r="AK76" s="110"/>
      <c r="AL76" s="110"/>
      <c r="AM76" s="110"/>
      <c r="AN76" s="94"/>
      <c r="AO76" s="114">
        <v>1097</v>
      </c>
      <c r="AP76" s="114"/>
      <c r="AQ76" s="114"/>
      <c r="AR76" s="114"/>
      <c r="AS76" s="114"/>
      <c r="AT76" s="114"/>
      <c r="AU76" s="114"/>
      <c r="AV76" s="114"/>
      <c r="AW76" s="114">
        <v>0</v>
      </c>
      <c r="AX76" s="114"/>
      <c r="AY76" s="114"/>
      <c r="AZ76" s="114"/>
      <c r="BA76" s="114"/>
      <c r="BB76" s="114"/>
      <c r="BC76" s="114"/>
      <c r="BD76" s="114"/>
      <c r="BE76" s="114">
        <f t="shared" si="0"/>
        <v>1097</v>
      </c>
      <c r="BF76" s="114"/>
      <c r="BG76" s="114"/>
      <c r="BH76" s="114"/>
      <c r="BI76" s="114"/>
      <c r="BJ76" s="114"/>
      <c r="BK76" s="114"/>
      <c r="BL76" s="114"/>
    </row>
    <row r="77" spans="1:79" s="85" customFormat="1" ht="12.75" customHeight="1" x14ac:dyDescent="0.2">
      <c r="A77" s="88">
        <v>0</v>
      </c>
      <c r="B77" s="88"/>
      <c r="C77" s="88"/>
      <c r="D77" s="88"/>
      <c r="E77" s="88"/>
      <c r="F77" s="88"/>
      <c r="G77" s="111" t="s">
        <v>69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04"/>
      <c r="AA77" s="104"/>
      <c r="AB77" s="104"/>
      <c r="AC77" s="104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>
        <f t="shared" si="0"/>
        <v>0</v>
      </c>
      <c r="BF77" s="92"/>
      <c r="BG77" s="92"/>
      <c r="BH77" s="92"/>
      <c r="BI77" s="92"/>
      <c r="BJ77" s="92"/>
      <c r="BK77" s="92"/>
      <c r="BL77" s="92"/>
    </row>
    <row r="78" spans="1:79" ht="52.9" customHeight="1" x14ac:dyDescent="0.2">
      <c r="A78" s="54">
        <v>10</v>
      </c>
      <c r="B78" s="54"/>
      <c r="C78" s="54"/>
      <c r="D78" s="54"/>
      <c r="E78" s="54"/>
      <c r="F78" s="54"/>
      <c r="G78" s="107" t="s">
        <v>96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82" t="s">
        <v>70</v>
      </c>
      <c r="AA78" s="82"/>
      <c r="AB78" s="82"/>
      <c r="AC78" s="82"/>
      <c r="AD78" s="82"/>
      <c r="AE78" s="107" t="s">
        <v>97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86">
        <v>4454.8999999999996</v>
      </c>
      <c r="AP78" s="86"/>
      <c r="AQ78" s="86"/>
      <c r="AR78" s="86"/>
      <c r="AS78" s="86"/>
      <c r="AT78" s="86"/>
      <c r="AU78" s="86"/>
      <c r="AV78" s="86"/>
      <c r="AW78" s="86">
        <v>11.48</v>
      </c>
      <c r="AX78" s="86"/>
      <c r="AY78" s="86"/>
      <c r="AZ78" s="86"/>
      <c r="BA78" s="86"/>
      <c r="BB78" s="86"/>
      <c r="BC78" s="86"/>
      <c r="BD78" s="86"/>
      <c r="BE78" s="86">
        <f t="shared" si="0"/>
        <v>4466.3799999999992</v>
      </c>
      <c r="BF78" s="86"/>
      <c r="BG78" s="86"/>
      <c r="BH78" s="86"/>
      <c r="BI78" s="86"/>
      <c r="BJ78" s="86"/>
      <c r="BK78" s="86"/>
      <c r="BL78" s="86"/>
    </row>
    <row r="79" spans="1:79" s="85" customFormat="1" ht="12.75" customHeight="1" x14ac:dyDescent="0.2">
      <c r="A79" s="88">
        <v>0</v>
      </c>
      <c r="B79" s="88"/>
      <c r="C79" s="88"/>
      <c r="D79" s="88"/>
      <c r="E79" s="88"/>
      <c r="F79" s="88"/>
      <c r="G79" s="111" t="s">
        <v>71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104"/>
      <c r="AA79" s="104"/>
      <c r="AB79" s="104"/>
      <c r="AC79" s="104"/>
      <c r="AD79" s="104"/>
      <c r="AE79" s="111"/>
      <c r="AF79" s="112"/>
      <c r="AG79" s="112"/>
      <c r="AH79" s="112"/>
      <c r="AI79" s="112"/>
      <c r="AJ79" s="112"/>
      <c r="AK79" s="112"/>
      <c r="AL79" s="112"/>
      <c r="AM79" s="112"/>
      <c r="AN79" s="113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>
        <f t="shared" si="0"/>
        <v>0</v>
      </c>
      <c r="BF79" s="92"/>
      <c r="BG79" s="92"/>
      <c r="BH79" s="92"/>
      <c r="BI79" s="92"/>
      <c r="BJ79" s="92"/>
      <c r="BK79" s="92"/>
      <c r="BL79" s="92"/>
    </row>
    <row r="80" spans="1:79" ht="52.9" customHeight="1" x14ac:dyDescent="0.2">
      <c r="A80" s="54">
        <v>11</v>
      </c>
      <c r="B80" s="54"/>
      <c r="C80" s="54"/>
      <c r="D80" s="54"/>
      <c r="E80" s="54"/>
      <c r="F80" s="54"/>
      <c r="G80" s="107" t="s">
        <v>98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82" t="s">
        <v>72</v>
      </c>
      <c r="AA80" s="82"/>
      <c r="AB80" s="82"/>
      <c r="AC80" s="82"/>
      <c r="AD80" s="82"/>
      <c r="AE80" s="107" t="s">
        <v>107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86">
        <v>31.42</v>
      </c>
      <c r="AP80" s="86"/>
      <c r="AQ80" s="86"/>
      <c r="AR80" s="86"/>
      <c r="AS80" s="86"/>
      <c r="AT80" s="86"/>
      <c r="AU80" s="86"/>
      <c r="AV80" s="86"/>
      <c r="AW80" s="115">
        <v>0</v>
      </c>
      <c r="AX80" s="115"/>
      <c r="AY80" s="115"/>
      <c r="AZ80" s="115"/>
      <c r="BA80" s="115"/>
      <c r="BB80" s="115"/>
      <c r="BC80" s="115"/>
      <c r="BD80" s="115"/>
      <c r="BE80" s="86">
        <f t="shared" si="0"/>
        <v>31.42</v>
      </c>
      <c r="BF80" s="86"/>
      <c r="BG80" s="86"/>
      <c r="BH80" s="86"/>
      <c r="BI80" s="86"/>
      <c r="BJ80" s="86"/>
      <c r="BK80" s="86"/>
      <c r="BL80" s="86"/>
    </row>
    <row r="81" spans="1:64" ht="66" customHeight="1" x14ac:dyDescent="0.2">
      <c r="A81" s="54">
        <v>12</v>
      </c>
      <c r="B81" s="54"/>
      <c r="C81" s="54"/>
      <c r="D81" s="54"/>
      <c r="E81" s="54"/>
      <c r="F81" s="54"/>
      <c r="G81" s="107" t="s">
        <v>99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82" t="s">
        <v>72</v>
      </c>
      <c r="AA81" s="82"/>
      <c r="AB81" s="82"/>
      <c r="AC81" s="82"/>
      <c r="AD81" s="82"/>
      <c r="AE81" s="107" t="s">
        <v>100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86">
        <v>100</v>
      </c>
      <c r="AP81" s="86"/>
      <c r="AQ81" s="86"/>
      <c r="AR81" s="86"/>
      <c r="AS81" s="86"/>
      <c r="AT81" s="86"/>
      <c r="AU81" s="86"/>
      <c r="AV81" s="86"/>
      <c r="AW81" s="86">
        <v>0</v>
      </c>
      <c r="AX81" s="86"/>
      <c r="AY81" s="86"/>
      <c r="AZ81" s="86"/>
      <c r="BA81" s="86"/>
      <c r="BB81" s="86"/>
      <c r="BC81" s="86"/>
      <c r="BD81" s="86"/>
      <c r="BE81" s="86">
        <f t="shared" si="0"/>
        <v>100</v>
      </c>
      <c r="BF81" s="86"/>
      <c r="BG81" s="86"/>
      <c r="BH81" s="86"/>
      <c r="BI81" s="86"/>
      <c r="BJ81" s="86"/>
      <c r="BK81" s="86"/>
      <c r="BL81" s="86"/>
    </row>
    <row r="82" spans="1:64" x14ac:dyDescent="0.2"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</row>
    <row r="84" spans="1:64" ht="31.15" customHeight="1" x14ac:dyDescent="0.2">
      <c r="A84" s="117" t="s">
        <v>111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20"/>
      <c r="AO84" s="11" t="s">
        <v>110</v>
      </c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64" x14ac:dyDescent="0.2">
      <c r="W85" s="121" t="s">
        <v>5</v>
      </c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O85" s="121" t="s">
        <v>52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64" ht="15.75" customHeight="1" x14ac:dyDescent="0.2">
      <c r="A86" s="122" t="s">
        <v>3</v>
      </c>
      <c r="B86" s="122"/>
      <c r="C86" s="122"/>
      <c r="D86" s="122"/>
      <c r="E86" s="122"/>
      <c r="F86" s="122"/>
    </row>
    <row r="87" spans="1:64" ht="13.15" customHeight="1" x14ac:dyDescent="0.2">
      <c r="A87" s="4" t="s">
        <v>76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64" x14ac:dyDescent="0.2">
      <c r="A88" s="123" t="s">
        <v>47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</row>
    <row r="89" spans="1:64" ht="10.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</row>
    <row r="90" spans="1:64" ht="30.6" customHeight="1" x14ac:dyDescent="0.2">
      <c r="A90" s="117" t="s">
        <v>109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20"/>
      <c r="AO90" s="11" t="s">
        <v>108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64" x14ac:dyDescent="0.2">
      <c r="W91" s="121" t="s">
        <v>5</v>
      </c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O91" s="121" t="s">
        <v>52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x14ac:dyDescent="0.2">
      <c r="A92" s="124">
        <v>44560</v>
      </c>
      <c r="B92" s="125"/>
      <c r="C92" s="125"/>
      <c r="D92" s="125"/>
      <c r="E92" s="125"/>
      <c r="F92" s="125"/>
      <c r="G92" s="125"/>
      <c r="H92" s="125"/>
    </row>
    <row r="93" spans="1:64" x14ac:dyDescent="0.2">
      <c r="A93" s="121" t="s">
        <v>45</v>
      </c>
      <c r="B93" s="121"/>
      <c r="C93" s="121"/>
      <c r="D93" s="121"/>
      <c r="E93" s="121"/>
      <c r="F93" s="121"/>
      <c r="G93" s="121"/>
      <c r="H93" s="121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1:64" x14ac:dyDescent="0.2">
      <c r="A94" s="127" t="s">
        <v>46</v>
      </c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3" priority="35" stopIfTrue="1" operator="equal">
      <formula>$G65</formula>
    </cfRule>
  </conditionalFormatting>
  <conditionalFormatting sqref="D49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2022-01-04T13:34:16Z</cp:lastPrinted>
  <dcterms:created xsi:type="dcterms:W3CDTF">2016-08-15T09:54:21Z</dcterms:created>
  <dcterms:modified xsi:type="dcterms:W3CDTF">2022-01-04T13:34:20Z</dcterms:modified>
</cp:coreProperties>
</file>