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5" windowWidth="15570" windowHeight="11760"/>
  </bookViews>
  <sheets>
    <sheet name="КПК0611151" sheetId="12" r:id="rId1"/>
  </sheets>
  <definedNames>
    <definedName name="_xlnm.Print_Area" localSheetId="0">КПК0611151!$A$1:$BM$89</definedName>
  </definedNames>
  <calcPr calcId="144525"/>
</workbook>
</file>

<file path=xl/calcChain.xml><?xml version="1.0" encoding="utf-8"?>
<calcChain xmlns="http://schemas.openxmlformats.org/spreadsheetml/2006/main">
  <c r="AC49" i="12" l="1"/>
  <c r="AS22" i="12"/>
  <c r="U22" i="12" l="1"/>
  <c r="AC50" i="12" l="1"/>
  <c r="BE76" i="12" l="1"/>
  <c r="BE70" i="12"/>
  <c r="BE71" i="12"/>
  <c r="BE72" i="12"/>
  <c r="BE68" i="12"/>
  <c r="BE74" i="12" l="1"/>
  <c r="BE67" i="12"/>
  <c r="BE66" i="12"/>
  <c r="BE65" i="12"/>
  <c r="AR59" i="12"/>
  <c r="AR58" i="12"/>
  <c r="AS50" i="12"/>
  <c r="AS49" i="12"/>
</calcChain>
</file>

<file path=xl/sharedStrings.xml><?xml version="1.0" encoding="utf-8"?>
<sst xmlns="http://schemas.openxmlformats.org/spreadsheetml/2006/main" count="154" uniqueCount="117">
  <si>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</si>
  <si>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</si>
  <si>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</si>
  <si>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</si>
  <si>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</si>
  <si>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</si>
  <si>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</si>
  <si>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</si>
  <si>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</si>
  <si>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</si>
  <si>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</si>
  <si>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</si>
  <si>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</si>
  <si>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</si>
  <si>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</si>
  <si>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</si>
  <si>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</si>
  <si>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</si>
  <si>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</si>
  <si>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</si>
  <si>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</si>
  <si>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</si>
  <si>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</si>
  <si>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</si>
  <si>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</si>
  <si>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</si>
  <si>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</si>
  <si>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</si>
  <si>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</si>
  <si>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</si>
  <si>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</si>
  <si>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</si>
  <si>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</si>
  <si>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</si>
  <si>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</si>
  <si>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</si>
  <si>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</si>
  <si>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</si>
  <si>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</si>
  <si>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</si>
  <si>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</si>
  <si>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</si>
  <si>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</si>
  <si>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</si>
  <si>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</si>
  <si>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</si>
  <si>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</si>
  <si>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</si>
  <si>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</si>
  <si>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</si>
  <si>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</si>
  <si>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</si>
  <si>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</si>
  <si>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</si>
  <si>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</si>
  <si>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</si>
  <si>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</si>
  <si>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</si>
  <si>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</si>
  <si>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</si>
  <si>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</si>
  <si>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</si>
  <si>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</si>
  <si>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</si>
  <si>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</si>
  <si>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</si>
  <si>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</si>
  <si>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</si>
  <si>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ефективності</t>
  </si>
  <si>
    <t>грн.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</si>
  <si>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</si>
  <si>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</si>
  <si>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</si>
  <si>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</si>
  <si>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</si>
  <si>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25538000000</t>
  </si>
  <si>
    <t>бюджетної програми місцевого бюджету на 2021  рік</t>
  </si>
  <si>
    <t>0610000</t>
  </si>
  <si>
    <t>мережа</t>
  </si>
  <si>
    <t>кількість закладів</t>
  </si>
  <si>
    <t>Міська програма забезпечення пожежної безпеки Ніжинської міської об'єднаної територіальної програми на 2021 рік</t>
  </si>
  <si>
    <t>0990</t>
  </si>
  <si>
    <t>0611151</t>
  </si>
  <si>
    <t>Забезпечення діяльності інклюзивно-ресурсних центрів за рахунок коштів місцевого бюджету</t>
  </si>
  <si>
    <t>1151</t>
  </si>
  <si>
    <t>продукту</t>
  </si>
  <si>
    <t>од</t>
  </si>
  <si>
    <t>хлопчиків</t>
  </si>
  <si>
    <t>дівчаток</t>
  </si>
  <si>
    <t>списки</t>
  </si>
  <si>
    <t>осіб</t>
  </si>
  <si>
    <t xml:space="preserve">середні витрати на одну дитину </t>
  </si>
  <si>
    <t>якості</t>
  </si>
  <si>
    <t>відсоток збільшення/зменшення кількості учнів, які  відвідують ІРЦ, у порівнянні з минулим роком</t>
  </si>
  <si>
    <t>відс.</t>
  </si>
  <si>
    <t>кількість дітей, які обслуговує інклюзивно-ресурсний центр, з них:</t>
  </si>
  <si>
    <t>розрахунок (кількість дітей, що відвідують ІРЦ 2021 р. / кількість дітей, що відвідують ІРЦ в 2020 р.* 100-100  (93/68*100-100))</t>
  </si>
  <si>
    <t>середньорічне число ставок (штатних одиниць) іншого персоналу</t>
  </si>
  <si>
    <t xml:space="preserve">середньорічне число ставок (штатних одиниць) педпрацівників </t>
  </si>
  <si>
    <t>2</t>
  </si>
  <si>
    <t>3</t>
  </si>
  <si>
    <t>4</t>
  </si>
  <si>
    <t>Розрахунок  (обсяги фінансування/кількість дітей, які обслуговує ІРЦ )</t>
  </si>
  <si>
    <t>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сім'ї</t>
  </si>
  <si>
    <t>Забезпечення права хлопчиків та дівчаток з особливими освітніми потребами віком від 2 до 18 років на здобуття дошкільної та загальної середньої освіти.</t>
  </si>
  <si>
    <t>Забезпечення належних умов перебування хлопчиків та дівчаток в інклюзивно-ресурсному центрі</t>
  </si>
  <si>
    <t>Забезпечення належних умов перебування хлопчикам та дівчаткам в інклюзивно-ресурсному центрі</t>
  </si>
  <si>
    <t>1</t>
  </si>
  <si>
    <t>5</t>
  </si>
  <si>
    <t>6</t>
  </si>
  <si>
    <t>7</t>
  </si>
  <si>
    <t>8</t>
  </si>
  <si>
    <t>Валентина ГРАДОБИК</t>
  </si>
  <si>
    <t>Начальник Управління освіти Ніжинської міської ради Чернігівської обл.</t>
  </si>
  <si>
    <t>Начальник фінансового управління Ніжинської міської ради</t>
  </si>
  <si>
    <t>Людмила ПИСАРЕНКО</t>
  </si>
  <si>
    <t>Конституція України, Бюджетний Кодекс України, Закон України «Про Державний бюджет України на 2021 рік», «Про освіту», «Про дошкільну освіту», «Про загальну середню освіту», Постанова КМ України від 12.07.2017 р. № 545 «Про затвердження Положення про інклюзивно-ресурсний центр»,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Рішення Ніжинської міської ради VIII скликання від 24.12.2020р. №3-4/2020, Рішення Ніжинської міської ради VIII скликання від 24.12.2020р. №4-4/2020, Рішення Ніжинської міської ради VIII скликання від 04.02.2021р. №10-6/2021, Рішення Ніжинської міської ради VIII скликання від 19.08.2021р. №11-12/2021, Рішення Ніжинської міської ради VIII скликання від 16.09.2021р. №3-13/2021, Рішення Ніжинської міської ради VIII скликання від 26.10.2021р. №11-15/2021,  Рішення Ніжинської міської ради VIII скликання від 21.12.2021р. №5-18/2021.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</si>
</sst>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0" fillId="0" borderId="0" xfId="0" applyFill="1"/>
    <xf numFmtId="0" fontId="1" fillId="0" borderId="0" xfId="0" applyFont="1" applyFill="1" applyBorder="1" applyAlignment="1"/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/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1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0" fillId="0" borderId="9" xfId="0" applyNumberFormat="1" applyFill="1" applyBorder="1" applyAlignment="1">
      <alignment horizontal="center" vertical="center" wrapText="1"/>
    </xf>
    <xf numFmtId="1" fontId="0" fillId="0" borderId="10" xfId="0" applyNumberForma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16" fillId="0" borderId="9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14" fontId="2" fillId="0" borderId="4" xfId="0" applyNumberFormat="1" applyFont="1" applyFill="1" applyBorder="1" applyAlignment="1">
      <alignment horizontal="left" vertical="top" wrapText="1"/>
    </xf>
    <xf numFmtId="14" fontId="11" fillId="0" borderId="4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9"/>
  <sheetViews>
    <sheetView tabSelected="1" view="pageBreakPreview" topLeftCell="A20" zoomScale="70" zoomScaleNormal="70" zoomScaleSheetLayoutView="70" workbookViewId="0">
      <selection activeCell="Z68" sqref="Z68:AD6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0" t="s">
        <v>35</v>
      </c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</row>
    <row r="2" spans="1:77" ht="15.95" customHeight="1" x14ac:dyDescent="0.2">
      <c r="AO2" s="41" t="s">
        <v>0</v>
      </c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77" ht="15" customHeight="1" x14ac:dyDescent="0.2">
      <c r="AO3" s="42" t="s">
        <v>71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32.1" customHeight="1" x14ac:dyDescent="0.2">
      <c r="AO4" s="44" t="s">
        <v>72</v>
      </c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</row>
    <row r="5" spans="1:77" x14ac:dyDescent="0.2">
      <c r="AO5" s="46" t="s">
        <v>20</v>
      </c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</row>
    <row r="6" spans="1:77" ht="7.5" customHeight="1" x14ac:dyDescent="0.2"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</row>
    <row r="7" spans="1:77" ht="13.15" customHeight="1" x14ac:dyDescent="0.2">
      <c r="AO7" s="139">
        <v>44560</v>
      </c>
      <c r="AP7" s="43"/>
      <c r="AQ7" s="43"/>
      <c r="AR7" s="43"/>
      <c r="AS7" s="43"/>
      <c r="AT7" s="43"/>
      <c r="AU7" s="43"/>
      <c r="AV7" s="1" t="s">
        <v>63</v>
      </c>
      <c r="AW7" s="101">
        <v>182</v>
      </c>
      <c r="AX7" s="43"/>
      <c r="AY7" s="43"/>
      <c r="AZ7" s="43"/>
      <c r="BA7" s="43"/>
      <c r="BB7" s="43"/>
      <c r="BC7" s="43"/>
      <c r="BD7" s="43"/>
      <c r="BE7" s="43"/>
      <c r="BF7" s="43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76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</row>
    <row r="13" spans="1:77" s="8" customFormat="1" ht="14.25" customHeight="1" x14ac:dyDescent="0.2">
      <c r="A13" s="4" t="s">
        <v>53</v>
      </c>
      <c r="B13" s="50" t="s">
        <v>70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"/>
      <c r="N13" s="52" t="s">
        <v>72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6"/>
      <c r="AU13" s="50" t="s">
        <v>74</v>
      </c>
      <c r="AV13" s="51"/>
      <c r="AW13" s="51"/>
      <c r="AX13" s="51"/>
      <c r="AY13" s="51"/>
      <c r="AZ13" s="51"/>
      <c r="BA13" s="51"/>
      <c r="BB13" s="51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s="8" customFormat="1" ht="24" customHeight="1" x14ac:dyDescent="0.2">
      <c r="A14" s="7"/>
      <c r="B14" s="48" t="s">
        <v>56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7"/>
      <c r="N14" s="49" t="s">
        <v>62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7"/>
      <c r="AU14" s="48" t="s">
        <v>55</v>
      </c>
      <c r="AV14" s="48"/>
      <c r="AW14" s="48"/>
      <c r="AX14" s="48"/>
      <c r="AY14" s="48"/>
      <c r="AZ14" s="48"/>
      <c r="BA14" s="48"/>
      <c r="BB14" s="48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</row>
    <row r="15" spans="1:77" s="8" customFormat="1" x14ac:dyDescent="0.2">
      <c r="BE15" s="9"/>
      <c r="BF15" s="9"/>
      <c r="BG15" s="9"/>
      <c r="BH15" s="9"/>
      <c r="BI15" s="9"/>
      <c r="BJ15" s="9"/>
      <c r="BK15" s="9"/>
      <c r="BL15" s="9"/>
    </row>
    <row r="16" spans="1:77" s="8" customFormat="1" ht="13.9" customHeight="1" x14ac:dyDescent="0.2">
      <c r="A16" s="10" t="s">
        <v>4</v>
      </c>
      <c r="B16" s="50" t="s">
        <v>77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"/>
      <c r="N16" s="52" t="s">
        <v>72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6"/>
      <c r="AU16" s="50" t="s">
        <v>74</v>
      </c>
      <c r="AV16" s="51"/>
      <c r="AW16" s="51"/>
      <c r="AX16" s="51"/>
      <c r="AY16" s="51"/>
      <c r="AZ16" s="51"/>
      <c r="BA16" s="51"/>
      <c r="BB16" s="51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s="8" customFormat="1" ht="24" customHeight="1" x14ac:dyDescent="0.2">
      <c r="A17" s="14"/>
      <c r="B17" s="48" t="s">
        <v>56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7"/>
      <c r="N17" s="49" t="s">
        <v>61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7"/>
      <c r="AU17" s="48" t="s">
        <v>55</v>
      </c>
      <c r="AV17" s="48"/>
      <c r="AW17" s="48"/>
      <c r="AX17" s="48"/>
      <c r="AY17" s="48"/>
      <c r="AZ17" s="48"/>
      <c r="BA17" s="48"/>
      <c r="BB17" s="48"/>
      <c r="BC17" s="15"/>
      <c r="BD17" s="15"/>
      <c r="BE17" s="15"/>
      <c r="BF17" s="15"/>
      <c r="BG17" s="15"/>
      <c r="BH17" s="15"/>
      <c r="BI17" s="15"/>
      <c r="BJ17" s="15"/>
      <c r="BK17" s="16"/>
      <c r="BL17" s="15"/>
      <c r="BM17" s="13"/>
      <c r="BN17" s="13"/>
      <c r="BO17" s="13"/>
      <c r="BP17" s="15"/>
      <c r="BQ17" s="15"/>
      <c r="BR17" s="15"/>
      <c r="BS17" s="15"/>
      <c r="BT17" s="15"/>
      <c r="BU17" s="15"/>
      <c r="BV17" s="15"/>
      <c r="BW17" s="15"/>
    </row>
    <row r="18" spans="1:79" s="8" customFormat="1" x14ac:dyDescent="0.2"/>
    <row r="19" spans="1:79" s="8" customFormat="1" ht="27.6" customHeight="1" x14ac:dyDescent="0.2">
      <c r="A19" s="4" t="s">
        <v>54</v>
      </c>
      <c r="B19" s="50" t="s">
        <v>82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N19" s="50" t="s">
        <v>84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11"/>
      <c r="AA19" s="50" t="s">
        <v>81</v>
      </c>
      <c r="AB19" s="51"/>
      <c r="AC19" s="51"/>
      <c r="AD19" s="51"/>
      <c r="AE19" s="51"/>
      <c r="AF19" s="51"/>
      <c r="AG19" s="51"/>
      <c r="AH19" s="51"/>
      <c r="AI19" s="51"/>
      <c r="AJ19" s="11"/>
      <c r="AK19" s="56" t="s">
        <v>83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11"/>
      <c r="BE19" s="50" t="s">
        <v>75</v>
      </c>
      <c r="BF19" s="51"/>
      <c r="BG19" s="51"/>
      <c r="BH19" s="51"/>
      <c r="BI19" s="51"/>
      <c r="BJ19" s="51"/>
      <c r="BK19" s="51"/>
      <c r="BL19" s="5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s="8" customFormat="1" ht="25.5" customHeight="1" x14ac:dyDescent="0.2">
      <c r="B20" s="48" t="s">
        <v>56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N20" s="48" t="s">
        <v>57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15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15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15"/>
      <c r="BE20" s="48" t="s">
        <v>60</v>
      </c>
      <c r="BF20" s="48"/>
      <c r="BG20" s="48"/>
      <c r="BH20" s="48"/>
      <c r="BI20" s="48"/>
      <c r="BJ20" s="48"/>
      <c r="BK20" s="48"/>
      <c r="BL20" s="48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79" ht="24.95" customHeight="1" x14ac:dyDescent="0.2">
      <c r="A22" s="63" t="s">
        <v>50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4">
        <f>AS22+I23</f>
        <v>413772</v>
      </c>
      <c r="V22" s="64"/>
      <c r="W22" s="64"/>
      <c r="X22" s="64"/>
      <c r="Y22" s="64"/>
      <c r="Z22" s="64"/>
      <c r="AA22" s="64"/>
      <c r="AB22" s="64"/>
      <c r="AC22" s="64"/>
      <c r="AD22" s="64"/>
      <c r="AE22" s="65" t="s">
        <v>51</v>
      </c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4">
        <f>295190+113582+7000-8600-17000+43600-20000</f>
        <v>413772</v>
      </c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57" t="s">
        <v>23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22</v>
      </c>
      <c r="B23" s="57"/>
      <c r="C23" s="57"/>
      <c r="D23" s="57"/>
      <c r="E23" s="57"/>
      <c r="F23" s="57"/>
      <c r="G23" s="57"/>
      <c r="H23" s="57"/>
      <c r="I23" s="64">
        <v>0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57" t="s">
        <v>24</v>
      </c>
      <c r="U23" s="57"/>
      <c r="V23" s="57"/>
      <c r="W23" s="57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2.75" customHeight="1" x14ac:dyDescent="0.2">
      <c r="A24" s="37"/>
      <c r="B24" s="37"/>
      <c r="C24" s="37"/>
      <c r="D24" s="37"/>
      <c r="E24" s="37"/>
      <c r="F24" s="37"/>
      <c r="G24" s="37"/>
      <c r="H24" s="3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37"/>
      <c r="U24" s="37"/>
      <c r="V24" s="37"/>
      <c r="W24" s="37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20"/>
      <c r="BE24" s="20"/>
      <c r="BF24" s="20"/>
      <c r="BG24" s="20"/>
      <c r="BH24" s="20"/>
      <c r="BI24" s="20"/>
      <c r="BJ24" s="17"/>
      <c r="BK24" s="17"/>
      <c r="BL24" s="17"/>
    </row>
    <row r="25" spans="1:79" ht="15.75" customHeight="1" x14ac:dyDescent="0.2">
      <c r="A25" s="41" t="s">
        <v>37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</row>
    <row r="26" spans="1:79" ht="110.45" customHeight="1" x14ac:dyDescent="0.2">
      <c r="A26" s="73" t="s">
        <v>116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2.7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79" ht="15.75" customHeight="1" x14ac:dyDescent="0.2">
      <c r="A28" s="57" t="s">
        <v>36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58" t="s">
        <v>28</v>
      </c>
      <c r="B29" s="58"/>
      <c r="C29" s="58"/>
      <c r="D29" s="58"/>
      <c r="E29" s="58"/>
      <c r="F29" s="58"/>
      <c r="G29" s="59" t="s">
        <v>40</v>
      </c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1"/>
    </row>
    <row r="30" spans="1:79" ht="15.75" hidden="1" x14ac:dyDescent="0.2">
      <c r="A30" s="62">
        <v>1</v>
      </c>
      <c r="B30" s="62"/>
      <c r="C30" s="62"/>
      <c r="D30" s="62"/>
      <c r="E30" s="62"/>
      <c r="F30" s="62"/>
      <c r="G30" s="59">
        <v>2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1"/>
    </row>
    <row r="31" spans="1:79" ht="10.5" hidden="1" customHeight="1" x14ac:dyDescent="0.2">
      <c r="A31" s="66" t="s">
        <v>33</v>
      </c>
      <c r="B31" s="66"/>
      <c r="C31" s="66"/>
      <c r="D31" s="66"/>
      <c r="E31" s="66"/>
      <c r="F31" s="66"/>
      <c r="G31" s="67" t="s">
        <v>7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49</v>
      </c>
    </row>
    <row r="32" spans="1:79" ht="25.9" customHeight="1" x14ac:dyDescent="0.2">
      <c r="A32" s="66">
        <v>1</v>
      </c>
      <c r="B32" s="66"/>
      <c r="C32" s="66"/>
      <c r="D32" s="66"/>
      <c r="E32" s="66"/>
      <c r="F32" s="66"/>
      <c r="G32" s="70" t="s">
        <v>103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  <c r="CA32" s="1" t="s">
        <v>48</v>
      </c>
    </row>
    <row r="33" spans="1:79" ht="12.7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79" ht="15.95" customHeight="1" x14ac:dyDescent="0.2">
      <c r="A34" s="57" t="s">
        <v>38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 x14ac:dyDescent="0.2">
      <c r="A35" s="73" t="s">
        <v>104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</row>
    <row r="37" spans="1:79" ht="15.75" customHeight="1" x14ac:dyDescent="0.2">
      <c r="A37" s="57" t="s">
        <v>39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58" t="s">
        <v>28</v>
      </c>
      <c r="B38" s="58"/>
      <c r="C38" s="58"/>
      <c r="D38" s="58"/>
      <c r="E38" s="58"/>
      <c r="F38" s="58"/>
      <c r="G38" s="59" t="s">
        <v>25</v>
      </c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1"/>
    </row>
    <row r="39" spans="1:79" ht="15.75" hidden="1" x14ac:dyDescent="0.2">
      <c r="A39" s="62">
        <v>1</v>
      </c>
      <c r="B39" s="62"/>
      <c r="C39" s="62"/>
      <c r="D39" s="62"/>
      <c r="E39" s="62"/>
      <c r="F39" s="62"/>
      <c r="G39" s="59">
        <v>2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1"/>
    </row>
    <row r="40" spans="1:79" ht="10.5" hidden="1" customHeight="1" x14ac:dyDescent="0.2">
      <c r="A40" s="66" t="s">
        <v>6</v>
      </c>
      <c r="B40" s="66"/>
      <c r="C40" s="66"/>
      <c r="D40" s="66"/>
      <c r="E40" s="66"/>
      <c r="F40" s="66"/>
      <c r="G40" s="67" t="s">
        <v>7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11</v>
      </c>
    </row>
    <row r="41" spans="1:79" ht="13.15" customHeight="1" x14ac:dyDescent="0.2">
      <c r="A41" s="66">
        <v>1</v>
      </c>
      <c r="B41" s="66"/>
      <c r="C41" s="66"/>
      <c r="D41" s="66"/>
      <c r="E41" s="66"/>
      <c r="F41" s="66"/>
      <c r="G41" s="70" t="s">
        <v>105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CA41" s="1" t="s">
        <v>12</v>
      </c>
    </row>
    <row r="42" spans="1:79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</row>
    <row r="43" spans="1:79" ht="15.75" customHeight="1" x14ac:dyDescent="0.2">
      <c r="A43" s="57" t="s">
        <v>41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</row>
    <row r="44" spans="1:79" ht="15" customHeight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5"/>
      <c r="BB44" s="25"/>
      <c r="BC44" s="25"/>
      <c r="BD44" s="25"/>
      <c r="BE44" s="25"/>
      <c r="BF44" s="25"/>
      <c r="BG44" s="25"/>
      <c r="BH44" s="25"/>
      <c r="BI44" s="26"/>
      <c r="BJ44" s="26"/>
      <c r="BK44" s="26"/>
      <c r="BL44" s="26"/>
    </row>
    <row r="45" spans="1:79" ht="15.95" customHeight="1" x14ac:dyDescent="0.2">
      <c r="A45" s="62" t="s">
        <v>28</v>
      </c>
      <c r="B45" s="62"/>
      <c r="C45" s="62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2" t="s">
        <v>29</v>
      </c>
      <c r="AD45" s="62"/>
      <c r="AE45" s="62"/>
      <c r="AF45" s="62"/>
      <c r="AG45" s="62"/>
      <c r="AH45" s="62"/>
      <c r="AI45" s="62"/>
      <c r="AJ45" s="62"/>
      <c r="AK45" s="62" t="s">
        <v>30</v>
      </c>
      <c r="AL45" s="62"/>
      <c r="AM45" s="62"/>
      <c r="AN45" s="62"/>
      <c r="AO45" s="62"/>
      <c r="AP45" s="62"/>
      <c r="AQ45" s="62"/>
      <c r="AR45" s="62"/>
      <c r="AS45" s="62" t="s">
        <v>27</v>
      </c>
      <c r="AT45" s="62"/>
      <c r="AU45" s="62"/>
      <c r="AV45" s="62"/>
      <c r="AW45" s="62"/>
      <c r="AX45" s="62"/>
      <c r="AY45" s="62"/>
      <c r="AZ45" s="62"/>
      <c r="BA45" s="27"/>
      <c r="BB45" s="27"/>
      <c r="BC45" s="27"/>
      <c r="BD45" s="27"/>
      <c r="BE45" s="27"/>
      <c r="BF45" s="27"/>
      <c r="BG45" s="27"/>
      <c r="BH45" s="27"/>
    </row>
    <row r="46" spans="1:79" ht="29.1" customHeight="1" x14ac:dyDescent="0.2">
      <c r="A46" s="62"/>
      <c r="B46" s="62"/>
      <c r="C46" s="62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27"/>
      <c r="BB46" s="27"/>
      <c r="BC46" s="27"/>
      <c r="BD46" s="27"/>
      <c r="BE46" s="27"/>
      <c r="BF46" s="27"/>
      <c r="BG46" s="27"/>
      <c r="BH46" s="27"/>
    </row>
    <row r="47" spans="1:79" ht="15.75" x14ac:dyDescent="0.2">
      <c r="A47" s="62">
        <v>1</v>
      </c>
      <c r="B47" s="62"/>
      <c r="C47" s="62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2">
        <v>3</v>
      </c>
      <c r="AD47" s="62"/>
      <c r="AE47" s="62"/>
      <c r="AF47" s="62"/>
      <c r="AG47" s="62"/>
      <c r="AH47" s="62"/>
      <c r="AI47" s="62"/>
      <c r="AJ47" s="62"/>
      <c r="AK47" s="62">
        <v>4</v>
      </c>
      <c r="AL47" s="62"/>
      <c r="AM47" s="62"/>
      <c r="AN47" s="62"/>
      <c r="AO47" s="62"/>
      <c r="AP47" s="62"/>
      <c r="AQ47" s="62"/>
      <c r="AR47" s="62"/>
      <c r="AS47" s="62">
        <v>5</v>
      </c>
      <c r="AT47" s="62"/>
      <c r="AU47" s="62"/>
      <c r="AV47" s="62"/>
      <c r="AW47" s="62"/>
      <c r="AX47" s="62"/>
      <c r="AY47" s="62"/>
      <c r="AZ47" s="62"/>
      <c r="BA47" s="27"/>
      <c r="BB47" s="27"/>
      <c r="BC47" s="27"/>
      <c r="BD47" s="27"/>
      <c r="BE47" s="27"/>
      <c r="BF47" s="27"/>
      <c r="BG47" s="27"/>
      <c r="BH47" s="27"/>
    </row>
    <row r="48" spans="1:79" s="30" customFormat="1" ht="12.75" hidden="1" customHeight="1" x14ac:dyDescent="0.2">
      <c r="A48" s="66" t="s">
        <v>6</v>
      </c>
      <c r="B48" s="66"/>
      <c r="C48" s="66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28"/>
      <c r="BB48" s="29"/>
      <c r="BC48" s="29"/>
      <c r="BD48" s="29"/>
      <c r="BE48" s="29"/>
      <c r="BF48" s="29"/>
      <c r="BG48" s="29"/>
      <c r="BH48" s="29"/>
      <c r="CA48" s="30" t="s">
        <v>13</v>
      </c>
    </row>
    <row r="49" spans="1:79" ht="27.6" customHeight="1" x14ac:dyDescent="0.2">
      <c r="A49" s="66">
        <v>1</v>
      </c>
      <c r="B49" s="66"/>
      <c r="C49" s="66"/>
      <c r="D49" s="70" t="s">
        <v>106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89">
        <f>295190+113582+7000-8600-17000+43600-20000</f>
        <v>413772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413772</v>
      </c>
      <c r="AT49" s="89"/>
      <c r="AU49" s="89"/>
      <c r="AV49" s="89"/>
      <c r="AW49" s="89"/>
      <c r="AX49" s="89"/>
      <c r="AY49" s="89"/>
      <c r="AZ49" s="89"/>
      <c r="BA49" s="31"/>
      <c r="BB49" s="31"/>
      <c r="BC49" s="31"/>
      <c r="BD49" s="31"/>
      <c r="BE49" s="31"/>
      <c r="BF49" s="31"/>
      <c r="BG49" s="31"/>
      <c r="BH49" s="31"/>
      <c r="CA49" s="1" t="s">
        <v>14</v>
      </c>
    </row>
    <row r="50" spans="1:79" s="30" customFormat="1" x14ac:dyDescent="0.2">
      <c r="A50" s="90"/>
      <c r="B50" s="90"/>
      <c r="C50" s="90"/>
      <c r="D50" s="91" t="s">
        <v>64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f>SUM(AC49)</f>
        <v>413772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413772</v>
      </c>
      <c r="AT50" s="94"/>
      <c r="AU50" s="94"/>
      <c r="AV50" s="94"/>
      <c r="AW50" s="94"/>
      <c r="AX50" s="94"/>
      <c r="AY50" s="94"/>
      <c r="AZ50" s="94"/>
      <c r="BA50" s="32"/>
      <c r="BB50" s="32"/>
      <c r="BC50" s="32"/>
      <c r="BD50" s="32"/>
      <c r="BE50" s="32"/>
      <c r="BF50" s="32"/>
      <c r="BG50" s="32"/>
      <c r="BH50" s="32"/>
    </row>
    <row r="52" spans="1:79" ht="15.75" customHeight="1" x14ac:dyDescent="0.2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</row>
    <row r="53" spans="1:79" ht="15" customHeight="1" x14ac:dyDescent="0.2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</row>
    <row r="54" spans="1:79" ht="15.95" customHeight="1" x14ac:dyDescent="0.2">
      <c r="A54" s="62" t="s">
        <v>28</v>
      </c>
      <c r="B54" s="62"/>
      <c r="C54" s="62"/>
      <c r="D54" s="75" t="s">
        <v>34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2" t="s">
        <v>29</v>
      </c>
      <c r="AC54" s="62"/>
      <c r="AD54" s="62"/>
      <c r="AE54" s="62"/>
      <c r="AF54" s="62"/>
      <c r="AG54" s="62"/>
      <c r="AH54" s="62"/>
      <c r="AI54" s="62"/>
      <c r="AJ54" s="62" t="s">
        <v>30</v>
      </c>
      <c r="AK54" s="62"/>
      <c r="AL54" s="62"/>
      <c r="AM54" s="62"/>
      <c r="AN54" s="62"/>
      <c r="AO54" s="62"/>
      <c r="AP54" s="62"/>
      <c r="AQ54" s="62"/>
      <c r="AR54" s="62" t="s">
        <v>27</v>
      </c>
      <c r="AS54" s="62"/>
      <c r="AT54" s="62"/>
      <c r="AU54" s="62"/>
      <c r="AV54" s="62"/>
      <c r="AW54" s="62"/>
      <c r="AX54" s="62"/>
      <c r="AY54" s="62"/>
    </row>
    <row r="55" spans="1:79" ht="29.1" customHeight="1" x14ac:dyDescent="0.2">
      <c r="A55" s="62"/>
      <c r="B55" s="62"/>
      <c r="C55" s="62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</row>
    <row r="56" spans="1:79" ht="15.75" customHeight="1" x14ac:dyDescent="0.2">
      <c r="A56" s="62">
        <v>1</v>
      </c>
      <c r="B56" s="62"/>
      <c r="C56" s="62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2">
        <v>3</v>
      </c>
      <c r="AC56" s="62"/>
      <c r="AD56" s="62"/>
      <c r="AE56" s="62"/>
      <c r="AF56" s="62"/>
      <c r="AG56" s="62"/>
      <c r="AH56" s="62"/>
      <c r="AI56" s="62"/>
      <c r="AJ56" s="62">
        <v>4</v>
      </c>
      <c r="AK56" s="62"/>
      <c r="AL56" s="62"/>
      <c r="AM56" s="62"/>
      <c r="AN56" s="62"/>
      <c r="AO56" s="62"/>
      <c r="AP56" s="62"/>
      <c r="AQ56" s="62"/>
      <c r="AR56" s="62">
        <v>5</v>
      </c>
      <c r="AS56" s="62"/>
      <c r="AT56" s="62"/>
      <c r="AU56" s="62"/>
      <c r="AV56" s="62"/>
      <c r="AW56" s="62"/>
      <c r="AX56" s="62"/>
      <c r="AY56" s="62"/>
    </row>
    <row r="57" spans="1:79" ht="12.75" hidden="1" customHeight="1" x14ac:dyDescent="0.2">
      <c r="A57" s="66" t="s">
        <v>6</v>
      </c>
      <c r="B57" s="66"/>
      <c r="C57" s="66"/>
      <c r="D57" s="67" t="s">
        <v>7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ht="26.45" customHeight="1" x14ac:dyDescent="0.2">
      <c r="A58" s="66">
        <v>1</v>
      </c>
      <c r="B58" s="66"/>
      <c r="C58" s="66"/>
      <c r="D58" s="70" t="s">
        <v>80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2"/>
      <c r="AB58" s="89">
        <v>900</v>
      </c>
      <c r="AC58" s="89"/>
      <c r="AD58" s="89"/>
      <c r="AE58" s="89"/>
      <c r="AF58" s="89"/>
      <c r="AG58" s="89"/>
      <c r="AH58" s="89"/>
      <c r="AI58" s="89"/>
      <c r="AJ58" s="89">
        <v>0</v>
      </c>
      <c r="AK58" s="89"/>
      <c r="AL58" s="89"/>
      <c r="AM58" s="89"/>
      <c r="AN58" s="89"/>
      <c r="AO58" s="89"/>
      <c r="AP58" s="89"/>
      <c r="AQ58" s="89"/>
      <c r="AR58" s="89">
        <f>AB58+AJ58</f>
        <v>900</v>
      </c>
      <c r="AS58" s="89"/>
      <c r="AT58" s="89"/>
      <c r="AU58" s="89"/>
      <c r="AV58" s="89"/>
      <c r="AW58" s="89"/>
      <c r="AX58" s="89"/>
      <c r="AY58" s="89"/>
      <c r="CA58" s="1" t="s">
        <v>16</v>
      </c>
    </row>
    <row r="59" spans="1:79" s="30" customFormat="1" ht="12.75" customHeight="1" x14ac:dyDescent="0.2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900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900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57" t="s">
        <v>43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</row>
    <row r="62" spans="1:79" ht="30" customHeight="1" x14ac:dyDescent="0.2">
      <c r="A62" s="62" t="s">
        <v>28</v>
      </c>
      <c r="B62" s="62"/>
      <c r="C62" s="62"/>
      <c r="D62" s="62"/>
      <c r="E62" s="62"/>
      <c r="F62" s="62"/>
      <c r="G62" s="81" t="s">
        <v>44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2" t="s">
        <v>2</v>
      </c>
      <c r="AA62" s="62"/>
      <c r="AB62" s="62"/>
      <c r="AC62" s="62"/>
      <c r="AD62" s="62"/>
      <c r="AE62" s="62" t="s">
        <v>1</v>
      </c>
      <c r="AF62" s="62"/>
      <c r="AG62" s="62"/>
      <c r="AH62" s="62"/>
      <c r="AI62" s="62"/>
      <c r="AJ62" s="62"/>
      <c r="AK62" s="62"/>
      <c r="AL62" s="62"/>
      <c r="AM62" s="62"/>
      <c r="AN62" s="62"/>
      <c r="AO62" s="81" t="s">
        <v>29</v>
      </c>
      <c r="AP62" s="82"/>
      <c r="AQ62" s="82"/>
      <c r="AR62" s="82"/>
      <c r="AS62" s="82"/>
      <c r="AT62" s="82"/>
      <c r="AU62" s="82"/>
      <c r="AV62" s="83"/>
      <c r="AW62" s="81" t="s">
        <v>30</v>
      </c>
      <c r="AX62" s="82"/>
      <c r="AY62" s="82"/>
      <c r="AZ62" s="82"/>
      <c r="BA62" s="82"/>
      <c r="BB62" s="82"/>
      <c r="BC62" s="82"/>
      <c r="BD62" s="83"/>
      <c r="BE62" s="81" t="s">
        <v>27</v>
      </c>
      <c r="BF62" s="82"/>
      <c r="BG62" s="82"/>
      <c r="BH62" s="82"/>
      <c r="BI62" s="82"/>
      <c r="BJ62" s="82"/>
      <c r="BK62" s="82"/>
      <c r="BL62" s="83"/>
    </row>
    <row r="63" spans="1:79" ht="15.75" customHeight="1" x14ac:dyDescent="0.2">
      <c r="A63" s="62">
        <v>1</v>
      </c>
      <c r="B63" s="62"/>
      <c r="C63" s="62"/>
      <c r="D63" s="62"/>
      <c r="E63" s="62"/>
      <c r="F63" s="62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62">
        <v>3</v>
      </c>
      <c r="AA63" s="62"/>
      <c r="AB63" s="62"/>
      <c r="AC63" s="62"/>
      <c r="AD63" s="62"/>
      <c r="AE63" s="62">
        <v>4</v>
      </c>
      <c r="AF63" s="62"/>
      <c r="AG63" s="62"/>
      <c r="AH63" s="62"/>
      <c r="AI63" s="62"/>
      <c r="AJ63" s="62"/>
      <c r="AK63" s="62"/>
      <c r="AL63" s="62"/>
      <c r="AM63" s="62"/>
      <c r="AN63" s="62"/>
      <c r="AO63" s="62">
        <v>5</v>
      </c>
      <c r="AP63" s="62"/>
      <c r="AQ63" s="62"/>
      <c r="AR63" s="62"/>
      <c r="AS63" s="62"/>
      <c r="AT63" s="62"/>
      <c r="AU63" s="62"/>
      <c r="AV63" s="62"/>
      <c r="AW63" s="62">
        <v>6</v>
      </c>
      <c r="AX63" s="62"/>
      <c r="AY63" s="62"/>
      <c r="AZ63" s="62"/>
      <c r="BA63" s="62"/>
      <c r="BB63" s="62"/>
      <c r="BC63" s="62"/>
      <c r="BD63" s="62"/>
      <c r="BE63" s="62">
        <v>7</v>
      </c>
      <c r="BF63" s="62"/>
      <c r="BG63" s="62"/>
      <c r="BH63" s="62"/>
      <c r="BI63" s="62"/>
      <c r="BJ63" s="62"/>
      <c r="BK63" s="62"/>
      <c r="BL63" s="62"/>
    </row>
    <row r="64" spans="1:79" ht="12.75" hidden="1" customHeight="1" x14ac:dyDescent="0.2">
      <c r="A64" s="66" t="s">
        <v>33</v>
      </c>
      <c r="B64" s="66"/>
      <c r="C64" s="66"/>
      <c r="D64" s="66"/>
      <c r="E64" s="66"/>
      <c r="F64" s="66"/>
      <c r="G64" s="67" t="s">
        <v>7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66" t="s">
        <v>19</v>
      </c>
      <c r="AA64" s="66"/>
      <c r="AB64" s="66"/>
      <c r="AC64" s="66"/>
      <c r="AD64" s="66"/>
      <c r="AE64" s="95" t="s">
        <v>32</v>
      </c>
      <c r="AF64" s="95"/>
      <c r="AG64" s="95"/>
      <c r="AH64" s="95"/>
      <c r="AI64" s="95"/>
      <c r="AJ64" s="95"/>
      <c r="AK64" s="95"/>
      <c r="AL64" s="95"/>
      <c r="AM64" s="95"/>
      <c r="AN64" s="67"/>
      <c r="AO64" s="87" t="s">
        <v>8</v>
      </c>
      <c r="AP64" s="87"/>
      <c r="AQ64" s="87"/>
      <c r="AR64" s="87"/>
      <c r="AS64" s="87"/>
      <c r="AT64" s="87"/>
      <c r="AU64" s="87"/>
      <c r="AV64" s="87"/>
      <c r="AW64" s="87" t="s">
        <v>31</v>
      </c>
      <c r="AX64" s="87"/>
      <c r="AY64" s="87"/>
      <c r="AZ64" s="87"/>
      <c r="BA64" s="87"/>
      <c r="BB64" s="87"/>
      <c r="BC64" s="87"/>
      <c r="BD64" s="87"/>
      <c r="BE64" s="87" t="s">
        <v>10</v>
      </c>
      <c r="BF64" s="87"/>
      <c r="BG64" s="87"/>
      <c r="BH64" s="87"/>
      <c r="BI64" s="87"/>
      <c r="BJ64" s="87"/>
      <c r="BK64" s="87"/>
      <c r="BL64" s="87"/>
      <c r="CA64" s="1" t="s">
        <v>17</v>
      </c>
    </row>
    <row r="65" spans="1:79" s="30" customFormat="1" ht="12.75" customHeight="1" x14ac:dyDescent="0.2">
      <c r="A65" s="103">
        <v>1</v>
      </c>
      <c r="B65" s="103"/>
      <c r="C65" s="103"/>
      <c r="D65" s="103"/>
      <c r="E65" s="103"/>
      <c r="F65" s="103"/>
      <c r="G65" s="104" t="s">
        <v>65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107"/>
      <c r="AA65" s="107"/>
      <c r="AB65" s="107"/>
      <c r="AC65" s="107"/>
      <c r="AD65" s="107"/>
      <c r="AE65" s="108"/>
      <c r="AF65" s="108"/>
      <c r="AG65" s="108"/>
      <c r="AH65" s="108"/>
      <c r="AI65" s="108"/>
      <c r="AJ65" s="108"/>
      <c r="AK65" s="108"/>
      <c r="AL65" s="108"/>
      <c r="AM65" s="108"/>
      <c r="AN65" s="109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>
        <f>AO65+AW65</f>
        <v>0</v>
      </c>
      <c r="BF65" s="94"/>
      <c r="BG65" s="94"/>
      <c r="BH65" s="94"/>
      <c r="BI65" s="94"/>
      <c r="BJ65" s="94"/>
      <c r="BK65" s="94"/>
      <c r="BL65" s="94"/>
      <c r="CA65" s="30" t="s">
        <v>18</v>
      </c>
    </row>
    <row r="66" spans="1:79" ht="13.15" customHeight="1" x14ac:dyDescent="0.2">
      <c r="A66" s="110" t="s">
        <v>107</v>
      </c>
      <c r="B66" s="110"/>
      <c r="C66" s="110"/>
      <c r="D66" s="110"/>
      <c r="E66" s="110"/>
      <c r="F66" s="110"/>
      <c r="G66" s="111" t="s">
        <v>79</v>
      </c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3"/>
      <c r="Z66" s="88" t="s">
        <v>66</v>
      </c>
      <c r="AA66" s="88"/>
      <c r="AB66" s="88"/>
      <c r="AC66" s="88"/>
      <c r="AD66" s="88"/>
      <c r="AE66" s="88" t="s">
        <v>78</v>
      </c>
      <c r="AF66" s="88"/>
      <c r="AG66" s="88"/>
      <c r="AH66" s="88"/>
      <c r="AI66" s="88"/>
      <c r="AJ66" s="88"/>
      <c r="AK66" s="88"/>
      <c r="AL66" s="88"/>
      <c r="AM66" s="88"/>
      <c r="AN66" s="111"/>
      <c r="AO66" s="89">
        <v>1</v>
      </c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>
        <f>AO66+AW66</f>
        <v>1</v>
      </c>
      <c r="BF66" s="89"/>
      <c r="BG66" s="89"/>
      <c r="BH66" s="89"/>
      <c r="BI66" s="89"/>
      <c r="BJ66" s="89"/>
      <c r="BK66" s="89"/>
      <c r="BL66" s="89"/>
    </row>
    <row r="67" spans="1:79" ht="13.15" customHeight="1" x14ac:dyDescent="0.2">
      <c r="A67" s="110" t="s">
        <v>99</v>
      </c>
      <c r="B67" s="110"/>
      <c r="C67" s="110"/>
      <c r="D67" s="110"/>
      <c r="E67" s="110"/>
      <c r="F67" s="110"/>
      <c r="G67" s="111" t="s">
        <v>97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3"/>
      <c r="Z67" s="88" t="s">
        <v>66</v>
      </c>
      <c r="AA67" s="88"/>
      <c r="AB67" s="88"/>
      <c r="AC67" s="88"/>
      <c r="AD67" s="88"/>
      <c r="AE67" s="88" t="s">
        <v>67</v>
      </c>
      <c r="AF67" s="88"/>
      <c r="AG67" s="88"/>
      <c r="AH67" s="88"/>
      <c r="AI67" s="88"/>
      <c r="AJ67" s="88"/>
      <c r="AK67" s="88"/>
      <c r="AL67" s="88"/>
      <c r="AM67" s="88"/>
      <c r="AN67" s="111"/>
      <c r="AO67" s="89">
        <v>0.5</v>
      </c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>
        <f>AO67+AW67</f>
        <v>0.5</v>
      </c>
      <c r="BF67" s="89"/>
      <c r="BG67" s="89"/>
      <c r="BH67" s="89"/>
      <c r="BI67" s="89"/>
      <c r="BJ67" s="89"/>
      <c r="BK67" s="89"/>
      <c r="BL67" s="89"/>
    </row>
    <row r="68" spans="1:79" ht="25.15" customHeight="1" x14ac:dyDescent="0.2">
      <c r="A68" s="119" t="s">
        <v>100</v>
      </c>
      <c r="B68" s="120"/>
      <c r="C68" s="120"/>
      <c r="D68" s="120"/>
      <c r="E68" s="120"/>
      <c r="F68" s="121"/>
      <c r="G68" s="111" t="s">
        <v>98</v>
      </c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3"/>
      <c r="Z68" s="111" t="s">
        <v>86</v>
      </c>
      <c r="AA68" s="122"/>
      <c r="AB68" s="122"/>
      <c r="AC68" s="122"/>
      <c r="AD68" s="123"/>
      <c r="AE68" s="88" t="s">
        <v>67</v>
      </c>
      <c r="AF68" s="88"/>
      <c r="AG68" s="88"/>
      <c r="AH68" s="88"/>
      <c r="AI68" s="88"/>
      <c r="AJ68" s="88"/>
      <c r="AK68" s="88"/>
      <c r="AL68" s="88"/>
      <c r="AM68" s="88"/>
      <c r="AN68" s="111"/>
      <c r="AO68" s="124">
        <v>6</v>
      </c>
      <c r="AP68" s="122"/>
      <c r="AQ68" s="122"/>
      <c r="AR68" s="122"/>
      <c r="AS68" s="122"/>
      <c r="AT68" s="122"/>
      <c r="AU68" s="122"/>
      <c r="AV68" s="123"/>
      <c r="AW68" s="124"/>
      <c r="AX68" s="122"/>
      <c r="AY68" s="122"/>
      <c r="AZ68" s="122"/>
      <c r="BA68" s="122"/>
      <c r="BB68" s="122"/>
      <c r="BC68" s="122"/>
      <c r="BD68" s="123"/>
      <c r="BE68" s="89">
        <f>AO68+AW68</f>
        <v>6</v>
      </c>
      <c r="BF68" s="89"/>
      <c r="BG68" s="89"/>
      <c r="BH68" s="89"/>
      <c r="BI68" s="89"/>
      <c r="BJ68" s="89"/>
      <c r="BK68" s="89"/>
      <c r="BL68" s="89"/>
    </row>
    <row r="69" spans="1:79" ht="13.15" customHeight="1" x14ac:dyDescent="0.2">
      <c r="A69" s="103"/>
      <c r="B69" s="103"/>
      <c r="C69" s="103"/>
      <c r="D69" s="103"/>
      <c r="E69" s="103"/>
      <c r="F69" s="103"/>
      <c r="G69" s="104" t="s">
        <v>85</v>
      </c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8"/>
      <c r="Z69" s="111"/>
      <c r="AA69" s="122"/>
      <c r="AB69" s="122"/>
      <c r="AC69" s="122"/>
      <c r="AD69" s="123"/>
      <c r="AE69" s="111"/>
      <c r="AF69" s="122"/>
      <c r="AG69" s="122"/>
      <c r="AH69" s="122"/>
      <c r="AI69" s="122"/>
      <c r="AJ69" s="122"/>
      <c r="AK69" s="122"/>
      <c r="AL69" s="122"/>
      <c r="AM69" s="122"/>
      <c r="AN69" s="123"/>
      <c r="AO69" s="124"/>
      <c r="AP69" s="122"/>
      <c r="AQ69" s="122"/>
      <c r="AR69" s="122"/>
      <c r="AS69" s="122"/>
      <c r="AT69" s="122"/>
      <c r="AU69" s="122"/>
      <c r="AV69" s="123"/>
      <c r="AW69" s="124"/>
      <c r="AX69" s="122"/>
      <c r="AY69" s="122"/>
      <c r="AZ69" s="122"/>
      <c r="BA69" s="122"/>
      <c r="BB69" s="122"/>
      <c r="BC69" s="122"/>
      <c r="BD69" s="123"/>
      <c r="BE69" s="89"/>
      <c r="BF69" s="89"/>
      <c r="BG69" s="89"/>
      <c r="BH69" s="89"/>
      <c r="BI69" s="89"/>
      <c r="BJ69" s="89"/>
      <c r="BK69" s="89"/>
      <c r="BL69" s="89"/>
    </row>
    <row r="70" spans="1:79" ht="24.6" customHeight="1" x14ac:dyDescent="0.2">
      <c r="A70" s="110" t="s">
        <v>101</v>
      </c>
      <c r="B70" s="110"/>
      <c r="C70" s="110"/>
      <c r="D70" s="110"/>
      <c r="E70" s="110"/>
      <c r="F70" s="110"/>
      <c r="G70" s="111" t="s">
        <v>95</v>
      </c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3"/>
      <c r="Z70" s="111" t="s">
        <v>90</v>
      </c>
      <c r="AA70" s="122"/>
      <c r="AB70" s="122"/>
      <c r="AC70" s="122"/>
      <c r="AD70" s="123"/>
      <c r="AE70" s="111" t="s">
        <v>89</v>
      </c>
      <c r="AF70" s="122"/>
      <c r="AG70" s="122"/>
      <c r="AH70" s="122"/>
      <c r="AI70" s="122"/>
      <c r="AJ70" s="122"/>
      <c r="AK70" s="122"/>
      <c r="AL70" s="122"/>
      <c r="AM70" s="122"/>
      <c r="AN70" s="123"/>
      <c r="AO70" s="124">
        <v>109</v>
      </c>
      <c r="AP70" s="122"/>
      <c r="AQ70" s="122"/>
      <c r="AR70" s="122"/>
      <c r="AS70" s="122"/>
      <c r="AT70" s="122"/>
      <c r="AU70" s="122"/>
      <c r="AV70" s="123"/>
      <c r="AW70" s="124"/>
      <c r="AX70" s="122"/>
      <c r="AY70" s="122"/>
      <c r="AZ70" s="122"/>
      <c r="BA70" s="122"/>
      <c r="BB70" s="122"/>
      <c r="BC70" s="122"/>
      <c r="BD70" s="123"/>
      <c r="BE70" s="89">
        <f t="shared" ref="BE70:BE72" si="0">AO70+AW70</f>
        <v>109</v>
      </c>
      <c r="BF70" s="89"/>
      <c r="BG70" s="89"/>
      <c r="BH70" s="89"/>
      <c r="BI70" s="89"/>
      <c r="BJ70" s="89"/>
      <c r="BK70" s="89"/>
      <c r="BL70" s="89"/>
    </row>
    <row r="71" spans="1:79" ht="14.45" customHeight="1" x14ac:dyDescent="0.2">
      <c r="A71" s="119" t="s">
        <v>108</v>
      </c>
      <c r="B71" s="120"/>
      <c r="C71" s="120"/>
      <c r="D71" s="120"/>
      <c r="E71" s="120"/>
      <c r="F71" s="121"/>
      <c r="G71" s="111" t="s">
        <v>87</v>
      </c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3"/>
      <c r="Z71" s="111" t="s">
        <v>90</v>
      </c>
      <c r="AA71" s="122"/>
      <c r="AB71" s="122"/>
      <c r="AC71" s="122"/>
      <c r="AD71" s="123"/>
      <c r="AE71" s="111" t="s">
        <v>89</v>
      </c>
      <c r="AF71" s="122"/>
      <c r="AG71" s="122"/>
      <c r="AH71" s="122"/>
      <c r="AI71" s="122"/>
      <c r="AJ71" s="122"/>
      <c r="AK71" s="122"/>
      <c r="AL71" s="122"/>
      <c r="AM71" s="122"/>
      <c r="AN71" s="123"/>
      <c r="AO71" s="124">
        <v>86</v>
      </c>
      <c r="AP71" s="122"/>
      <c r="AQ71" s="122"/>
      <c r="AR71" s="122"/>
      <c r="AS71" s="122"/>
      <c r="AT71" s="122"/>
      <c r="AU71" s="122"/>
      <c r="AV71" s="123"/>
      <c r="AW71" s="124"/>
      <c r="AX71" s="122"/>
      <c r="AY71" s="122"/>
      <c r="AZ71" s="122"/>
      <c r="BA71" s="122"/>
      <c r="BB71" s="122"/>
      <c r="BC71" s="122"/>
      <c r="BD71" s="123"/>
      <c r="BE71" s="89">
        <f t="shared" si="0"/>
        <v>86</v>
      </c>
      <c r="BF71" s="89"/>
      <c r="BG71" s="89"/>
      <c r="BH71" s="89"/>
      <c r="BI71" s="89"/>
      <c r="BJ71" s="89"/>
      <c r="BK71" s="89"/>
      <c r="BL71" s="89"/>
    </row>
    <row r="72" spans="1:79" ht="14.45" customHeight="1" x14ac:dyDescent="0.2">
      <c r="A72" s="119" t="s">
        <v>109</v>
      </c>
      <c r="B72" s="120"/>
      <c r="C72" s="120"/>
      <c r="D72" s="120"/>
      <c r="E72" s="120"/>
      <c r="F72" s="121"/>
      <c r="G72" s="111" t="s">
        <v>88</v>
      </c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3"/>
      <c r="Z72" s="111" t="s">
        <v>90</v>
      </c>
      <c r="AA72" s="122"/>
      <c r="AB72" s="122"/>
      <c r="AC72" s="122"/>
      <c r="AD72" s="123"/>
      <c r="AE72" s="111" t="s">
        <v>89</v>
      </c>
      <c r="AF72" s="122"/>
      <c r="AG72" s="122"/>
      <c r="AH72" s="122"/>
      <c r="AI72" s="122"/>
      <c r="AJ72" s="122"/>
      <c r="AK72" s="122"/>
      <c r="AL72" s="122"/>
      <c r="AM72" s="122"/>
      <c r="AN72" s="123"/>
      <c r="AO72" s="124">
        <v>23</v>
      </c>
      <c r="AP72" s="122"/>
      <c r="AQ72" s="122"/>
      <c r="AR72" s="122"/>
      <c r="AS72" s="122"/>
      <c r="AT72" s="122"/>
      <c r="AU72" s="122"/>
      <c r="AV72" s="123"/>
      <c r="AW72" s="124"/>
      <c r="AX72" s="122"/>
      <c r="AY72" s="122"/>
      <c r="AZ72" s="122"/>
      <c r="BA72" s="122"/>
      <c r="BB72" s="122"/>
      <c r="BC72" s="122"/>
      <c r="BD72" s="123"/>
      <c r="BE72" s="89">
        <f t="shared" si="0"/>
        <v>23</v>
      </c>
      <c r="BF72" s="89"/>
      <c r="BG72" s="89"/>
      <c r="BH72" s="89"/>
      <c r="BI72" s="89"/>
      <c r="BJ72" s="89"/>
      <c r="BK72" s="89"/>
      <c r="BL72" s="89"/>
    </row>
    <row r="73" spans="1:79" s="30" customFormat="1" ht="12.75" customHeight="1" x14ac:dyDescent="0.2">
      <c r="A73" s="103"/>
      <c r="B73" s="103"/>
      <c r="C73" s="103"/>
      <c r="D73" s="103"/>
      <c r="E73" s="103"/>
      <c r="F73" s="103"/>
      <c r="G73" s="104" t="s">
        <v>68</v>
      </c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8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39.6" customHeight="1" x14ac:dyDescent="0.2">
      <c r="A74" s="110" t="s">
        <v>110</v>
      </c>
      <c r="B74" s="110"/>
      <c r="C74" s="110"/>
      <c r="D74" s="110"/>
      <c r="E74" s="110"/>
      <c r="F74" s="110"/>
      <c r="G74" s="111" t="s">
        <v>91</v>
      </c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3"/>
      <c r="Z74" s="88" t="s">
        <v>69</v>
      </c>
      <c r="AA74" s="88"/>
      <c r="AB74" s="88"/>
      <c r="AC74" s="88"/>
      <c r="AD74" s="88"/>
      <c r="AE74" s="114" t="s">
        <v>102</v>
      </c>
      <c r="AF74" s="115"/>
      <c r="AG74" s="115"/>
      <c r="AH74" s="115"/>
      <c r="AI74" s="115"/>
      <c r="AJ74" s="115"/>
      <c r="AK74" s="115"/>
      <c r="AL74" s="115"/>
      <c r="AM74" s="115"/>
      <c r="AN74" s="116"/>
      <c r="AO74" s="89">
        <v>3796.07</v>
      </c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>
        <f>AO74+AW74</f>
        <v>3796.07</v>
      </c>
      <c r="BF74" s="89"/>
      <c r="BG74" s="89"/>
      <c r="BH74" s="89"/>
      <c r="BI74" s="89"/>
      <c r="BJ74" s="89"/>
      <c r="BK74" s="89"/>
      <c r="BL74" s="89"/>
    </row>
    <row r="75" spans="1:79" ht="13.15" customHeight="1" x14ac:dyDescent="0.2">
      <c r="A75" s="133"/>
      <c r="B75" s="134"/>
      <c r="C75" s="134"/>
      <c r="D75" s="134"/>
      <c r="E75" s="134"/>
      <c r="F75" s="135"/>
      <c r="G75" s="136" t="s">
        <v>92</v>
      </c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8"/>
      <c r="Z75" s="111"/>
      <c r="AA75" s="122"/>
      <c r="AB75" s="122"/>
      <c r="AC75" s="122"/>
      <c r="AD75" s="123"/>
      <c r="AE75" s="114"/>
      <c r="AF75" s="125"/>
      <c r="AG75" s="125"/>
      <c r="AH75" s="125"/>
      <c r="AI75" s="125"/>
      <c r="AJ75" s="125"/>
      <c r="AK75" s="125"/>
      <c r="AL75" s="125"/>
      <c r="AM75" s="125"/>
      <c r="AN75" s="126"/>
      <c r="AO75" s="124"/>
      <c r="AP75" s="122"/>
      <c r="AQ75" s="122"/>
      <c r="AR75" s="122"/>
      <c r="AS75" s="122"/>
      <c r="AT75" s="122"/>
      <c r="AU75" s="122"/>
      <c r="AV75" s="123"/>
      <c r="AW75" s="124"/>
      <c r="AX75" s="122"/>
      <c r="AY75" s="122"/>
      <c r="AZ75" s="122"/>
      <c r="BA75" s="122"/>
      <c r="BB75" s="122"/>
      <c r="BC75" s="122"/>
      <c r="BD75" s="123"/>
      <c r="BE75" s="89"/>
      <c r="BF75" s="89"/>
      <c r="BG75" s="89"/>
      <c r="BH75" s="89"/>
      <c r="BI75" s="89"/>
      <c r="BJ75" s="89"/>
      <c r="BK75" s="89"/>
      <c r="BL75" s="89"/>
    </row>
    <row r="76" spans="1:79" ht="51.6" customHeight="1" x14ac:dyDescent="0.2">
      <c r="A76" s="119" t="s">
        <v>111</v>
      </c>
      <c r="B76" s="120"/>
      <c r="C76" s="120"/>
      <c r="D76" s="120"/>
      <c r="E76" s="120"/>
      <c r="F76" s="121"/>
      <c r="G76" s="114" t="s">
        <v>93</v>
      </c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6"/>
      <c r="Z76" s="88" t="s">
        <v>94</v>
      </c>
      <c r="AA76" s="127"/>
      <c r="AB76" s="127"/>
      <c r="AC76" s="127"/>
      <c r="AD76" s="127"/>
      <c r="AE76" s="128" t="s">
        <v>96</v>
      </c>
      <c r="AF76" s="129"/>
      <c r="AG76" s="129"/>
      <c r="AH76" s="129"/>
      <c r="AI76" s="129"/>
      <c r="AJ76" s="129"/>
      <c r="AK76" s="129"/>
      <c r="AL76" s="129"/>
      <c r="AM76" s="129"/>
      <c r="AN76" s="129"/>
      <c r="AO76" s="130">
        <v>37</v>
      </c>
      <c r="AP76" s="131"/>
      <c r="AQ76" s="131"/>
      <c r="AR76" s="131"/>
      <c r="AS76" s="131"/>
      <c r="AT76" s="131"/>
      <c r="AU76" s="131"/>
      <c r="AV76" s="132"/>
      <c r="AW76" s="124"/>
      <c r="AX76" s="122"/>
      <c r="AY76" s="122"/>
      <c r="AZ76" s="122"/>
      <c r="BA76" s="122"/>
      <c r="BB76" s="122"/>
      <c r="BC76" s="122"/>
      <c r="BD76" s="123"/>
      <c r="BE76" s="89">
        <f t="shared" ref="BE76" si="1">AO76+AW76</f>
        <v>37</v>
      </c>
      <c r="BF76" s="89"/>
      <c r="BG76" s="89"/>
      <c r="BH76" s="89"/>
      <c r="BI76" s="89"/>
      <c r="BJ76" s="89"/>
      <c r="BK76" s="89"/>
      <c r="BL76" s="89"/>
    </row>
    <row r="77" spans="1:79" x14ac:dyDescent="0.2"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</row>
    <row r="79" spans="1:79" ht="31.15" customHeight="1" x14ac:dyDescent="0.2">
      <c r="A79" s="98" t="s">
        <v>113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34"/>
      <c r="AO79" s="101" t="s">
        <v>112</v>
      </c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</row>
    <row r="80" spans="1:79" x14ac:dyDescent="0.2">
      <c r="W80" s="96" t="s">
        <v>5</v>
      </c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O80" s="96" t="s">
        <v>52</v>
      </c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</row>
    <row r="81" spans="1:59" ht="15.75" customHeight="1" x14ac:dyDescent="0.2">
      <c r="A81" s="102" t="s">
        <v>3</v>
      </c>
      <c r="B81" s="102"/>
      <c r="C81" s="102"/>
      <c r="D81" s="102"/>
      <c r="E81" s="102"/>
      <c r="F81" s="102"/>
    </row>
    <row r="82" spans="1:59" ht="13.15" customHeight="1" x14ac:dyDescent="0.2">
      <c r="A82" s="42" t="s">
        <v>73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</row>
    <row r="83" spans="1:59" x14ac:dyDescent="0.2">
      <c r="A83" s="97" t="s">
        <v>47</v>
      </c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</row>
    <row r="84" spans="1:59" ht="15.6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59" ht="30" customHeight="1" x14ac:dyDescent="0.2">
      <c r="A85" s="98" t="s">
        <v>114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34"/>
      <c r="AO85" s="101" t="s">
        <v>115</v>
      </c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</row>
    <row r="86" spans="1:59" x14ac:dyDescent="0.2">
      <c r="W86" s="96" t="s">
        <v>5</v>
      </c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O86" s="96" t="s">
        <v>52</v>
      </c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</row>
    <row r="87" spans="1:59" x14ac:dyDescent="0.2">
      <c r="A87" s="140">
        <v>44560</v>
      </c>
      <c r="B87" s="141"/>
      <c r="C87" s="141"/>
      <c r="D87" s="141"/>
      <c r="E87" s="141"/>
      <c r="F87" s="141"/>
      <c r="G87" s="141"/>
      <c r="H87" s="141"/>
    </row>
    <row r="88" spans="1:59" x14ac:dyDescent="0.2">
      <c r="A88" s="96" t="s">
        <v>45</v>
      </c>
      <c r="B88" s="96"/>
      <c r="C88" s="96"/>
      <c r="D88" s="96"/>
      <c r="E88" s="96"/>
      <c r="F88" s="96"/>
      <c r="G88" s="96"/>
      <c r="H88" s="96"/>
      <c r="I88" s="36"/>
      <c r="J88" s="36"/>
      <c r="K88" s="36"/>
      <c r="L88" s="36"/>
      <c r="M88" s="36"/>
      <c r="N88" s="36"/>
      <c r="O88" s="36"/>
      <c r="P88" s="36"/>
      <c r="Q88" s="36"/>
    </row>
    <row r="89" spans="1:59" x14ac:dyDescent="0.2">
      <c r="A89" s="35" t="s">
        <v>46</v>
      </c>
    </row>
  </sheetData>
  <mergeCells count="237">
    <mergeCell ref="A76:F76"/>
    <mergeCell ref="G76:Y76"/>
    <mergeCell ref="Z76:AD76"/>
    <mergeCell ref="AE76:AN76"/>
    <mergeCell ref="AO76:AV76"/>
    <mergeCell ref="AW76:BD76"/>
    <mergeCell ref="BE76:BL76"/>
    <mergeCell ref="AW71:BD71"/>
    <mergeCell ref="AW72:BD72"/>
    <mergeCell ref="BE71:BL71"/>
    <mergeCell ref="BE72:BL72"/>
    <mergeCell ref="A75:F75"/>
    <mergeCell ref="G75:Y75"/>
    <mergeCell ref="Z75:AD75"/>
    <mergeCell ref="AE75:AN75"/>
    <mergeCell ref="AO75:AV75"/>
    <mergeCell ref="AW75:BD75"/>
    <mergeCell ref="BE75:BL75"/>
    <mergeCell ref="A71:F71"/>
    <mergeCell ref="A72:F72"/>
    <mergeCell ref="G71:Y71"/>
    <mergeCell ref="G72:Y72"/>
    <mergeCell ref="Z71:AD71"/>
    <mergeCell ref="Z72:AD72"/>
    <mergeCell ref="AE71:AN71"/>
    <mergeCell ref="AE72:AN72"/>
    <mergeCell ref="AO71:AV71"/>
    <mergeCell ref="AO72:AV72"/>
    <mergeCell ref="G69:Y69"/>
    <mergeCell ref="Z69:AD69"/>
    <mergeCell ref="AE69:AN69"/>
    <mergeCell ref="AO69:AV69"/>
    <mergeCell ref="A69:F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E66:AN66"/>
    <mergeCell ref="AO66:AV66"/>
    <mergeCell ref="AW66:BD66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68:F68"/>
    <mergeCell ref="G68:Y68"/>
    <mergeCell ref="Z68:AD68"/>
    <mergeCell ref="AE68:AN68"/>
    <mergeCell ref="AO68:AV68"/>
    <mergeCell ref="AW68:BD68"/>
    <mergeCell ref="BE68:BL68"/>
    <mergeCell ref="A79:V79"/>
    <mergeCell ref="W79:AM79"/>
    <mergeCell ref="AO79:BG79"/>
    <mergeCell ref="W80:AM80"/>
    <mergeCell ref="AO80:BG80"/>
    <mergeCell ref="A81:F81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 G67:G69">
    <cfRule type="cellIs" dxfId="11" priority="13" stopIfTrue="1" operator="equal">
      <formula>$G64</formula>
    </cfRule>
  </conditionalFormatting>
  <conditionalFormatting sqref="D49">
    <cfRule type="cellIs" dxfId="10" priority="14" stopIfTrue="1" operator="equal">
      <formula>$D48</formula>
    </cfRule>
  </conditionalFormatting>
  <conditionalFormatting sqref="A65:F65">
    <cfRule type="cellIs" dxfId="9" priority="15" stopIfTrue="1" operator="equal">
      <formula>0</formula>
    </cfRule>
  </conditionalFormatting>
  <conditionalFormatting sqref="D50">
    <cfRule type="cellIs" dxfId="8" priority="12" stopIfTrue="1" operator="equal">
      <formula>$D49</formula>
    </cfRule>
  </conditionalFormatting>
  <conditionalFormatting sqref="G66">
    <cfRule type="cellIs" dxfId="7" priority="9" stopIfTrue="1" operator="equal">
      <formula>$G65</formula>
    </cfRule>
  </conditionalFormatting>
  <conditionalFormatting sqref="A66:F66">
    <cfRule type="cellIs" dxfId="6" priority="10" stopIfTrue="1" operator="equal">
      <formula>0</formula>
    </cfRule>
  </conditionalFormatting>
  <conditionalFormatting sqref="A67:F67 A68:A72 A69:F70">
    <cfRule type="cellIs" dxfId="5" priority="8" stopIfTrue="1" operator="equal">
      <formula>0</formula>
    </cfRule>
  </conditionalFormatting>
  <conditionalFormatting sqref="G73">
    <cfRule type="cellIs" dxfId="4" priority="5" stopIfTrue="1" operator="equal">
      <formula>$G67</formula>
    </cfRule>
  </conditionalFormatting>
  <conditionalFormatting sqref="A73:F73">
    <cfRule type="cellIs" dxfId="3" priority="6" stopIfTrue="1" operator="equal">
      <formula>0</formula>
    </cfRule>
  </conditionalFormatting>
  <conditionalFormatting sqref="G74:G76">
    <cfRule type="cellIs" dxfId="2" priority="3" stopIfTrue="1" operator="equal">
      <formula>$G73</formula>
    </cfRule>
  </conditionalFormatting>
  <conditionalFormatting sqref="A74:F74 A75:A76">
    <cfRule type="cellIs" dxfId="1" priority="4" stopIfTrue="1" operator="equal">
      <formula>0</formula>
    </cfRule>
  </conditionalFormatting>
  <conditionalFormatting sqref="G70:G72">
    <cfRule type="cellIs" dxfId="0" priority="17" stopIfTrue="1" operator="equal">
      <formula>$G68</formula>
    </cfRule>
  </conditionalFormatting>
  <pageMargins left="0.31496062992125984" right="0.31496062992125984" top="0.39370078740157483" bottom="0.39370078740157483" header="0" footer="0"/>
  <pageSetup paperSize="9" scale="69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КПК0611151</vt:lpstr>
      <vt:lpstr>КПК0611151!Область_печати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2022-01-04T13:37:50Z</cp:lastPrinted>
  <dcterms:created xsi:type="dcterms:W3CDTF">2016-08-15T09:54:21Z</dcterms:created>
  <dcterms:modified xsi:type="dcterms:W3CDTF">2022-01-04T13:37:53Z</dcterms:modified>
</cp:coreProperties>
</file>