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2384"/>
  </bookViews>
  <sheets>
    <sheet name="КПК0611151" sheetId="12" r:id="rId1"/>
  </sheets>
  <definedNames>
    <definedName name="_xlnm.Print_Area" localSheetId="0">КПК0611151!$A$1:$BM$89</definedName>
  </definedNames>
  <calcPr calcId="144525"/>
</workbook>
</file>

<file path=xl/calcChain.xml><?xml version="1.0" encoding="utf-8"?>
<calcChain xmlns="http://schemas.openxmlformats.org/spreadsheetml/2006/main">
  <c r="AC49" i="12" l="1"/>
  <c r="AS22" i="12"/>
  <c r="U22" i="12" l="1"/>
  <c r="AC50" i="12" l="1"/>
  <c r="BE76" i="12" l="1"/>
  <c r="BE70" i="12"/>
  <c r="BE71" i="12"/>
  <c r="BE72" i="12"/>
  <c r="BE68" i="12"/>
  <c r="BE74" i="12" l="1"/>
  <c r="BE67" i="12"/>
  <c r="BE66" i="12"/>
  <c r="BE65" i="12"/>
  <c r="AR59" i="12"/>
  <c r="AR58" i="12"/>
  <c r="AS50" i="12"/>
  <c r="AS49" i="12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<sst xmlns="http://schemas.openxmlformats.org/spreadsheetml/2006/main" count="154" uniqueCount="117">
  <si>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</si>
  <si>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</si>
  <si>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</si>
  <si>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</si>
  <si>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</si>
  <si>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</si>
  <si>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</si>
  <si>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</si>
  <si>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</si>
  <si>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</si>
  <si>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</si>
  <si>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</si>
  <si>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</si>
  <si>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</si>
  <si>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</si>
  <si>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</si>
  <si>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</si>
  <si>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</si>
  <si>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</si>
  <si>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</si>
  <si>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</si>
  <si>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</si>
  <si>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</si>
  <si>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</si>
  <si>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</si>
  <si>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</si>
  <si>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</si>
  <si>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</si>
  <si>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</si>
  <si>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</si>
  <si>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</si>
  <si>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</si>
  <si>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</si>
  <si>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</si>
  <si>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</si>
  <si>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</si>
  <si>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</si>
  <si>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</si>
  <si>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</si>
  <si>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</si>
  <si>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</si>
  <si>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</si>
  <si>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</si>
  <si>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</si>
  <si>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</si>
  <si>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</si>
  <si>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</si>
  <si>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</si>
  <si>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</si>
  <si>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</si>
  <si>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</si>
  <si>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</si>
  <si>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</si>
  <si>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</si>
  <si>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</si>
  <si>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</si>
  <si>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</si>
  <si>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</si>
  <si>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</si>
  <si>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</si>
  <si>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</si>
  <si>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</si>
  <si>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</si>
  <si>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</si>
  <si>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</si>
  <si>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</si>
  <si>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</si>
  <si>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</si>
  <si>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ефективності</t>
  </si>
  <si>
    <t>грн.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</si>
  <si>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</si>
  <si>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</si>
  <si>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</si>
  <si>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</si>
  <si>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</si>
  <si>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</si>
  <si>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</si>
  <si>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</si>
  <si>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</si>
  <si>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</si>
  <si>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Міська програма забезпечення пожежної безпеки Ніжинської міської об'єднаної територіальної програми на 2021 рік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</si>
  <si>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</si>
  <si>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</si>
  <si>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</si>
  <si>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</si>
  <si>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продукту</t>
  </si>
  <si>
    <t>од</t>
  </si>
  <si>
    <t>хлопчиків</t>
  </si>
  <si>
    <t>дівчаток</t>
  </si>
  <si>
    <t>списки</t>
  </si>
  <si>
    <t>осіб</t>
  </si>
  <si>
    <t xml:space="preserve">середні витрати на одну дитину </t>
  </si>
  <si>
    <t>якості</t>
  </si>
  <si>
    <t>відсоток збільшення/зменшення кількості учнів, які  відвідують ІРЦ, у порівнянні з минулим роком</t>
  </si>
  <si>
    <t>відс.</t>
  </si>
  <si>
    <t>кількість дітей, які обслуговує інклюзивно-ресурсний центр, з них:</t>
  </si>
  <si>
    <t>розрахунок (кількість дітей, що відвідують ІРЦ 2021 р. / кількість дітей, що відвідують ІРЦ в 2020 р.* 100-100  (93/68*100-100))</t>
  </si>
  <si>
    <t>середньорічне число ставок (штатних одиниць) іншого персоналу</t>
  </si>
  <si>
    <t xml:space="preserve">середньорічне число ставок (штатних одиниць) педпрацівників </t>
  </si>
  <si>
    <t>2</t>
  </si>
  <si>
    <t>3</t>
  </si>
  <si>
    <t>4</t>
  </si>
  <si>
    <t>Розрахунок  (обсяги фінансування/кількість дітей, які обслуговує ІРЦ 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</si>
  <si>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</si>
  <si>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</si>
  <si>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</si>
  <si>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</si>
  <si>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1</t>
  </si>
  <si>
    <t>5</t>
  </si>
  <si>
    <t>6</t>
  </si>
  <si>
    <t>7</t>
  </si>
  <si>
    <t>8</t>
  </si>
  <si>
    <t>Валентина ГРАДОБИК</t>
  </si>
  <si>
    <t>Начальник Управління освіти Ніжинської міської ради Чернігівської обл.</t>
  </si>
  <si>
    <t>Начальник фінансового управління Ніжинської міської ради</t>
  </si>
  <si>
    <t>Людмила ПИСАРЕНКО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</si>
  <si>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19.08.2021р. №11-12/2021, Рішення Ніжинської міської ради VIII скликання від 16.09.2021р. №3-13/2021,  Рішення Ніжинської міської ради VIII скликання від 26.10.2021р. №11-15/2021.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</si>
</sst>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center" vertical="top"/>
    </xf>
    <xf numFmtId="0" fontId="8" fillId="2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topLeftCell="A68" zoomScale="70" zoomScaleNormal="70" zoomScaleSheetLayoutView="70" workbookViewId="0">
      <selection activeCell="AS22" sqref="AS22:BC2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50" t="s">
        <v>35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6"/>
      <c r="BN1" s="8"/>
    </row>
    <row r="2" spans="1:77" ht="15.9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28" t="s">
        <v>0</v>
      </c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6"/>
      <c r="BN2" s="8"/>
    </row>
    <row r="3" spans="1:77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00" t="s">
        <v>71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6"/>
      <c r="BN3" s="8"/>
    </row>
    <row r="4" spans="1:77" ht="32.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51" t="s">
        <v>72</v>
      </c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6"/>
      <c r="BN4" s="8"/>
    </row>
    <row r="5" spans="1:7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53" t="s">
        <v>20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6"/>
      <c r="BN5" s="8"/>
    </row>
    <row r="6" spans="1:77" ht="7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6"/>
      <c r="BH6" s="16"/>
      <c r="BI6" s="16"/>
      <c r="BJ6" s="16"/>
      <c r="BK6" s="16"/>
      <c r="BL6" s="16"/>
      <c r="BM6" s="16"/>
      <c r="BN6" s="8"/>
    </row>
    <row r="7" spans="1:77" ht="13.2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48">
        <v>44509</v>
      </c>
      <c r="AP7" s="101"/>
      <c r="AQ7" s="101"/>
      <c r="AR7" s="101"/>
      <c r="AS7" s="101"/>
      <c r="AT7" s="101"/>
      <c r="AU7" s="101"/>
      <c r="AV7" s="16" t="s">
        <v>63</v>
      </c>
      <c r="AW7" s="155">
        <v>137</v>
      </c>
      <c r="AX7" s="156"/>
      <c r="AY7" s="156"/>
      <c r="AZ7" s="156"/>
      <c r="BA7" s="156"/>
      <c r="BB7" s="156"/>
      <c r="BC7" s="156"/>
      <c r="BD7" s="156"/>
      <c r="BE7" s="156"/>
      <c r="BF7" s="156"/>
      <c r="BG7" s="16"/>
      <c r="BH7" s="16"/>
      <c r="BI7" s="16"/>
      <c r="BJ7" s="16"/>
      <c r="BK7" s="16"/>
      <c r="BL7" s="16"/>
      <c r="BM7" s="16"/>
      <c r="BN7" s="8"/>
    </row>
    <row r="8" spans="1:77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7"/>
      <c r="AP8" s="17"/>
      <c r="AQ8" s="17"/>
      <c r="AR8" s="17"/>
      <c r="AS8" s="17"/>
      <c r="AT8" s="17"/>
      <c r="AU8" s="17"/>
      <c r="AV8" s="16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6"/>
      <c r="BH8" s="16"/>
      <c r="BI8" s="16"/>
      <c r="BJ8" s="16"/>
      <c r="BK8" s="16"/>
      <c r="BL8" s="16"/>
      <c r="BM8" s="16"/>
      <c r="BN8" s="8"/>
    </row>
    <row r="9" spans="1:7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8"/>
    </row>
    <row r="10" spans="1:77" ht="15.75" customHeight="1" x14ac:dyDescent="0.25">
      <c r="A10" s="149" t="s">
        <v>21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6"/>
      <c r="BN10" s="8"/>
    </row>
    <row r="11" spans="1:77" ht="15.75" customHeight="1" x14ac:dyDescent="0.25">
      <c r="A11" s="149" t="s">
        <v>76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6"/>
      <c r="BN11" s="8"/>
    </row>
    <row r="12" spans="1:77" ht="6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6"/>
      <c r="BN12" s="8"/>
    </row>
    <row r="13" spans="1:77" customFormat="1" ht="14.25" customHeight="1" x14ac:dyDescent="0.25">
      <c r="A13" s="20" t="s">
        <v>53</v>
      </c>
      <c r="B13" s="140" t="s">
        <v>70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21"/>
      <c r="N13" s="147" t="s">
        <v>72</v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22"/>
      <c r="AU13" s="140" t="s">
        <v>74</v>
      </c>
      <c r="AV13" s="141"/>
      <c r="AW13" s="141"/>
      <c r="AX13" s="141"/>
      <c r="AY13" s="141"/>
      <c r="AZ13" s="141"/>
      <c r="BA13" s="141"/>
      <c r="BB13" s="141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9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23"/>
      <c r="B14" s="142" t="s">
        <v>56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23"/>
      <c r="N14" s="145" t="s">
        <v>62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3"/>
      <c r="AU14" s="142" t="s">
        <v>55</v>
      </c>
      <c r="AV14" s="142"/>
      <c r="AW14" s="142"/>
      <c r="AX14" s="142"/>
      <c r="AY14" s="142"/>
      <c r="AZ14" s="142"/>
      <c r="BA14" s="142"/>
      <c r="BB14" s="142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10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5"/>
      <c r="BF15" s="25"/>
      <c r="BG15" s="25"/>
      <c r="BH15" s="25"/>
      <c r="BI15" s="25"/>
      <c r="BJ15" s="25"/>
      <c r="BK15" s="25"/>
      <c r="BL15" s="25"/>
      <c r="BM15" s="24"/>
      <c r="BN15" s="11"/>
    </row>
    <row r="16" spans="1:77" customFormat="1" ht="13.8" customHeight="1" x14ac:dyDescent="0.25">
      <c r="A16" s="26" t="s">
        <v>4</v>
      </c>
      <c r="B16" s="140" t="s">
        <v>77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21"/>
      <c r="N16" s="147" t="s">
        <v>72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22"/>
      <c r="AU16" s="140" t="s">
        <v>74</v>
      </c>
      <c r="AV16" s="141"/>
      <c r="AW16" s="141"/>
      <c r="AX16" s="141"/>
      <c r="AY16" s="141"/>
      <c r="AZ16" s="141"/>
      <c r="BA16" s="141"/>
      <c r="BB16" s="141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29"/>
      <c r="BN16" s="13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30"/>
      <c r="B17" s="142" t="s">
        <v>56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23"/>
      <c r="N17" s="145" t="s">
        <v>61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3"/>
      <c r="AU17" s="142" t="s">
        <v>55</v>
      </c>
      <c r="AV17" s="142"/>
      <c r="AW17" s="142"/>
      <c r="AX17" s="142"/>
      <c r="AY17" s="142"/>
      <c r="AZ17" s="142"/>
      <c r="BA17" s="142"/>
      <c r="BB17" s="142"/>
      <c r="BC17" s="31"/>
      <c r="BD17" s="31"/>
      <c r="BE17" s="31"/>
      <c r="BF17" s="31"/>
      <c r="BG17" s="31"/>
      <c r="BH17" s="31"/>
      <c r="BI17" s="31"/>
      <c r="BJ17" s="31"/>
      <c r="BK17" s="32"/>
      <c r="BL17" s="31"/>
      <c r="BM17" s="29"/>
      <c r="BN17" s="13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1"/>
    </row>
    <row r="19" spans="1:79" customFormat="1" ht="27.6" customHeight="1" x14ac:dyDescent="0.25">
      <c r="A19" s="20" t="s">
        <v>54</v>
      </c>
      <c r="B19" s="140" t="s">
        <v>82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24"/>
      <c r="N19" s="140" t="s">
        <v>84</v>
      </c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27"/>
      <c r="AA19" s="140" t="s">
        <v>81</v>
      </c>
      <c r="AB19" s="141"/>
      <c r="AC19" s="141"/>
      <c r="AD19" s="141"/>
      <c r="AE19" s="141"/>
      <c r="AF19" s="141"/>
      <c r="AG19" s="141"/>
      <c r="AH19" s="141"/>
      <c r="AI19" s="141"/>
      <c r="AJ19" s="27"/>
      <c r="AK19" s="146" t="s">
        <v>83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7"/>
      <c r="BE19" s="140" t="s">
        <v>75</v>
      </c>
      <c r="BF19" s="141"/>
      <c r="BG19" s="141"/>
      <c r="BH19" s="141"/>
      <c r="BI19" s="141"/>
      <c r="BJ19" s="141"/>
      <c r="BK19" s="141"/>
      <c r="BL19" s="141"/>
      <c r="BM19" s="27"/>
      <c r="BN19" s="12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24"/>
      <c r="B20" s="142" t="s">
        <v>56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24"/>
      <c r="N20" s="142" t="s">
        <v>57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31"/>
      <c r="AA20" s="143" t="s">
        <v>58</v>
      </c>
      <c r="AB20" s="143"/>
      <c r="AC20" s="143"/>
      <c r="AD20" s="143"/>
      <c r="AE20" s="143"/>
      <c r="AF20" s="143"/>
      <c r="AG20" s="143"/>
      <c r="AH20" s="143"/>
      <c r="AI20" s="143"/>
      <c r="AJ20" s="31"/>
      <c r="AK20" s="144" t="s">
        <v>59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31"/>
      <c r="BE20" s="142" t="s">
        <v>60</v>
      </c>
      <c r="BF20" s="142"/>
      <c r="BG20" s="142"/>
      <c r="BH20" s="142"/>
      <c r="BI20" s="142"/>
      <c r="BJ20" s="142"/>
      <c r="BK20" s="142"/>
      <c r="BL20" s="142"/>
      <c r="BM20" s="31"/>
      <c r="BN20" s="1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16"/>
      <c r="BN21" s="8"/>
    </row>
    <row r="22" spans="1:79" ht="24.9" customHeight="1" x14ac:dyDescent="0.25">
      <c r="A22" s="137" t="s">
        <v>50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>
        <f>AS22+I23</f>
        <v>433772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9" t="s">
        <v>51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61">
        <f>295190+113582+7000-8600-17000+43600</f>
        <v>433772</v>
      </c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16" t="s">
        <v>23</v>
      </c>
      <c r="BE22" s="116"/>
      <c r="BF22" s="116"/>
      <c r="BG22" s="116"/>
      <c r="BH22" s="116"/>
      <c r="BI22" s="116"/>
      <c r="BJ22" s="116"/>
      <c r="BK22" s="116"/>
      <c r="BL22" s="116"/>
      <c r="BM22" s="16"/>
      <c r="BN22" s="8"/>
    </row>
    <row r="23" spans="1:79" ht="24.9" customHeight="1" x14ac:dyDescent="0.25">
      <c r="A23" s="116" t="s">
        <v>22</v>
      </c>
      <c r="B23" s="116"/>
      <c r="C23" s="116"/>
      <c r="D23" s="116"/>
      <c r="E23" s="116"/>
      <c r="F23" s="116"/>
      <c r="G23" s="116"/>
      <c r="H23" s="116"/>
      <c r="I23" s="138">
        <v>0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16" t="s">
        <v>24</v>
      </c>
      <c r="U23" s="116"/>
      <c r="V23" s="116"/>
      <c r="W23" s="116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6"/>
      <c r="BE23" s="36"/>
      <c r="BF23" s="36"/>
      <c r="BG23" s="36"/>
      <c r="BH23" s="36"/>
      <c r="BI23" s="36"/>
      <c r="BJ23" s="33"/>
      <c r="BK23" s="33"/>
      <c r="BL23" s="33"/>
      <c r="BM23" s="16"/>
      <c r="BN23" s="8"/>
    </row>
    <row r="24" spans="1:79" ht="12.75" customHeight="1" x14ac:dyDescent="0.25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6"/>
      <c r="BE24" s="36"/>
      <c r="BF24" s="36"/>
      <c r="BG24" s="36"/>
      <c r="BH24" s="36"/>
      <c r="BI24" s="36"/>
      <c r="BJ24" s="33"/>
      <c r="BK24" s="33"/>
      <c r="BL24" s="33"/>
      <c r="BM24" s="16"/>
      <c r="BN24" s="8"/>
    </row>
    <row r="25" spans="1:79" ht="15.75" customHeight="1" x14ac:dyDescent="0.25">
      <c r="A25" s="128" t="s">
        <v>37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6"/>
      <c r="BN25" s="8"/>
    </row>
    <row r="26" spans="1:79" ht="96.6" customHeight="1" x14ac:dyDescent="0.25">
      <c r="A26" s="160" t="s">
        <v>116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6"/>
      <c r="BN26" s="8"/>
    </row>
    <row r="27" spans="1:79" ht="12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16"/>
      <c r="BN27" s="8"/>
    </row>
    <row r="28" spans="1:79" ht="15.75" customHeight="1" x14ac:dyDescent="0.25">
      <c r="A28" s="116" t="s">
        <v>36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6"/>
      <c r="BN28" s="8"/>
    </row>
    <row r="29" spans="1:79" ht="27.75" customHeight="1" x14ac:dyDescent="0.25">
      <c r="A29" s="132" t="s">
        <v>28</v>
      </c>
      <c r="B29" s="132"/>
      <c r="C29" s="132"/>
      <c r="D29" s="132"/>
      <c r="E29" s="132"/>
      <c r="F29" s="132"/>
      <c r="G29" s="133" t="s">
        <v>40</v>
      </c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5"/>
      <c r="BM29" s="16"/>
      <c r="BN29" s="8"/>
    </row>
    <row r="30" spans="1:79" ht="15.6" hidden="1" x14ac:dyDescent="0.25">
      <c r="A30" s="112">
        <v>1</v>
      </c>
      <c r="B30" s="112"/>
      <c r="C30" s="112"/>
      <c r="D30" s="112"/>
      <c r="E30" s="112"/>
      <c r="F30" s="112"/>
      <c r="G30" s="133">
        <v>2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  <c r="BM30" s="16"/>
      <c r="BN30" s="8"/>
    </row>
    <row r="31" spans="1:79" ht="10.5" hidden="1" customHeight="1" x14ac:dyDescent="0.25">
      <c r="A31" s="104" t="s">
        <v>33</v>
      </c>
      <c r="B31" s="104"/>
      <c r="C31" s="104"/>
      <c r="D31" s="104"/>
      <c r="E31" s="104"/>
      <c r="F31" s="104"/>
      <c r="G31" s="105" t="s">
        <v>7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BM31" s="16"/>
      <c r="BN31" s="8"/>
      <c r="CA31" s="1" t="s">
        <v>49</v>
      </c>
    </row>
    <row r="32" spans="1:79" ht="25.8" customHeight="1" x14ac:dyDescent="0.25">
      <c r="A32" s="104">
        <v>1</v>
      </c>
      <c r="B32" s="104"/>
      <c r="C32" s="104"/>
      <c r="D32" s="104"/>
      <c r="E32" s="104"/>
      <c r="F32" s="104"/>
      <c r="G32" s="113" t="s">
        <v>103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5"/>
      <c r="BM32" s="16"/>
      <c r="BN32" s="8"/>
      <c r="CA32" s="1" t="s">
        <v>48</v>
      </c>
    </row>
    <row r="33" spans="1:79" ht="12.7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16"/>
      <c r="BN33" s="8"/>
    </row>
    <row r="34" spans="1:79" ht="15.9" customHeight="1" x14ac:dyDescent="0.25">
      <c r="A34" s="116" t="s">
        <v>38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6"/>
      <c r="BN34" s="8"/>
    </row>
    <row r="35" spans="1:79" ht="15.9" customHeight="1" x14ac:dyDescent="0.25">
      <c r="A35" s="136" t="s">
        <v>104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6"/>
      <c r="BN35" s="8"/>
    </row>
    <row r="36" spans="1:79" ht="12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16"/>
      <c r="BN36" s="8"/>
    </row>
    <row r="37" spans="1:79" ht="15.75" customHeight="1" x14ac:dyDescent="0.25">
      <c r="A37" s="116" t="s">
        <v>39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6"/>
      <c r="BN37" s="8"/>
    </row>
    <row r="38" spans="1:79" ht="27.75" customHeight="1" x14ac:dyDescent="0.25">
      <c r="A38" s="132" t="s">
        <v>28</v>
      </c>
      <c r="B38" s="132"/>
      <c r="C38" s="132"/>
      <c r="D38" s="132"/>
      <c r="E38" s="132"/>
      <c r="F38" s="132"/>
      <c r="G38" s="133" t="s">
        <v>25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5"/>
      <c r="BM38" s="16"/>
      <c r="BN38" s="8"/>
    </row>
    <row r="39" spans="1:79" ht="15.6" hidden="1" x14ac:dyDescent="0.25">
      <c r="A39" s="112">
        <v>1</v>
      </c>
      <c r="B39" s="112"/>
      <c r="C39" s="112"/>
      <c r="D39" s="112"/>
      <c r="E39" s="112"/>
      <c r="F39" s="112"/>
      <c r="G39" s="133">
        <v>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  <c r="BM39" s="16"/>
      <c r="BN39" s="8"/>
    </row>
    <row r="40" spans="1:79" ht="10.5" hidden="1" customHeight="1" x14ac:dyDescent="0.25">
      <c r="A40" s="104" t="s">
        <v>6</v>
      </c>
      <c r="B40" s="104"/>
      <c r="C40" s="104"/>
      <c r="D40" s="104"/>
      <c r="E40" s="104"/>
      <c r="F40" s="104"/>
      <c r="G40" s="105" t="s">
        <v>7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  <c r="BM40" s="16"/>
      <c r="BN40" s="8"/>
      <c r="CA40" s="1" t="s">
        <v>11</v>
      </c>
    </row>
    <row r="41" spans="1:79" ht="13.2" customHeight="1" x14ac:dyDescent="0.25">
      <c r="A41" s="104">
        <v>1</v>
      </c>
      <c r="B41" s="104"/>
      <c r="C41" s="104"/>
      <c r="D41" s="104"/>
      <c r="E41" s="104"/>
      <c r="F41" s="104"/>
      <c r="G41" s="113" t="s">
        <v>105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5"/>
      <c r="BM41" s="16"/>
      <c r="BN41" s="8"/>
      <c r="CA41" s="1" t="s">
        <v>12</v>
      </c>
    </row>
    <row r="42" spans="1:7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16"/>
      <c r="BN42" s="8"/>
    </row>
    <row r="43" spans="1:79" ht="15.75" customHeight="1" x14ac:dyDescent="0.25">
      <c r="A43" s="116" t="s">
        <v>41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16"/>
      <c r="BN43" s="8"/>
    </row>
    <row r="44" spans="1:79" ht="15" customHeight="1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43"/>
      <c r="BB44" s="43"/>
      <c r="BC44" s="43"/>
      <c r="BD44" s="43"/>
      <c r="BE44" s="43"/>
      <c r="BF44" s="43"/>
      <c r="BG44" s="43"/>
      <c r="BH44" s="43"/>
      <c r="BI44" s="44"/>
      <c r="BJ44" s="44"/>
      <c r="BK44" s="44"/>
      <c r="BL44" s="44"/>
      <c r="BM44" s="16"/>
      <c r="BN44" s="8"/>
    </row>
    <row r="45" spans="1:79" ht="15.9" customHeight="1" x14ac:dyDescent="0.25">
      <c r="A45" s="112" t="s">
        <v>28</v>
      </c>
      <c r="B45" s="112"/>
      <c r="C45" s="112"/>
      <c r="D45" s="122" t="s">
        <v>26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112" t="s">
        <v>29</v>
      </c>
      <c r="AD45" s="112"/>
      <c r="AE45" s="112"/>
      <c r="AF45" s="112"/>
      <c r="AG45" s="112"/>
      <c r="AH45" s="112"/>
      <c r="AI45" s="112"/>
      <c r="AJ45" s="112"/>
      <c r="AK45" s="112" t="s">
        <v>30</v>
      </c>
      <c r="AL45" s="112"/>
      <c r="AM45" s="112"/>
      <c r="AN45" s="112"/>
      <c r="AO45" s="112"/>
      <c r="AP45" s="112"/>
      <c r="AQ45" s="112"/>
      <c r="AR45" s="112"/>
      <c r="AS45" s="112" t="s">
        <v>27</v>
      </c>
      <c r="AT45" s="112"/>
      <c r="AU45" s="112"/>
      <c r="AV45" s="112"/>
      <c r="AW45" s="112"/>
      <c r="AX45" s="112"/>
      <c r="AY45" s="112"/>
      <c r="AZ45" s="112"/>
      <c r="BA45" s="45"/>
      <c r="BB45" s="45"/>
      <c r="BC45" s="45"/>
      <c r="BD45" s="45"/>
      <c r="BE45" s="45"/>
      <c r="BF45" s="45"/>
      <c r="BG45" s="45"/>
      <c r="BH45" s="45"/>
      <c r="BI45" s="16"/>
      <c r="BJ45" s="16"/>
      <c r="BK45" s="16"/>
      <c r="BL45" s="16"/>
      <c r="BM45" s="16"/>
      <c r="BN45" s="8"/>
    </row>
    <row r="46" spans="1:79" ht="29.1" customHeight="1" x14ac:dyDescent="0.25">
      <c r="A46" s="112"/>
      <c r="B46" s="112"/>
      <c r="C46" s="112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45"/>
      <c r="BB46" s="45"/>
      <c r="BC46" s="45"/>
      <c r="BD46" s="45"/>
      <c r="BE46" s="45"/>
      <c r="BF46" s="45"/>
      <c r="BG46" s="45"/>
      <c r="BH46" s="45"/>
      <c r="BI46" s="16"/>
      <c r="BJ46" s="16"/>
      <c r="BK46" s="16"/>
      <c r="BL46" s="16"/>
      <c r="BM46" s="16"/>
      <c r="BN46" s="8"/>
    </row>
    <row r="47" spans="1:79" ht="15.6" x14ac:dyDescent="0.25">
      <c r="A47" s="112">
        <v>1</v>
      </c>
      <c r="B47" s="112"/>
      <c r="C47" s="112"/>
      <c r="D47" s="109">
        <v>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112">
        <v>3</v>
      </c>
      <c r="AD47" s="112"/>
      <c r="AE47" s="112"/>
      <c r="AF47" s="112"/>
      <c r="AG47" s="112"/>
      <c r="AH47" s="112"/>
      <c r="AI47" s="112"/>
      <c r="AJ47" s="112"/>
      <c r="AK47" s="112">
        <v>4</v>
      </c>
      <c r="AL47" s="112"/>
      <c r="AM47" s="112"/>
      <c r="AN47" s="112"/>
      <c r="AO47" s="112"/>
      <c r="AP47" s="112"/>
      <c r="AQ47" s="112"/>
      <c r="AR47" s="112"/>
      <c r="AS47" s="112">
        <v>5</v>
      </c>
      <c r="AT47" s="112"/>
      <c r="AU47" s="112"/>
      <c r="AV47" s="112"/>
      <c r="AW47" s="112"/>
      <c r="AX47" s="112"/>
      <c r="AY47" s="112"/>
      <c r="AZ47" s="112"/>
      <c r="BA47" s="45"/>
      <c r="BB47" s="45"/>
      <c r="BC47" s="45"/>
      <c r="BD47" s="45"/>
      <c r="BE47" s="45"/>
      <c r="BF47" s="45"/>
      <c r="BG47" s="45"/>
      <c r="BH47" s="45"/>
      <c r="BI47" s="16"/>
      <c r="BJ47" s="16"/>
      <c r="BK47" s="16"/>
      <c r="BL47" s="16"/>
      <c r="BM47" s="16"/>
      <c r="BN47" s="8"/>
    </row>
    <row r="48" spans="1:79" s="2" customFormat="1" ht="12.75" hidden="1" customHeight="1" x14ac:dyDescent="0.25">
      <c r="A48" s="104" t="s">
        <v>6</v>
      </c>
      <c r="B48" s="104"/>
      <c r="C48" s="104"/>
      <c r="D48" s="129" t="s">
        <v>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1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61" t="s">
        <v>10</v>
      </c>
      <c r="AT48" s="95"/>
      <c r="AU48" s="95"/>
      <c r="AV48" s="95"/>
      <c r="AW48" s="95"/>
      <c r="AX48" s="95"/>
      <c r="AY48" s="95"/>
      <c r="AZ48" s="95"/>
      <c r="BA48" s="46"/>
      <c r="BB48" s="47"/>
      <c r="BC48" s="47"/>
      <c r="BD48" s="47"/>
      <c r="BE48" s="47"/>
      <c r="BF48" s="47"/>
      <c r="BG48" s="47"/>
      <c r="BH48" s="47"/>
      <c r="BI48" s="48"/>
      <c r="BJ48" s="48"/>
      <c r="BK48" s="48"/>
      <c r="BL48" s="48"/>
      <c r="BM48" s="48"/>
      <c r="BN48" s="15"/>
      <c r="CA48" s="2" t="s">
        <v>13</v>
      </c>
    </row>
    <row r="49" spans="1:79" ht="27.6" customHeight="1" x14ac:dyDescent="0.25">
      <c r="A49" s="104">
        <v>1</v>
      </c>
      <c r="B49" s="104"/>
      <c r="C49" s="104"/>
      <c r="D49" s="113" t="s">
        <v>106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159">
        <f>295190+113582+7000-8600-17000+43600</f>
        <v>433772</v>
      </c>
      <c r="AD49" s="159"/>
      <c r="AE49" s="159"/>
      <c r="AF49" s="159"/>
      <c r="AG49" s="159"/>
      <c r="AH49" s="159"/>
      <c r="AI49" s="159"/>
      <c r="AJ49" s="159"/>
      <c r="AK49" s="71">
        <v>0</v>
      </c>
      <c r="AL49" s="71"/>
      <c r="AM49" s="71"/>
      <c r="AN49" s="71"/>
      <c r="AO49" s="71"/>
      <c r="AP49" s="71"/>
      <c r="AQ49" s="71"/>
      <c r="AR49" s="71"/>
      <c r="AS49" s="71">
        <f>AC49+AK49</f>
        <v>433772</v>
      </c>
      <c r="AT49" s="71"/>
      <c r="AU49" s="71"/>
      <c r="AV49" s="71"/>
      <c r="AW49" s="71"/>
      <c r="AX49" s="71"/>
      <c r="AY49" s="71"/>
      <c r="AZ49" s="71"/>
      <c r="BA49" s="49"/>
      <c r="BB49" s="49"/>
      <c r="BC49" s="49"/>
      <c r="BD49" s="49"/>
      <c r="BE49" s="49"/>
      <c r="BF49" s="49"/>
      <c r="BG49" s="49"/>
      <c r="BH49" s="49"/>
      <c r="BI49" s="16"/>
      <c r="BJ49" s="16"/>
      <c r="BK49" s="16"/>
      <c r="BL49" s="16"/>
      <c r="BM49" s="16"/>
      <c r="BN49" s="8"/>
      <c r="CA49" s="1" t="s">
        <v>14</v>
      </c>
    </row>
    <row r="50" spans="1:79" s="2" customFormat="1" x14ac:dyDescent="0.25">
      <c r="A50" s="117"/>
      <c r="B50" s="117"/>
      <c r="C50" s="117"/>
      <c r="D50" s="118" t="s">
        <v>64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84">
        <f>SUM(AC49)</f>
        <v>433772</v>
      </c>
      <c r="AD50" s="84"/>
      <c r="AE50" s="84"/>
      <c r="AF50" s="84"/>
      <c r="AG50" s="84"/>
      <c r="AH50" s="84"/>
      <c r="AI50" s="84"/>
      <c r="AJ50" s="84"/>
      <c r="AK50" s="84">
        <v>0</v>
      </c>
      <c r="AL50" s="84"/>
      <c r="AM50" s="84"/>
      <c r="AN50" s="84"/>
      <c r="AO50" s="84"/>
      <c r="AP50" s="84"/>
      <c r="AQ50" s="84"/>
      <c r="AR50" s="84"/>
      <c r="AS50" s="84">
        <f>AC50+AK50</f>
        <v>433772</v>
      </c>
      <c r="AT50" s="84"/>
      <c r="AU50" s="84"/>
      <c r="AV50" s="84"/>
      <c r="AW50" s="84"/>
      <c r="AX50" s="84"/>
      <c r="AY50" s="84"/>
      <c r="AZ50" s="84"/>
      <c r="BA50" s="50"/>
      <c r="BB50" s="50"/>
      <c r="BC50" s="50"/>
      <c r="BD50" s="50"/>
      <c r="BE50" s="50"/>
      <c r="BF50" s="50"/>
      <c r="BG50" s="50"/>
      <c r="BH50" s="50"/>
      <c r="BI50" s="48"/>
      <c r="BJ50" s="48"/>
      <c r="BK50" s="48"/>
      <c r="BL50" s="48"/>
      <c r="BM50" s="48"/>
      <c r="BN50" s="15"/>
    </row>
    <row r="51" spans="1:79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8"/>
    </row>
    <row r="52" spans="1:79" ht="15.75" customHeight="1" x14ac:dyDescent="0.25">
      <c r="A52" s="128" t="s">
        <v>42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6"/>
      <c r="BN52" s="8"/>
    </row>
    <row r="53" spans="1:79" ht="15" customHeight="1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16"/>
      <c r="BN53" s="8"/>
    </row>
    <row r="54" spans="1:79" ht="15.9" customHeight="1" x14ac:dyDescent="0.25">
      <c r="A54" s="112" t="s">
        <v>28</v>
      </c>
      <c r="B54" s="112"/>
      <c r="C54" s="112"/>
      <c r="D54" s="122" t="s">
        <v>34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  <c r="AB54" s="112" t="s">
        <v>29</v>
      </c>
      <c r="AC54" s="112"/>
      <c r="AD54" s="112"/>
      <c r="AE54" s="112"/>
      <c r="AF54" s="112"/>
      <c r="AG54" s="112"/>
      <c r="AH54" s="112"/>
      <c r="AI54" s="112"/>
      <c r="AJ54" s="112" t="s">
        <v>30</v>
      </c>
      <c r="AK54" s="112"/>
      <c r="AL54" s="112"/>
      <c r="AM54" s="112"/>
      <c r="AN54" s="112"/>
      <c r="AO54" s="112"/>
      <c r="AP54" s="112"/>
      <c r="AQ54" s="112"/>
      <c r="AR54" s="112" t="s">
        <v>27</v>
      </c>
      <c r="AS54" s="112"/>
      <c r="AT54" s="112"/>
      <c r="AU54" s="112"/>
      <c r="AV54" s="112"/>
      <c r="AW54" s="112"/>
      <c r="AX54" s="112"/>
      <c r="AY54" s="112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8"/>
    </row>
    <row r="55" spans="1:79" ht="29.1" customHeight="1" x14ac:dyDescent="0.25">
      <c r="A55" s="112"/>
      <c r="B55" s="112"/>
      <c r="C55" s="112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7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8"/>
    </row>
    <row r="56" spans="1:79" ht="15.75" customHeight="1" x14ac:dyDescent="0.25">
      <c r="A56" s="112">
        <v>1</v>
      </c>
      <c r="B56" s="112"/>
      <c r="C56" s="112"/>
      <c r="D56" s="109">
        <v>2</v>
      </c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1"/>
      <c r="AB56" s="112">
        <v>3</v>
      </c>
      <c r="AC56" s="112"/>
      <c r="AD56" s="112"/>
      <c r="AE56" s="112"/>
      <c r="AF56" s="112"/>
      <c r="AG56" s="112"/>
      <c r="AH56" s="112"/>
      <c r="AI56" s="112"/>
      <c r="AJ56" s="112">
        <v>4</v>
      </c>
      <c r="AK56" s="112"/>
      <c r="AL56" s="112"/>
      <c r="AM56" s="112"/>
      <c r="AN56" s="112"/>
      <c r="AO56" s="112"/>
      <c r="AP56" s="112"/>
      <c r="AQ56" s="112"/>
      <c r="AR56" s="112">
        <v>5</v>
      </c>
      <c r="AS56" s="112"/>
      <c r="AT56" s="112"/>
      <c r="AU56" s="112"/>
      <c r="AV56" s="112"/>
      <c r="AW56" s="112"/>
      <c r="AX56" s="112"/>
      <c r="AY56" s="112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8"/>
    </row>
    <row r="57" spans="1:79" ht="12.75" hidden="1" customHeight="1" x14ac:dyDescent="0.25">
      <c r="A57" s="104" t="s">
        <v>6</v>
      </c>
      <c r="B57" s="104"/>
      <c r="C57" s="104"/>
      <c r="D57" s="105" t="s">
        <v>7</v>
      </c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7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8"/>
      <c r="CA57" s="1" t="s">
        <v>15</v>
      </c>
    </row>
    <row r="58" spans="1:79" ht="26.4" customHeight="1" x14ac:dyDescent="0.25">
      <c r="A58" s="104">
        <v>1</v>
      </c>
      <c r="B58" s="104"/>
      <c r="C58" s="104"/>
      <c r="D58" s="113" t="s">
        <v>80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  <c r="AB58" s="71">
        <v>900</v>
      </c>
      <c r="AC58" s="71"/>
      <c r="AD58" s="71"/>
      <c r="AE58" s="71"/>
      <c r="AF58" s="71"/>
      <c r="AG58" s="71"/>
      <c r="AH58" s="71"/>
      <c r="AI58" s="71"/>
      <c r="AJ58" s="71">
        <v>0</v>
      </c>
      <c r="AK58" s="71"/>
      <c r="AL58" s="71"/>
      <c r="AM58" s="71"/>
      <c r="AN58" s="71"/>
      <c r="AO58" s="71"/>
      <c r="AP58" s="71"/>
      <c r="AQ58" s="71"/>
      <c r="AR58" s="71">
        <f>AB58+AJ58</f>
        <v>900</v>
      </c>
      <c r="AS58" s="71"/>
      <c r="AT58" s="71"/>
      <c r="AU58" s="71"/>
      <c r="AV58" s="71"/>
      <c r="AW58" s="71"/>
      <c r="AX58" s="71"/>
      <c r="AY58" s="71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8"/>
      <c r="CA58" s="1" t="s">
        <v>16</v>
      </c>
    </row>
    <row r="59" spans="1:79" s="2" customFormat="1" ht="12.75" customHeight="1" x14ac:dyDescent="0.25">
      <c r="A59" s="117"/>
      <c r="B59" s="117"/>
      <c r="C59" s="117"/>
      <c r="D59" s="118" t="s">
        <v>27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20"/>
      <c r="AB59" s="84">
        <v>900</v>
      </c>
      <c r="AC59" s="84"/>
      <c r="AD59" s="84"/>
      <c r="AE59" s="84"/>
      <c r="AF59" s="84"/>
      <c r="AG59" s="84"/>
      <c r="AH59" s="84"/>
      <c r="AI59" s="84"/>
      <c r="AJ59" s="84">
        <v>0</v>
      </c>
      <c r="AK59" s="84"/>
      <c r="AL59" s="84"/>
      <c r="AM59" s="84"/>
      <c r="AN59" s="84"/>
      <c r="AO59" s="84"/>
      <c r="AP59" s="84"/>
      <c r="AQ59" s="84"/>
      <c r="AR59" s="84">
        <f>AB59+AJ59</f>
        <v>900</v>
      </c>
      <c r="AS59" s="84"/>
      <c r="AT59" s="84"/>
      <c r="AU59" s="84"/>
      <c r="AV59" s="84"/>
      <c r="AW59" s="84"/>
      <c r="AX59" s="84"/>
      <c r="AY59" s="84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15"/>
    </row>
    <row r="60" spans="1:7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8"/>
    </row>
    <row r="61" spans="1:79" ht="15.75" customHeight="1" x14ac:dyDescent="0.25">
      <c r="A61" s="116" t="s">
        <v>43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6"/>
      <c r="BN61" s="8"/>
    </row>
    <row r="62" spans="1:79" ht="30" customHeight="1" x14ac:dyDescent="0.25">
      <c r="A62" s="112" t="s">
        <v>28</v>
      </c>
      <c r="B62" s="112"/>
      <c r="C62" s="112"/>
      <c r="D62" s="112"/>
      <c r="E62" s="112"/>
      <c r="F62" s="112"/>
      <c r="G62" s="109" t="s">
        <v>44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1"/>
      <c r="Z62" s="112" t="s">
        <v>2</v>
      </c>
      <c r="AA62" s="112"/>
      <c r="AB62" s="112"/>
      <c r="AC62" s="112"/>
      <c r="AD62" s="112"/>
      <c r="AE62" s="112" t="s">
        <v>1</v>
      </c>
      <c r="AF62" s="112"/>
      <c r="AG62" s="112"/>
      <c r="AH62" s="112"/>
      <c r="AI62" s="112"/>
      <c r="AJ62" s="112"/>
      <c r="AK62" s="112"/>
      <c r="AL62" s="112"/>
      <c r="AM62" s="112"/>
      <c r="AN62" s="112"/>
      <c r="AO62" s="109" t="s">
        <v>29</v>
      </c>
      <c r="AP62" s="110"/>
      <c r="AQ62" s="110"/>
      <c r="AR62" s="110"/>
      <c r="AS62" s="110"/>
      <c r="AT62" s="110"/>
      <c r="AU62" s="110"/>
      <c r="AV62" s="111"/>
      <c r="AW62" s="109" t="s">
        <v>30</v>
      </c>
      <c r="AX62" s="110"/>
      <c r="AY62" s="110"/>
      <c r="AZ62" s="110"/>
      <c r="BA62" s="110"/>
      <c r="BB62" s="110"/>
      <c r="BC62" s="110"/>
      <c r="BD62" s="111"/>
      <c r="BE62" s="109" t="s">
        <v>27</v>
      </c>
      <c r="BF62" s="110"/>
      <c r="BG62" s="110"/>
      <c r="BH62" s="110"/>
      <c r="BI62" s="110"/>
      <c r="BJ62" s="110"/>
      <c r="BK62" s="110"/>
      <c r="BL62" s="111"/>
      <c r="BM62" s="16"/>
      <c r="BN62" s="8"/>
    </row>
    <row r="63" spans="1:79" ht="15.75" customHeight="1" x14ac:dyDescent="0.25">
      <c r="A63" s="112">
        <v>1</v>
      </c>
      <c r="B63" s="112"/>
      <c r="C63" s="112"/>
      <c r="D63" s="112"/>
      <c r="E63" s="112"/>
      <c r="F63" s="112"/>
      <c r="G63" s="109">
        <v>2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1"/>
      <c r="Z63" s="112">
        <v>3</v>
      </c>
      <c r="AA63" s="112"/>
      <c r="AB63" s="112"/>
      <c r="AC63" s="112"/>
      <c r="AD63" s="112"/>
      <c r="AE63" s="112">
        <v>4</v>
      </c>
      <c r="AF63" s="112"/>
      <c r="AG63" s="112"/>
      <c r="AH63" s="112"/>
      <c r="AI63" s="112"/>
      <c r="AJ63" s="112"/>
      <c r="AK63" s="112"/>
      <c r="AL63" s="112"/>
      <c r="AM63" s="112"/>
      <c r="AN63" s="112"/>
      <c r="AO63" s="112">
        <v>5</v>
      </c>
      <c r="AP63" s="112"/>
      <c r="AQ63" s="112"/>
      <c r="AR63" s="112"/>
      <c r="AS63" s="112"/>
      <c r="AT63" s="112"/>
      <c r="AU63" s="112"/>
      <c r="AV63" s="112"/>
      <c r="AW63" s="112">
        <v>6</v>
      </c>
      <c r="AX63" s="112"/>
      <c r="AY63" s="112"/>
      <c r="AZ63" s="112"/>
      <c r="BA63" s="112"/>
      <c r="BB63" s="112"/>
      <c r="BC63" s="112"/>
      <c r="BD63" s="112"/>
      <c r="BE63" s="112">
        <v>7</v>
      </c>
      <c r="BF63" s="112"/>
      <c r="BG63" s="112"/>
      <c r="BH63" s="112"/>
      <c r="BI63" s="112"/>
      <c r="BJ63" s="112"/>
      <c r="BK63" s="112"/>
      <c r="BL63" s="112"/>
      <c r="BM63" s="16"/>
      <c r="BN63" s="8"/>
    </row>
    <row r="64" spans="1:79" ht="12.75" hidden="1" customHeight="1" x14ac:dyDescent="0.25">
      <c r="A64" s="104" t="s">
        <v>33</v>
      </c>
      <c r="B64" s="104"/>
      <c r="C64" s="104"/>
      <c r="D64" s="104"/>
      <c r="E64" s="104"/>
      <c r="F64" s="104"/>
      <c r="G64" s="105" t="s">
        <v>7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104" t="s">
        <v>19</v>
      </c>
      <c r="AA64" s="104"/>
      <c r="AB64" s="104"/>
      <c r="AC64" s="104"/>
      <c r="AD64" s="104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105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31</v>
      </c>
      <c r="AX64" s="95"/>
      <c r="AY64" s="95"/>
      <c r="AZ64" s="95"/>
      <c r="BA64" s="95"/>
      <c r="BB64" s="95"/>
      <c r="BC64" s="95"/>
      <c r="BD64" s="95"/>
      <c r="BE64" s="95" t="s">
        <v>10</v>
      </c>
      <c r="BF64" s="95"/>
      <c r="BG64" s="95"/>
      <c r="BH64" s="95"/>
      <c r="BI64" s="95"/>
      <c r="BJ64" s="95"/>
      <c r="BK64" s="95"/>
      <c r="BL64" s="95"/>
      <c r="BM64" s="16"/>
      <c r="BN64" s="8"/>
      <c r="CA64" s="1" t="s">
        <v>17</v>
      </c>
    </row>
    <row r="65" spans="1:79" s="2" customFormat="1" ht="12.75" customHeight="1" x14ac:dyDescent="0.25">
      <c r="A65" s="82">
        <v>1</v>
      </c>
      <c r="B65" s="82"/>
      <c r="C65" s="82"/>
      <c r="D65" s="82"/>
      <c r="E65" s="82"/>
      <c r="F65" s="82"/>
      <c r="G65" s="79" t="s">
        <v>65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89"/>
      <c r="AA65" s="89"/>
      <c r="AB65" s="89"/>
      <c r="AC65" s="89"/>
      <c r="AD65" s="89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>
        <f>AO65+AW65</f>
        <v>0</v>
      </c>
      <c r="BF65" s="84"/>
      <c r="BG65" s="84"/>
      <c r="BH65" s="84"/>
      <c r="BI65" s="84"/>
      <c r="BJ65" s="84"/>
      <c r="BK65" s="84"/>
      <c r="BL65" s="84"/>
      <c r="BM65" s="48"/>
      <c r="BN65" s="15"/>
      <c r="CA65" s="2" t="s">
        <v>18</v>
      </c>
    </row>
    <row r="66" spans="1:79" ht="13.2" customHeight="1" x14ac:dyDescent="0.25">
      <c r="A66" s="83" t="s">
        <v>107</v>
      </c>
      <c r="B66" s="83"/>
      <c r="C66" s="83"/>
      <c r="D66" s="83"/>
      <c r="E66" s="83"/>
      <c r="F66" s="83"/>
      <c r="G66" s="78" t="s">
        <v>79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1" t="s">
        <v>66</v>
      </c>
      <c r="AA66" s="61"/>
      <c r="AB66" s="61"/>
      <c r="AC66" s="61"/>
      <c r="AD66" s="61"/>
      <c r="AE66" s="61" t="s">
        <v>78</v>
      </c>
      <c r="AF66" s="61"/>
      <c r="AG66" s="61"/>
      <c r="AH66" s="61"/>
      <c r="AI66" s="61"/>
      <c r="AJ66" s="61"/>
      <c r="AK66" s="61"/>
      <c r="AL66" s="61"/>
      <c r="AM66" s="61"/>
      <c r="AN66" s="78"/>
      <c r="AO66" s="71">
        <v>1</v>
      </c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>
        <f>AO66+AW66</f>
        <v>1</v>
      </c>
      <c r="BF66" s="71"/>
      <c r="BG66" s="71"/>
      <c r="BH66" s="71"/>
      <c r="BI66" s="71"/>
      <c r="BJ66" s="71"/>
      <c r="BK66" s="71"/>
      <c r="BL66" s="71"/>
      <c r="BM66" s="16"/>
      <c r="BN66" s="8"/>
    </row>
    <row r="67" spans="1:79" ht="13.2" customHeight="1" x14ac:dyDescent="0.25">
      <c r="A67" s="83" t="s">
        <v>99</v>
      </c>
      <c r="B67" s="83"/>
      <c r="C67" s="83"/>
      <c r="D67" s="83"/>
      <c r="E67" s="83"/>
      <c r="F67" s="83"/>
      <c r="G67" s="78" t="s">
        <v>97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61" t="s">
        <v>66</v>
      </c>
      <c r="AA67" s="61"/>
      <c r="AB67" s="61"/>
      <c r="AC67" s="61"/>
      <c r="AD67" s="61"/>
      <c r="AE67" s="61" t="s">
        <v>67</v>
      </c>
      <c r="AF67" s="61"/>
      <c r="AG67" s="61"/>
      <c r="AH67" s="61"/>
      <c r="AI67" s="61"/>
      <c r="AJ67" s="61"/>
      <c r="AK67" s="61"/>
      <c r="AL67" s="61"/>
      <c r="AM67" s="61"/>
      <c r="AN67" s="78"/>
      <c r="AO67" s="71">
        <v>0.5</v>
      </c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>
        <f>AO67+AW67</f>
        <v>0.5</v>
      </c>
      <c r="BF67" s="71"/>
      <c r="BG67" s="71"/>
      <c r="BH67" s="71"/>
      <c r="BI67" s="71"/>
      <c r="BJ67" s="71"/>
      <c r="BK67" s="71"/>
      <c r="BL67" s="71"/>
      <c r="BM67" s="16"/>
      <c r="BN67" s="8"/>
    </row>
    <row r="68" spans="1:79" ht="25.2" customHeight="1" x14ac:dyDescent="0.25">
      <c r="A68" s="55" t="s">
        <v>100</v>
      </c>
      <c r="B68" s="56"/>
      <c r="C68" s="56"/>
      <c r="D68" s="56"/>
      <c r="E68" s="56"/>
      <c r="F68" s="57"/>
      <c r="G68" s="78" t="s">
        <v>98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8" t="s">
        <v>86</v>
      </c>
      <c r="AA68" s="69"/>
      <c r="AB68" s="69"/>
      <c r="AC68" s="69"/>
      <c r="AD68" s="70"/>
      <c r="AE68" s="61" t="s">
        <v>67</v>
      </c>
      <c r="AF68" s="61"/>
      <c r="AG68" s="61"/>
      <c r="AH68" s="61"/>
      <c r="AI68" s="61"/>
      <c r="AJ68" s="61"/>
      <c r="AK68" s="61"/>
      <c r="AL68" s="61"/>
      <c r="AM68" s="61"/>
      <c r="AN68" s="78"/>
      <c r="AO68" s="68">
        <v>6</v>
      </c>
      <c r="AP68" s="69"/>
      <c r="AQ68" s="69"/>
      <c r="AR68" s="69"/>
      <c r="AS68" s="69"/>
      <c r="AT68" s="69"/>
      <c r="AU68" s="69"/>
      <c r="AV68" s="70"/>
      <c r="AW68" s="68"/>
      <c r="AX68" s="69"/>
      <c r="AY68" s="69"/>
      <c r="AZ68" s="69"/>
      <c r="BA68" s="69"/>
      <c r="BB68" s="69"/>
      <c r="BC68" s="69"/>
      <c r="BD68" s="70"/>
      <c r="BE68" s="71">
        <f>AO68+AW68</f>
        <v>6</v>
      </c>
      <c r="BF68" s="71"/>
      <c r="BG68" s="71"/>
      <c r="BH68" s="71"/>
      <c r="BI68" s="71"/>
      <c r="BJ68" s="71"/>
      <c r="BK68" s="71"/>
      <c r="BL68" s="71"/>
      <c r="BM68" s="16"/>
      <c r="BN68" s="8"/>
    </row>
    <row r="69" spans="1:79" ht="13.2" customHeight="1" x14ac:dyDescent="0.25">
      <c r="A69" s="82"/>
      <c r="B69" s="82"/>
      <c r="C69" s="82"/>
      <c r="D69" s="82"/>
      <c r="E69" s="82"/>
      <c r="F69" s="82"/>
      <c r="G69" s="79" t="s">
        <v>85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8"/>
      <c r="AA69" s="69"/>
      <c r="AB69" s="69"/>
      <c r="AC69" s="69"/>
      <c r="AD69" s="70"/>
      <c r="AE69" s="78"/>
      <c r="AF69" s="69"/>
      <c r="AG69" s="69"/>
      <c r="AH69" s="69"/>
      <c r="AI69" s="69"/>
      <c r="AJ69" s="69"/>
      <c r="AK69" s="69"/>
      <c r="AL69" s="69"/>
      <c r="AM69" s="69"/>
      <c r="AN69" s="70"/>
      <c r="AO69" s="68"/>
      <c r="AP69" s="69"/>
      <c r="AQ69" s="69"/>
      <c r="AR69" s="69"/>
      <c r="AS69" s="69"/>
      <c r="AT69" s="69"/>
      <c r="AU69" s="69"/>
      <c r="AV69" s="70"/>
      <c r="AW69" s="68"/>
      <c r="AX69" s="69"/>
      <c r="AY69" s="69"/>
      <c r="AZ69" s="69"/>
      <c r="BA69" s="69"/>
      <c r="BB69" s="69"/>
      <c r="BC69" s="69"/>
      <c r="BD69" s="70"/>
      <c r="BE69" s="71"/>
      <c r="BF69" s="71"/>
      <c r="BG69" s="71"/>
      <c r="BH69" s="71"/>
      <c r="BI69" s="71"/>
      <c r="BJ69" s="71"/>
      <c r="BK69" s="71"/>
      <c r="BL69" s="71"/>
      <c r="BM69" s="16"/>
      <c r="BN69" s="8"/>
    </row>
    <row r="70" spans="1:79" ht="24.6" customHeight="1" x14ac:dyDescent="0.25">
      <c r="A70" s="83" t="s">
        <v>101</v>
      </c>
      <c r="B70" s="83"/>
      <c r="C70" s="83"/>
      <c r="D70" s="83"/>
      <c r="E70" s="83"/>
      <c r="F70" s="83"/>
      <c r="G70" s="78" t="s">
        <v>95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8" t="s">
        <v>90</v>
      </c>
      <c r="AA70" s="69"/>
      <c r="AB70" s="69"/>
      <c r="AC70" s="69"/>
      <c r="AD70" s="70"/>
      <c r="AE70" s="78" t="s">
        <v>89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68">
        <v>93</v>
      </c>
      <c r="AP70" s="69"/>
      <c r="AQ70" s="69"/>
      <c r="AR70" s="69"/>
      <c r="AS70" s="69"/>
      <c r="AT70" s="69"/>
      <c r="AU70" s="69"/>
      <c r="AV70" s="70"/>
      <c r="AW70" s="68"/>
      <c r="AX70" s="69"/>
      <c r="AY70" s="69"/>
      <c r="AZ70" s="69"/>
      <c r="BA70" s="69"/>
      <c r="BB70" s="69"/>
      <c r="BC70" s="69"/>
      <c r="BD70" s="70"/>
      <c r="BE70" s="71">
        <f t="shared" ref="BE70:BE72" si="0">AO70+AW70</f>
        <v>93</v>
      </c>
      <c r="BF70" s="71"/>
      <c r="BG70" s="71"/>
      <c r="BH70" s="71"/>
      <c r="BI70" s="71"/>
      <c r="BJ70" s="71"/>
      <c r="BK70" s="71"/>
      <c r="BL70" s="71"/>
      <c r="BM70" s="16"/>
      <c r="BN70" s="8"/>
    </row>
    <row r="71" spans="1:79" ht="14.4" customHeight="1" x14ac:dyDescent="0.25">
      <c r="A71" s="55" t="s">
        <v>108</v>
      </c>
      <c r="B71" s="56"/>
      <c r="C71" s="56"/>
      <c r="D71" s="56"/>
      <c r="E71" s="56"/>
      <c r="F71" s="57"/>
      <c r="G71" s="78" t="s">
        <v>87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8" t="s">
        <v>90</v>
      </c>
      <c r="AA71" s="69"/>
      <c r="AB71" s="69"/>
      <c r="AC71" s="69"/>
      <c r="AD71" s="70"/>
      <c r="AE71" s="78" t="s">
        <v>89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68">
        <v>78</v>
      </c>
      <c r="AP71" s="69"/>
      <c r="AQ71" s="69"/>
      <c r="AR71" s="69"/>
      <c r="AS71" s="69"/>
      <c r="AT71" s="69"/>
      <c r="AU71" s="69"/>
      <c r="AV71" s="70"/>
      <c r="AW71" s="68"/>
      <c r="AX71" s="69"/>
      <c r="AY71" s="69"/>
      <c r="AZ71" s="69"/>
      <c r="BA71" s="69"/>
      <c r="BB71" s="69"/>
      <c r="BC71" s="69"/>
      <c r="BD71" s="70"/>
      <c r="BE71" s="71">
        <f t="shared" si="0"/>
        <v>78</v>
      </c>
      <c r="BF71" s="71"/>
      <c r="BG71" s="71"/>
      <c r="BH71" s="71"/>
      <c r="BI71" s="71"/>
      <c r="BJ71" s="71"/>
      <c r="BK71" s="71"/>
      <c r="BL71" s="71"/>
      <c r="BM71" s="16"/>
      <c r="BN71" s="8"/>
    </row>
    <row r="72" spans="1:79" ht="14.4" customHeight="1" x14ac:dyDescent="0.25">
      <c r="A72" s="55" t="s">
        <v>109</v>
      </c>
      <c r="B72" s="56"/>
      <c r="C72" s="56"/>
      <c r="D72" s="56"/>
      <c r="E72" s="56"/>
      <c r="F72" s="57"/>
      <c r="G72" s="78" t="s">
        <v>88</v>
      </c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70"/>
      <c r="Z72" s="78" t="s">
        <v>90</v>
      </c>
      <c r="AA72" s="69"/>
      <c r="AB72" s="69"/>
      <c r="AC72" s="69"/>
      <c r="AD72" s="70"/>
      <c r="AE72" s="78" t="s">
        <v>89</v>
      </c>
      <c r="AF72" s="69"/>
      <c r="AG72" s="69"/>
      <c r="AH72" s="69"/>
      <c r="AI72" s="69"/>
      <c r="AJ72" s="69"/>
      <c r="AK72" s="69"/>
      <c r="AL72" s="69"/>
      <c r="AM72" s="69"/>
      <c r="AN72" s="70"/>
      <c r="AO72" s="68">
        <v>15</v>
      </c>
      <c r="AP72" s="69"/>
      <c r="AQ72" s="69"/>
      <c r="AR72" s="69"/>
      <c r="AS72" s="69"/>
      <c r="AT72" s="69"/>
      <c r="AU72" s="69"/>
      <c r="AV72" s="70"/>
      <c r="AW72" s="68"/>
      <c r="AX72" s="69"/>
      <c r="AY72" s="69"/>
      <c r="AZ72" s="69"/>
      <c r="BA72" s="69"/>
      <c r="BB72" s="69"/>
      <c r="BC72" s="69"/>
      <c r="BD72" s="70"/>
      <c r="BE72" s="71">
        <f t="shared" si="0"/>
        <v>15</v>
      </c>
      <c r="BF72" s="71"/>
      <c r="BG72" s="71"/>
      <c r="BH72" s="71"/>
      <c r="BI72" s="71"/>
      <c r="BJ72" s="71"/>
      <c r="BK72" s="71"/>
      <c r="BL72" s="71"/>
      <c r="BM72" s="16"/>
      <c r="BN72" s="8"/>
    </row>
    <row r="73" spans="1:79" s="2" customFormat="1" ht="12.75" customHeight="1" x14ac:dyDescent="0.25">
      <c r="A73" s="82"/>
      <c r="B73" s="82"/>
      <c r="C73" s="82"/>
      <c r="D73" s="82"/>
      <c r="E73" s="82"/>
      <c r="F73" s="82"/>
      <c r="G73" s="79" t="s">
        <v>68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79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48"/>
      <c r="BN73" s="15"/>
    </row>
    <row r="74" spans="1:79" ht="39.6" customHeight="1" x14ac:dyDescent="0.25">
      <c r="A74" s="83" t="s">
        <v>110</v>
      </c>
      <c r="B74" s="83"/>
      <c r="C74" s="83"/>
      <c r="D74" s="83"/>
      <c r="E74" s="83"/>
      <c r="F74" s="83"/>
      <c r="G74" s="78" t="s">
        <v>91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  <c r="Z74" s="61" t="s">
        <v>69</v>
      </c>
      <c r="AA74" s="61"/>
      <c r="AB74" s="61"/>
      <c r="AC74" s="61"/>
      <c r="AD74" s="61"/>
      <c r="AE74" s="58" t="s">
        <v>102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159">
        <v>4664.22</v>
      </c>
      <c r="AP74" s="159"/>
      <c r="AQ74" s="159"/>
      <c r="AR74" s="159"/>
      <c r="AS74" s="159"/>
      <c r="AT74" s="159"/>
      <c r="AU74" s="159"/>
      <c r="AV74" s="159"/>
      <c r="AW74" s="71"/>
      <c r="AX74" s="71"/>
      <c r="AY74" s="71"/>
      <c r="AZ74" s="71"/>
      <c r="BA74" s="71"/>
      <c r="BB74" s="71"/>
      <c r="BC74" s="71"/>
      <c r="BD74" s="71"/>
      <c r="BE74" s="71">
        <f>AO74+AW74</f>
        <v>4664.22</v>
      </c>
      <c r="BF74" s="71"/>
      <c r="BG74" s="71"/>
      <c r="BH74" s="71"/>
      <c r="BI74" s="71"/>
      <c r="BJ74" s="71"/>
      <c r="BK74" s="71"/>
      <c r="BL74" s="71"/>
      <c r="BM74" s="16"/>
      <c r="BN74" s="8"/>
    </row>
    <row r="75" spans="1:79" ht="13.2" customHeight="1" x14ac:dyDescent="0.25">
      <c r="A75" s="72"/>
      <c r="B75" s="73"/>
      <c r="C75" s="73"/>
      <c r="D75" s="73"/>
      <c r="E75" s="73"/>
      <c r="F75" s="74"/>
      <c r="G75" s="75" t="s">
        <v>92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78"/>
      <c r="AA75" s="69"/>
      <c r="AB75" s="69"/>
      <c r="AC75" s="69"/>
      <c r="AD75" s="70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68"/>
      <c r="AP75" s="69"/>
      <c r="AQ75" s="69"/>
      <c r="AR75" s="69"/>
      <c r="AS75" s="69"/>
      <c r="AT75" s="69"/>
      <c r="AU75" s="69"/>
      <c r="AV75" s="70"/>
      <c r="AW75" s="68"/>
      <c r="AX75" s="69"/>
      <c r="AY75" s="69"/>
      <c r="AZ75" s="69"/>
      <c r="BA75" s="69"/>
      <c r="BB75" s="69"/>
      <c r="BC75" s="69"/>
      <c r="BD75" s="70"/>
      <c r="BE75" s="71"/>
      <c r="BF75" s="71"/>
      <c r="BG75" s="71"/>
      <c r="BH75" s="71"/>
      <c r="BI75" s="71"/>
      <c r="BJ75" s="71"/>
      <c r="BK75" s="71"/>
      <c r="BL75" s="71"/>
      <c r="BM75" s="16"/>
      <c r="BN75" s="8"/>
    </row>
    <row r="76" spans="1:79" ht="51.6" customHeight="1" x14ac:dyDescent="0.25">
      <c r="A76" s="55" t="s">
        <v>111</v>
      </c>
      <c r="B76" s="56"/>
      <c r="C76" s="56"/>
      <c r="D76" s="56"/>
      <c r="E76" s="56"/>
      <c r="F76" s="57"/>
      <c r="G76" s="58" t="s">
        <v>93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61" t="s">
        <v>94</v>
      </c>
      <c r="AA76" s="62"/>
      <c r="AB76" s="62"/>
      <c r="AC76" s="62"/>
      <c r="AD76" s="62"/>
      <c r="AE76" s="63" t="s">
        <v>96</v>
      </c>
      <c r="AF76" s="64"/>
      <c r="AG76" s="64"/>
      <c r="AH76" s="64"/>
      <c r="AI76" s="64"/>
      <c r="AJ76" s="64"/>
      <c r="AK76" s="64"/>
      <c r="AL76" s="64"/>
      <c r="AM76" s="64"/>
      <c r="AN76" s="64"/>
      <c r="AO76" s="65">
        <v>37</v>
      </c>
      <c r="AP76" s="66"/>
      <c r="AQ76" s="66"/>
      <c r="AR76" s="66"/>
      <c r="AS76" s="66"/>
      <c r="AT76" s="66"/>
      <c r="AU76" s="66"/>
      <c r="AV76" s="67"/>
      <c r="AW76" s="68"/>
      <c r="AX76" s="69"/>
      <c r="AY76" s="69"/>
      <c r="AZ76" s="69"/>
      <c r="BA76" s="69"/>
      <c r="BB76" s="69"/>
      <c r="BC76" s="69"/>
      <c r="BD76" s="70"/>
      <c r="BE76" s="71">
        <f t="shared" ref="BE76" si="1">AO76+AW76</f>
        <v>37</v>
      </c>
      <c r="BF76" s="71"/>
      <c r="BG76" s="71"/>
      <c r="BH76" s="71"/>
      <c r="BI76" s="71"/>
      <c r="BJ76" s="71"/>
      <c r="BK76" s="71"/>
      <c r="BL76" s="71"/>
      <c r="BM76" s="16"/>
      <c r="BN76" s="8"/>
    </row>
    <row r="77" spans="1:79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16"/>
      <c r="BN77" s="8"/>
    </row>
    <row r="78" spans="1:79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8"/>
    </row>
    <row r="79" spans="1:79" ht="31.2" customHeight="1" x14ac:dyDescent="0.25">
      <c r="A79" s="90" t="s">
        <v>113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52"/>
      <c r="AO79" s="155" t="s">
        <v>112</v>
      </c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6"/>
      <c r="BI79" s="16"/>
      <c r="BJ79" s="16"/>
      <c r="BK79" s="16"/>
      <c r="BL79" s="16"/>
      <c r="BM79" s="16"/>
      <c r="BN79" s="8"/>
    </row>
    <row r="80" spans="1:79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93" t="s">
        <v>5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16"/>
      <c r="AO80" s="93" t="s">
        <v>52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16"/>
      <c r="BI80" s="16"/>
      <c r="BJ80" s="16"/>
      <c r="BK80" s="16"/>
      <c r="BL80" s="16"/>
      <c r="BM80" s="16"/>
      <c r="BN80" s="8"/>
    </row>
    <row r="81" spans="1:66" ht="15.75" customHeight="1" x14ac:dyDescent="0.25">
      <c r="A81" s="94" t="s">
        <v>3</v>
      </c>
      <c r="B81" s="94"/>
      <c r="C81" s="94"/>
      <c r="D81" s="94"/>
      <c r="E81" s="94"/>
      <c r="F81" s="94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8"/>
    </row>
    <row r="82" spans="1:66" ht="13.2" customHeight="1" x14ac:dyDescent="0.25">
      <c r="A82" s="100" t="s">
        <v>73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8"/>
    </row>
    <row r="83" spans="1:66" x14ac:dyDescent="0.25">
      <c r="A83" s="102" t="s">
        <v>47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8"/>
    </row>
    <row r="84" spans="1:66" ht="15.6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8"/>
    </row>
    <row r="85" spans="1:66" ht="30" customHeight="1" x14ac:dyDescent="0.25">
      <c r="A85" s="90" t="s">
        <v>114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52"/>
      <c r="AO85" s="103" t="s">
        <v>115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6"/>
      <c r="BI85" s="16"/>
      <c r="BJ85" s="16"/>
      <c r="BK85" s="16"/>
      <c r="BL85" s="16"/>
      <c r="BM85" s="16"/>
      <c r="BN85" s="8"/>
    </row>
    <row r="86" spans="1:6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93" t="s">
        <v>5</v>
      </c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16"/>
      <c r="AO86" s="93" t="s">
        <v>52</v>
      </c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16"/>
      <c r="BI86" s="16"/>
      <c r="BJ86" s="16"/>
      <c r="BK86" s="16"/>
      <c r="BL86" s="16"/>
      <c r="BM86" s="16"/>
      <c r="BN86" s="8"/>
    </row>
    <row r="87" spans="1:66" x14ac:dyDescent="0.25">
      <c r="A87" s="157">
        <v>44509</v>
      </c>
      <c r="B87" s="158"/>
      <c r="C87" s="158"/>
      <c r="D87" s="158"/>
      <c r="E87" s="158"/>
      <c r="F87" s="158"/>
      <c r="G87" s="158"/>
      <c r="H87" s="15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8"/>
    </row>
    <row r="88" spans="1:66" x14ac:dyDescent="0.25">
      <c r="A88" s="93" t="s">
        <v>45</v>
      </c>
      <c r="B88" s="93"/>
      <c r="C88" s="93"/>
      <c r="D88" s="93"/>
      <c r="E88" s="93"/>
      <c r="F88" s="93"/>
      <c r="G88" s="93"/>
      <c r="H88" s="93"/>
      <c r="I88" s="53"/>
      <c r="J88" s="53"/>
      <c r="K88" s="53"/>
      <c r="L88" s="53"/>
      <c r="M88" s="53"/>
      <c r="N88" s="53"/>
      <c r="O88" s="53"/>
      <c r="P88" s="53"/>
      <c r="Q88" s="5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8"/>
    </row>
    <row r="89" spans="1:66" x14ac:dyDescent="0.25">
      <c r="A89" s="54" t="s">
        <v>46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8"/>
    </row>
    <row r="90" spans="1:6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8:F68"/>
    <mergeCell ref="G68:Y68"/>
    <mergeCell ref="Z68:AD68"/>
    <mergeCell ref="AE68:AN68"/>
    <mergeCell ref="AO68:AV68"/>
    <mergeCell ref="AW68:BD68"/>
    <mergeCell ref="BE68:BL68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E71:AN71"/>
    <mergeCell ref="AE72:AN72"/>
    <mergeCell ref="AO71:AV71"/>
    <mergeCell ref="AO72:AV72"/>
    <mergeCell ref="G69:Y69"/>
    <mergeCell ref="Z69:AD69"/>
    <mergeCell ref="AE69:AN69"/>
    <mergeCell ref="AO69:AV69"/>
    <mergeCell ref="A69:F69"/>
    <mergeCell ref="A76:F76"/>
    <mergeCell ref="G76:Y76"/>
    <mergeCell ref="Z76:AD76"/>
    <mergeCell ref="AE76:AN76"/>
    <mergeCell ref="AO76:AV76"/>
    <mergeCell ref="AW76:BD76"/>
    <mergeCell ref="BE76:BL76"/>
    <mergeCell ref="AW71:BD71"/>
    <mergeCell ref="AW72:BD72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A72:F72"/>
    <mergeCell ref="G71:Y71"/>
    <mergeCell ref="G72:Y72"/>
    <mergeCell ref="Z71:AD71"/>
    <mergeCell ref="Z72:AD72"/>
  </mergeCells>
  <conditionalFormatting sqref="G65:L65 G67:G69">
    <cfRule type="cellIs" dxfId="11" priority="13" stopIfTrue="1" operator="equal">
      <formula>$G64</formula>
    </cfRule>
  </conditionalFormatting>
  <conditionalFormatting sqref="D49">
    <cfRule type="cellIs" dxfId="10" priority="14" stopIfTrue="1" operator="equal">
      <formula>$D48</formula>
    </cfRule>
  </conditionalFormatting>
  <conditionalFormatting sqref="A65:F65">
    <cfRule type="cellIs" dxfId="9" priority="15" stopIfTrue="1" operator="equal">
      <formula>0</formula>
    </cfRule>
  </conditionalFormatting>
  <conditionalFormatting sqref="D50">
    <cfRule type="cellIs" dxfId="8" priority="12" stopIfTrue="1" operator="equal">
      <formula>$D49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A67:F67 A68:A72 A69:F70">
    <cfRule type="cellIs" dxfId="5" priority="8" stopIfTrue="1" operator="equal">
      <formula>0</formula>
    </cfRule>
  </conditionalFormatting>
  <conditionalFormatting sqref="G73">
    <cfRule type="cellIs" dxfId="4" priority="5" stopIfTrue="1" operator="equal">
      <formula>$G67</formula>
    </cfRule>
  </conditionalFormatting>
  <conditionalFormatting sqref="A73:F73">
    <cfRule type="cellIs" dxfId="3" priority="6" stopIfTrue="1" operator="equal">
      <formula>0</formula>
    </cfRule>
  </conditionalFormatting>
  <conditionalFormatting sqref="G74:G76">
    <cfRule type="cellIs" dxfId="2" priority="3" stopIfTrue="1" operator="equal">
      <formula>$G73</formula>
    </cfRule>
  </conditionalFormatting>
  <conditionalFormatting sqref="A74:F74 A75:A76">
    <cfRule type="cellIs" dxfId="1" priority="4" stopIfTrue="1" operator="equal">
      <formula>0</formula>
    </cfRule>
  </conditionalFormatting>
  <conditionalFormatting sqref="G70:G72">
    <cfRule type="cellIs" dxfId="0" priority="17" stopIfTrue="1" operator="equal">
      <formula>$G68</formula>
    </cfRule>
  </conditionalFormatting>
  <pageMargins left="0.31496062992125984" right="0.31496062992125984" top="0.39370078740157483" bottom="0.39370078740157483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2021-11-09T06:26:18Z</cp:lastPrinted>
  <dcterms:created xsi:type="dcterms:W3CDTF">2016-08-15T09:54:21Z</dcterms:created>
  <dcterms:modified xsi:type="dcterms:W3CDTF">2021-11-09T06:26:21Z</dcterms:modified>
</cp:coreProperties>
</file>