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2" windowWidth="15576" windowHeight="12444"/>
  </bookViews>
  <sheets>
    <sheet name="КПК0611151" sheetId="12" r:id="rId1"/>
  </sheets>
  <definedNames>
    <definedName name="_xlnm.Print_Area" localSheetId="0">КПК0611151!$A$1:$BM$89</definedName>
  </definedNames>
  <calcPr calcId="144525"/>
</workbook>
</file>

<file path=xl/calcChain.xml><?xml version="1.0" encoding="utf-8"?>
<calcChain xmlns="http://schemas.openxmlformats.org/spreadsheetml/2006/main">
  <c r="U22" i="12" l="1"/>
  <c r="AC50" i="12" l="1"/>
  <c r="AC49" i="12" l="1"/>
  <c r="AS22" i="12"/>
  <c r="BE76" i="12" l="1"/>
  <c r="BE70" i="12"/>
  <c r="BE71" i="12"/>
  <c r="BE72" i="12"/>
  <c r="BE68" i="12"/>
  <c r="BE74" i="12" l="1"/>
  <c r="BE67" i="12"/>
  <c r="BE66" i="12"/>
  <c r="BE65" i="12"/>
  <c r="AR59" i="12"/>
  <c r="AR58" i="12"/>
  <c r="AS50" i="12"/>
  <c r="AS49" i="12"/>
</calcChain>
</file>

<file path=xl/sharedStrings.xml><?xml version="1.0" encoding="utf-8"?>
<sst xmlns="http://schemas.openxmlformats.org/spreadsheetml/2006/main" count="154" uniqueCount="117">
  <si>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</si>
  <si>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</si>
  <si>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</si>
  <si>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</si>
  <si>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</si>
  <si>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</si>
  <si>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</si>
  <si>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</si>
  <si>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</si>
  <si>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</si>
  <si>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</si>
  <si>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</si>
  <si>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</si>
  <si>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</si>
  <si>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</si>
  <si>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</si>
  <si>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</si>
  <si>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</si>
  <si>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</si>
  <si>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</si>
  <si>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</si>
  <si>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</si>
  <si>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</si>
  <si>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</si>
  <si>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</si>
  <si>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</si>
  <si>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</si>
  <si>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</si>
  <si>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</si>
  <si>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</si>
  <si>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</si>
  <si>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</si>
  <si>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</si>
  <si>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</si>
  <si>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</si>
  <si>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</si>
  <si>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</si>
  <si>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</si>
  <si>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</si>
  <si>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</si>
  <si>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</si>
  <si>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</si>
  <si>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</si>
  <si>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</si>
  <si>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</si>
  <si>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</si>
  <si>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</si>
  <si>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</si>
  <si>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</si>
  <si>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</si>
  <si>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</si>
  <si>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</si>
  <si>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</si>
  <si>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</si>
  <si>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</si>
  <si>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</si>
  <si>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</si>
  <si>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</si>
  <si>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</si>
  <si>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</si>
  <si>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</si>
  <si>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</si>
  <si>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</si>
  <si>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</si>
  <si>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</si>
  <si>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</si>
  <si>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</si>
  <si>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</si>
  <si>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ефективності</t>
  </si>
  <si>
    <t>грн.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</si>
  <si>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</si>
  <si>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</si>
  <si>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</si>
  <si>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</si>
  <si>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</si>
  <si>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</si>
  <si>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</si>
  <si>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</si>
  <si>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</si>
  <si>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кількість закладів</t>
  </si>
  <si>
    <t>Міська програма забезпечення пожежної безпеки Ніжинської міської об'єднаної територіальної програми на 2021 рік</t>
  </si>
  <si>
    <t>0990</t>
  </si>
  <si>
    <t>0611151</t>
  </si>
  <si>
    <t>Забезпечення діяльності інклюзивно-ресурсних центрів за рахунок коштів місцевого бюджету</t>
  </si>
  <si>
    <t>1151</t>
  </si>
  <si>
    <t>продукту</t>
  </si>
  <si>
    <t>од</t>
  </si>
  <si>
    <t>хлопчиків</t>
  </si>
  <si>
    <t>дівчаток</t>
  </si>
  <si>
    <t>списки</t>
  </si>
  <si>
    <t>осіб</t>
  </si>
  <si>
    <t xml:space="preserve">середні витрати на одну дитину </t>
  </si>
  <si>
    <t>якості</t>
  </si>
  <si>
    <t>відсоток збільшення/зменшення кількості учнів, які  відвідують ІРЦ, у порівнянні з минулим роком</t>
  </si>
  <si>
    <t>відс.</t>
  </si>
  <si>
    <t>кількість дітей, які обслуговує інклюзивно-ресурсний центр, з них:</t>
  </si>
  <si>
    <t>розрахунок (кількість дітей, що відвідують ІРЦ 2021 р. / кількість дітей, що відвідують ІРЦ в 2020 р.* 100-100  (93/68*100-100))</t>
  </si>
  <si>
    <t>середньорічне число ставок (штатних одиниць) іншого персоналу</t>
  </si>
  <si>
    <t xml:space="preserve">середньорічне число ставок (штатних одиниць) педпрацівників </t>
  </si>
  <si>
    <t>2</t>
  </si>
  <si>
    <t>3</t>
  </si>
  <si>
    <t>4</t>
  </si>
  <si>
    <t>Розрахунок  (обсяги фінансування/кількість дітей, які обслуговує ІРЦ )</t>
  </si>
  <si>
    <t>Надання якісних послуг хлопчикам та дівчаткам з особливими освітніми потребами та створення умов для розвитку інклюзивної освіти за місцем проживання і правом виховання в сім'ї</t>
  </si>
  <si>
    <t>Забезпечення права хлопчиків та дівчаток з особливими освітніми потребами віком від 2 до 18 років на здобуття дошкільної та загальної середньої освіти.</t>
  </si>
  <si>
    <t>Забезпечення належних умов перебування хлопчиків та дівчаток в інклюзивно-ресурсному центрі</t>
  </si>
  <si>
    <t>Забезпечення належних умов перебування хлопчикам та дівчаткам в інклюзивно-ресурсному центрі</t>
  </si>
  <si>
    <t>1</t>
  </si>
  <si>
    <t>5</t>
  </si>
  <si>
    <t>6</t>
  </si>
  <si>
    <t>7</t>
  </si>
  <si>
    <t>8</t>
  </si>
  <si>
    <t>Конституція України, Бюджетний Кодекс України, Закон України «Про Державний бюджет України на 2021 рік», «Про освіту», «Про дошкільну освіту», «Про загальну середню освіту», Постанова КМ України від 12.07.2017 р. № 545 «Про затвердження Положення про інклюзивно-ресурсний центр», наказ 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установ», зі змінами, внесеними згідно з Постановами КМ, Рішення Ніжинської міської ради VIII скликання від 24.12.2020р. №3-4/2020, Рішення Ніжинської міської ради VIII скликання від 24.12.2020р. №4-4/2020, Рішення Ніжинської міської ради VIII скликання від 04.02.2021р. №10-6/2021, Рішення Ніжинської міської ради VIII скликання від 19.08.2021р. №11-12/2021, Рішення Ніжинської міської ради VIII скликання від 16.09.2021р. №3-13/2021.</t>
  </si>
  <si>
    <t>Т.в.о. начальника Управління освіти Ніжинської міської ради Чернігівської обл.</t>
  </si>
  <si>
    <t>Надія ПОНОМАРЕНКО</t>
  </si>
  <si>
    <t>Заступник начальника фінансового управління - начальник бюджетного відділу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</si>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</sst>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4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16" fillId="2" borderId="0" xfId="0" applyFont="1" applyFill="1" applyBorder="1" applyAlignment="1">
      <alignment horizontal="center" vertical="top"/>
    </xf>
    <xf numFmtId="0" fontId="8" fillId="2" borderId="0" xfId="0" applyFont="1" applyFill="1"/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/>
    <xf numFmtId="0" fontId="1" fillId="0" borderId="0" xfId="0" applyFont="1" applyFill="1" applyBorder="1" applyAlignment="1"/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7" fillId="0" borderId="0" xfId="0" applyFont="1" applyFill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 wrapText="1"/>
    </xf>
    <xf numFmtId="2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/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11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1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top" wrapText="1"/>
    </xf>
    <xf numFmtId="0" fontId="14" fillId="0" borderId="4" xfId="0" quotePrefix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top" wrapText="1"/>
    </xf>
    <xf numFmtId="14" fontId="2" fillId="0" borderId="4" xfId="0" applyNumberFormat="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10" xfId="0" applyFont="1" applyFill="1" applyBorder="1" applyAlignment="1">
      <alignment horizontal="left" vertical="top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4" fontId="12" fillId="0" borderId="4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0" fillId="0" borderId="9" xfId="0" applyNumberFormat="1" applyFill="1" applyBorder="1" applyAlignment="1">
      <alignment horizontal="center" vertical="center" wrapText="1"/>
    </xf>
    <xf numFmtId="1" fontId="0" fillId="0" borderId="10" xfId="0" applyNumberForma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0"/>
  <sheetViews>
    <sheetView tabSelected="1" view="pageBreakPreview" zoomScale="70" zoomScaleNormal="70" zoomScaleSheetLayoutView="70" workbookViewId="0">
      <selection activeCell="A88" sqref="A88:H8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55" t="s">
        <v>35</v>
      </c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16"/>
      <c r="BN1" s="8"/>
    </row>
    <row r="2" spans="1:77" ht="15.9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16"/>
      <c r="BN2" s="8"/>
    </row>
    <row r="3" spans="1:77" ht="1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57" t="s">
        <v>71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16"/>
      <c r="BN3" s="8"/>
    </row>
    <row r="4" spans="1:77" ht="32.1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59" t="s">
        <v>72</v>
      </c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16"/>
      <c r="BN4" s="8"/>
    </row>
    <row r="5" spans="1:77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61" t="s">
        <v>20</v>
      </c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16"/>
      <c r="BN5" s="8"/>
    </row>
    <row r="6" spans="1:77" ht="7.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16"/>
      <c r="BH6" s="16"/>
      <c r="BI6" s="16"/>
      <c r="BJ6" s="16"/>
      <c r="BK6" s="16"/>
      <c r="BL6" s="16"/>
      <c r="BM6" s="16"/>
      <c r="BN6" s="8"/>
    </row>
    <row r="7" spans="1:77" ht="13.2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68">
        <v>44462</v>
      </c>
      <c r="AP7" s="58"/>
      <c r="AQ7" s="58"/>
      <c r="AR7" s="58"/>
      <c r="AS7" s="58"/>
      <c r="AT7" s="58"/>
      <c r="AU7" s="58"/>
      <c r="AV7" s="16" t="s">
        <v>63</v>
      </c>
      <c r="AW7" s="69">
        <v>113</v>
      </c>
      <c r="AX7" s="58"/>
      <c r="AY7" s="58"/>
      <c r="AZ7" s="58"/>
      <c r="BA7" s="58"/>
      <c r="BB7" s="58"/>
      <c r="BC7" s="58"/>
      <c r="BD7" s="58"/>
      <c r="BE7" s="58"/>
      <c r="BF7" s="58"/>
      <c r="BG7" s="16"/>
      <c r="BH7" s="16"/>
      <c r="BI7" s="16"/>
      <c r="BJ7" s="16"/>
      <c r="BK7" s="16"/>
      <c r="BL7" s="16"/>
      <c r="BM7" s="16"/>
      <c r="BN7" s="8"/>
    </row>
    <row r="8" spans="1:77" x14ac:dyDescent="0.2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7"/>
      <c r="AP8" s="17"/>
      <c r="AQ8" s="17"/>
      <c r="AR8" s="17"/>
      <c r="AS8" s="17"/>
      <c r="AT8" s="17"/>
      <c r="AU8" s="17"/>
      <c r="AV8" s="16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6"/>
      <c r="BH8" s="16"/>
      <c r="BI8" s="16"/>
      <c r="BJ8" s="16"/>
      <c r="BK8" s="16"/>
      <c r="BL8" s="16"/>
      <c r="BM8" s="16"/>
      <c r="BN8" s="8"/>
    </row>
    <row r="9" spans="1:7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8"/>
    </row>
    <row r="10" spans="1:77" ht="15.75" customHeight="1" x14ac:dyDescent="0.25">
      <c r="A10" s="70" t="s">
        <v>21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16"/>
      <c r="BN10" s="8"/>
    </row>
    <row r="11" spans="1:77" ht="15.75" customHeight="1" x14ac:dyDescent="0.25">
      <c r="A11" s="70" t="s">
        <v>76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16"/>
      <c r="BN11" s="8"/>
    </row>
    <row r="12" spans="1:77" ht="6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6"/>
      <c r="BN12" s="8"/>
    </row>
    <row r="13" spans="1:77" customFormat="1" ht="14.25" customHeight="1" x14ac:dyDescent="0.25">
      <c r="A13" s="20" t="s">
        <v>53</v>
      </c>
      <c r="B13" s="65" t="s">
        <v>70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21"/>
      <c r="N13" s="67" t="s">
        <v>72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22"/>
      <c r="AU13" s="65" t="s">
        <v>74</v>
      </c>
      <c r="AV13" s="66"/>
      <c r="AW13" s="66"/>
      <c r="AX13" s="66"/>
      <c r="AY13" s="66"/>
      <c r="AZ13" s="66"/>
      <c r="BA13" s="66"/>
      <c r="BB13" s="66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9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</row>
    <row r="14" spans="1:77" customFormat="1" ht="24" customHeight="1" x14ac:dyDescent="0.25">
      <c r="A14" s="23"/>
      <c r="B14" s="63" t="s">
        <v>56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23"/>
      <c r="N14" s="64" t="s">
        <v>62</v>
      </c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23"/>
      <c r="AU14" s="63" t="s">
        <v>55</v>
      </c>
      <c r="AV14" s="63"/>
      <c r="AW14" s="63"/>
      <c r="AX14" s="63"/>
      <c r="AY14" s="63"/>
      <c r="AZ14" s="63"/>
      <c r="BA14" s="63"/>
      <c r="BB14" s="6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10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</row>
    <row r="15" spans="1:77" customFormat="1" x14ac:dyDescent="0.2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5"/>
      <c r="BF15" s="25"/>
      <c r="BG15" s="25"/>
      <c r="BH15" s="25"/>
      <c r="BI15" s="25"/>
      <c r="BJ15" s="25"/>
      <c r="BK15" s="25"/>
      <c r="BL15" s="25"/>
      <c r="BM15" s="24"/>
      <c r="BN15" s="11"/>
    </row>
    <row r="16" spans="1:77" customFormat="1" ht="13.8" customHeight="1" x14ac:dyDescent="0.25">
      <c r="A16" s="26" t="s">
        <v>4</v>
      </c>
      <c r="B16" s="65" t="s">
        <v>77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21"/>
      <c r="N16" s="67" t="s">
        <v>72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22"/>
      <c r="AU16" s="65" t="s">
        <v>74</v>
      </c>
      <c r="AV16" s="66"/>
      <c r="AW16" s="66"/>
      <c r="AX16" s="66"/>
      <c r="AY16" s="66"/>
      <c r="AZ16" s="66"/>
      <c r="BA16" s="66"/>
      <c r="BB16" s="66"/>
      <c r="BC16" s="27"/>
      <c r="BD16" s="27"/>
      <c r="BE16" s="27"/>
      <c r="BF16" s="27"/>
      <c r="BG16" s="27"/>
      <c r="BH16" s="27"/>
      <c r="BI16" s="27"/>
      <c r="BJ16" s="27"/>
      <c r="BK16" s="27"/>
      <c r="BL16" s="28"/>
      <c r="BM16" s="29"/>
      <c r="BN16" s="13"/>
      <c r="BO16" s="5"/>
      <c r="BP16" s="3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30"/>
      <c r="B17" s="63" t="s">
        <v>56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23"/>
      <c r="N17" s="64" t="s">
        <v>61</v>
      </c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23"/>
      <c r="AU17" s="63" t="s">
        <v>55</v>
      </c>
      <c r="AV17" s="63"/>
      <c r="AW17" s="63"/>
      <c r="AX17" s="63"/>
      <c r="AY17" s="63"/>
      <c r="AZ17" s="63"/>
      <c r="BA17" s="63"/>
      <c r="BB17" s="63"/>
      <c r="BC17" s="31"/>
      <c r="BD17" s="31"/>
      <c r="BE17" s="31"/>
      <c r="BF17" s="31"/>
      <c r="BG17" s="31"/>
      <c r="BH17" s="31"/>
      <c r="BI17" s="31"/>
      <c r="BJ17" s="31"/>
      <c r="BK17" s="32"/>
      <c r="BL17" s="31"/>
      <c r="BM17" s="29"/>
      <c r="BN17" s="13"/>
      <c r="BO17" s="5"/>
      <c r="BP17" s="4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11"/>
    </row>
    <row r="19" spans="1:79" customFormat="1" ht="27.6" customHeight="1" x14ac:dyDescent="0.25">
      <c r="A19" s="20" t="s">
        <v>54</v>
      </c>
      <c r="B19" s="65" t="s">
        <v>82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24"/>
      <c r="N19" s="65" t="s">
        <v>84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27"/>
      <c r="AA19" s="65" t="s">
        <v>81</v>
      </c>
      <c r="AB19" s="66"/>
      <c r="AC19" s="66"/>
      <c r="AD19" s="66"/>
      <c r="AE19" s="66"/>
      <c r="AF19" s="66"/>
      <c r="AG19" s="66"/>
      <c r="AH19" s="66"/>
      <c r="AI19" s="66"/>
      <c r="AJ19" s="27"/>
      <c r="AK19" s="73" t="s">
        <v>83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7"/>
      <c r="BE19" s="65" t="s">
        <v>75</v>
      </c>
      <c r="BF19" s="66"/>
      <c r="BG19" s="66"/>
      <c r="BH19" s="66"/>
      <c r="BI19" s="66"/>
      <c r="BJ19" s="66"/>
      <c r="BK19" s="66"/>
      <c r="BL19" s="66"/>
      <c r="BM19" s="27"/>
      <c r="BN19" s="12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24"/>
      <c r="B20" s="63" t="s">
        <v>56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24"/>
      <c r="N20" s="63" t="s">
        <v>57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31"/>
      <c r="AA20" s="71" t="s">
        <v>58</v>
      </c>
      <c r="AB20" s="71"/>
      <c r="AC20" s="71"/>
      <c r="AD20" s="71"/>
      <c r="AE20" s="71"/>
      <c r="AF20" s="71"/>
      <c r="AG20" s="71"/>
      <c r="AH20" s="71"/>
      <c r="AI20" s="71"/>
      <c r="AJ20" s="31"/>
      <c r="AK20" s="72" t="s">
        <v>59</v>
      </c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31"/>
      <c r="BE20" s="63" t="s">
        <v>60</v>
      </c>
      <c r="BF20" s="63"/>
      <c r="BG20" s="63"/>
      <c r="BH20" s="63"/>
      <c r="BI20" s="63"/>
      <c r="BJ20" s="63"/>
      <c r="BK20" s="63"/>
      <c r="BL20" s="63"/>
      <c r="BM20" s="31"/>
      <c r="BN20" s="1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16"/>
      <c r="BN21" s="8"/>
    </row>
    <row r="22" spans="1:79" ht="24.9" customHeight="1" x14ac:dyDescent="0.25">
      <c r="A22" s="81" t="s">
        <v>50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2">
        <f>AS22+I23</f>
        <v>415772</v>
      </c>
      <c r="V22" s="82"/>
      <c r="W22" s="82"/>
      <c r="X22" s="82"/>
      <c r="Y22" s="82"/>
      <c r="Z22" s="82"/>
      <c r="AA22" s="82"/>
      <c r="AB22" s="82"/>
      <c r="AC22" s="82"/>
      <c r="AD22" s="82"/>
      <c r="AE22" s="83" t="s">
        <v>51</v>
      </c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2">
        <f>295190+113582+7000</f>
        <v>415772</v>
      </c>
      <c r="AT22" s="82"/>
      <c r="AU22" s="82"/>
      <c r="AV22" s="82"/>
      <c r="AW22" s="82"/>
      <c r="AX22" s="82"/>
      <c r="AY22" s="82"/>
      <c r="AZ22" s="82"/>
      <c r="BA22" s="82"/>
      <c r="BB22" s="82"/>
      <c r="BC22" s="82"/>
      <c r="BD22" s="75" t="s">
        <v>23</v>
      </c>
      <c r="BE22" s="75"/>
      <c r="BF22" s="75"/>
      <c r="BG22" s="75"/>
      <c r="BH22" s="75"/>
      <c r="BI22" s="75"/>
      <c r="BJ22" s="75"/>
      <c r="BK22" s="75"/>
      <c r="BL22" s="75"/>
      <c r="BM22" s="16"/>
      <c r="BN22" s="8"/>
    </row>
    <row r="23" spans="1:79" ht="24.9" customHeight="1" x14ac:dyDescent="0.25">
      <c r="A23" s="75" t="s">
        <v>22</v>
      </c>
      <c r="B23" s="75"/>
      <c r="C23" s="75"/>
      <c r="D23" s="75"/>
      <c r="E23" s="75"/>
      <c r="F23" s="75"/>
      <c r="G23" s="75"/>
      <c r="H23" s="75"/>
      <c r="I23" s="82">
        <v>0</v>
      </c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75" t="s">
        <v>24</v>
      </c>
      <c r="U23" s="75"/>
      <c r="V23" s="75"/>
      <c r="W23" s="75"/>
      <c r="X23" s="34"/>
      <c r="Y23" s="34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6"/>
      <c r="AO23" s="36"/>
      <c r="AP23" s="36"/>
      <c r="AQ23" s="36"/>
      <c r="AR23" s="36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6"/>
      <c r="BE23" s="36"/>
      <c r="BF23" s="36"/>
      <c r="BG23" s="36"/>
      <c r="BH23" s="36"/>
      <c r="BI23" s="36"/>
      <c r="BJ23" s="33"/>
      <c r="BK23" s="33"/>
      <c r="BL23" s="33"/>
      <c r="BM23" s="16"/>
      <c r="BN23" s="8"/>
    </row>
    <row r="24" spans="1:79" ht="12.75" customHeight="1" x14ac:dyDescent="0.25">
      <c r="A24" s="37"/>
      <c r="B24" s="37"/>
      <c r="C24" s="37"/>
      <c r="D24" s="37"/>
      <c r="E24" s="37"/>
      <c r="F24" s="37"/>
      <c r="G24" s="37"/>
      <c r="H24" s="37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7"/>
      <c r="U24" s="37"/>
      <c r="V24" s="37"/>
      <c r="W24" s="37"/>
      <c r="X24" s="34"/>
      <c r="Y24" s="34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6"/>
      <c r="AO24" s="36"/>
      <c r="AP24" s="36"/>
      <c r="AQ24" s="36"/>
      <c r="AR24" s="36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6"/>
      <c r="BE24" s="36"/>
      <c r="BF24" s="36"/>
      <c r="BG24" s="36"/>
      <c r="BH24" s="36"/>
      <c r="BI24" s="36"/>
      <c r="BJ24" s="33"/>
      <c r="BK24" s="33"/>
      <c r="BL24" s="33"/>
      <c r="BM24" s="16"/>
      <c r="BN24" s="8"/>
    </row>
    <row r="25" spans="1:79" ht="15.75" customHeight="1" x14ac:dyDescent="0.25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16"/>
      <c r="BN25" s="8"/>
    </row>
    <row r="26" spans="1:79" ht="96.6" customHeight="1" x14ac:dyDescent="0.25">
      <c r="A26" s="74" t="s">
        <v>112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16"/>
      <c r="BN26" s="8"/>
    </row>
    <row r="27" spans="1:79" ht="12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16"/>
      <c r="BN27" s="8"/>
    </row>
    <row r="28" spans="1:79" ht="15.75" customHeight="1" x14ac:dyDescent="0.25">
      <c r="A28" s="75" t="s">
        <v>36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16"/>
      <c r="BN28" s="8"/>
    </row>
    <row r="29" spans="1:79" ht="27.75" customHeight="1" x14ac:dyDescent="0.25">
      <c r="A29" s="76" t="s">
        <v>28</v>
      </c>
      <c r="B29" s="76"/>
      <c r="C29" s="76"/>
      <c r="D29" s="76"/>
      <c r="E29" s="76"/>
      <c r="F29" s="76"/>
      <c r="G29" s="77" t="s">
        <v>40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  <c r="BM29" s="16"/>
      <c r="BN29" s="8"/>
    </row>
    <row r="30" spans="1:79" ht="15.6" hidden="1" x14ac:dyDescent="0.25">
      <c r="A30" s="80">
        <v>1</v>
      </c>
      <c r="B30" s="80"/>
      <c r="C30" s="80"/>
      <c r="D30" s="80"/>
      <c r="E30" s="80"/>
      <c r="F30" s="8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  <c r="BM30" s="16"/>
      <c r="BN30" s="8"/>
    </row>
    <row r="31" spans="1:79" ht="10.5" hidden="1" customHeight="1" x14ac:dyDescent="0.25">
      <c r="A31" s="84" t="s">
        <v>33</v>
      </c>
      <c r="B31" s="84"/>
      <c r="C31" s="84"/>
      <c r="D31" s="84"/>
      <c r="E31" s="84"/>
      <c r="F31" s="84"/>
      <c r="G31" s="85" t="s">
        <v>7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  <c r="BM31" s="16"/>
      <c r="BN31" s="8"/>
      <c r="CA31" s="1" t="s">
        <v>49</v>
      </c>
    </row>
    <row r="32" spans="1:79" ht="25.8" customHeight="1" x14ac:dyDescent="0.25">
      <c r="A32" s="84">
        <v>1</v>
      </c>
      <c r="B32" s="84"/>
      <c r="C32" s="84"/>
      <c r="D32" s="84"/>
      <c r="E32" s="84"/>
      <c r="F32" s="84"/>
      <c r="G32" s="88" t="s">
        <v>103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90"/>
      <c r="BM32" s="16"/>
      <c r="BN32" s="8"/>
      <c r="CA32" s="1" t="s">
        <v>48</v>
      </c>
    </row>
    <row r="33" spans="1:79" ht="12.7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16"/>
      <c r="BN33" s="8"/>
    </row>
    <row r="34" spans="1:79" ht="15.9" customHeight="1" x14ac:dyDescent="0.25">
      <c r="A34" s="75" t="s">
        <v>38</v>
      </c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16"/>
      <c r="BN34" s="8"/>
    </row>
    <row r="35" spans="1:79" ht="15.9" customHeight="1" x14ac:dyDescent="0.25">
      <c r="A35" s="74" t="s">
        <v>104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16"/>
      <c r="BN35" s="8"/>
    </row>
    <row r="36" spans="1:79" ht="12.7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16"/>
      <c r="BN36" s="8"/>
    </row>
    <row r="37" spans="1:79" ht="15.75" customHeight="1" x14ac:dyDescent="0.25">
      <c r="A37" s="75" t="s">
        <v>39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16"/>
      <c r="BN37" s="8"/>
    </row>
    <row r="38" spans="1:79" ht="27.75" customHeight="1" x14ac:dyDescent="0.25">
      <c r="A38" s="76" t="s">
        <v>28</v>
      </c>
      <c r="B38" s="76"/>
      <c r="C38" s="76"/>
      <c r="D38" s="76"/>
      <c r="E38" s="76"/>
      <c r="F38" s="76"/>
      <c r="G38" s="77" t="s">
        <v>25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  <c r="BM38" s="16"/>
      <c r="BN38" s="8"/>
    </row>
    <row r="39" spans="1:79" ht="15.6" hidden="1" x14ac:dyDescent="0.25">
      <c r="A39" s="80">
        <v>1</v>
      </c>
      <c r="B39" s="80"/>
      <c r="C39" s="80"/>
      <c r="D39" s="80"/>
      <c r="E39" s="80"/>
      <c r="F39" s="80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  <c r="BM39" s="16"/>
      <c r="BN39" s="8"/>
    </row>
    <row r="40" spans="1:79" ht="10.5" hidden="1" customHeight="1" x14ac:dyDescent="0.25">
      <c r="A40" s="84" t="s">
        <v>6</v>
      </c>
      <c r="B40" s="84"/>
      <c r="C40" s="84"/>
      <c r="D40" s="84"/>
      <c r="E40" s="84"/>
      <c r="F40" s="84"/>
      <c r="G40" s="85" t="s">
        <v>7</v>
      </c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7"/>
      <c r="BM40" s="16"/>
      <c r="BN40" s="8"/>
      <c r="CA40" s="1" t="s">
        <v>11</v>
      </c>
    </row>
    <row r="41" spans="1:79" ht="13.2" customHeight="1" x14ac:dyDescent="0.25">
      <c r="A41" s="84">
        <v>1</v>
      </c>
      <c r="B41" s="84"/>
      <c r="C41" s="84"/>
      <c r="D41" s="84"/>
      <c r="E41" s="84"/>
      <c r="F41" s="84"/>
      <c r="G41" s="88" t="s">
        <v>105</v>
      </c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90"/>
      <c r="BM41" s="16"/>
      <c r="BN41" s="8"/>
      <c r="CA41" s="1" t="s">
        <v>12</v>
      </c>
    </row>
    <row r="42" spans="1:79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  <c r="BD42" s="41"/>
      <c r="BE42" s="41"/>
      <c r="BF42" s="41"/>
      <c r="BG42" s="41"/>
      <c r="BH42" s="41"/>
      <c r="BI42" s="41"/>
      <c r="BJ42" s="41"/>
      <c r="BK42" s="41"/>
      <c r="BL42" s="41"/>
      <c r="BM42" s="16"/>
      <c r="BN42" s="8"/>
    </row>
    <row r="43" spans="1:79" ht="15.75" customHeight="1" x14ac:dyDescent="0.25">
      <c r="A43" s="75" t="s">
        <v>41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16"/>
      <c r="BN43" s="8"/>
    </row>
    <row r="44" spans="1:79" ht="15" customHeight="1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43"/>
      <c r="BB44" s="43"/>
      <c r="BC44" s="43"/>
      <c r="BD44" s="43"/>
      <c r="BE44" s="43"/>
      <c r="BF44" s="43"/>
      <c r="BG44" s="43"/>
      <c r="BH44" s="43"/>
      <c r="BI44" s="44"/>
      <c r="BJ44" s="44"/>
      <c r="BK44" s="44"/>
      <c r="BL44" s="44"/>
      <c r="BM44" s="16"/>
      <c r="BN44" s="8"/>
    </row>
    <row r="45" spans="1:79" ht="15.9" customHeight="1" x14ac:dyDescent="0.25">
      <c r="A45" s="80" t="s">
        <v>28</v>
      </c>
      <c r="B45" s="80"/>
      <c r="C45" s="80"/>
      <c r="D45" s="92" t="s">
        <v>26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4"/>
      <c r="AC45" s="80" t="s">
        <v>29</v>
      </c>
      <c r="AD45" s="80"/>
      <c r="AE45" s="80"/>
      <c r="AF45" s="80"/>
      <c r="AG45" s="80"/>
      <c r="AH45" s="80"/>
      <c r="AI45" s="80"/>
      <c r="AJ45" s="80"/>
      <c r="AK45" s="80" t="s">
        <v>30</v>
      </c>
      <c r="AL45" s="80"/>
      <c r="AM45" s="80"/>
      <c r="AN45" s="80"/>
      <c r="AO45" s="80"/>
      <c r="AP45" s="80"/>
      <c r="AQ45" s="80"/>
      <c r="AR45" s="80"/>
      <c r="AS45" s="80" t="s">
        <v>27</v>
      </c>
      <c r="AT45" s="80"/>
      <c r="AU45" s="80"/>
      <c r="AV45" s="80"/>
      <c r="AW45" s="80"/>
      <c r="AX45" s="80"/>
      <c r="AY45" s="80"/>
      <c r="AZ45" s="80"/>
      <c r="BA45" s="45"/>
      <c r="BB45" s="45"/>
      <c r="BC45" s="45"/>
      <c r="BD45" s="45"/>
      <c r="BE45" s="45"/>
      <c r="BF45" s="45"/>
      <c r="BG45" s="45"/>
      <c r="BH45" s="45"/>
      <c r="BI45" s="16"/>
      <c r="BJ45" s="16"/>
      <c r="BK45" s="16"/>
      <c r="BL45" s="16"/>
      <c r="BM45" s="16"/>
      <c r="BN45" s="8"/>
    </row>
    <row r="46" spans="1:79" ht="29.1" customHeight="1" x14ac:dyDescent="0.25">
      <c r="A46" s="80"/>
      <c r="B46" s="80"/>
      <c r="C46" s="80"/>
      <c r="D46" s="95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7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45"/>
      <c r="BB46" s="45"/>
      <c r="BC46" s="45"/>
      <c r="BD46" s="45"/>
      <c r="BE46" s="45"/>
      <c r="BF46" s="45"/>
      <c r="BG46" s="45"/>
      <c r="BH46" s="45"/>
      <c r="BI46" s="16"/>
      <c r="BJ46" s="16"/>
      <c r="BK46" s="16"/>
      <c r="BL46" s="16"/>
      <c r="BM46" s="16"/>
      <c r="BN46" s="8"/>
    </row>
    <row r="47" spans="1:79" ht="15.6" x14ac:dyDescent="0.25">
      <c r="A47" s="80">
        <v>1</v>
      </c>
      <c r="B47" s="80"/>
      <c r="C47" s="80"/>
      <c r="D47" s="98">
        <v>2</v>
      </c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100"/>
      <c r="AC47" s="80">
        <v>3</v>
      </c>
      <c r="AD47" s="80"/>
      <c r="AE47" s="80"/>
      <c r="AF47" s="80"/>
      <c r="AG47" s="80"/>
      <c r="AH47" s="80"/>
      <c r="AI47" s="80"/>
      <c r="AJ47" s="80"/>
      <c r="AK47" s="80">
        <v>4</v>
      </c>
      <c r="AL47" s="80"/>
      <c r="AM47" s="80"/>
      <c r="AN47" s="80"/>
      <c r="AO47" s="80"/>
      <c r="AP47" s="80"/>
      <c r="AQ47" s="80"/>
      <c r="AR47" s="80"/>
      <c r="AS47" s="80">
        <v>5</v>
      </c>
      <c r="AT47" s="80"/>
      <c r="AU47" s="80"/>
      <c r="AV47" s="80"/>
      <c r="AW47" s="80"/>
      <c r="AX47" s="80"/>
      <c r="AY47" s="80"/>
      <c r="AZ47" s="80"/>
      <c r="BA47" s="45"/>
      <c r="BB47" s="45"/>
      <c r="BC47" s="45"/>
      <c r="BD47" s="45"/>
      <c r="BE47" s="45"/>
      <c r="BF47" s="45"/>
      <c r="BG47" s="45"/>
      <c r="BH47" s="45"/>
      <c r="BI47" s="16"/>
      <c r="BJ47" s="16"/>
      <c r="BK47" s="16"/>
      <c r="BL47" s="16"/>
      <c r="BM47" s="16"/>
      <c r="BN47" s="8"/>
    </row>
    <row r="48" spans="1:79" s="2" customFormat="1" ht="12.75" hidden="1" customHeight="1" x14ac:dyDescent="0.25">
      <c r="A48" s="84" t="s">
        <v>6</v>
      </c>
      <c r="B48" s="84"/>
      <c r="C48" s="84"/>
      <c r="D48" s="101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104" t="s">
        <v>8</v>
      </c>
      <c r="AD48" s="104"/>
      <c r="AE48" s="104"/>
      <c r="AF48" s="104"/>
      <c r="AG48" s="104"/>
      <c r="AH48" s="104"/>
      <c r="AI48" s="104"/>
      <c r="AJ48" s="104"/>
      <c r="AK48" s="104" t="s">
        <v>9</v>
      </c>
      <c r="AL48" s="104"/>
      <c r="AM48" s="104"/>
      <c r="AN48" s="104"/>
      <c r="AO48" s="104"/>
      <c r="AP48" s="104"/>
      <c r="AQ48" s="104"/>
      <c r="AR48" s="104"/>
      <c r="AS48" s="105" t="s">
        <v>10</v>
      </c>
      <c r="AT48" s="104"/>
      <c r="AU48" s="104"/>
      <c r="AV48" s="104"/>
      <c r="AW48" s="104"/>
      <c r="AX48" s="104"/>
      <c r="AY48" s="104"/>
      <c r="AZ48" s="104"/>
      <c r="BA48" s="46"/>
      <c r="BB48" s="47"/>
      <c r="BC48" s="47"/>
      <c r="BD48" s="47"/>
      <c r="BE48" s="47"/>
      <c r="BF48" s="47"/>
      <c r="BG48" s="47"/>
      <c r="BH48" s="47"/>
      <c r="BI48" s="48"/>
      <c r="BJ48" s="48"/>
      <c r="BK48" s="48"/>
      <c r="BL48" s="48"/>
      <c r="BM48" s="48"/>
      <c r="BN48" s="15"/>
      <c r="CA48" s="2" t="s">
        <v>13</v>
      </c>
    </row>
    <row r="49" spans="1:79" ht="27.6" customHeight="1" x14ac:dyDescent="0.25">
      <c r="A49" s="84">
        <v>1</v>
      </c>
      <c r="B49" s="84"/>
      <c r="C49" s="84"/>
      <c r="D49" s="88" t="s">
        <v>106</v>
      </c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90"/>
      <c r="AC49" s="106">
        <f>295190+113582+7000</f>
        <v>415772</v>
      </c>
      <c r="AD49" s="106"/>
      <c r="AE49" s="106"/>
      <c r="AF49" s="106"/>
      <c r="AG49" s="106"/>
      <c r="AH49" s="106"/>
      <c r="AI49" s="106"/>
      <c r="AJ49" s="106"/>
      <c r="AK49" s="106">
        <v>0</v>
      </c>
      <c r="AL49" s="106"/>
      <c r="AM49" s="106"/>
      <c r="AN49" s="106"/>
      <c r="AO49" s="106"/>
      <c r="AP49" s="106"/>
      <c r="AQ49" s="106"/>
      <c r="AR49" s="106"/>
      <c r="AS49" s="106">
        <f>AC49+AK49</f>
        <v>415772</v>
      </c>
      <c r="AT49" s="106"/>
      <c r="AU49" s="106"/>
      <c r="AV49" s="106"/>
      <c r="AW49" s="106"/>
      <c r="AX49" s="106"/>
      <c r="AY49" s="106"/>
      <c r="AZ49" s="106"/>
      <c r="BA49" s="49"/>
      <c r="BB49" s="49"/>
      <c r="BC49" s="49"/>
      <c r="BD49" s="49"/>
      <c r="BE49" s="49"/>
      <c r="BF49" s="49"/>
      <c r="BG49" s="49"/>
      <c r="BH49" s="49"/>
      <c r="BI49" s="16"/>
      <c r="BJ49" s="16"/>
      <c r="BK49" s="16"/>
      <c r="BL49" s="16"/>
      <c r="BM49" s="16"/>
      <c r="BN49" s="8"/>
      <c r="CA49" s="1" t="s">
        <v>14</v>
      </c>
    </row>
    <row r="50" spans="1:79" s="2" customFormat="1" x14ac:dyDescent="0.25">
      <c r="A50" s="107"/>
      <c r="B50" s="107"/>
      <c r="C50" s="107"/>
      <c r="D50" s="108" t="s">
        <v>64</v>
      </c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10"/>
      <c r="AC50" s="111">
        <f>SUM(AC49)</f>
        <v>415772</v>
      </c>
      <c r="AD50" s="111"/>
      <c r="AE50" s="111"/>
      <c r="AF50" s="111"/>
      <c r="AG50" s="111"/>
      <c r="AH50" s="111"/>
      <c r="AI50" s="111"/>
      <c r="AJ50" s="111"/>
      <c r="AK50" s="111">
        <v>0</v>
      </c>
      <c r="AL50" s="111"/>
      <c r="AM50" s="111"/>
      <c r="AN50" s="111"/>
      <c r="AO50" s="111"/>
      <c r="AP50" s="111"/>
      <c r="AQ50" s="111"/>
      <c r="AR50" s="111"/>
      <c r="AS50" s="111">
        <f>AC50+AK50</f>
        <v>415772</v>
      </c>
      <c r="AT50" s="111"/>
      <c r="AU50" s="111"/>
      <c r="AV50" s="111"/>
      <c r="AW50" s="111"/>
      <c r="AX50" s="111"/>
      <c r="AY50" s="111"/>
      <c r="AZ50" s="111"/>
      <c r="BA50" s="50"/>
      <c r="BB50" s="50"/>
      <c r="BC50" s="50"/>
      <c r="BD50" s="50"/>
      <c r="BE50" s="50"/>
      <c r="BF50" s="50"/>
      <c r="BG50" s="50"/>
      <c r="BH50" s="50"/>
      <c r="BI50" s="48"/>
      <c r="BJ50" s="48"/>
      <c r="BK50" s="48"/>
      <c r="BL50" s="48"/>
      <c r="BM50" s="48"/>
      <c r="BN50" s="15"/>
    </row>
    <row r="51" spans="1:79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8"/>
    </row>
    <row r="52" spans="1:79" ht="15.75" customHeight="1" x14ac:dyDescent="0.25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16"/>
      <c r="BN52" s="8"/>
    </row>
    <row r="53" spans="1:79" ht="15" customHeight="1" x14ac:dyDescent="0.25">
      <c r="A53" s="91"/>
      <c r="B53" s="91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16"/>
      <c r="BN53" s="8"/>
    </row>
    <row r="54" spans="1:79" ht="15.9" customHeight="1" x14ac:dyDescent="0.25">
      <c r="A54" s="80" t="s">
        <v>28</v>
      </c>
      <c r="B54" s="80"/>
      <c r="C54" s="80"/>
      <c r="D54" s="92" t="s">
        <v>34</v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4"/>
      <c r="AB54" s="80" t="s">
        <v>29</v>
      </c>
      <c r="AC54" s="80"/>
      <c r="AD54" s="80"/>
      <c r="AE54" s="80"/>
      <c r="AF54" s="80"/>
      <c r="AG54" s="80"/>
      <c r="AH54" s="80"/>
      <c r="AI54" s="80"/>
      <c r="AJ54" s="80" t="s">
        <v>30</v>
      </c>
      <c r="AK54" s="80"/>
      <c r="AL54" s="80"/>
      <c r="AM54" s="80"/>
      <c r="AN54" s="80"/>
      <c r="AO54" s="80"/>
      <c r="AP54" s="80"/>
      <c r="AQ54" s="80"/>
      <c r="AR54" s="80" t="s">
        <v>27</v>
      </c>
      <c r="AS54" s="80"/>
      <c r="AT54" s="80"/>
      <c r="AU54" s="80"/>
      <c r="AV54" s="80"/>
      <c r="AW54" s="80"/>
      <c r="AX54" s="80"/>
      <c r="AY54" s="80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8"/>
    </row>
    <row r="55" spans="1:79" ht="29.1" customHeight="1" x14ac:dyDescent="0.25">
      <c r="A55" s="80"/>
      <c r="B55" s="80"/>
      <c r="C55" s="80"/>
      <c r="D55" s="9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7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8"/>
    </row>
    <row r="56" spans="1:79" ht="15.75" customHeight="1" x14ac:dyDescent="0.25">
      <c r="A56" s="80">
        <v>1</v>
      </c>
      <c r="B56" s="80"/>
      <c r="C56" s="80"/>
      <c r="D56" s="98">
        <v>2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80">
        <v>3</v>
      </c>
      <c r="AC56" s="80"/>
      <c r="AD56" s="80"/>
      <c r="AE56" s="80"/>
      <c r="AF56" s="80"/>
      <c r="AG56" s="80"/>
      <c r="AH56" s="80"/>
      <c r="AI56" s="80"/>
      <c r="AJ56" s="80">
        <v>4</v>
      </c>
      <c r="AK56" s="80"/>
      <c r="AL56" s="80"/>
      <c r="AM56" s="80"/>
      <c r="AN56" s="80"/>
      <c r="AO56" s="80"/>
      <c r="AP56" s="80"/>
      <c r="AQ56" s="80"/>
      <c r="AR56" s="80">
        <v>5</v>
      </c>
      <c r="AS56" s="80"/>
      <c r="AT56" s="80"/>
      <c r="AU56" s="80"/>
      <c r="AV56" s="80"/>
      <c r="AW56" s="80"/>
      <c r="AX56" s="80"/>
      <c r="AY56" s="80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8"/>
    </row>
    <row r="57" spans="1:79" ht="12.75" hidden="1" customHeight="1" x14ac:dyDescent="0.25">
      <c r="A57" s="84" t="s">
        <v>6</v>
      </c>
      <c r="B57" s="84"/>
      <c r="C57" s="84"/>
      <c r="D57" s="85" t="s">
        <v>7</v>
      </c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7"/>
      <c r="AB57" s="104" t="s">
        <v>8</v>
      </c>
      <c r="AC57" s="104"/>
      <c r="AD57" s="104"/>
      <c r="AE57" s="104"/>
      <c r="AF57" s="104"/>
      <c r="AG57" s="104"/>
      <c r="AH57" s="104"/>
      <c r="AI57" s="104"/>
      <c r="AJ57" s="104" t="s">
        <v>9</v>
      </c>
      <c r="AK57" s="104"/>
      <c r="AL57" s="104"/>
      <c r="AM57" s="104"/>
      <c r="AN57" s="104"/>
      <c r="AO57" s="104"/>
      <c r="AP57" s="104"/>
      <c r="AQ57" s="104"/>
      <c r="AR57" s="104" t="s">
        <v>10</v>
      </c>
      <c r="AS57" s="104"/>
      <c r="AT57" s="104"/>
      <c r="AU57" s="104"/>
      <c r="AV57" s="104"/>
      <c r="AW57" s="104"/>
      <c r="AX57" s="104"/>
      <c r="AY57" s="104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8"/>
      <c r="CA57" s="1" t="s">
        <v>15</v>
      </c>
    </row>
    <row r="58" spans="1:79" ht="26.4" customHeight="1" x14ac:dyDescent="0.25">
      <c r="A58" s="84">
        <v>1</v>
      </c>
      <c r="B58" s="84"/>
      <c r="C58" s="84"/>
      <c r="D58" s="88" t="s">
        <v>80</v>
      </c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90"/>
      <c r="AB58" s="106">
        <v>900</v>
      </c>
      <c r="AC58" s="106"/>
      <c r="AD58" s="106"/>
      <c r="AE58" s="106"/>
      <c r="AF58" s="106"/>
      <c r="AG58" s="106"/>
      <c r="AH58" s="106"/>
      <c r="AI58" s="106"/>
      <c r="AJ58" s="106">
        <v>0</v>
      </c>
      <c r="AK58" s="106"/>
      <c r="AL58" s="106"/>
      <c r="AM58" s="106"/>
      <c r="AN58" s="106"/>
      <c r="AO58" s="106"/>
      <c r="AP58" s="106"/>
      <c r="AQ58" s="106"/>
      <c r="AR58" s="106">
        <f>AB58+AJ58</f>
        <v>900</v>
      </c>
      <c r="AS58" s="106"/>
      <c r="AT58" s="106"/>
      <c r="AU58" s="106"/>
      <c r="AV58" s="106"/>
      <c r="AW58" s="106"/>
      <c r="AX58" s="106"/>
      <c r="AY58" s="10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8"/>
      <c r="CA58" s="1" t="s">
        <v>16</v>
      </c>
    </row>
    <row r="59" spans="1:79" s="2" customFormat="1" ht="12.75" customHeight="1" x14ac:dyDescent="0.25">
      <c r="A59" s="107"/>
      <c r="B59" s="107"/>
      <c r="C59" s="107"/>
      <c r="D59" s="108" t="s">
        <v>27</v>
      </c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109"/>
      <c r="U59" s="109"/>
      <c r="V59" s="109"/>
      <c r="W59" s="109"/>
      <c r="X59" s="109"/>
      <c r="Y59" s="109"/>
      <c r="Z59" s="109"/>
      <c r="AA59" s="110"/>
      <c r="AB59" s="111">
        <v>900</v>
      </c>
      <c r="AC59" s="111"/>
      <c r="AD59" s="111"/>
      <c r="AE59" s="111"/>
      <c r="AF59" s="111"/>
      <c r="AG59" s="111"/>
      <c r="AH59" s="111"/>
      <c r="AI59" s="111"/>
      <c r="AJ59" s="111">
        <v>0</v>
      </c>
      <c r="AK59" s="111"/>
      <c r="AL59" s="111"/>
      <c r="AM59" s="111"/>
      <c r="AN59" s="111"/>
      <c r="AO59" s="111"/>
      <c r="AP59" s="111"/>
      <c r="AQ59" s="111"/>
      <c r="AR59" s="111">
        <f>AB59+AJ59</f>
        <v>900</v>
      </c>
      <c r="AS59" s="111"/>
      <c r="AT59" s="111"/>
      <c r="AU59" s="111"/>
      <c r="AV59" s="111"/>
      <c r="AW59" s="111"/>
      <c r="AX59" s="111"/>
      <c r="AY59" s="111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15"/>
    </row>
    <row r="60" spans="1:79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8"/>
    </row>
    <row r="61" spans="1:79" ht="15.75" customHeight="1" x14ac:dyDescent="0.25">
      <c r="A61" s="75" t="s">
        <v>43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16"/>
      <c r="BN61" s="8"/>
    </row>
    <row r="62" spans="1:79" ht="30" customHeight="1" x14ac:dyDescent="0.25">
      <c r="A62" s="80" t="s">
        <v>28</v>
      </c>
      <c r="B62" s="80"/>
      <c r="C62" s="80"/>
      <c r="D62" s="80"/>
      <c r="E62" s="80"/>
      <c r="F62" s="80"/>
      <c r="G62" s="98" t="s">
        <v>44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80" t="s">
        <v>2</v>
      </c>
      <c r="AA62" s="80"/>
      <c r="AB62" s="80"/>
      <c r="AC62" s="80"/>
      <c r="AD62" s="80"/>
      <c r="AE62" s="80" t="s">
        <v>1</v>
      </c>
      <c r="AF62" s="80"/>
      <c r="AG62" s="80"/>
      <c r="AH62" s="80"/>
      <c r="AI62" s="80"/>
      <c r="AJ62" s="80"/>
      <c r="AK62" s="80"/>
      <c r="AL62" s="80"/>
      <c r="AM62" s="80"/>
      <c r="AN62" s="80"/>
      <c r="AO62" s="98" t="s">
        <v>29</v>
      </c>
      <c r="AP62" s="99"/>
      <c r="AQ62" s="99"/>
      <c r="AR62" s="99"/>
      <c r="AS62" s="99"/>
      <c r="AT62" s="99"/>
      <c r="AU62" s="99"/>
      <c r="AV62" s="100"/>
      <c r="AW62" s="98" t="s">
        <v>30</v>
      </c>
      <c r="AX62" s="99"/>
      <c r="AY62" s="99"/>
      <c r="AZ62" s="99"/>
      <c r="BA62" s="99"/>
      <c r="BB62" s="99"/>
      <c r="BC62" s="99"/>
      <c r="BD62" s="100"/>
      <c r="BE62" s="98" t="s">
        <v>27</v>
      </c>
      <c r="BF62" s="99"/>
      <c r="BG62" s="99"/>
      <c r="BH62" s="99"/>
      <c r="BI62" s="99"/>
      <c r="BJ62" s="99"/>
      <c r="BK62" s="99"/>
      <c r="BL62" s="100"/>
      <c r="BM62" s="16"/>
      <c r="BN62" s="8"/>
    </row>
    <row r="63" spans="1:79" ht="15.75" customHeight="1" x14ac:dyDescent="0.25">
      <c r="A63" s="80">
        <v>1</v>
      </c>
      <c r="B63" s="80"/>
      <c r="C63" s="80"/>
      <c r="D63" s="80"/>
      <c r="E63" s="80"/>
      <c r="F63" s="80"/>
      <c r="G63" s="98">
        <v>2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80">
        <v>3</v>
      </c>
      <c r="AA63" s="80"/>
      <c r="AB63" s="80"/>
      <c r="AC63" s="80"/>
      <c r="AD63" s="80"/>
      <c r="AE63" s="80">
        <v>4</v>
      </c>
      <c r="AF63" s="80"/>
      <c r="AG63" s="80"/>
      <c r="AH63" s="80"/>
      <c r="AI63" s="80"/>
      <c r="AJ63" s="80"/>
      <c r="AK63" s="80"/>
      <c r="AL63" s="80"/>
      <c r="AM63" s="80"/>
      <c r="AN63" s="80"/>
      <c r="AO63" s="80">
        <v>5</v>
      </c>
      <c r="AP63" s="80"/>
      <c r="AQ63" s="80"/>
      <c r="AR63" s="80"/>
      <c r="AS63" s="80"/>
      <c r="AT63" s="80"/>
      <c r="AU63" s="80"/>
      <c r="AV63" s="80"/>
      <c r="AW63" s="80">
        <v>6</v>
      </c>
      <c r="AX63" s="80"/>
      <c r="AY63" s="80"/>
      <c r="AZ63" s="80"/>
      <c r="BA63" s="80"/>
      <c r="BB63" s="80"/>
      <c r="BC63" s="80"/>
      <c r="BD63" s="80"/>
      <c r="BE63" s="80">
        <v>7</v>
      </c>
      <c r="BF63" s="80"/>
      <c r="BG63" s="80"/>
      <c r="BH63" s="80"/>
      <c r="BI63" s="80"/>
      <c r="BJ63" s="80"/>
      <c r="BK63" s="80"/>
      <c r="BL63" s="80"/>
      <c r="BM63" s="16"/>
      <c r="BN63" s="8"/>
    </row>
    <row r="64" spans="1:79" ht="12.75" hidden="1" customHeight="1" x14ac:dyDescent="0.25">
      <c r="A64" s="84" t="s">
        <v>33</v>
      </c>
      <c r="B64" s="84"/>
      <c r="C64" s="84"/>
      <c r="D64" s="84"/>
      <c r="E64" s="84"/>
      <c r="F64" s="84"/>
      <c r="G64" s="85" t="s">
        <v>7</v>
      </c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7"/>
      <c r="Z64" s="84" t="s">
        <v>19</v>
      </c>
      <c r="AA64" s="84"/>
      <c r="AB64" s="84"/>
      <c r="AC64" s="84"/>
      <c r="AD64" s="84"/>
      <c r="AE64" s="112" t="s">
        <v>32</v>
      </c>
      <c r="AF64" s="112"/>
      <c r="AG64" s="112"/>
      <c r="AH64" s="112"/>
      <c r="AI64" s="112"/>
      <c r="AJ64" s="112"/>
      <c r="AK64" s="112"/>
      <c r="AL64" s="112"/>
      <c r="AM64" s="112"/>
      <c r="AN64" s="85"/>
      <c r="AO64" s="104" t="s">
        <v>8</v>
      </c>
      <c r="AP64" s="104"/>
      <c r="AQ64" s="104"/>
      <c r="AR64" s="104"/>
      <c r="AS64" s="104"/>
      <c r="AT64" s="104"/>
      <c r="AU64" s="104"/>
      <c r="AV64" s="104"/>
      <c r="AW64" s="104" t="s">
        <v>31</v>
      </c>
      <c r="AX64" s="104"/>
      <c r="AY64" s="104"/>
      <c r="AZ64" s="104"/>
      <c r="BA64" s="104"/>
      <c r="BB64" s="104"/>
      <c r="BC64" s="104"/>
      <c r="BD64" s="104"/>
      <c r="BE64" s="104" t="s">
        <v>10</v>
      </c>
      <c r="BF64" s="104"/>
      <c r="BG64" s="104"/>
      <c r="BH64" s="104"/>
      <c r="BI64" s="104"/>
      <c r="BJ64" s="104"/>
      <c r="BK64" s="104"/>
      <c r="BL64" s="104"/>
      <c r="BM64" s="16"/>
      <c r="BN64" s="8"/>
      <c r="CA64" s="1" t="s">
        <v>17</v>
      </c>
    </row>
    <row r="65" spans="1:79" s="2" customFormat="1" ht="12.75" customHeight="1" x14ac:dyDescent="0.25">
      <c r="A65" s="121">
        <v>1</v>
      </c>
      <c r="B65" s="121"/>
      <c r="C65" s="121"/>
      <c r="D65" s="121"/>
      <c r="E65" s="121"/>
      <c r="F65" s="121"/>
      <c r="G65" s="122" t="s">
        <v>65</v>
      </c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4"/>
      <c r="Z65" s="125"/>
      <c r="AA65" s="125"/>
      <c r="AB65" s="125"/>
      <c r="AC65" s="125"/>
      <c r="AD65" s="125"/>
      <c r="AE65" s="126"/>
      <c r="AF65" s="126"/>
      <c r="AG65" s="126"/>
      <c r="AH65" s="126"/>
      <c r="AI65" s="126"/>
      <c r="AJ65" s="126"/>
      <c r="AK65" s="126"/>
      <c r="AL65" s="126"/>
      <c r="AM65" s="126"/>
      <c r="AN65" s="127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>
        <f>AO65+AW65</f>
        <v>0</v>
      </c>
      <c r="BF65" s="111"/>
      <c r="BG65" s="111"/>
      <c r="BH65" s="111"/>
      <c r="BI65" s="111"/>
      <c r="BJ65" s="111"/>
      <c r="BK65" s="111"/>
      <c r="BL65" s="111"/>
      <c r="BM65" s="48"/>
      <c r="BN65" s="15"/>
      <c r="CA65" s="2" t="s">
        <v>18</v>
      </c>
    </row>
    <row r="66" spans="1:79" ht="13.2" customHeight="1" x14ac:dyDescent="0.25">
      <c r="A66" s="128" t="s">
        <v>107</v>
      </c>
      <c r="B66" s="128"/>
      <c r="C66" s="128"/>
      <c r="D66" s="128"/>
      <c r="E66" s="128"/>
      <c r="F66" s="128"/>
      <c r="G66" s="129" t="s">
        <v>79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1"/>
      <c r="Z66" s="105" t="s">
        <v>66</v>
      </c>
      <c r="AA66" s="105"/>
      <c r="AB66" s="105"/>
      <c r="AC66" s="105"/>
      <c r="AD66" s="105"/>
      <c r="AE66" s="105" t="s">
        <v>78</v>
      </c>
      <c r="AF66" s="105"/>
      <c r="AG66" s="105"/>
      <c r="AH66" s="105"/>
      <c r="AI66" s="105"/>
      <c r="AJ66" s="105"/>
      <c r="AK66" s="105"/>
      <c r="AL66" s="105"/>
      <c r="AM66" s="105"/>
      <c r="AN66" s="129"/>
      <c r="AO66" s="106">
        <v>1</v>
      </c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>
        <f>AO66+AW66</f>
        <v>1</v>
      </c>
      <c r="BF66" s="106"/>
      <c r="BG66" s="106"/>
      <c r="BH66" s="106"/>
      <c r="BI66" s="106"/>
      <c r="BJ66" s="106"/>
      <c r="BK66" s="106"/>
      <c r="BL66" s="106"/>
      <c r="BM66" s="16"/>
      <c r="BN66" s="8"/>
    </row>
    <row r="67" spans="1:79" ht="13.2" customHeight="1" x14ac:dyDescent="0.25">
      <c r="A67" s="128" t="s">
        <v>99</v>
      </c>
      <c r="B67" s="128"/>
      <c r="C67" s="128"/>
      <c r="D67" s="128"/>
      <c r="E67" s="128"/>
      <c r="F67" s="128"/>
      <c r="G67" s="129" t="s">
        <v>97</v>
      </c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1"/>
      <c r="Z67" s="105" t="s">
        <v>66</v>
      </c>
      <c r="AA67" s="105"/>
      <c r="AB67" s="105"/>
      <c r="AC67" s="105"/>
      <c r="AD67" s="105"/>
      <c r="AE67" s="105" t="s">
        <v>67</v>
      </c>
      <c r="AF67" s="105"/>
      <c r="AG67" s="105"/>
      <c r="AH67" s="105"/>
      <c r="AI67" s="105"/>
      <c r="AJ67" s="105"/>
      <c r="AK67" s="105"/>
      <c r="AL67" s="105"/>
      <c r="AM67" s="105"/>
      <c r="AN67" s="129"/>
      <c r="AO67" s="106">
        <v>0.5</v>
      </c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/>
      <c r="BE67" s="106">
        <f>AO67+AW67</f>
        <v>0.5</v>
      </c>
      <c r="BF67" s="106"/>
      <c r="BG67" s="106"/>
      <c r="BH67" s="106"/>
      <c r="BI67" s="106"/>
      <c r="BJ67" s="106"/>
      <c r="BK67" s="106"/>
      <c r="BL67" s="106"/>
      <c r="BM67" s="16"/>
      <c r="BN67" s="8"/>
    </row>
    <row r="68" spans="1:79" ht="25.2" customHeight="1" x14ac:dyDescent="0.25">
      <c r="A68" s="137" t="s">
        <v>100</v>
      </c>
      <c r="B68" s="138"/>
      <c r="C68" s="138"/>
      <c r="D68" s="138"/>
      <c r="E68" s="138"/>
      <c r="F68" s="139"/>
      <c r="G68" s="129" t="s">
        <v>98</v>
      </c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1"/>
      <c r="Z68" s="129" t="s">
        <v>86</v>
      </c>
      <c r="AA68" s="140"/>
      <c r="AB68" s="140"/>
      <c r="AC68" s="140"/>
      <c r="AD68" s="141"/>
      <c r="AE68" s="105" t="s">
        <v>67</v>
      </c>
      <c r="AF68" s="105"/>
      <c r="AG68" s="105"/>
      <c r="AH68" s="105"/>
      <c r="AI68" s="105"/>
      <c r="AJ68" s="105"/>
      <c r="AK68" s="105"/>
      <c r="AL68" s="105"/>
      <c r="AM68" s="105"/>
      <c r="AN68" s="129"/>
      <c r="AO68" s="142">
        <v>6</v>
      </c>
      <c r="AP68" s="140"/>
      <c r="AQ68" s="140"/>
      <c r="AR68" s="140"/>
      <c r="AS68" s="140"/>
      <c r="AT68" s="140"/>
      <c r="AU68" s="140"/>
      <c r="AV68" s="141"/>
      <c r="AW68" s="142"/>
      <c r="AX68" s="140"/>
      <c r="AY68" s="140"/>
      <c r="AZ68" s="140"/>
      <c r="BA68" s="140"/>
      <c r="BB68" s="140"/>
      <c r="BC68" s="140"/>
      <c r="BD68" s="141"/>
      <c r="BE68" s="106">
        <f>AO68+AW68</f>
        <v>6</v>
      </c>
      <c r="BF68" s="106"/>
      <c r="BG68" s="106"/>
      <c r="BH68" s="106"/>
      <c r="BI68" s="106"/>
      <c r="BJ68" s="106"/>
      <c r="BK68" s="106"/>
      <c r="BL68" s="106"/>
      <c r="BM68" s="16"/>
      <c r="BN68" s="8"/>
    </row>
    <row r="69" spans="1:79" ht="13.2" customHeight="1" x14ac:dyDescent="0.25">
      <c r="A69" s="121"/>
      <c r="B69" s="121"/>
      <c r="C69" s="121"/>
      <c r="D69" s="121"/>
      <c r="E69" s="121"/>
      <c r="F69" s="121"/>
      <c r="G69" s="122" t="s">
        <v>85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6"/>
      <c r="Z69" s="129"/>
      <c r="AA69" s="140"/>
      <c r="AB69" s="140"/>
      <c r="AC69" s="140"/>
      <c r="AD69" s="141"/>
      <c r="AE69" s="129"/>
      <c r="AF69" s="140"/>
      <c r="AG69" s="140"/>
      <c r="AH69" s="140"/>
      <c r="AI69" s="140"/>
      <c r="AJ69" s="140"/>
      <c r="AK69" s="140"/>
      <c r="AL69" s="140"/>
      <c r="AM69" s="140"/>
      <c r="AN69" s="141"/>
      <c r="AO69" s="142"/>
      <c r="AP69" s="140"/>
      <c r="AQ69" s="140"/>
      <c r="AR69" s="140"/>
      <c r="AS69" s="140"/>
      <c r="AT69" s="140"/>
      <c r="AU69" s="140"/>
      <c r="AV69" s="141"/>
      <c r="AW69" s="142"/>
      <c r="AX69" s="140"/>
      <c r="AY69" s="140"/>
      <c r="AZ69" s="140"/>
      <c r="BA69" s="140"/>
      <c r="BB69" s="140"/>
      <c r="BC69" s="140"/>
      <c r="BD69" s="141"/>
      <c r="BE69" s="106"/>
      <c r="BF69" s="106"/>
      <c r="BG69" s="106"/>
      <c r="BH69" s="106"/>
      <c r="BI69" s="106"/>
      <c r="BJ69" s="106"/>
      <c r="BK69" s="106"/>
      <c r="BL69" s="106"/>
      <c r="BM69" s="16"/>
      <c r="BN69" s="8"/>
    </row>
    <row r="70" spans="1:79" ht="24.6" customHeight="1" x14ac:dyDescent="0.25">
      <c r="A70" s="128" t="s">
        <v>101</v>
      </c>
      <c r="B70" s="128"/>
      <c r="C70" s="128"/>
      <c r="D70" s="128"/>
      <c r="E70" s="128"/>
      <c r="F70" s="128"/>
      <c r="G70" s="129" t="s">
        <v>95</v>
      </c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1"/>
      <c r="Z70" s="129" t="s">
        <v>90</v>
      </c>
      <c r="AA70" s="140"/>
      <c r="AB70" s="140"/>
      <c r="AC70" s="140"/>
      <c r="AD70" s="141"/>
      <c r="AE70" s="129" t="s">
        <v>89</v>
      </c>
      <c r="AF70" s="140"/>
      <c r="AG70" s="140"/>
      <c r="AH70" s="140"/>
      <c r="AI70" s="140"/>
      <c r="AJ70" s="140"/>
      <c r="AK70" s="140"/>
      <c r="AL70" s="140"/>
      <c r="AM70" s="140"/>
      <c r="AN70" s="141"/>
      <c r="AO70" s="142">
        <v>93</v>
      </c>
      <c r="AP70" s="140"/>
      <c r="AQ70" s="140"/>
      <c r="AR70" s="140"/>
      <c r="AS70" s="140"/>
      <c r="AT70" s="140"/>
      <c r="AU70" s="140"/>
      <c r="AV70" s="141"/>
      <c r="AW70" s="142"/>
      <c r="AX70" s="140"/>
      <c r="AY70" s="140"/>
      <c r="AZ70" s="140"/>
      <c r="BA70" s="140"/>
      <c r="BB70" s="140"/>
      <c r="BC70" s="140"/>
      <c r="BD70" s="141"/>
      <c r="BE70" s="106">
        <f t="shared" ref="BE70:BE72" si="0">AO70+AW70</f>
        <v>93</v>
      </c>
      <c r="BF70" s="106"/>
      <c r="BG70" s="106"/>
      <c r="BH70" s="106"/>
      <c r="BI70" s="106"/>
      <c r="BJ70" s="106"/>
      <c r="BK70" s="106"/>
      <c r="BL70" s="106"/>
      <c r="BM70" s="16"/>
      <c r="BN70" s="8"/>
    </row>
    <row r="71" spans="1:79" ht="14.4" customHeight="1" x14ac:dyDescent="0.25">
      <c r="A71" s="137" t="s">
        <v>108</v>
      </c>
      <c r="B71" s="138"/>
      <c r="C71" s="138"/>
      <c r="D71" s="138"/>
      <c r="E71" s="138"/>
      <c r="F71" s="139"/>
      <c r="G71" s="129" t="s">
        <v>87</v>
      </c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1"/>
      <c r="Z71" s="129" t="s">
        <v>90</v>
      </c>
      <c r="AA71" s="140"/>
      <c r="AB71" s="140"/>
      <c r="AC71" s="140"/>
      <c r="AD71" s="141"/>
      <c r="AE71" s="129" t="s">
        <v>89</v>
      </c>
      <c r="AF71" s="140"/>
      <c r="AG71" s="140"/>
      <c r="AH71" s="140"/>
      <c r="AI71" s="140"/>
      <c r="AJ71" s="140"/>
      <c r="AK71" s="140"/>
      <c r="AL71" s="140"/>
      <c r="AM71" s="140"/>
      <c r="AN71" s="141"/>
      <c r="AO71" s="142">
        <v>78</v>
      </c>
      <c r="AP71" s="140"/>
      <c r="AQ71" s="140"/>
      <c r="AR71" s="140"/>
      <c r="AS71" s="140"/>
      <c r="AT71" s="140"/>
      <c r="AU71" s="140"/>
      <c r="AV71" s="141"/>
      <c r="AW71" s="142"/>
      <c r="AX71" s="140"/>
      <c r="AY71" s="140"/>
      <c r="AZ71" s="140"/>
      <c r="BA71" s="140"/>
      <c r="BB71" s="140"/>
      <c r="BC71" s="140"/>
      <c r="BD71" s="141"/>
      <c r="BE71" s="106">
        <f t="shared" si="0"/>
        <v>78</v>
      </c>
      <c r="BF71" s="106"/>
      <c r="BG71" s="106"/>
      <c r="BH71" s="106"/>
      <c r="BI71" s="106"/>
      <c r="BJ71" s="106"/>
      <c r="BK71" s="106"/>
      <c r="BL71" s="106"/>
      <c r="BM71" s="16"/>
      <c r="BN71" s="8"/>
    </row>
    <row r="72" spans="1:79" ht="14.4" customHeight="1" x14ac:dyDescent="0.25">
      <c r="A72" s="137" t="s">
        <v>109</v>
      </c>
      <c r="B72" s="138"/>
      <c r="C72" s="138"/>
      <c r="D72" s="138"/>
      <c r="E72" s="138"/>
      <c r="F72" s="139"/>
      <c r="G72" s="129" t="s">
        <v>88</v>
      </c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1"/>
      <c r="Z72" s="129" t="s">
        <v>90</v>
      </c>
      <c r="AA72" s="140"/>
      <c r="AB72" s="140"/>
      <c r="AC72" s="140"/>
      <c r="AD72" s="141"/>
      <c r="AE72" s="129" t="s">
        <v>89</v>
      </c>
      <c r="AF72" s="140"/>
      <c r="AG72" s="140"/>
      <c r="AH72" s="140"/>
      <c r="AI72" s="140"/>
      <c r="AJ72" s="140"/>
      <c r="AK72" s="140"/>
      <c r="AL72" s="140"/>
      <c r="AM72" s="140"/>
      <c r="AN72" s="141"/>
      <c r="AO72" s="142">
        <v>15</v>
      </c>
      <c r="AP72" s="140"/>
      <c r="AQ72" s="140"/>
      <c r="AR72" s="140"/>
      <c r="AS72" s="140"/>
      <c r="AT72" s="140"/>
      <c r="AU72" s="140"/>
      <c r="AV72" s="141"/>
      <c r="AW72" s="142"/>
      <c r="AX72" s="140"/>
      <c r="AY72" s="140"/>
      <c r="AZ72" s="140"/>
      <c r="BA72" s="140"/>
      <c r="BB72" s="140"/>
      <c r="BC72" s="140"/>
      <c r="BD72" s="141"/>
      <c r="BE72" s="106">
        <f t="shared" si="0"/>
        <v>15</v>
      </c>
      <c r="BF72" s="106"/>
      <c r="BG72" s="106"/>
      <c r="BH72" s="106"/>
      <c r="BI72" s="106"/>
      <c r="BJ72" s="106"/>
      <c r="BK72" s="106"/>
      <c r="BL72" s="106"/>
      <c r="BM72" s="16"/>
      <c r="BN72" s="8"/>
    </row>
    <row r="73" spans="1:79" s="2" customFormat="1" ht="12.75" customHeight="1" x14ac:dyDescent="0.25">
      <c r="A73" s="121"/>
      <c r="B73" s="121"/>
      <c r="C73" s="121"/>
      <c r="D73" s="121"/>
      <c r="E73" s="121"/>
      <c r="F73" s="121"/>
      <c r="G73" s="122" t="s">
        <v>68</v>
      </c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5"/>
      <c r="W73" s="135"/>
      <c r="X73" s="135"/>
      <c r="Y73" s="136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5"/>
      <c r="AK73" s="125"/>
      <c r="AL73" s="125"/>
      <c r="AM73" s="125"/>
      <c r="AN73" s="122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48"/>
      <c r="BN73" s="15"/>
    </row>
    <row r="74" spans="1:79" ht="39.6" customHeight="1" x14ac:dyDescent="0.25">
      <c r="A74" s="128" t="s">
        <v>110</v>
      </c>
      <c r="B74" s="128"/>
      <c r="C74" s="128"/>
      <c r="D74" s="128"/>
      <c r="E74" s="128"/>
      <c r="F74" s="128"/>
      <c r="G74" s="129" t="s">
        <v>91</v>
      </c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1"/>
      <c r="Z74" s="105" t="s">
        <v>69</v>
      </c>
      <c r="AA74" s="105"/>
      <c r="AB74" s="105"/>
      <c r="AC74" s="105"/>
      <c r="AD74" s="105"/>
      <c r="AE74" s="132" t="s">
        <v>102</v>
      </c>
      <c r="AF74" s="133"/>
      <c r="AG74" s="133"/>
      <c r="AH74" s="133"/>
      <c r="AI74" s="133"/>
      <c r="AJ74" s="133"/>
      <c r="AK74" s="133"/>
      <c r="AL74" s="133"/>
      <c r="AM74" s="133"/>
      <c r="AN74" s="134"/>
      <c r="AO74" s="106">
        <v>4470.67</v>
      </c>
      <c r="AP74" s="106"/>
      <c r="AQ74" s="106"/>
      <c r="AR74" s="106"/>
      <c r="AS74" s="106"/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/>
      <c r="BE74" s="106">
        <f>AO74+AW74</f>
        <v>4470.67</v>
      </c>
      <c r="BF74" s="106"/>
      <c r="BG74" s="106"/>
      <c r="BH74" s="106"/>
      <c r="BI74" s="106"/>
      <c r="BJ74" s="106"/>
      <c r="BK74" s="106"/>
      <c r="BL74" s="106"/>
      <c r="BM74" s="16"/>
      <c r="BN74" s="8"/>
    </row>
    <row r="75" spans="1:79" ht="13.2" customHeight="1" x14ac:dyDescent="0.25">
      <c r="A75" s="151"/>
      <c r="B75" s="152"/>
      <c r="C75" s="152"/>
      <c r="D75" s="152"/>
      <c r="E75" s="152"/>
      <c r="F75" s="153"/>
      <c r="G75" s="154" t="s">
        <v>92</v>
      </c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6"/>
      <c r="Z75" s="129"/>
      <c r="AA75" s="140"/>
      <c r="AB75" s="140"/>
      <c r="AC75" s="140"/>
      <c r="AD75" s="141"/>
      <c r="AE75" s="132"/>
      <c r="AF75" s="143"/>
      <c r="AG75" s="143"/>
      <c r="AH75" s="143"/>
      <c r="AI75" s="143"/>
      <c r="AJ75" s="143"/>
      <c r="AK75" s="143"/>
      <c r="AL75" s="143"/>
      <c r="AM75" s="143"/>
      <c r="AN75" s="144"/>
      <c r="AO75" s="142"/>
      <c r="AP75" s="140"/>
      <c r="AQ75" s="140"/>
      <c r="AR75" s="140"/>
      <c r="AS75" s="140"/>
      <c r="AT75" s="140"/>
      <c r="AU75" s="140"/>
      <c r="AV75" s="141"/>
      <c r="AW75" s="142"/>
      <c r="AX75" s="140"/>
      <c r="AY75" s="140"/>
      <c r="AZ75" s="140"/>
      <c r="BA75" s="140"/>
      <c r="BB75" s="140"/>
      <c r="BC75" s="140"/>
      <c r="BD75" s="141"/>
      <c r="BE75" s="106"/>
      <c r="BF75" s="106"/>
      <c r="BG75" s="106"/>
      <c r="BH75" s="106"/>
      <c r="BI75" s="106"/>
      <c r="BJ75" s="106"/>
      <c r="BK75" s="106"/>
      <c r="BL75" s="106"/>
      <c r="BM75" s="16"/>
      <c r="BN75" s="8"/>
    </row>
    <row r="76" spans="1:79" ht="51.6" customHeight="1" x14ac:dyDescent="0.25">
      <c r="A76" s="137" t="s">
        <v>111</v>
      </c>
      <c r="B76" s="138"/>
      <c r="C76" s="138"/>
      <c r="D76" s="138"/>
      <c r="E76" s="138"/>
      <c r="F76" s="139"/>
      <c r="G76" s="132" t="s">
        <v>93</v>
      </c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4"/>
      <c r="Z76" s="105" t="s">
        <v>94</v>
      </c>
      <c r="AA76" s="145"/>
      <c r="AB76" s="145"/>
      <c r="AC76" s="145"/>
      <c r="AD76" s="145"/>
      <c r="AE76" s="146" t="s">
        <v>96</v>
      </c>
      <c r="AF76" s="147"/>
      <c r="AG76" s="147"/>
      <c r="AH76" s="147"/>
      <c r="AI76" s="147"/>
      <c r="AJ76" s="147"/>
      <c r="AK76" s="147"/>
      <c r="AL76" s="147"/>
      <c r="AM76" s="147"/>
      <c r="AN76" s="147"/>
      <c r="AO76" s="148">
        <v>37</v>
      </c>
      <c r="AP76" s="149"/>
      <c r="AQ76" s="149"/>
      <c r="AR76" s="149"/>
      <c r="AS76" s="149"/>
      <c r="AT76" s="149"/>
      <c r="AU76" s="149"/>
      <c r="AV76" s="150"/>
      <c r="AW76" s="142"/>
      <c r="AX76" s="140"/>
      <c r="AY76" s="140"/>
      <c r="AZ76" s="140"/>
      <c r="BA76" s="140"/>
      <c r="BB76" s="140"/>
      <c r="BC76" s="140"/>
      <c r="BD76" s="141"/>
      <c r="BE76" s="106">
        <f t="shared" ref="BE76" si="1">AO76+AW76</f>
        <v>37</v>
      </c>
      <c r="BF76" s="106"/>
      <c r="BG76" s="106"/>
      <c r="BH76" s="106"/>
      <c r="BI76" s="106"/>
      <c r="BJ76" s="106"/>
      <c r="BK76" s="106"/>
      <c r="BL76" s="106"/>
      <c r="BM76" s="16"/>
      <c r="BN76" s="8"/>
    </row>
    <row r="77" spans="1:79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  <c r="BF77" s="51"/>
      <c r="BG77" s="51"/>
      <c r="BH77" s="51"/>
      <c r="BI77" s="51"/>
      <c r="BJ77" s="51"/>
      <c r="BK77" s="51"/>
      <c r="BL77" s="51"/>
      <c r="BM77" s="16"/>
      <c r="BN77" s="8"/>
    </row>
    <row r="78" spans="1:79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8"/>
    </row>
    <row r="79" spans="1:79" ht="31.2" customHeight="1" x14ac:dyDescent="0.25">
      <c r="A79" s="117" t="s">
        <v>113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  <c r="AN79" s="52"/>
      <c r="AO79" s="69" t="s">
        <v>114</v>
      </c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16"/>
      <c r="BI79" s="16"/>
      <c r="BJ79" s="16"/>
      <c r="BK79" s="16"/>
      <c r="BL79" s="16"/>
      <c r="BM79" s="16"/>
      <c r="BN79" s="8"/>
    </row>
    <row r="80" spans="1:79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15" t="s">
        <v>5</v>
      </c>
      <c r="X80" s="115"/>
      <c r="Y80" s="115"/>
      <c r="Z80" s="115"/>
      <c r="AA80" s="115"/>
      <c r="AB80" s="115"/>
      <c r="AC80" s="115"/>
      <c r="AD80" s="115"/>
      <c r="AE80" s="115"/>
      <c r="AF80" s="115"/>
      <c r="AG80" s="115"/>
      <c r="AH80" s="115"/>
      <c r="AI80" s="115"/>
      <c r="AJ80" s="115"/>
      <c r="AK80" s="115"/>
      <c r="AL80" s="115"/>
      <c r="AM80" s="115"/>
      <c r="AN80" s="16"/>
      <c r="AO80" s="115" t="s">
        <v>52</v>
      </c>
      <c r="AP80" s="115"/>
      <c r="AQ80" s="115"/>
      <c r="AR80" s="115"/>
      <c r="AS80" s="115"/>
      <c r="AT80" s="115"/>
      <c r="AU80" s="115"/>
      <c r="AV80" s="115"/>
      <c r="AW80" s="115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6"/>
      <c r="BI80" s="16"/>
      <c r="BJ80" s="16"/>
      <c r="BK80" s="16"/>
      <c r="BL80" s="16"/>
      <c r="BM80" s="16"/>
      <c r="BN80" s="8"/>
    </row>
    <row r="81" spans="1:66" ht="15.75" customHeight="1" x14ac:dyDescent="0.25">
      <c r="A81" s="120" t="s">
        <v>3</v>
      </c>
      <c r="B81" s="120"/>
      <c r="C81" s="120"/>
      <c r="D81" s="120"/>
      <c r="E81" s="120"/>
      <c r="F81" s="120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8"/>
    </row>
    <row r="82" spans="1:66" ht="13.2" customHeight="1" x14ac:dyDescent="0.25">
      <c r="A82" s="57" t="s">
        <v>73</v>
      </c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8"/>
    </row>
    <row r="83" spans="1:66" x14ac:dyDescent="0.25">
      <c r="A83" s="116" t="s">
        <v>47</v>
      </c>
      <c r="B83" s="116"/>
      <c r="C83" s="116"/>
      <c r="D83" s="116"/>
      <c r="E83" s="116"/>
      <c r="F83" s="116"/>
      <c r="G83" s="116"/>
      <c r="H83" s="116"/>
      <c r="I83" s="116"/>
      <c r="J83" s="116"/>
      <c r="K83" s="116"/>
      <c r="L83" s="116"/>
      <c r="M83" s="116"/>
      <c r="N83" s="116"/>
      <c r="O83" s="116"/>
      <c r="P83" s="116"/>
      <c r="Q83" s="116"/>
      <c r="R83" s="116"/>
      <c r="S83" s="116"/>
      <c r="T83" s="116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16"/>
      <c r="AG83" s="116"/>
      <c r="AH83" s="116"/>
      <c r="AI83" s="116"/>
      <c r="AJ83" s="116"/>
      <c r="AK83" s="116"/>
      <c r="AL83" s="116"/>
      <c r="AM83" s="116"/>
      <c r="AN83" s="116"/>
      <c r="AO83" s="116"/>
      <c r="AP83" s="116"/>
      <c r="AQ83" s="116"/>
      <c r="AR83" s="116"/>
      <c r="AS83" s="1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8"/>
    </row>
    <row r="84" spans="1:66" ht="15.6" customHeight="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8"/>
    </row>
    <row r="85" spans="1:66" ht="30" customHeight="1" x14ac:dyDescent="0.25">
      <c r="A85" s="117" t="s">
        <v>115</v>
      </c>
      <c r="B85" s="118"/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  <c r="AN85" s="52"/>
      <c r="AO85" s="69" t="s">
        <v>116</v>
      </c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16"/>
      <c r="BI85" s="16"/>
      <c r="BJ85" s="16"/>
      <c r="BK85" s="16"/>
      <c r="BL85" s="16"/>
      <c r="BM85" s="16"/>
      <c r="BN85" s="8"/>
    </row>
    <row r="86" spans="1:6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15" t="s">
        <v>5</v>
      </c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6"/>
      <c r="AO86" s="115" t="s">
        <v>52</v>
      </c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6"/>
      <c r="BI86" s="16"/>
      <c r="BJ86" s="16"/>
      <c r="BK86" s="16"/>
      <c r="BL86" s="16"/>
      <c r="BM86" s="16"/>
      <c r="BN86" s="8"/>
    </row>
    <row r="87" spans="1:66" x14ac:dyDescent="0.25">
      <c r="A87" s="113">
        <v>44462</v>
      </c>
      <c r="B87" s="114"/>
      <c r="C87" s="114"/>
      <c r="D87" s="114"/>
      <c r="E87" s="114"/>
      <c r="F87" s="114"/>
      <c r="G87" s="114"/>
      <c r="H87" s="114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8"/>
    </row>
    <row r="88" spans="1:66" x14ac:dyDescent="0.25">
      <c r="A88" s="115" t="s">
        <v>45</v>
      </c>
      <c r="B88" s="115"/>
      <c r="C88" s="115"/>
      <c r="D88" s="115"/>
      <c r="E88" s="115"/>
      <c r="F88" s="115"/>
      <c r="G88" s="115"/>
      <c r="H88" s="115"/>
      <c r="I88" s="53"/>
      <c r="J88" s="53"/>
      <c r="K88" s="53"/>
      <c r="L88" s="53"/>
      <c r="M88" s="53"/>
      <c r="N88" s="53"/>
      <c r="O88" s="53"/>
      <c r="P88" s="53"/>
      <c r="Q88" s="53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8"/>
    </row>
    <row r="89" spans="1:66" x14ac:dyDescent="0.25">
      <c r="A89" s="54" t="s">
        <v>46</v>
      </c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8"/>
    </row>
    <row r="90" spans="1:66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</row>
  </sheetData>
  <mergeCells count="237">
    <mergeCell ref="A76:F76"/>
    <mergeCell ref="G76:Y76"/>
    <mergeCell ref="Z76:AD76"/>
    <mergeCell ref="AE76:AN76"/>
    <mergeCell ref="AO76:AV76"/>
    <mergeCell ref="AW76:BD76"/>
    <mergeCell ref="BE76:BL76"/>
    <mergeCell ref="AW71:BD71"/>
    <mergeCell ref="AW72:BD72"/>
    <mergeCell ref="BE71:BL71"/>
    <mergeCell ref="BE72:BL72"/>
    <mergeCell ref="A75:F75"/>
    <mergeCell ref="G75:Y75"/>
    <mergeCell ref="Z75:AD75"/>
    <mergeCell ref="AE75:AN75"/>
    <mergeCell ref="AO75:AV75"/>
    <mergeCell ref="AW75:BD75"/>
    <mergeCell ref="BE75:BL75"/>
    <mergeCell ref="A71:F71"/>
    <mergeCell ref="A72:F72"/>
    <mergeCell ref="G71:Y71"/>
    <mergeCell ref="G72:Y72"/>
    <mergeCell ref="Z71:AD71"/>
    <mergeCell ref="Z72:AD72"/>
    <mergeCell ref="AE71:AN71"/>
    <mergeCell ref="AE72:AN72"/>
    <mergeCell ref="AO71:AV71"/>
    <mergeCell ref="AO72:AV72"/>
    <mergeCell ref="G69:Y69"/>
    <mergeCell ref="Z69:AD69"/>
    <mergeCell ref="AE69:AN69"/>
    <mergeCell ref="AO69:AV69"/>
    <mergeCell ref="A69:F69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E66:AN66"/>
    <mergeCell ref="AO66:AV66"/>
    <mergeCell ref="AW66:BD6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68:F68"/>
    <mergeCell ref="G68:Y68"/>
    <mergeCell ref="Z68:AD68"/>
    <mergeCell ref="AE68:AN68"/>
    <mergeCell ref="AO68:AV68"/>
    <mergeCell ref="AW68:BD68"/>
    <mergeCell ref="BE68:BL68"/>
    <mergeCell ref="A79:V79"/>
    <mergeCell ref="W79:AM79"/>
    <mergeCell ref="AO79:BG79"/>
    <mergeCell ref="W80:AM80"/>
    <mergeCell ref="AO80:BG80"/>
    <mergeCell ref="A81:F81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87:H87"/>
    <mergeCell ref="A88:H88"/>
    <mergeCell ref="A82:AS82"/>
    <mergeCell ref="A83:AS83"/>
    <mergeCell ref="A85:V85"/>
    <mergeCell ref="W85:AM85"/>
    <mergeCell ref="AO85:BG85"/>
    <mergeCell ref="W86:AM86"/>
    <mergeCell ref="AO86:BG86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5:L65 G67:G69">
    <cfRule type="cellIs" dxfId="11" priority="13" stopIfTrue="1" operator="equal">
      <formula>$G64</formula>
    </cfRule>
  </conditionalFormatting>
  <conditionalFormatting sqref="D49">
    <cfRule type="cellIs" dxfId="10" priority="14" stopIfTrue="1" operator="equal">
      <formula>$D48</formula>
    </cfRule>
  </conditionalFormatting>
  <conditionalFormatting sqref="A65:F65">
    <cfRule type="cellIs" dxfId="9" priority="15" stopIfTrue="1" operator="equal">
      <formula>0</formula>
    </cfRule>
  </conditionalFormatting>
  <conditionalFormatting sqref="D50">
    <cfRule type="cellIs" dxfId="8" priority="12" stopIfTrue="1" operator="equal">
      <formula>$D49</formula>
    </cfRule>
  </conditionalFormatting>
  <conditionalFormatting sqref="G66">
    <cfRule type="cellIs" dxfId="7" priority="9" stopIfTrue="1" operator="equal">
      <formula>$G65</formula>
    </cfRule>
  </conditionalFormatting>
  <conditionalFormatting sqref="A66:F66">
    <cfRule type="cellIs" dxfId="6" priority="10" stopIfTrue="1" operator="equal">
      <formula>0</formula>
    </cfRule>
  </conditionalFormatting>
  <conditionalFormatting sqref="A67:F67 A68:A72 A69:F70">
    <cfRule type="cellIs" dxfId="5" priority="8" stopIfTrue="1" operator="equal">
      <formula>0</formula>
    </cfRule>
  </conditionalFormatting>
  <conditionalFormatting sqref="G73">
    <cfRule type="cellIs" dxfId="4" priority="5" stopIfTrue="1" operator="equal">
      <formula>$G67</formula>
    </cfRule>
  </conditionalFormatting>
  <conditionalFormatting sqref="A73:F73">
    <cfRule type="cellIs" dxfId="3" priority="6" stopIfTrue="1" operator="equal">
      <formula>0</formula>
    </cfRule>
  </conditionalFormatting>
  <conditionalFormatting sqref="G74:G76">
    <cfRule type="cellIs" dxfId="2" priority="3" stopIfTrue="1" operator="equal">
      <formula>$G73</formula>
    </cfRule>
  </conditionalFormatting>
  <conditionalFormatting sqref="A74:F74 A75:A76">
    <cfRule type="cellIs" dxfId="1" priority="4" stopIfTrue="1" operator="equal">
      <formula>0</formula>
    </cfRule>
  </conditionalFormatting>
  <conditionalFormatting sqref="G70:G72">
    <cfRule type="cellIs" dxfId="0" priority="17" stopIfTrue="1" operator="equal">
      <formula>$G68</formula>
    </cfRule>
  </conditionalFormatting>
  <pageMargins left="0.31496062992125984" right="0.31496062992125984" top="0.39370078740157483" bottom="0.39370078740157483" header="0" footer="0"/>
  <pageSetup paperSize="9" scale="71" fitToHeight="500" orientation="landscape" r:id="rId1"/>
  <headerFooter alignWithMargins="0"/>
  <rowBreaks count="1" manualBreakCount="1">
    <brk id="4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КПК0611151</vt:lpstr>
      <vt:lpstr>КПК0611151!Область_печати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2021-09-23T07:48:09Z</cp:lastPrinted>
  <dcterms:created xsi:type="dcterms:W3CDTF">2016-08-15T09:54:21Z</dcterms:created>
  <dcterms:modified xsi:type="dcterms:W3CDTF">2021-09-23T07:48:27Z</dcterms:modified>
</cp:coreProperties>
</file>