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2" sheetId="6" r:id="rId1"/>
  </sheets>
  <definedNames>
    <definedName name="_xlnm.Print_Area" localSheetId="0">КПК1115032!$A$1:$BM$104</definedName>
  </definedNames>
  <calcPr calcId="124519"/>
</workbook>
</file>

<file path=xl/calcChain.xml><?xml version="1.0" encoding="utf-8"?>
<calcChain xmlns="http://schemas.openxmlformats.org/spreadsheetml/2006/main">
  <c r="AO82" i="6"/>
  <c r="AO81"/>
  <c r="AO80"/>
  <c r="BE80" s="1"/>
  <c r="BE81"/>
  <c r="AB59"/>
  <c r="AR59" s="1"/>
  <c r="AC50"/>
  <c r="AS50" s="1"/>
  <c r="BE75"/>
  <c r="BE74"/>
  <c r="BE90"/>
  <c r="BE89"/>
  <c r="BE88"/>
  <c r="BE87"/>
  <c r="BE86"/>
  <c r="BE85"/>
  <c r="BE84"/>
  <c r="BE83"/>
  <c r="BE79"/>
  <c r="BE78"/>
  <c r="BE77"/>
  <c r="BE76"/>
  <c r="BE73"/>
  <c r="BE71"/>
  <c r="BE70"/>
  <c r="BE69"/>
  <c r="BE68"/>
  <c r="BE67"/>
  <c r="BE66"/>
  <c r="BE65"/>
  <c r="AR58"/>
  <c r="AS49"/>
  <c r="BE82" l="1"/>
</calcChain>
</file>

<file path=xl/sharedStrings.xml><?xml version="1.0" encoding="utf-8"?>
<sst xmlns="http://schemas.openxmlformats.org/spreadsheetml/2006/main" count="194" uniqueCount="138">
  <si>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</si>
  <si>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</si>
  <si>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</si>
  <si>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</si>
  <si>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</si>
  <si>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</si>
  <si>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</si>
  <si>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</si>
  <si>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</si>
  <si>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</si>
  <si>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</si>
  <si>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</si>
  <si>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</si>
  <si>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</si>
  <si>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</si>
  <si>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</si>
  <si>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</si>
  <si>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</si>
  <si>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</si>
  <si>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</si>
  <si>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</si>
  <si>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</si>
  <si>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</si>
  <si>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</si>
  <si>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</si>
  <si>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</si>
  <si>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</si>
  <si>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</si>
  <si>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</si>
  <si>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</si>
  <si>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</si>
  <si>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</si>
  <si>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</si>
  <si>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</si>
  <si>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</si>
  <si>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</si>
  <si>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</si>
  <si>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</si>
  <si>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</si>
  <si>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</si>
  <si>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</si>
  <si>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</si>
  <si>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</si>
  <si>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</si>
  <si>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</si>
  <si>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</si>
  <si>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</si>
  <si>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</si>
  <si>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</si>
  <si>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</si>
  <si>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</si>
  <si>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</si>
  <si>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</si>
  <si>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</si>
  <si>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</si>
  <si>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</si>
  <si>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</si>
  <si>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кількість штатних одиниць</t>
  </si>
  <si>
    <t>од.</t>
  </si>
  <si>
    <t>грн.</t>
  </si>
  <si>
    <t>Продукту</t>
  </si>
  <si>
    <t>Ефективності</t>
  </si>
  <si>
    <t>Якості</t>
  </si>
  <si>
    <t>відс.</t>
  </si>
  <si>
    <t>1100000</t>
  </si>
  <si>
    <t>ФУ Ніжинської МР</t>
  </si>
  <si>
    <t>гривень</t>
  </si>
  <si>
    <t>1110000</t>
  </si>
  <si>
    <t>осіб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</si>
  <si>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</si>
  <si>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</si>
  <si>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</si>
  <si>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</si>
  <si>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</si>
  <si>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</si>
  <si>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Кошторис</t>
  </si>
  <si>
    <t>шт. од.</t>
  </si>
  <si>
    <t>Штатний розпис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</si>
  <si>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</si>
  <si>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</si>
  <si>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</si>
  <si>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у тому числі тренерів, осіб.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</si>
  <si>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</si>
  <si>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Журнал відвідувань, заяви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</si>
  <si>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</si>
  <si>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Бухгалтерська звітність,планові асигнування на зазначені цілі відповідного року</t>
  </si>
  <si>
    <t>Книга реєстрації спортивних досягнень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</si>
  <si>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</si>
  <si>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регіональних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</si>
  <si>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</si>
  <si>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</si>
  <si>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</si>
  <si>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</si>
  <si>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 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</si>
  <si>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</si>
  <si>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планові асигнування на зазначені цілі/ кількість придбаного малоцінного спортивного обладнання та інвентарю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</si>
  <si>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</si>
  <si>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 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</si>
  <si>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</si>
  <si>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</si>
  <si>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План спортивних досягнень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</si>
  <si>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</si>
  <si>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</si>
  <si>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динаміка кількості дітей девіантної поведінки та дітей з проблемних сімей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</si>
  <si>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</si>
  <si>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</si>
  <si>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</si>
  <si>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Відділу з питань фізичної культури та спорту Ніжинської міської ради_x000D_</t>
  </si>
  <si>
    <t>Удосконалення системи дитячо-юнацького спорту, підвищення ефективності підготовки спортсменів</t>
  </si>
  <si>
    <t xml:space="preserve"> </t>
  </si>
  <si>
    <t>1.1</t>
  </si>
  <si>
    <t>1.2</t>
  </si>
  <si>
    <t>в т.ч. хлопичків</t>
  </si>
  <si>
    <t>в т.ч. дівчаток</t>
  </si>
  <si>
    <t>Відділ з питань фізичної культури та спорту Ніжинської міської ради Чернігівської області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</si>
  <si>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</si>
  <si>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</si>
  <si>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</si>
  <si>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</si>
  <si>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5032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</si>
  <si>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</si>
  <si>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</si>
  <si>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</si>
  <si>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</si>
  <si>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</si>
  <si>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 змаганнях,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</si>
  <si>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змаганнях, осіб</t>
  </si>
  <si>
    <t>Журнал відвідувань, заяви на п.р. 278, на к.р. 235</t>
  </si>
  <si>
    <t>(середньорічна кіл-ть учнів відповідного року/середньоріч. кіл-ть учнів поперед. року)*100</t>
  </si>
  <si>
    <t>(кількість учнів девіантної поведінки поточного періоду/кількість учнів девіантної поведінки минулого періоду)*100</t>
  </si>
  <si>
    <t>бюджетної програми місцевого бюджету на 2021  рік</t>
  </si>
  <si>
    <t>Цільова Програма  розвитку Комплексної дитячо-юнацької спортивної школи Ніжинського  місцевого  осередку фізкультурно-спортивного товариства "Спартак" 2021-2023 рр</t>
  </si>
  <si>
    <t>Конституція України,  Бюджетний кодекс України,  Закон України «Про державний  бюджет на 2020р.»,  Закон України «Про фізичну культуру та спорт»,  Рішення Ніжинської міської ради від 24.12.2020 року № 3-4/2020, № 4-4/2020, Рішення Ніжинської міської ради від 26.02.2021 року № 10-7/2021,Рішення Ніжинської міської ради 8 скликання від 19.08.2021 року №11-12/2021, Рішення Ніжинської міської ради 8 скликання від 16.09.2021 року №3-13/2021</t>
  </si>
  <si>
    <t xml:space="preserve">  23 вересня    2021 року №  9</t>
  </si>
  <si>
    <t xml:space="preserve">начальник відділу з питань фізичної_x000D_
культури та спорту Ніжинської міської ради _x000D_
_x000D_
</t>
  </si>
  <si>
    <t>Павло ГЛУШКО</t>
  </si>
  <si>
    <t>Заступник начальника фінансового управління, начальник бюджетного відділу фінансового управління Ніжинської міської ради</t>
  </si>
  <si>
    <t>Маргарита 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</si>
</sst>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4" fillId="0" borderId="0"/>
    <xf numFmtId="0" fontId="19" fillId="0" borderId="0"/>
    <xf numFmtId="0" fontId="14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8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wrapText="1"/>
    </xf>
    <xf numFmtId="4" fontId="9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0" fontId="1" fillId="0" borderId="1" xfId="3" applyFont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59" zoomScaleSheetLayoutView="100" workbookViewId="0">
      <selection activeCell="AO100" sqref="AO100:BG100"/>
    </sheetView>
  </sheetViews>
  <sheetFormatPr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8.7265625" style="1"/>
  </cols>
  <sheetData>
    <row r="1" spans="1:66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66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6" ht="15" customHeight="1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6" ht="32.15" customHeight="1">
      <c r="AO4" s="60" t="s">
        <v>107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66">
      <c r="AO5" s="113" t="s">
        <v>21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6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66" ht="16" customHeight="1">
      <c r="AO7" s="116" t="s">
        <v>133</v>
      </c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</row>
    <row r="10" spans="1:66" ht="15.75" customHeight="1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6" ht="15.75" customHeight="1">
      <c r="A11" s="117" t="s">
        <v>130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6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6" ht="28" customHeight="1">
      <c r="A13" s="106" t="s">
        <v>54</v>
      </c>
      <c r="B13" s="106"/>
      <c r="C13" s="15"/>
      <c r="D13" s="108" t="s">
        <v>64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34"/>
      <c r="P13" s="115" t="s">
        <v>114</v>
      </c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35"/>
      <c r="AW13" s="108">
        <v>38744471</v>
      </c>
      <c r="AX13" s="109"/>
      <c r="AY13" s="109"/>
      <c r="AZ13" s="109"/>
      <c r="BA13" s="109"/>
      <c r="BB13" s="109"/>
      <c r="BC13" s="109"/>
      <c r="BD13" s="109"/>
      <c r="BE13" s="35"/>
      <c r="BF13" s="35"/>
      <c r="BG13" s="35"/>
      <c r="BH13" s="35"/>
      <c r="BI13" s="35"/>
      <c r="BJ13" s="35"/>
      <c r="BK13" s="35"/>
      <c r="BL13" s="35"/>
      <c r="BM13" s="35"/>
      <c r="BN13" s="35"/>
    </row>
    <row r="14" spans="1:66" ht="19.899999999999999" customHeight="1">
      <c r="A14" s="8"/>
      <c r="B14" s="8"/>
      <c r="C14" s="8"/>
      <c r="D14" s="100" t="s">
        <v>115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33"/>
      <c r="P14" s="107" t="s">
        <v>116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33"/>
      <c r="AW14" s="100" t="s">
        <v>117</v>
      </c>
      <c r="AX14" s="100"/>
      <c r="AY14" s="100"/>
      <c r="AZ14" s="100"/>
      <c r="BA14" s="100"/>
      <c r="BB14" s="100"/>
      <c r="BC14" s="100"/>
      <c r="BD14" s="100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spans="1:66" ht="6" customHeight="1">
      <c r="A15" s="8"/>
      <c r="B15" s="8"/>
      <c r="C15" s="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31"/>
      <c r="BH15" s="31"/>
      <c r="BI15" s="31"/>
      <c r="BJ15" s="31"/>
      <c r="BK15" s="31"/>
      <c r="BL15" s="31"/>
      <c r="BM15" s="31"/>
      <c r="BN15" s="31"/>
    </row>
    <row r="16" spans="1:66" ht="28" customHeight="1">
      <c r="A16" s="106" t="s">
        <v>5</v>
      </c>
      <c r="B16" s="106"/>
      <c r="C16" s="15"/>
      <c r="D16" s="108" t="s">
        <v>67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34"/>
      <c r="P16" s="115" t="s">
        <v>114</v>
      </c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35"/>
      <c r="AW16" s="108">
        <v>38744471</v>
      </c>
      <c r="AX16" s="109"/>
      <c r="AY16" s="109"/>
      <c r="AZ16" s="109"/>
      <c r="BA16" s="109"/>
      <c r="BB16" s="109"/>
      <c r="BC16" s="109"/>
      <c r="BD16" s="109"/>
      <c r="BE16" s="28"/>
      <c r="BF16" s="28"/>
      <c r="BG16" s="28"/>
      <c r="BH16" s="28"/>
      <c r="BI16" s="28"/>
      <c r="BJ16" s="28"/>
      <c r="BK16" s="28"/>
      <c r="BL16" s="28"/>
      <c r="BM16" s="28"/>
      <c r="BN16" s="29"/>
    </row>
    <row r="17" spans="1:79" ht="21.65" customHeight="1">
      <c r="A17" s="8"/>
      <c r="B17" s="8"/>
      <c r="C17" s="8"/>
      <c r="D17" s="100" t="s">
        <v>115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33"/>
      <c r="P17" s="107" t="s">
        <v>118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33"/>
      <c r="AW17" s="100" t="s">
        <v>117</v>
      </c>
      <c r="AX17" s="100"/>
      <c r="AY17" s="100"/>
      <c r="AZ17" s="100"/>
      <c r="BA17" s="100"/>
      <c r="BB17" s="100"/>
      <c r="BC17" s="100"/>
      <c r="BD17" s="100"/>
      <c r="BE17" s="30"/>
      <c r="BF17" s="30"/>
      <c r="BG17" s="30"/>
      <c r="BH17" s="30"/>
      <c r="BI17" s="30"/>
      <c r="BJ17" s="30"/>
      <c r="BK17" s="30"/>
      <c r="BL17" s="30"/>
      <c r="BM17" s="32"/>
      <c r="BN17" s="30"/>
    </row>
    <row r="18" spans="1:79" ht="6.75" customHeight="1">
      <c r="A18" s="8"/>
      <c r="B18" s="8"/>
      <c r="C18" s="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79" ht="38.25" customHeight="1">
      <c r="A19" s="106" t="s">
        <v>55</v>
      </c>
      <c r="B19" s="106"/>
      <c r="C19" s="15"/>
      <c r="D19" s="108" t="s">
        <v>105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27"/>
      <c r="P19" s="108" t="s">
        <v>119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28"/>
      <c r="AC19" s="108" t="s">
        <v>69</v>
      </c>
      <c r="AD19" s="109"/>
      <c r="AE19" s="109"/>
      <c r="AF19" s="109"/>
      <c r="AG19" s="109"/>
      <c r="AH19" s="109"/>
      <c r="AI19" s="109"/>
      <c r="AJ19" s="109"/>
      <c r="AK19" s="109"/>
      <c r="AL19" s="28"/>
      <c r="AM19" s="110" t="s">
        <v>106</v>
      </c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28"/>
      <c r="BG19" s="108" t="s">
        <v>120</v>
      </c>
      <c r="BH19" s="109"/>
      <c r="BI19" s="109"/>
      <c r="BJ19" s="109"/>
      <c r="BK19" s="109"/>
      <c r="BL19" s="109"/>
      <c r="BM19" s="109"/>
      <c r="BN19" s="109"/>
    </row>
    <row r="20" spans="1:79" ht="20.149999999999999" customHeight="1">
      <c r="A20" s="8"/>
      <c r="B20" s="8"/>
      <c r="C20" s="8"/>
      <c r="D20" s="100" t="s">
        <v>115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27"/>
      <c r="P20" s="100" t="s">
        <v>121</v>
      </c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30"/>
      <c r="AC20" s="118" t="s">
        <v>122</v>
      </c>
      <c r="AD20" s="118"/>
      <c r="AE20" s="118"/>
      <c r="AF20" s="118"/>
      <c r="AG20" s="118"/>
      <c r="AH20" s="118"/>
      <c r="AI20" s="118"/>
      <c r="AJ20" s="118"/>
      <c r="AK20" s="118"/>
      <c r="AL20" s="30"/>
      <c r="AM20" s="111" t="s">
        <v>123</v>
      </c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30"/>
      <c r="BG20" s="100" t="s">
        <v>124</v>
      </c>
      <c r="BH20" s="100"/>
      <c r="BI20" s="100"/>
      <c r="BJ20" s="100"/>
      <c r="BK20" s="100"/>
      <c r="BL20" s="100"/>
      <c r="BM20" s="100"/>
      <c r="BN20" s="100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2" t="s">
        <v>51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2387000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2387000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5" t="s">
        <v>24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5" customHeight="1">
      <c r="A23" s="105" t="s">
        <v>23</v>
      </c>
      <c r="B23" s="105"/>
      <c r="C23" s="105"/>
      <c r="D23" s="105"/>
      <c r="E23" s="105"/>
      <c r="F23" s="105"/>
      <c r="G23" s="105"/>
      <c r="H23" s="10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5" t="s">
        <v>25</v>
      </c>
      <c r="U23" s="105"/>
      <c r="V23" s="105"/>
      <c r="W23" s="10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9.5" customHeight="1">
      <c r="A26" s="101" t="s">
        <v>132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5" hidden="1">
      <c r="A30" s="76">
        <v>1</v>
      </c>
      <c r="B30" s="76"/>
      <c r="C30" s="76"/>
      <c r="D30" s="76"/>
      <c r="E30" s="76"/>
      <c r="F30" s="76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3" t="s">
        <v>34</v>
      </c>
      <c r="B31" s="43"/>
      <c r="C31" s="43"/>
      <c r="D31" s="43"/>
      <c r="E31" s="43"/>
      <c r="F31" s="43"/>
      <c r="G31" s="69" t="s">
        <v>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50</v>
      </c>
    </row>
    <row r="32" spans="1:79">
      <c r="A32" s="43">
        <v>1</v>
      </c>
      <c r="B32" s="43"/>
      <c r="C32" s="43"/>
      <c r="D32" s="43"/>
      <c r="E32" s="43"/>
      <c r="F32" s="43"/>
      <c r="G32" s="96" t="s">
        <v>108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2.75" customHeight="1">
      <c r="A33" s="14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31.15" customHeight="1">
      <c r="A35" s="99" t="s">
        <v>104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5" hidden="1">
      <c r="A39" s="76">
        <v>1</v>
      </c>
      <c r="B39" s="76"/>
      <c r="C39" s="76"/>
      <c r="D39" s="76"/>
      <c r="E39" s="76"/>
      <c r="F39" s="76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3" t="s">
        <v>7</v>
      </c>
      <c r="B40" s="43"/>
      <c r="C40" s="43"/>
      <c r="D40" s="43"/>
      <c r="E40" s="43"/>
      <c r="F40" s="43"/>
      <c r="G40" s="69" t="s">
        <v>8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12</v>
      </c>
    </row>
    <row r="41" spans="1:79" ht="26.5" customHeight="1">
      <c r="A41" s="43">
        <v>1</v>
      </c>
      <c r="B41" s="43"/>
      <c r="C41" s="43"/>
      <c r="D41" s="43"/>
      <c r="E41" s="43"/>
      <c r="F41" s="43"/>
      <c r="G41" s="77" t="s">
        <v>70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81" t="s">
        <v>66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6" customHeight="1">
      <c r="A45" s="76" t="s">
        <v>29</v>
      </c>
      <c r="B45" s="76"/>
      <c r="C45" s="76"/>
      <c r="D45" s="82" t="s">
        <v>27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6" t="s">
        <v>30</v>
      </c>
      <c r="AD45" s="76"/>
      <c r="AE45" s="76"/>
      <c r="AF45" s="76"/>
      <c r="AG45" s="76"/>
      <c r="AH45" s="76"/>
      <c r="AI45" s="76"/>
      <c r="AJ45" s="76"/>
      <c r="AK45" s="76" t="s">
        <v>31</v>
      </c>
      <c r="AL45" s="76"/>
      <c r="AM45" s="76"/>
      <c r="AN45" s="76"/>
      <c r="AO45" s="76"/>
      <c r="AP45" s="76"/>
      <c r="AQ45" s="76"/>
      <c r="AR45" s="76"/>
      <c r="AS45" s="76" t="s">
        <v>28</v>
      </c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</row>
    <row r="46" spans="1:79" ht="29.15" customHeight="1">
      <c r="A46" s="76"/>
      <c r="B46" s="76"/>
      <c r="C46" s="76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9"/>
      <c r="BB46" s="19"/>
      <c r="BC46" s="19"/>
      <c r="BD46" s="19"/>
      <c r="BE46" s="19"/>
      <c r="BF46" s="19"/>
      <c r="BG46" s="19"/>
      <c r="BH46" s="19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43" t="s">
        <v>7</v>
      </c>
      <c r="B48" s="43"/>
      <c r="C48" s="43"/>
      <c r="D48" s="89" t="s">
        <v>8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66" t="s">
        <v>9</v>
      </c>
      <c r="AD48" s="66"/>
      <c r="AE48" s="66"/>
      <c r="AF48" s="66"/>
      <c r="AG48" s="66"/>
      <c r="AH48" s="66"/>
      <c r="AI48" s="66"/>
      <c r="AJ48" s="66"/>
      <c r="AK48" s="66" t="s">
        <v>10</v>
      </c>
      <c r="AL48" s="66"/>
      <c r="AM48" s="66"/>
      <c r="AN48" s="66"/>
      <c r="AO48" s="66"/>
      <c r="AP48" s="66"/>
      <c r="AQ48" s="66"/>
      <c r="AR48" s="66"/>
      <c r="AS48" s="36" t="s">
        <v>11</v>
      </c>
      <c r="AT48" s="66"/>
      <c r="AU48" s="66"/>
      <c r="AV48" s="66"/>
      <c r="AW48" s="66"/>
      <c r="AX48" s="66"/>
      <c r="AY48" s="66"/>
      <c r="AZ48" s="66"/>
      <c r="BA48" s="20"/>
      <c r="BB48" s="21"/>
      <c r="BC48" s="21"/>
      <c r="BD48" s="21"/>
      <c r="BE48" s="21"/>
      <c r="BF48" s="21"/>
      <c r="BG48" s="21"/>
      <c r="BH48" s="21"/>
      <c r="CA48" s="4" t="s">
        <v>14</v>
      </c>
    </row>
    <row r="49" spans="1:79" ht="13.15" customHeight="1">
      <c r="A49" s="43">
        <v>1</v>
      </c>
      <c r="B49" s="43"/>
      <c r="C49" s="43"/>
      <c r="D49" s="77" t="s">
        <v>71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4">
        <v>2387000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2387000</v>
      </c>
      <c r="AT49" s="44"/>
      <c r="AU49" s="44"/>
      <c r="AV49" s="44"/>
      <c r="AW49" s="44"/>
      <c r="AX49" s="44"/>
      <c r="AY49" s="44"/>
      <c r="AZ49" s="44"/>
      <c r="BA49" s="22"/>
      <c r="BB49" s="22"/>
      <c r="BC49" s="22"/>
      <c r="BD49" s="22"/>
      <c r="BE49" s="22"/>
      <c r="BF49" s="22"/>
      <c r="BG49" s="22"/>
      <c r="BH49" s="22"/>
      <c r="CA49" s="1" t="s">
        <v>15</v>
      </c>
    </row>
    <row r="50" spans="1:79" s="4" customFormat="1" ht="13.15" customHeight="1">
      <c r="A50" s="45"/>
      <c r="B50" s="45"/>
      <c r="C50" s="45"/>
      <c r="D50" s="57" t="s">
        <v>28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0">
        <f>AC49</f>
        <v>2387000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2387000</v>
      </c>
      <c r="AT50" s="50"/>
      <c r="AU50" s="50"/>
      <c r="AV50" s="50"/>
      <c r="AW50" s="50"/>
      <c r="AX50" s="50"/>
      <c r="AY50" s="50"/>
      <c r="AZ50" s="5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8" t="s">
        <v>43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81" t="s">
        <v>66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6" t="s">
        <v>29</v>
      </c>
      <c r="B54" s="76"/>
      <c r="C54" s="76"/>
      <c r="D54" s="82" t="s">
        <v>35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6" t="s">
        <v>30</v>
      </c>
      <c r="AC54" s="76"/>
      <c r="AD54" s="76"/>
      <c r="AE54" s="76"/>
      <c r="AF54" s="76"/>
      <c r="AG54" s="76"/>
      <c r="AH54" s="76"/>
      <c r="AI54" s="76"/>
      <c r="AJ54" s="76" t="s">
        <v>31</v>
      </c>
      <c r="AK54" s="76"/>
      <c r="AL54" s="76"/>
      <c r="AM54" s="76"/>
      <c r="AN54" s="76"/>
      <c r="AO54" s="76"/>
      <c r="AP54" s="76"/>
      <c r="AQ54" s="76"/>
      <c r="AR54" s="76" t="s">
        <v>28</v>
      </c>
      <c r="AS54" s="76"/>
      <c r="AT54" s="76"/>
      <c r="AU54" s="76"/>
      <c r="AV54" s="76"/>
      <c r="AW54" s="76"/>
      <c r="AX54" s="76"/>
      <c r="AY54" s="76"/>
    </row>
    <row r="55" spans="1:79" ht="29.15" customHeight="1">
      <c r="A55" s="76"/>
      <c r="B55" s="76"/>
      <c r="C55" s="76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3" t="s">
        <v>7</v>
      </c>
      <c r="B57" s="43"/>
      <c r="C57" s="43"/>
      <c r="D57" s="69" t="s">
        <v>8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6" t="s">
        <v>9</v>
      </c>
      <c r="AC57" s="66"/>
      <c r="AD57" s="66"/>
      <c r="AE57" s="66"/>
      <c r="AF57" s="66"/>
      <c r="AG57" s="66"/>
      <c r="AH57" s="66"/>
      <c r="AI57" s="66"/>
      <c r="AJ57" s="66" t="s">
        <v>10</v>
      </c>
      <c r="AK57" s="66"/>
      <c r="AL57" s="66"/>
      <c r="AM57" s="66"/>
      <c r="AN57" s="66"/>
      <c r="AO57" s="66"/>
      <c r="AP57" s="66"/>
      <c r="AQ57" s="66"/>
      <c r="AR57" s="66" t="s">
        <v>11</v>
      </c>
      <c r="AS57" s="66"/>
      <c r="AT57" s="66"/>
      <c r="AU57" s="66"/>
      <c r="AV57" s="66"/>
      <c r="AW57" s="66"/>
      <c r="AX57" s="66"/>
      <c r="AY57" s="66"/>
      <c r="CA57" s="1" t="s">
        <v>16</v>
      </c>
    </row>
    <row r="58" spans="1:79" ht="42.75" customHeight="1">
      <c r="A58" s="43">
        <v>1</v>
      </c>
      <c r="B58" s="43"/>
      <c r="C58" s="43"/>
      <c r="D58" s="77" t="s">
        <v>131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4">
        <v>2387000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2387000</v>
      </c>
      <c r="AS58" s="44"/>
      <c r="AT58" s="44"/>
      <c r="AU58" s="44"/>
      <c r="AV58" s="44"/>
      <c r="AW58" s="44"/>
      <c r="AX58" s="44"/>
      <c r="AY58" s="44"/>
      <c r="CA58" s="1" t="s">
        <v>17</v>
      </c>
    </row>
    <row r="59" spans="1:79" s="4" customFormat="1" ht="13.15" customHeight="1">
      <c r="A59" s="45"/>
      <c r="B59" s="45"/>
      <c r="C59" s="45"/>
      <c r="D59" s="57" t="s">
        <v>28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0">
        <f>AB58</f>
        <v>2387000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2387000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0" t="s">
        <v>44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>
      <c r="A62" s="76" t="s">
        <v>29</v>
      </c>
      <c r="B62" s="76"/>
      <c r="C62" s="76"/>
      <c r="D62" s="76"/>
      <c r="E62" s="76"/>
      <c r="F62" s="76"/>
      <c r="G62" s="73" t="s">
        <v>45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3</v>
      </c>
      <c r="AA62" s="76"/>
      <c r="AB62" s="76"/>
      <c r="AC62" s="76"/>
      <c r="AD62" s="76"/>
      <c r="AE62" s="76" t="s">
        <v>2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30</v>
      </c>
      <c r="AP62" s="74"/>
      <c r="AQ62" s="74"/>
      <c r="AR62" s="74"/>
      <c r="AS62" s="74"/>
      <c r="AT62" s="74"/>
      <c r="AU62" s="74"/>
      <c r="AV62" s="75"/>
      <c r="AW62" s="73" t="s">
        <v>31</v>
      </c>
      <c r="AX62" s="74"/>
      <c r="AY62" s="74"/>
      <c r="AZ62" s="74"/>
      <c r="BA62" s="74"/>
      <c r="BB62" s="74"/>
      <c r="BC62" s="74"/>
      <c r="BD62" s="75"/>
      <c r="BE62" s="73" t="s">
        <v>28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3" t="s">
        <v>34</v>
      </c>
      <c r="B64" s="43"/>
      <c r="C64" s="43"/>
      <c r="D64" s="43"/>
      <c r="E64" s="43"/>
      <c r="F64" s="43"/>
      <c r="G64" s="69" t="s">
        <v>8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3" t="s">
        <v>20</v>
      </c>
      <c r="AA64" s="43"/>
      <c r="AB64" s="43"/>
      <c r="AC64" s="43"/>
      <c r="AD64" s="43"/>
      <c r="AE64" s="72" t="s">
        <v>33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6" t="s">
        <v>9</v>
      </c>
      <c r="AP64" s="66"/>
      <c r="AQ64" s="66"/>
      <c r="AR64" s="66"/>
      <c r="AS64" s="66"/>
      <c r="AT64" s="66"/>
      <c r="AU64" s="66"/>
      <c r="AV64" s="66"/>
      <c r="AW64" s="66" t="s">
        <v>32</v>
      </c>
      <c r="AX64" s="66"/>
      <c r="AY64" s="66"/>
      <c r="AZ64" s="66"/>
      <c r="BA64" s="66"/>
      <c r="BB64" s="66"/>
      <c r="BC64" s="66"/>
      <c r="BD64" s="66"/>
      <c r="BE64" s="66" t="s">
        <v>11</v>
      </c>
      <c r="BF64" s="66"/>
      <c r="BG64" s="66"/>
      <c r="BH64" s="66"/>
      <c r="BI64" s="66"/>
      <c r="BJ64" s="66"/>
      <c r="BK64" s="66"/>
      <c r="BL64" s="66"/>
      <c r="CA64" s="1" t="s">
        <v>18</v>
      </c>
    </row>
    <row r="65" spans="1:79" s="4" customFormat="1" ht="13.15" customHeight="1">
      <c r="A65" s="45">
        <v>0</v>
      </c>
      <c r="B65" s="45"/>
      <c r="C65" s="45"/>
      <c r="D65" s="45"/>
      <c r="E65" s="45"/>
      <c r="F65" s="45"/>
      <c r="G65" s="46" t="s">
        <v>56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9"/>
      <c r="AA65" s="49"/>
      <c r="AB65" s="49"/>
      <c r="AC65" s="49"/>
      <c r="AD65" s="49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1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19</v>
      </c>
    </row>
    <row r="66" spans="1:79" ht="39.65" customHeight="1">
      <c r="A66" s="43">
        <v>1</v>
      </c>
      <c r="B66" s="43"/>
      <c r="C66" s="43"/>
      <c r="D66" s="43"/>
      <c r="E66" s="43"/>
      <c r="F66" s="43"/>
      <c r="G66" s="37" t="s">
        <v>72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9"/>
      <c r="Z66" s="36" t="s">
        <v>58</v>
      </c>
      <c r="AA66" s="36"/>
      <c r="AB66" s="36"/>
      <c r="AC66" s="36"/>
      <c r="AD66" s="36"/>
      <c r="AE66" s="37" t="s">
        <v>73</v>
      </c>
      <c r="AF66" s="38"/>
      <c r="AG66" s="38"/>
      <c r="AH66" s="38"/>
      <c r="AI66" s="38"/>
      <c r="AJ66" s="38"/>
      <c r="AK66" s="38"/>
      <c r="AL66" s="38"/>
      <c r="AM66" s="38"/>
      <c r="AN66" s="39"/>
      <c r="AO66" s="41">
        <v>1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f t="shared" si="0"/>
        <v>1</v>
      </c>
      <c r="BF66" s="41"/>
      <c r="BG66" s="41"/>
      <c r="BH66" s="41"/>
      <c r="BI66" s="41"/>
      <c r="BJ66" s="41"/>
      <c r="BK66" s="41"/>
      <c r="BL66" s="41"/>
    </row>
    <row r="67" spans="1:79" ht="39.65" customHeight="1">
      <c r="A67" s="43">
        <v>2</v>
      </c>
      <c r="B67" s="43"/>
      <c r="C67" s="43"/>
      <c r="D67" s="43"/>
      <c r="E67" s="43"/>
      <c r="F67" s="43"/>
      <c r="G67" s="37" t="s">
        <v>74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36" t="s">
        <v>59</v>
      </c>
      <c r="AA67" s="36"/>
      <c r="AB67" s="36"/>
      <c r="AC67" s="36"/>
      <c r="AD67" s="36"/>
      <c r="AE67" s="37" t="s">
        <v>75</v>
      </c>
      <c r="AF67" s="38"/>
      <c r="AG67" s="38"/>
      <c r="AH67" s="38"/>
      <c r="AI67" s="38"/>
      <c r="AJ67" s="38"/>
      <c r="AK67" s="38"/>
      <c r="AL67" s="38"/>
      <c r="AM67" s="38"/>
      <c r="AN67" s="39"/>
      <c r="AO67" s="52">
        <v>2387000</v>
      </c>
      <c r="AP67" s="52"/>
      <c r="AQ67" s="52"/>
      <c r="AR67" s="52"/>
      <c r="AS67" s="52"/>
      <c r="AT67" s="52"/>
      <c r="AU67" s="52"/>
      <c r="AV67" s="52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 t="shared" si="0"/>
        <v>2387000</v>
      </c>
      <c r="BF67" s="44"/>
      <c r="BG67" s="44"/>
      <c r="BH67" s="44"/>
      <c r="BI67" s="44"/>
      <c r="BJ67" s="44"/>
      <c r="BK67" s="44"/>
      <c r="BL67" s="44"/>
    </row>
    <row r="68" spans="1:79" ht="13.15" customHeight="1">
      <c r="A68" s="43">
        <v>3</v>
      </c>
      <c r="B68" s="43"/>
      <c r="C68" s="43"/>
      <c r="D68" s="43"/>
      <c r="E68" s="43"/>
      <c r="F68" s="43"/>
      <c r="G68" s="37" t="s">
        <v>57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6" t="s">
        <v>76</v>
      </c>
      <c r="AA68" s="36"/>
      <c r="AB68" s="36"/>
      <c r="AC68" s="36"/>
      <c r="AD68" s="36"/>
      <c r="AE68" s="37" t="s">
        <v>77</v>
      </c>
      <c r="AF68" s="38"/>
      <c r="AG68" s="38"/>
      <c r="AH68" s="38"/>
      <c r="AI68" s="38"/>
      <c r="AJ68" s="38"/>
      <c r="AK68" s="38"/>
      <c r="AL68" s="38"/>
      <c r="AM68" s="38"/>
      <c r="AN68" s="39"/>
      <c r="AO68" s="52">
        <v>12.41</v>
      </c>
      <c r="AP68" s="52"/>
      <c r="AQ68" s="52"/>
      <c r="AR68" s="52"/>
      <c r="AS68" s="52"/>
      <c r="AT68" s="52"/>
      <c r="AU68" s="52"/>
      <c r="AV68" s="52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f t="shared" si="0"/>
        <v>12.41</v>
      </c>
      <c r="BF68" s="44"/>
      <c r="BG68" s="44"/>
      <c r="BH68" s="44"/>
      <c r="BI68" s="44"/>
      <c r="BJ68" s="44"/>
      <c r="BK68" s="44"/>
      <c r="BL68" s="44"/>
    </row>
    <row r="69" spans="1:79" ht="13.15" customHeight="1">
      <c r="A69" s="43">
        <v>4</v>
      </c>
      <c r="B69" s="43"/>
      <c r="C69" s="43"/>
      <c r="D69" s="43"/>
      <c r="E69" s="43"/>
      <c r="F69" s="43"/>
      <c r="G69" s="37" t="s">
        <v>78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36" t="s">
        <v>76</v>
      </c>
      <c r="AA69" s="36"/>
      <c r="AB69" s="36"/>
      <c r="AC69" s="36"/>
      <c r="AD69" s="36"/>
      <c r="AE69" s="37" t="s">
        <v>77</v>
      </c>
      <c r="AF69" s="38"/>
      <c r="AG69" s="38"/>
      <c r="AH69" s="38"/>
      <c r="AI69" s="38"/>
      <c r="AJ69" s="38"/>
      <c r="AK69" s="38"/>
      <c r="AL69" s="38"/>
      <c r="AM69" s="38"/>
      <c r="AN69" s="39"/>
      <c r="AO69" s="52">
        <v>10.41</v>
      </c>
      <c r="AP69" s="52"/>
      <c r="AQ69" s="52"/>
      <c r="AR69" s="52"/>
      <c r="AS69" s="52"/>
      <c r="AT69" s="52"/>
      <c r="AU69" s="52"/>
      <c r="AV69" s="52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si="0"/>
        <v>10.41</v>
      </c>
      <c r="BF69" s="44"/>
      <c r="BG69" s="44"/>
      <c r="BH69" s="44"/>
      <c r="BI69" s="44"/>
      <c r="BJ69" s="44"/>
      <c r="BK69" s="44"/>
      <c r="BL69" s="44"/>
    </row>
    <row r="70" spans="1:79" ht="39.65" customHeight="1">
      <c r="A70" s="43">
        <v>5</v>
      </c>
      <c r="B70" s="43"/>
      <c r="C70" s="43"/>
      <c r="D70" s="43"/>
      <c r="E70" s="43"/>
      <c r="F70" s="43"/>
      <c r="G70" s="37" t="s">
        <v>79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9"/>
      <c r="Z70" s="36" t="s">
        <v>68</v>
      </c>
      <c r="AA70" s="36"/>
      <c r="AB70" s="36"/>
      <c r="AC70" s="36"/>
      <c r="AD70" s="36"/>
      <c r="AE70" s="37" t="s">
        <v>80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54">
        <v>10</v>
      </c>
      <c r="AP70" s="54"/>
      <c r="AQ70" s="54"/>
      <c r="AR70" s="54"/>
      <c r="AS70" s="54"/>
      <c r="AT70" s="54"/>
      <c r="AU70" s="54"/>
      <c r="AV70" s="54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f t="shared" si="0"/>
        <v>10</v>
      </c>
      <c r="BF70" s="41"/>
      <c r="BG70" s="41"/>
      <c r="BH70" s="41"/>
      <c r="BI70" s="41"/>
      <c r="BJ70" s="41"/>
      <c r="BK70" s="41"/>
      <c r="BL70" s="41"/>
    </row>
    <row r="71" spans="1:79" ht="13.15" customHeight="1">
      <c r="A71" s="43">
        <v>6</v>
      </c>
      <c r="B71" s="43"/>
      <c r="C71" s="43"/>
      <c r="D71" s="43"/>
      <c r="E71" s="43"/>
      <c r="F71" s="43"/>
      <c r="G71" s="37" t="s">
        <v>81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36" t="s">
        <v>68</v>
      </c>
      <c r="AA71" s="36"/>
      <c r="AB71" s="36"/>
      <c r="AC71" s="36"/>
      <c r="AD71" s="36"/>
      <c r="AE71" s="37" t="s">
        <v>80</v>
      </c>
      <c r="AF71" s="38"/>
      <c r="AG71" s="38"/>
      <c r="AH71" s="38"/>
      <c r="AI71" s="38"/>
      <c r="AJ71" s="38"/>
      <c r="AK71" s="38"/>
      <c r="AL71" s="38"/>
      <c r="AM71" s="38"/>
      <c r="AN71" s="39"/>
      <c r="AO71" s="54">
        <v>8</v>
      </c>
      <c r="AP71" s="54"/>
      <c r="AQ71" s="54"/>
      <c r="AR71" s="54"/>
      <c r="AS71" s="54"/>
      <c r="AT71" s="54"/>
      <c r="AU71" s="54"/>
      <c r="AV71" s="54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f t="shared" si="0"/>
        <v>8</v>
      </c>
      <c r="BF71" s="41"/>
      <c r="BG71" s="41"/>
      <c r="BH71" s="41"/>
      <c r="BI71" s="41"/>
      <c r="BJ71" s="41"/>
      <c r="BK71" s="41"/>
      <c r="BL71" s="41"/>
    </row>
    <row r="72" spans="1:79" s="4" customFormat="1" ht="13.15" customHeight="1">
      <c r="A72" s="45">
        <v>0</v>
      </c>
      <c r="B72" s="45"/>
      <c r="C72" s="45"/>
      <c r="D72" s="45"/>
      <c r="E72" s="45"/>
      <c r="F72" s="45"/>
      <c r="G72" s="46" t="s">
        <v>60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3"/>
      <c r="AP72" s="53"/>
      <c r="AQ72" s="53"/>
      <c r="AR72" s="53"/>
      <c r="AS72" s="53"/>
      <c r="AT72" s="53"/>
      <c r="AU72" s="53"/>
      <c r="AV72" s="53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2.9" customHeight="1">
      <c r="A73" s="43">
        <v>1</v>
      </c>
      <c r="B73" s="43"/>
      <c r="C73" s="43"/>
      <c r="D73" s="43"/>
      <c r="E73" s="43"/>
      <c r="F73" s="43"/>
      <c r="G73" s="37" t="s">
        <v>82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6" t="s">
        <v>58</v>
      </c>
      <c r="AA73" s="36"/>
      <c r="AB73" s="36"/>
      <c r="AC73" s="36"/>
      <c r="AD73" s="36"/>
      <c r="AE73" s="37" t="s">
        <v>127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54">
        <v>263</v>
      </c>
      <c r="AP73" s="54"/>
      <c r="AQ73" s="54"/>
      <c r="AR73" s="54"/>
      <c r="AS73" s="54"/>
      <c r="AT73" s="54"/>
      <c r="AU73" s="54"/>
      <c r="AV73" s="54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 t="shared" ref="BE73:BE90" si="1">AO73+AW73</f>
        <v>263</v>
      </c>
      <c r="BF73" s="41"/>
      <c r="BG73" s="41"/>
      <c r="BH73" s="41"/>
      <c r="BI73" s="41"/>
      <c r="BJ73" s="41"/>
      <c r="BK73" s="41"/>
      <c r="BL73" s="41"/>
    </row>
    <row r="74" spans="1:79" ht="21" customHeight="1">
      <c r="A74" s="42" t="s">
        <v>110</v>
      </c>
      <c r="B74" s="42"/>
      <c r="C74" s="42"/>
      <c r="D74" s="42"/>
      <c r="E74" s="42"/>
      <c r="F74" s="42"/>
      <c r="G74" s="37" t="s">
        <v>112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6" t="s">
        <v>58</v>
      </c>
      <c r="AA74" s="36"/>
      <c r="AB74" s="36"/>
      <c r="AC74" s="36"/>
      <c r="AD74" s="36"/>
      <c r="AE74" s="37" t="s">
        <v>83</v>
      </c>
      <c r="AF74" s="38"/>
      <c r="AG74" s="38"/>
      <c r="AH74" s="38"/>
      <c r="AI74" s="38"/>
      <c r="AJ74" s="38"/>
      <c r="AK74" s="38"/>
      <c r="AL74" s="38"/>
      <c r="AM74" s="38"/>
      <c r="AN74" s="39"/>
      <c r="AO74" s="40">
        <v>210</v>
      </c>
      <c r="AP74" s="40"/>
      <c r="AQ74" s="40"/>
      <c r="AR74" s="40"/>
      <c r="AS74" s="40"/>
      <c r="AT74" s="40"/>
      <c r="AU74" s="40"/>
      <c r="AV74" s="40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f t="shared" si="1"/>
        <v>210</v>
      </c>
      <c r="BF74" s="41"/>
      <c r="BG74" s="41"/>
      <c r="BH74" s="41"/>
      <c r="BI74" s="41"/>
      <c r="BJ74" s="41"/>
      <c r="BK74" s="41"/>
      <c r="BL74" s="41"/>
    </row>
    <row r="75" spans="1:79" ht="18.649999999999999" customHeight="1">
      <c r="A75" s="42" t="s">
        <v>111</v>
      </c>
      <c r="B75" s="42"/>
      <c r="C75" s="42"/>
      <c r="D75" s="42"/>
      <c r="E75" s="42"/>
      <c r="F75" s="42"/>
      <c r="G75" s="37" t="s">
        <v>113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9"/>
      <c r="Z75" s="36" t="s">
        <v>58</v>
      </c>
      <c r="AA75" s="36"/>
      <c r="AB75" s="36"/>
      <c r="AC75" s="36"/>
      <c r="AD75" s="36"/>
      <c r="AE75" s="37" t="s">
        <v>83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40">
        <v>53</v>
      </c>
      <c r="AP75" s="40"/>
      <c r="AQ75" s="40"/>
      <c r="AR75" s="40"/>
      <c r="AS75" s="40"/>
      <c r="AT75" s="40"/>
      <c r="AU75" s="40"/>
      <c r="AV75" s="40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f t="shared" si="1"/>
        <v>53</v>
      </c>
      <c r="BF75" s="41"/>
      <c r="BG75" s="41"/>
      <c r="BH75" s="41"/>
      <c r="BI75" s="41"/>
      <c r="BJ75" s="41"/>
      <c r="BK75" s="41"/>
      <c r="BL75" s="41"/>
    </row>
    <row r="76" spans="1:79" ht="52.9" customHeight="1">
      <c r="A76" s="43">
        <v>2</v>
      </c>
      <c r="B76" s="43"/>
      <c r="C76" s="43"/>
      <c r="D76" s="43"/>
      <c r="E76" s="43"/>
      <c r="F76" s="43"/>
      <c r="G76" s="37" t="s">
        <v>84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9"/>
      <c r="Z76" s="36" t="s">
        <v>58</v>
      </c>
      <c r="AA76" s="36"/>
      <c r="AB76" s="36"/>
      <c r="AC76" s="36"/>
      <c r="AD76" s="36"/>
      <c r="AE76" s="37" t="s">
        <v>85</v>
      </c>
      <c r="AF76" s="38"/>
      <c r="AG76" s="38"/>
      <c r="AH76" s="38"/>
      <c r="AI76" s="38"/>
      <c r="AJ76" s="38"/>
      <c r="AK76" s="38"/>
      <c r="AL76" s="38"/>
      <c r="AM76" s="38"/>
      <c r="AN76" s="39"/>
      <c r="AO76" s="52">
        <v>0</v>
      </c>
      <c r="AP76" s="52"/>
      <c r="AQ76" s="52"/>
      <c r="AR76" s="52"/>
      <c r="AS76" s="52"/>
      <c r="AT76" s="52"/>
      <c r="AU76" s="52"/>
      <c r="AV76" s="52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si="1"/>
        <v>0</v>
      </c>
      <c r="BF76" s="44"/>
      <c r="BG76" s="44"/>
      <c r="BH76" s="44"/>
      <c r="BI76" s="44"/>
      <c r="BJ76" s="44"/>
      <c r="BK76" s="44"/>
      <c r="BL76" s="44"/>
    </row>
    <row r="77" spans="1:79" ht="52.9" customHeight="1">
      <c r="A77" s="43">
        <v>3</v>
      </c>
      <c r="B77" s="43"/>
      <c r="C77" s="43"/>
      <c r="D77" s="43"/>
      <c r="E77" s="43"/>
      <c r="F77" s="43"/>
      <c r="G77" s="37" t="s">
        <v>125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9"/>
      <c r="Z77" s="36" t="s">
        <v>68</v>
      </c>
      <c r="AA77" s="36"/>
      <c r="AB77" s="36"/>
      <c r="AC77" s="36"/>
      <c r="AD77" s="36"/>
      <c r="AE77" s="37" t="s">
        <v>86</v>
      </c>
      <c r="AF77" s="38"/>
      <c r="AG77" s="38"/>
      <c r="AH77" s="38"/>
      <c r="AI77" s="38"/>
      <c r="AJ77" s="38"/>
      <c r="AK77" s="38"/>
      <c r="AL77" s="38"/>
      <c r="AM77" s="38"/>
      <c r="AN77" s="39"/>
      <c r="AO77" s="54">
        <v>156</v>
      </c>
      <c r="AP77" s="54"/>
      <c r="AQ77" s="54"/>
      <c r="AR77" s="54"/>
      <c r="AS77" s="54"/>
      <c r="AT77" s="54"/>
      <c r="AU77" s="54"/>
      <c r="AV77" s="54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f t="shared" si="1"/>
        <v>156</v>
      </c>
      <c r="BF77" s="41"/>
      <c r="BG77" s="41"/>
      <c r="BH77" s="41"/>
      <c r="BI77" s="41"/>
      <c r="BJ77" s="41"/>
      <c r="BK77" s="41"/>
      <c r="BL77" s="41"/>
    </row>
    <row r="78" spans="1:79" ht="13.15" customHeight="1">
      <c r="A78" s="43">
        <v>4</v>
      </c>
      <c r="B78" s="43"/>
      <c r="C78" s="43"/>
      <c r="D78" s="43"/>
      <c r="E78" s="43"/>
      <c r="F78" s="43"/>
      <c r="G78" s="37" t="s">
        <v>87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9"/>
      <c r="Z78" s="36" t="s">
        <v>68</v>
      </c>
      <c r="AA78" s="36"/>
      <c r="AB78" s="36"/>
      <c r="AC78" s="36"/>
      <c r="AD78" s="36"/>
      <c r="AE78" s="37" t="s">
        <v>83</v>
      </c>
      <c r="AF78" s="38"/>
      <c r="AG78" s="38"/>
      <c r="AH78" s="38"/>
      <c r="AI78" s="38"/>
      <c r="AJ78" s="38"/>
      <c r="AK78" s="38"/>
      <c r="AL78" s="38"/>
      <c r="AM78" s="38"/>
      <c r="AN78" s="39"/>
      <c r="AO78" s="54">
        <v>0</v>
      </c>
      <c r="AP78" s="54"/>
      <c r="AQ78" s="54"/>
      <c r="AR78" s="54"/>
      <c r="AS78" s="54"/>
      <c r="AT78" s="54"/>
      <c r="AU78" s="54"/>
      <c r="AV78" s="54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1"/>
        <v>0</v>
      </c>
      <c r="BF78" s="41"/>
      <c r="BG78" s="41"/>
      <c r="BH78" s="41"/>
      <c r="BI78" s="41"/>
      <c r="BJ78" s="41"/>
      <c r="BK78" s="41"/>
      <c r="BL78" s="41"/>
    </row>
    <row r="79" spans="1:79" s="4" customFormat="1" ht="13.15" customHeight="1">
      <c r="A79" s="45">
        <v>0</v>
      </c>
      <c r="B79" s="45"/>
      <c r="C79" s="45"/>
      <c r="D79" s="45"/>
      <c r="E79" s="45"/>
      <c r="F79" s="45"/>
      <c r="G79" s="46" t="s">
        <v>61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3"/>
      <c r="AP79" s="53"/>
      <c r="AQ79" s="53"/>
      <c r="AR79" s="53"/>
      <c r="AS79" s="53"/>
      <c r="AT79" s="53"/>
      <c r="AU79" s="53"/>
      <c r="AV79" s="53"/>
      <c r="AW79" s="50"/>
      <c r="AX79" s="50"/>
      <c r="AY79" s="50"/>
      <c r="AZ79" s="50"/>
      <c r="BA79" s="50"/>
      <c r="BB79" s="50"/>
      <c r="BC79" s="50"/>
      <c r="BD79" s="50"/>
      <c r="BE79" s="50">
        <f t="shared" si="1"/>
        <v>0</v>
      </c>
      <c r="BF79" s="50"/>
      <c r="BG79" s="50"/>
      <c r="BH79" s="50"/>
      <c r="BI79" s="50"/>
      <c r="BJ79" s="50"/>
      <c r="BK79" s="50"/>
      <c r="BL79" s="50"/>
    </row>
    <row r="80" spans="1:79" ht="66" customHeight="1">
      <c r="A80" s="43">
        <v>1</v>
      </c>
      <c r="B80" s="43"/>
      <c r="C80" s="43"/>
      <c r="D80" s="43"/>
      <c r="E80" s="43"/>
      <c r="F80" s="43"/>
      <c r="G80" s="37" t="s">
        <v>88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9"/>
      <c r="Z80" s="36" t="s">
        <v>59</v>
      </c>
      <c r="AA80" s="36"/>
      <c r="AB80" s="36"/>
      <c r="AC80" s="36"/>
      <c r="AD80" s="36"/>
      <c r="AE80" s="37" t="s">
        <v>89</v>
      </c>
      <c r="AF80" s="38"/>
      <c r="AG80" s="38"/>
      <c r="AH80" s="38"/>
      <c r="AI80" s="38"/>
      <c r="AJ80" s="38"/>
      <c r="AK80" s="38"/>
      <c r="AL80" s="38"/>
      <c r="AM80" s="38"/>
      <c r="AN80" s="39"/>
      <c r="AO80" s="52">
        <f>0/AO77</f>
        <v>0</v>
      </c>
      <c r="AP80" s="52"/>
      <c r="AQ80" s="52"/>
      <c r="AR80" s="52"/>
      <c r="AS80" s="52"/>
      <c r="AT80" s="52"/>
      <c r="AU80" s="52"/>
      <c r="AV80" s="52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 t="shared" si="1"/>
        <v>0</v>
      </c>
      <c r="BF80" s="44"/>
      <c r="BG80" s="44"/>
      <c r="BH80" s="44"/>
      <c r="BI80" s="44"/>
      <c r="BJ80" s="44"/>
      <c r="BK80" s="44"/>
      <c r="BL80" s="44"/>
    </row>
    <row r="81" spans="1:64" ht="52.9" customHeight="1">
      <c r="A81" s="43">
        <v>2</v>
      </c>
      <c r="B81" s="43"/>
      <c r="C81" s="43"/>
      <c r="D81" s="43"/>
      <c r="E81" s="43"/>
      <c r="F81" s="43"/>
      <c r="G81" s="37" t="s">
        <v>90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9"/>
      <c r="Z81" s="36" t="s">
        <v>59</v>
      </c>
      <c r="AA81" s="36"/>
      <c r="AB81" s="36"/>
      <c r="AC81" s="36"/>
      <c r="AD81" s="36"/>
      <c r="AE81" s="37" t="s">
        <v>91</v>
      </c>
      <c r="AF81" s="38"/>
      <c r="AG81" s="38"/>
      <c r="AH81" s="38"/>
      <c r="AI81" s="38"/>
      <c r="AJ81" s="38"/>
      <c r="AK81" s="38"/>
      <c r="AL81" s="38"/>
      <c r="AM81" s="38"/>
      <c r="AN81" s="39"/>
      <c r="AO81" s="52">
        <f>AO67/AO73</f>
        <v>9076.0456273764266</v>
      </c>
      <c r="AP81" s="52"/>
      <c r="AQ81" s="52"/>
      <c r="AR81" s="52"/>
      <c r="AS81" s="52"/>
      <c r="AT81" s="52"/>
      <c r="AU81" s="52"/>
      <c r="AV81" s="52"/>
      <c r="AW81" s="44">
        <v>0</v>
      </c>
      <c r="AX81" s="44"/>
      <c r="AY81" s="44"/>
      <c r="AZ81" s="44"/>
      <c r="BA81" s="44"/>
      <c r="BB81" s="44"/>
      <c r="BC81" s="44"/>
      <c r="BD81" s="44"/>
      <c r="BE81" s="44">
        <f t="shared" si="1"/>
        <v>9076.0456273764266</v>
      </c>
      <c r="BF81" s="44"/>
      <c r="BG81" s="44"/>
      <c r="BH81" s="44"/>
      <c r="BI81" s="44"/>
      <c r="BJ81" s="44"/>
      <c r="BK81" s="44"/>
      <c r="BL81" s="44"/>
    </row>
    <row r="82" spans="1:64" ht="52.9" customHeight="1">
      <c r="A82" s="43">
        <v>3</v>
      </c>
      <c r="B82" s="43"/>
      <c r="C82" s="43"/>
      <c r="D82" s="43"/>
      <c r="E82" s="43"/>
      <c r="F82" s="43"/>
      <c r="G82" s="37" t="s">
        <v>92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9"/>
      <c r="Z82" s="36" t="s">
        <v>59</v>
      </c>
      <c r="AA82" s="36"/>
      <c r="AB82" s="36"/>
      <c r="AC82" s="36"/>
      <c r="AD82" s="36"/>
      <c r="AE82" s="37" t="s">
        <v>93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52">
        <f>AO67/AO70</f>
        <v>238700</v>
      </c>
      <c r="AP82" s="52"/>
      <c r="AQ82" s="52"/>
      <c r="AR82" s="52"/>
      <c r="AS82" s="52"/>
      <c r="AT82" s="52"/>
      <c r="AU82" s="52"/>
      <c r="AV82" s="52"/>
      <c r="AW82" s="44">
        <v>0</v>
      </c>
      <c r="AX82" s="44"/>
      <c r="AY82" s="44"/>
      <c r="AZ82" s="44"/>
      <c r="BA82" s="44"/>
      <c r="BB82" s="44"/>
      <c r="BC82" s="44"/>
      <c r="BD82" s="44"/>
      <c r="BE82" s="44">
        <f t="shared" si="1"/>
        <v>238700</v>
      </c>
      <c r="BF82" s="44"/>
      <c r="BG82" s="44"/>
      <c r="BH82" s="44"/>
      <c r="BI82" s="44"/>
      <c r="BJ82" s="44"/>
      <c r="BK82" s="44"/>
      <c r="BL82" s="44"/>
    </row>
    <row r="83" spans="1:64" ht="52.9" customHeight="1">
      <c r="A83" s="43">
        <v>4</v>
      </c>
      <c r="B83" s="43"/>
      <c r="C83" s="43"/>
      <c r="D83" s="43"/>
      <c r="E83" s="43"/>
      <c r="F83" s="43"/>
      <c r="G83" s="37" t="s">
        <v>94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9"/>
      <c r="Z83" s="36" t="s">
        <v>59</v>
      </c>
      <c r="AA83" s="36"/>
      <c r="AB83" s="36"/>
      <c r="AC83" s="36"/>
      <c r="AD83" s="36"/>
      <c r="AE83" s="37" t="s">
        <v>95</v>
      </c>
      <c r="AF83" s="38"/>
      <c r="AG83" s="38"/>
      <c r="AH83" s="38"/>
      <c r="AI83" s="38"/>
      <c r="AJ83" s="38"/>
      <c r="AK83" s="38"/>
      <c r="AL83" s="38"/>
      <c r="AM83" s="38"/>
      <c r="AN83" s="39"/>
      <c r="AO83" s="52">
        <v>0</v>
      </c>
      <c r="AP83" s="52"/>
      <c r="AQ83" s="52"/>
      <c r="AR83" s="52"/>
      <c r="AS83" s="52"/>
      <c r="AT83" s="52"/>
      <c r="AU83" s="52"/>
      <c r="AV83" s="52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f t="shared" si="1"/>
        <v>0</v>
      </c>
      <c r="BF83" s="44"/>
      <c r="BG83" s="44"/>
      <c r="BH83" s="44"/>
      <c r="BI83" s="44"/>
      <c r="BJ83" s="44"/>
      <c r="BK83" s="44"/>
      <c r="BL83" s="44"/>
    </row>
    <row r="84" spans="1:64" ht="52.9" customHeight="1">
      <c r="A84" s="43">
        <v>5</v>
      </c>
      <c r="B84" s="43"/>
      <c r="C84" s="43"/>
      <c r="D84" s="43"/>
      <c r="E84" s="43"/>
      <c r="F84" s="43"/>
      <c r="G84" s="37" t="s">
        <v>96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9"/>
      <c r="Z84" s="36" t="s">
        <v>59</v>
      </c>
      <c r="AA84" s="36"/>
      <c r="AB84" s="36"/>
      <c r="AC84" s="36"/>
      <c r="AD84" s="36"/>
      <c r="AE84" s="37" t="s">
        <v>97</v>
      </c>
      <c r="AF84" s="38"/>
      <c r="AG84" s="38"/>
      <c r="AH84" s="38"/>
      <c r="AI84" s="38"/>
      <c r="AJ84" s="38"/>
      <c r="AK84" s="38"/>
      <c r="AL84" s="38"/>
      <c r="AM84" s="38"/>
      <c r="AN84" s="39"/>
      <c r="AO84" s="51">
        <v>16426.66</v>
      </c>
      <c r="AP84" s="51"/>
      <c r="AQ84" s="51"/>
      <c r="AR84" s="51"/>
      <c r="AS84" s="51"/>
      <c r="AT84" s="51"/>
      <c r="AU84" s="51"/>
      <c r="AV84" s="51"/>
      <c r="AW84" s="44">
        <v>0</v>
      </c>
      <c r="AX84" s="44"/>
      <c r="AY84" s="44"/>
      <c r="AZ84" s="44"/>
      <c r="BA84" s="44"/>
      <c r="BB84" s="44"/>
      <c r="BC84" s="44"/>
      <c r="BD84" s="44"/>
      <c r="BE84" s="44">
        <f t="shared" si="1"/>
        <v>16426.66</v>
      </c>
      <c r="BF84" s="44"/>
      <c r="BG84" s="44"/>
      <c r="BH84" s="44"/>
      <c r="BI84" s="44"/>
      <c r="BJ84" s="44"/>
      <c r="BK84" s="44"/>
      <c r="BL84" s="44"/>
    </row>
    <row r="85" spans="1:64" s="4" customFormat="1" ht="13.15" customHeight="1">
      <c r="A85" s="45">
        <v>0</v>
      </c>
      <c r="B85" s="45"/>
      <c r="C85" s="45"/>
      <c r="D85" s="45"/>
      <c r="E85" s="45"/>
      <c r="F85" s="45"/>
      <c r="G85" s="46" t="s">
        <v>62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>
        <f t="shared" si="1"/>
        <v>0</v>
      </c>
      <c r="BF85" s="50"/>
      <c r="BG85" s="50"/>
      <c r="BH85" s="50"/>
      <c r="BI85" s="50"/>
      <c r="BJ85" s="50"/>
      <c r="BK85" s="50"/>
      <c r="BL85" s="50"/>
    </row>
    <row r="86" spans="1:64" ht="52.9" customHeight="1">
      <c r="A86" s="43">
        <v>1</v>
      </c>
      <c r="B86" s="43"/>
      <c r="C86" s="43"/>
      <c r="D86" s="43"/>
      <c r="E86" s="43"/>
      <c r="F86" s="43"/>
      <c r="G86" s="37" t="s">
        <v>98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9"/>
      <c r="Z86" s="36" t="s">
        <v>63</v>
      </c>
      <c r="AA86" s="36"/>
      <c r="AB86" s="36"/>
      <c r="AC86" s="36"/>
      <c r="AD86" s="36"/>
      <c r="AE86" s="37" t="s">
        <v>128</v>
      </c>
      <c r="AF86" s="38"/>
      <c r="AG86" s="38"/>
      <c r="AH86" s="38"/>
      <c r="AI86" s="38"/>
      <c r="AJ86" s="38"/>
      <c r="AK86" s="38"/>
      <c r="AL86" s="38"/>
      <c r="AM86" s="38"/>
      <c r="AN86" s="39"/>
      <c r="AO86" s="41">
        <v>100</v>
      </c>
      <c r="AP86" s="41"/>
      <c r="AQ86" s="41"/>
      <c r="AR86" s="41"/>
      <c r="AS86" s="41"/>
      <c r="AT86" s="41"/>
      <c r="AU86" s="41"/>
      <c r="AV86" s="41"/>
      <c r="AW86" s="44">
        <v>0</v>
      </c>
      <c r="AX86" s="44"/>
      <c r="AY86" s="44"/>
      <c r="AZ86" s="44"/>
      <c r="BA86" s="44"/>
      <c r="BB86" s="44"/>
      <c r="BC86" s="44"/>
      <c r="BD86" s="44"/>
      <c r="BE86" s="41">
        <f t="shared" si="1"/>
        <v>100</v>
      </c>
      <c r="BF86" s="41"/>
      <c r="BG86" s="41"/>
      <c r="BH86" s="41"/>
      <c r="BI86" s="41"/>
      <c r="BJ86" s="41"/>
      <c r="BK86" s="41"/>
      <c r="BL86" s="41"/>
    </row>
    <row r="87" spans="1:64" ht="52.9" customHeight="1">
      <c r="A87" s="43">
        <v>2</v>
      </c>
      <c r="B87" s="43"/>
      <c r="C87" s="43"/>
      <c r="D87" s="43"/>
      <c r="E87" s="43"/>
      <c r="F87" s="43"/>
      <c r="G87" s="37" t="s">
        <v>99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9"/>
      <c r="Z87" s="36" t="s">
        <v>68</v>
      </c>
      <c r="AA87" s="36"/>
      <c r="AB87" s="36"/>
      <c r="AC87" s="36"/>
      <c r="AD87" s="36"/>
      <c r="AE87" s="37" t="s">
        <v>100</v>
      </c>
      <c r="AF87" s="38"/>
      <c r="AG87" s="38"/>
      <c r="AH87" s="38"/>
      <c r="AI87" s="38"/>
      <c r="AJ87" s="38"/>
      <c r="AK87" s="38"/>
      <c r="AL87" s="38"/>
      <c r="AM87" s="38"/>
      <c r="AN87" s="39"/>
      <c r="AO87" s="41">
        <v>1</v>
      </c>
      <c r="AP87" s="41"/>
      <c r="AQ87" s="41"/>
      <c r="AR87" s="41"/>
      <c r="AS87" s="41"/>
      <c r="AT87" s="41"/>
      <c r="AU87" s="41"/>
      <c r="AV87" s="41"/>
      <c r="AW87" s="44">
        <v>0</v>
      </c>
      <c r="AX87" s="44"/>
      <c r="AY87" s="44"/>
      <c r="AZ87" s="44"/>
      <c r="BA87" s="44"/>
      <c r="BB87" s="44"/>
      <c r="BC87" s="44"/>
      <c r="BD87" s="44"/>
      <c r="BE87" s="41">
        <f t="shared" si="1"/>
        <v>1</v>
      </c>
      <c r="BF87" s="41"/>
      <c r="BG87" s="41"/>
      <c r="BH87" s="41"/>
      <c r="BI87" s="41"/>
      <c r="BJ87" s="41"/>
      <c r="BK87" s="41"/>
      <c r="BL87" s="41"/>
    </row>
    <row r="88" spans="1:64" ht="52.9" customHeight="1">
      <c r="A88" s="43">
        <v>3</v>
      </c>
      <c r="B88" s="43"/>
      <c r="C88" s="43"/>
      <c r="D88" s="43"/>
      <c r="E88" s="43"/>
      <c r="F88" s="43"/>
      <c r="G88" s="37" t="s">
        <v>101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9"/>
      <c r="Z88" s="36" t="s">
        <v>68</v>
      </c>
      <c r="AA88" s="36"/>
      <c r="AB88" s="36"/>
      <c r="AC88" s="36"/>
      <c r="AD88" s="36"/>
      <c r="AE88" s="37" t="s">
        <v>100</v>
      </c>
      <c r="AF88" s="38"/>
      <c r="AG88" s="38"/>
      <c r="AH88" s="38"/>
      <c r="AI88" s="38"/>
      <c r="AJ88" s="38"/>
      <c r="AK88" s="38"/>
      <c r="AL88" s="38"/>
      <c r="AM88" s="38"/>
      <c r="AN88" s="39"/>
      <c r="AO88" s="41">
        <v>3</v>
      </c>
      <c r="AP88" s="41"/>
      <c r="AQ88" s="41"/>
      <c r="AR88" s="41"/>
      <c r="AS88" s="41"/>
      <c r="AT88" s="41"/>
      <c r="AU88" s="41"/>
      <c r="AV88" s="41"/>
      <c r="AW88" s="44">
        <v>0</v>
      </c>
      <c r="AX88" s="44"/>
      <c r="AY88" s="44"/>
      <c r="AZ88" s="44"/>
      <c r="BA88" s="44"/>
      <c r="BB88" s="44"/>
      <c r="BC88" s="44"/>
      <c r="BD88" s="44"/>
      <c r="BE88" s="41">
        <f t="shared" si="1"/>
        <v>3</v>
      </c>
      <c r="BF88" s="41"/>
      <c r="BG88" s="41"/>
      <c r="BH88" s="41"/>
      <c r="BI88" s="41"/>
      <c r="BJ88" s="41"/>
      <c r="BK88" s="41"/>
      <c r="BL88" s="41"/>
    </row>
    <row r="89" spans="1:64" ht="48.75" customHeight="1">
      <c r="A89" s="43">
        <v>4</v>
      </c>
      <c r="B89" s="43"/>
      <c r="C89" s="43"/>
      <c r="D89" s="43"/>
      <c r="E89" s="43"/>
      <c r="F89" s="43"/>
      <c r="G89" s="37" t="s">
        <v>102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9"/>
      <c r="Z89" s="36" t="s">
        <v>68</v>
      </c>
      <c r="AA89" s="36"/>
      <c r="AB89" s="36"/>
      <c r="AC89" s="36"/>
      <c r="AD89" s="36"/>
      <c r="AE89" s="37" t="s">
        <v>100</v>
      </c>
      <c r="AF89" s="38"/>
      <c r="AG89" s="38"/>
      <c r="AH89" s="38"/>
      <c r="AI89" s="38"/>
      <c r="AJ89" s="38"/>
      <c r="AK89" s="38"/>
      <c r="AL89" s="38"/>
      <c r="AM89" s="38"/>
      <c r="AN89" s="39"/>
      <c r="AO89" s="41">
        <v>0</v>
      </c>
      <c r="AP89" s="41"/>
      <c r="AQ89" s="41"/>
      <c r="AR89" s="41"/>
      <c r="AS89" s="41"/>
      <c r="AT89" s="41"/>
      <c r="AU89" s="41"/>
      <c r="AV89" s="41"/>
      <c r="AW89" s="44">
        <v>0</v>
      </c>
      <c r="AX89" s="44"/>
      <c r="AY89" s="44"/>
      <c r="AZ89" s="44"/>
      <c r="BA89" s="44"/>
      <c r="BB89" s="44"/>
      <c r="BC89" s="44"/>
      <c r="BD89" s="44"/>
      <c r="BE89" s="41">
        <f t="shared" si="1"/>
        <v>0</v>
      </c>
      <c r="BF89" s="41"/>
      <c r="BG89" s="41"/>
      <c r="BH89" s="41"/>
      <c r="BI89" s="41"/>
      <c r="BJ89" s="41"/>
      <c r="BK89" s="41"/>
      <c r="BL89" s="41"/>
    </row>
    <row r="90" spans="1:64" ht="52.9" customHeight="1">
      <c r="A90" s="43">
        <v>5</v>
      </c>
      <c r="B90" s="43"/>
      <c r="C90" s="43"/>
      <c r="D90" s="43"/>
      <c r="E90" s="43"/>
      <c r="F90" s="43"/>
      <c r="G90" s="37" t="s">
        <v>126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  <c r="Z90" s="36" t="s">
        <v>68</v>
      </c>
      <c r="AA90" s="36"/>
      <c r="AB90" s="36"/>
      <c r="AC90" s="36"/>
      <c r="AD90" s="36"/>
      <c r="AE90" s="37" t="s">
        <v>100</v>
      </c>
      <c r="AF90" s="38"/>
      <c r="AG90" s="38"/>
      <c r="AH90" s="38"/>
      <c r="AI90" s="38"/>
      <c r="AJ90" s="38"/>
      <c r="AK90" s="38"/>
      <c r="AL90" s="38"/>
      <c r="AM90" s="38"/>
      <c r="AN90" s="39"/>
      <c r="AO90" s="41">
        <v>70</v>
      </c>
      <c r="AP90" s="41"/>
      <c r="AQ90" s="41"/>
      <c r="AR90" s="41"/>
      <c r="AS90" s="41"/>
      <c r="AT90" s="41"/>
      <c r="AU90" s="41"/>
      <c r="AV90" s="41"/>
      <c r="AW90" s="44">
        <v>0</v>
      </c>
      <c r="AX90" s="44"/>
      <c r="AY90" s="44"/>
      <c r="AZ90" s="44"/>
      <c r="BA90" s="44"/>
      <c r="BB90" s="44"/>
      <c r="BC90" s="44"/>
      <c r="BD90" s="44"/>
      <c r="BE90" s="41">
        <f t="shared" si="1"/>
        <v>70</v>
      </c>
      <c r="BF90" s="41"/>
      <c r="BG90" s="41"/>
      <c r="BH90" s="41"/>
      <c r="BI90" s="41"/>
      <c r="BJ90" s="41"/>
      <c r="BK90" s="41"/>
      <c r="BL90" s="41"/>
    </row>
    <row r="91" spans="1:64" ht="66" customHeight="1">
      <c r="A91" s="43">
        <v>6</v>
      </c>
      <c r="B91" s="43"/>
      <c r="C91" s="43"/>
      <c r="D91" s="43"/>
      <c r="E91" s="43"/>
      <c r="F91" s="43"/>
      <c r="G91" s="37" t="s">
        <v>103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9"/>
      <c r="Z91" s="36" t="s">
        <v>63</v>
      </c>
      <c r="AA91" s="36"/>
      <c r="AB91" s="36"/>
      <c r="AC91" s="36"/>
      <c r="AD91" s="36"/>
      <c r="AE91" s="37" t="s">
        <v>129</v>
      </c>
      <c r="AF91" s="38"/>
      <c r="AG91" s="38"/>
      <c r="AH91" s="38"/>
      <c r="AI91" s="38"/>
      <c r="AJ91" s="38"/>
      <c r="AK91" s="38"/>
      <c r="AL91" s="38"/>
      <c r="AM91" s="38"/>
      <c r="AN91" s="39"/>
      <c r="AO91" s="41">
        <v>0</v>
      </c>
      <c r="AP91" s="41"/>
      <c r="AQ91" s="41"/>
      <c r="AR91" s="41"/>
      <c r="AS91" s="41"/>
      <c r="AT91" s="41"/>
      <c r="AU91" s="41"/>
      <c r="AV91" s="41"/>
      <c r="AW91" s="44">
        <v>0</v>
      </c>
      <c r="AX91" s="44"/>
      <c r="AY91" s="44"/>
      <c r="AZ91" s="44"/>
      <c r="BA91" s="44"/>
      <c r="BB91" s="44"/>
      <c r="BC91" s="44"/>
      <c r="BD91" s="44"/>
      <c r="BE91" s="41">
        <v>0</v>
      </c>
      <c r="BF91" s="41"/>
      <c r="BG91" s="41"/>
      <c r="BH91" s="41"/>
      <c r="BI91" s="41"/>
      <c r="BJ91" s="41"/>
      <c r="BK91" s="41"/>
      <c r="BL91" s="41"/>
    </row>
    <row r="92" spans="1:64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4" spans="1:64" ht="30.65" customHeight="1">
      <c r="A94" s="63" t="s">
        <v>134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5"/>
      <c r="AO94" s="64" t="s">
        <v>135</v>
      </c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</row>
    <row r="95" spans="1:64">
      <c r="W95" s="56" t="s">
        <v>6</v>
      </c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O95" s="56" t="s">
        <v>53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64" ht="15.75" customHeight="1">
      <c r="A96" s="65" t="s">
        <v>4</v>
      </c>
      <c r="B96" s="65"/>
      <c r="C96" s="65"/>
      <c r="D96" s="65"/>
      <c r="E96" s="65"/>
      <c r="F96" s="65"/>
    </row>
    <row r="97" spans="1:59" ht="13.15" customHeight="1">
      <c r="A97" s="60" t="s">
        <v>65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</row>
    <row r="98" spans="1:59">
      <c r="A98" s="61" t="s">
        <v>48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</row>
    <row r="99" spans="1:59" ht="10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</row>
    <row r="100" spans="1:59" ht="37.5" customHeight="1">
      <c r="A100" s="119" t="s">
        <v>136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5"/>
      <c r="AO100" s="120" t="s">
        <v>137</v>
      </c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</row>
    <row r="101" spans="1:59">
      <c r="W101" s="56" t="s">
        <v>6</v>
      </c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O101" s="56" t="s">
        <v>53</v>
      </c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</row>
    <row r="102" spans="1:59">
      <c r="A102" s="55"/>
      <c r="B102" s="55"/>
      <c r="C102" s="55"/>
      <c r="D102" s="55"/>
      <c r="E102" s="55"/>
      <c r="F102" s="55"/>
      <c r="G102" s="55"/>
      <c r="H102" s="55"/>
    </row>
    <row r="103" spans="1:59">
      <c r="A103" s="56" t="s">
        <v>46</v>
      </c>
      <c r="B103" s="56"/>
      <c r="C103" s="56"/>
      <c r="D103" s="56"/>
      <c r="E103" s="56"/>
      <c r="F103" s="56"/>
      <c r="G103" s="56"/>
      <c r="H103" s="56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59">
      <c r="A104" s="25" t="s">
        <v>47</v>
      </c>
    </row>
  </sheetData>
  <mergeCells count="344">
    <mergeCell ref="A100:V100"/>
    <mergeCell ref="AO100:BG100"/>
    <mergeCell ref="P17:AU17"/>
    <mergeCell ref="AW17:BD17"/>
    <mergeCell ref="D16:N16"/>
    <mergeCell ref="P16:AU16"/>
    <mergeCell ref="AW16:BD16"/>
    <mergeCell ref="D17:N17"/>
    <mergeCell ref="D20:N20"/>
    <mergeCell ref="P20:AA20"/>
    <mergeCell ref="AC20:AK20"/>
    <mergeCell ref="D19:N19"/>
    <mergeCell ref="P19:AA19"/>
    <mergeCell ref="AC19:AK19"/>
    <mergeCell ref="AO1:BL1"/>
    <mergeCell ref="AO2:BL2"/>
    <mergeCell ref="AO3:BL3"/>
    <mergeCell ref="AO4:BL4"/>
    <mergeCell ref="AO5:BL5"/>
    <mergeCell ref="AO6:BF6"/>
    <mergeCell ref="P13:AU13"/>
    <mergeCell ref="AW13:BD13"/>
    <mergeCell ref="D13:N13"/>
    <mergeCell ref="AO7:BF7"/>
    <mergeCell ref="A10:BL10"/>
    <mergeCell ref="A11:BL11"/>
    <mergeCell ref="A13:B13"/>
    <mergeCell ref="D14:N14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A16:B16"/>
    <mergeCell ref="P14:AU14"/>
    <mergeCell ref="AW14:BD14"/>
    <mergeCell ref="BG20:BN20"/>
    <mergeCell ref="BG19:BN19"/>
    <mergeCell ref="AM19:BE19"/>
    <mergeCell ref="AM20:BE20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2:H102"/>
    <mergeCell ref="A103:H103"/>
    <mergeCell ref="A50:C50"/>
    <mergeCell ref="D50:AB50"/>
    <mergeCell ref="A97:AS97"/>
    <mergeCell ref="A98:AS98"/>
    <mergeCell ref="W100:AM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</mergeCells>
  <conditionalFormatting sqref="G77:G91 G65:G75">
    <cfRule type="cellIs" dxfId="5" priority="4" stopIfTrue="1" operator="equal">
      <formula>$G64</formula>
    </cfRule>
  </conditionalFormatting>
  <conditionalFormatting sqref="D49:D50">
    <cfRule type="cellIs" dxfId="4" priority="3" stopIfTrue="1" operator="equal">
      <formula>$D48</formula>
    </cfRule>
  </conditionalFormatting>
  <conditionalFormatting sqref="A65:F91">
    <cfRule type="cellIs" dxfId="3" priority="2" stopIfTrue="1" operator="equal">
      <formula>0</formula>
    </cfRule>
  </conditionalFormatting>
  <conditionalFormatting sqref="G76">
    <cfRule type="cellIs" dxfId="2" priority="6" stopIfTrue="1" operator="equal">
      <formula>$G73</formula>
    </cfRule>
  </conditionalFormatting>
  <conditionalFormatting sqref="G75">
    <cfRule type="cellIs" dxfId="1" priority="8" stopIfTrue="1" operator="equal">
      <formula>$G73</formula>
    </cfRule>
  </conditionalFormatting>
  <conditionalFormatting sqref="G75">
    <cfRule type="cellIs" dxfId="0" priority="1" stopIfTrue="1" operator="equal">
      <formula>$G74</formula>
    </cfRule>
  </conditionalFormatting>
  <pageMargins left="0.32" right="0.33" top="0.39370078740157499" bottom="0.39370078740157499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2021-09-23T07:50:44Z</cp:lastPrinted>
  <dcterms:created xsi:type="dcterms:W3CDTF">2016-08-15T09:54:21Z</dcterms:created>
  <dcterms:modified xsi:type="dcterms:W3CDTF">2021-09-23T07:55:45Z</dcterms:modified>
</cp:coreProperties>
</file>