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15576" windowHeight="12444"/>
  </bookViews>
  <sheets>
    <sheet name="КПК0611142" sheetId="11" r:id="rId1"/>
  </sheets>
  <definedNames>
    <definedName name="_xlnm.Print_Area" localSheetId="0">КПК0611142!$A$1:$BM$94</definedName>
  </definedNames>
  <calcPr calcId="144525"/>
</workbook>
</file>

<file path=xl/calcChain.xml><?xml version="1.0" encoding="utf-8"?>
<calcChain xmlns="http://schemas.openxmlformats.org/spreadsheetml/2006/main">
  <c r="BE74" i="11" l="1"/>
  <c r="BE75" i="11"/>
  <c r="BE82" i="11" l="1"/>
  <c r="BE79" i="11"/>
  <c r="BE76" i="11"/>
  <c r="BE71" i="11"/>
  <c r="AS53" i="11"/>
  <c r="AC52" i="11"/>
  <c r="AC54" i="11" s="1"/>
  <c r="AR62" i="11" l="1"/>
  <c r="AS52" i="11" l="1"/>
  <c r="AS54" i="11"/>
  <c r="AS22" i="11"/>
  <c r="U22" i="11" s="1"/>
  <c r="BE81" i="11" l="1"/>
  <c r="BE80" i="11"/>
  <c r="BE78" i="11"/>
  <c r="BE77" i="11"/>
  <c r="BE73" i="11"/>
  <c r="BE72" i="11"/>
  <c r="BE70" i="11"/>
  <c r="BE69" i="11"/>
  <c r="AR63" i="11"/>
  <c r="AS51" i="11"/>
</calcChain>
</file>

<file path=xl/sharedStrings.xml><?xml version="1.0" encoding="utf-8"?>
<sst xmlns="http://schemas.openxmlformats.org/spreadsheetml/2006/main" count="158" uniqueCount="113">
  <si>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</si>
  <si>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</si>
  <si>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</si>
  <si>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</si>
  <si>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</si>
  <si>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</si>
  <si>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</si>
  <si>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</si>
  <si>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</si>
  <si>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</si>
  <si>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</si>
  <si>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</si>
  <si>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</si>
  <si>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</si>
  <si>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</si>
  <si>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</si>
  <si>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</si>
  <si>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</si>
  <si>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</si>
  <si>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</si>
  <si>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</si>
  <si>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</si>
  <si>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</si>
  <si>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</si>
  <si>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</si>
  <si>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</si>
  <si>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</si>
  <si>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</si>
  <si>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</si>
  <si>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</si>
  <si>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</si>
  <si>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</si>
  <si>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</si>
  <si>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</si>
  <si>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</si>
  <si>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</si>
  <si>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</si>
  <si>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</si>
  <si>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</si>
  <si>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</si>
  <si>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</si>
  <si>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</si>
  <si>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</si>
  <si>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</si>
  <si>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</si>
  <si>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</si>
  <si>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</si>
  <si>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</si>
  <si>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</si>
  <si>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</si>
  <si>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</si>
  <si>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</si>
  <si>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</si>
  <si>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</si>
  <si>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</si>
  <si>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</si>
  <si>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</si>
  <si>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</si>
  <si>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</si>
  <si>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</si>
  <si>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</si>
  <si>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</si>
  <si>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</si>
  <si>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</si>
  <si>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</si>
  <si>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</si>
  <si>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</si>
  <si>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</si>
  <si>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</si>
  <si>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</si>
  <si>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</si>
  <si>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</si>
  <si>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</si>
  <si>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</si>
  <si>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</si>
  <si>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</si>
  <si>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</si>
  <si>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</si>
  <si>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</si>
  <si>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</si>
  <si>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</si>
  <si>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</si>
  <si>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0990</t>
  </si>
  <si>
    <t>Забезпечити вчасну виплату допомоги</t>
  </si>
  <si>
    <t>загальний обсяг допомоги</t>
  </si>
  <si>
    <t>кошторисні призначення</t>
  </si>
  <si>
    <t>список</t>
  </si>
  <si>
    <t>середній розмір допомоги на одну дитину в грн.</t>
  </si>
  <si>
    <t>згідно постанови</t>
  </si>
  <si>
    <t>забезпеченість соціальною допомогою</t>
  </si>
  <si>
    <t>розрахунок: кількість одержувачів, які отримали допомогу/кількість одержувачів допомоги*100</t>
  </si>
  <si>
    <t>0611142</t>
  </si>
  <si>
    <t>Інші програми та заходи у сфері освіти</t>
  </si>
  <si>
    <t>1142</t>
  </si>
  <si>
    <t>Програма розвитку та функціонування української мови в закладах освіти у 2021 році "Сильна мова-успішна держава"</t>
  </si>
  <si>
    <t>Начальник Управління освіти Ніжинської міської ради Чернігівської обл.</t>
  </si>
  <si>
    <t>Валентина ГРАДОБИК</t>
  </si>
  <si>
    <t xml:space="preserve">Забезпечення надання допомоги дітям-сиротам та дітям, позбавленим батьківського піклування, яким виповнюється 18 років; Забезпечити розвиток та  функціонування української мови  в закладах освіти 
</t>
  </si>
  <si>
    <t xml:space="preserve">Соціальна підтримка дітей-сиріт та дітей, позбавлених батьківського піклування </t>
  </si>
  <si>
    <t xml:space="preserve">Створення умов для забезпечення розвитку та  функціонування української мови  в закладах освіти 
</t>
  </si>
  <si>
    <t xml:space="preserve">Забезпечити розвиток та  функціонування української мови  в закладах освіти  (без Ніжинської гімназії №2)
</t>
  </si>
  <si>
    <t xml:space="preserve">. Забезпечити розвиток та  функціонування української мови  в  Ніжинській гімназії №2
</t>
  </si>
  <si>
    <t>.обсяг видатків на виконання заходів програми</t>
  </si>
  <si>
    <t>.кількість заходів, які фінансуються по програмі</t>
  </si>
  <si>
    <t xml:space="preserve">.середній розмір вартості одного заходу </t>
  </si>
  <si>
    <t>.відсоток виконання заходів по програмі</t>
  </si>
  <si>
    <t>розрахунок: касові видатки /планові призначення*100</t>
  </si>
  <si>
    <t xml:space="preserve">Забезпечити розвиток та функціонування української мови  в закладах освіти 
</t>
  </si>
  <si>
    <t xml:space="preserve"> кількість дітей, що отримують допомогу, з них:</t>
  </si>
  <si>
    <t>хлопчиків</t>
  </si>
  <si>
    <t>дівчаток</t>
  </si>
  <si>
    <t>осіб</t>
  </si>
  <si>
    <t>Конституція України, постанова КМУ від 25.08.2005 р. № 823 «Про затвердження Порядку надання одноразової допомоги дітям-сиротам і дітям, позбавленим батьківського піклування, після досягнення 18-річного віку» із змінами, внесеними згідно з Постановами КМУ, Рішення Ніжинської міської ради VIII скликання від 24.12.2020р. №4-4/2020, Розпорядження КМУ від 17 липня 2019 року № 596-р «Про схвалення Стратегії популяризації української мови до 2030 року "Сильна мова - успішна держава” , Рішення Ніжинської міської ради VIII скликання від 4.02.2021р. №3-6/2021, Рішення Ніжинської міської ради VIII скликання від 26.02.2021р. №10-7/2021, Рішення Ніжинської міської ради VIII скликання від 19.08.2021р. №11-12/2021.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</si>
</sst>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2" fillId="3" borderId="8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14" fontId="2" fillId="3" borderId="4" xfId="0" applyNumberFormat="1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10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4" fontId="0" fillId="0" borderId="9" xfId="0" applyNumberFormat="1" applyFont="1" applyFill="1" applyBorder="1" applyAlignment="1">
      <alignment horizontal="center" vertical="center" wrapText="1"/>
    </xf>
    <xf numFmtId="4" fontId="0" fillId="0" borderId="10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4" fontId="0" fillId="0" borderId="9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0" fillId="3" borderId="9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horizontal="center" vertical="top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17" fillId="0" borderId="9" xfId="0" applyNumberFormat="1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view="pageBreakPreview" topLeftCell="A4" zoomScale="70" zoomScaleNormal="70" zoomScaleSheetLayoutView="70" workbookViewId="0">
      <selection activeCell="P4" sqref="P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56" t="s">
        <v>35</v>
      </c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58" t="s">
        <v>73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5">
      <c r="AO4" s="60" t="s">
        <v>74</v>
      </c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77" x14ac:dyDescent="0.25">
      <c r="AO5" s="62" t="s">
        <v>20</v>
      </c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</row>
    <row r="6" spans="1:77" ht="7.5" customHeight="1" x14ac:dyDescent="0.25"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</row>
    <row r="7" spans="1:77" ht="13.2" customHeight="1" x14ac:dyDescent="0.25">
      <c r="AO7" s="69">
        <v>44433</v>
      </c>
      <c r="AP7" s="70"/>
      <c r="AQ7" s="70"/>
      <c r="AR7" s="70"/>
      <c r="AS7" s="70"/>
      <c r="AT7" s="70"/>
      <c r="AU7" s="70"/>
      <c r="AV7" s="40" t="s">
        <v>63</v>
      </c>
      <c r="AW7" s="71">
        <v>97</v>
      </c>
      <c r="AX7" s="72"/>
      <c r="AY7" s="72"/>
      <c r="AZ7" s="72"/>
      <c r="BA7" s="72"/>
      <c r="BB7" s="72"/>
      <c r="BC7" s="72"/>
      <c r="BD7" s="72"/>
      <c r="BE7" s="72"/>
      <c r="BF7" s="72"/>
    </row>
    <row r="8" spans="1:77" x14ac:dyDescent="0.25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5">
      <c r="A10" s="73" t="s">
        <v>21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77" ht="15.75" customHeight="1" x14ac:dyDescent="0.25">
      <c r="A11" s="73" t="s">
        <v>80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4" t="s">
        <v>53</v>
      </c>
      <c r="B13" s="66" t="s">
        <v>72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33"/>
      <c r="N13" s="68" t="s">
        <v>74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4"/>
      <c r="AU13" s="66" t="s">
        <v>78</v>
      </c>
      <c r="AV13" s="67"/>
      <c r="AW13" s="67"/>
      <c r="AX13" s="67"/>
      <c r="AY13" s="67"/>
      <c r="AZ13" s="67"/>
      <c r="BA13" s="67"/>
      <c r="BB13" s="67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5">
      <c r="A14" s="32"/>
      <c r="B14" s="64" t="s">
        <v>56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2"/>
      <c r="N14" s="65" t="s">
        <v>62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2"/>
      <c r="AU14" s="64" t="s">
        <v>55</v>
      </c>
      <c r="AV14" s="64"/>
      <c r="AW14" s="64"/>
      <c r="AX14" s="64"/>
      <c r="AY14" s="64"/>
      <c r="AZ14" s="64"/>
      <c r="BA14" s="64"/>
      <c r="BB14" s="6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5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8" customHeight="1" x14ac:dyDescent="0.25">
      <c r="A16" s="35" t="s">
        <v>4</v>
      </c>
      <c r="B16" s="66" t="s">
        <v>81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33"/>
      <c r="N16" s="68" t="s">
        <v>74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4"/>
      <c r="AU16" s="66" t="s">
        <v>78</v>
      </c>
      <c r="AV16" s="67"/>
      <c r="AW16" s="67"/>
      <c r="AX16" s="67"/>
      <c r="AY16" s="67"/>
      <c r="AZ16" s="67"/>
      <c r="BA16" s="67"/>
      <c r="BB16" s="6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5">
      <c r="A17" s="31"/>
      <c r="B17" s="64" t="s">
        <v>56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2"/>
      <c r="N17" s="65" t="s">
        <v>61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2"/>
      <c r="AU17" s="64" t="s">
        <v>55</v>
      </c>
      <c r="AV17" s="64"/>
      <c r="AW17" s="64"/>
      <c r="AX17" s="64"/>
      <c r="AY17" s="64"/>
      <c r="AZ17" s="64"/>
      <c r="BA17" s="64"/>
      <c r="BB17" s="6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5"/>
    <row r="19" spans="1:79" customFormat="1" ht="14.25" customHeight="1" x14ac:dyDescent="0.25">
      <c r="A19" s="24" t="s">
        <v>54</v>
      </c>
      <c r="B19" s="66" t="s">
        <v>91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N19" s="66" t="s">
        <v>93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25"/>
      <c r="AA19" s="66" t="s">
        <v>82</v>
      </c>
      <c r="AB19" s="67"/>
      <c r="AC19" s="67"/>
      <c r="AD19" s="67"/>
      <c r="AE19" s="67"/>
      <c r="AF19" s="67"/>
      <c r="AG19" s="67"/>
      <c r="AH19" s="67"/>
      <c r="AI19" s="67"/>
      <c r="AJ19" s="25"/>
      <c r="AK19" s="76" t="s">
        <v>92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5"/>
      <c r="BE19" s="66" t="s">
        <v>79</v>
      </c>
      <c r="BF19" s="67"/>
      <c r="BG19" s="67"/>
      <c r="BH19" s="67"/>
      <c r="BI19" s="67"/>
      <c r="BJ19" s="67"/>
      <c r="BK19" s="67"/>
      <c r="BL19" s="6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5">
      <c r="B20" s="64" t="s">
        <v>56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64" t="s">
        <v>57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27"/>
      <c r="AA20" s="74" t="s">
        <v>58</v>
      </c>
      <c r="AB20" s="74"/>
      <c r="AC20" s="74"/>
      <c r="AD20" s="74"/>
      <c r="AE20" s="74"/>
      <c r="AF20" s="74"/>
      <c r="AG20" s="74"/>
      <c r="AH20" s="74"/>
      <c r="AI20" s="74"/>
      <c r="AJ20" s="27"/>
      <c r="AK20" s="75" t="s">
        <v>59</v>
      </c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27"/>
      <c r="BE20" s="64" t="s">
        <v>60</v>
      </c>
      <c r="BF20" s="64"/>
      <c r="BG20" s="64"/>
      <c r="BH20" s="64"/>
      <c r="BI20" s="64"/>
      <c r="BJ20" s="64"/>
      <c r="BK20" s="64"/>
      <c r="BL20" s="6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4" t="s">
        <v>50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>
        <f>AS22+I23</f>
        <v>110700</v>
      </c>
      <c r="V22" s="85"/>
      <c r="W22" s="85"/>
      <c r="X22" s="85"/>
      <c r="Y22" s="85"/>
      <c r="Z22" s="85"/>
      <c r="AA22" s="85"/>
      <c r="AB22" s="85"/>
      <c r="AC22" s="85"/>
      <c r="AD22" s="85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7">
        <f>18100+92600</f>
        <v>110700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78" t="s">
        <v>23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" customHeight="1" x14ac:dyDescent="0.25">
      <c r="A23" s="78" t="s">
        <v>22</v>
      </c>
      <c r="B23" s="78"/>
      <c r="C23" s="78"/>
      <c r="D23" s="78"/>
      <c r="E23" s="78"/>
      <c r="F23" s="78"/>
      <c r="G23" s="78"/>
      <c r="H23" s="78"/>
      <c r="I23" s="85">
        <v>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78" t="s">
        <v>24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s="38" customFormat="1" ht="78.599999999999994" customHeight="1" x14ac:dyDescent="0.25">
      <c r="A26" s="77" t="s">
        <v>112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78" t="s">
        <v>36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 x14ac:dyDescent="0.25">
      <c r="A29" s="79" t="s">
        <v>28</v>
      </c>
      <c r="B29" s="79"/>
      <c r="C29" s="79"/>
      <c r="D29" s="79"/>
      <c r="E29" s="79"/>
      <c r="F29" s="79"/>
      <c r="G29" s="80" t="s">
        <v>40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</row>
    <row r="30" spans="1:79" ht="15.6" hidden="1" x14ac:dyDescent="0.25">
      <c r="A30" s="83">
        <v>1</v>
      </c>
      <c r="B30" s="83"/>
      <c r="C30" s="83"/>
      <c r="D30" s="83"/>
      <c r="E30" s="83"/>
      <c r="F30" s="83"/>
      <c r="G30" s="80">
        <v>2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0.5" hidden="1" customHeight="1" x14ac:dyDescent="0.25">
      <c r="A31" s="88" t="s">
        <v>33</v>
      </c>
      <c r="B31" s="88"/>
      <c r="C31" s="88"/>
      <c r="D31" s="88"/>
      <c r="E31" s="88"/>
      <c r="F31" s="88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3.2" customHeight="1" x14ac:dyDescent="0.25">
      <c r="A32" s="88">
        <v>1</v>
      </c>
      <c r="B32" s="88"/>
      <c r="C32" s="88"/>
      <c r="D32" s="88"/>
      <c r="E32" s="88"/>
      <c r="F32" s="88"/>
      <c r="G32" s="92" t="s">
        <v>98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3.2" customHeight="1" x14ac:dyDescent="0.25">
      <c r="A33" s="88">
        <v>1</v>
      </c>
      <c r="B33" s="88"/>
      <c r="C33" s="88"/>
      <c r="D33" s="88"/>
      <c r="E33" s="88"/>
      <c r="F33" s="88"/>
      <c r="G33" s="92" t="s">
        <v>99</v>
      </c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4"/>
      <c r="CA33" s="1" t="s">
        <v>48</v>
      </c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" customHeight="1" x14ac:dyDescent="0.25">
      <c r="A35" s="78" t="s">
        <v>38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1:79" ht="34.200000000000003" customHeight="1" x14ac:dyDescent="0.25">
      <c r="A36" s="95" t="s">
        <v>97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79" ht="12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5">
      <c r="A38" s="78" t="s">
        <v>39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</row>
    <row r="39" spans="1:79" ht="27.75" customHeight="1" x14ac:dyDescent="0.25">
      <c r="A39" s="79" t="s">
        <v>28</v>
      </c>
      <c r="B39" s="79"/>
      <c r="C39" s="79"/>
      <c r="D39" s="79"/>
      <c r="E39" s="79"/>
      <c r="F39" s="79"/>
      <c r="G39" s="80" t="s">
        <v>25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5.6" hidden="1" x14ac:dyDescent="0.25">
      <c r="A40" s="83">
        <v>1</v>
      </c>
      <c r="B40" s="83"/>
      <c r="C40" s="83"/>
      <c r="D40" s="83"/>
      <c r="E40" s="83"/>
      <c r="F40" s="83"/>
      <c r="G40" s="80">
        <v>2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2"/>
    </row>
    <row r="41" spans="1:79" ht="10.5" hidden="1" customHeight="1" x14ac:dyDescent="0.25">
      <c r="A41" s="88" t="s">
        <v>6</v>
      </c>
      <c r="B41" s="88"/>
      <c r="C41" s="88"/>
      <c r="D41" s="88"/>
      <c r="E41" s="88"/>
      <c r="F41" s="88"/>
      <c r="G41" s="89" t="s">
        <v>7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11</v>
      </c>
    </row>
    <row r="42" spans="1:79" ht="13.2" customHeight="1" x14ac:dyDescent="0.25">
      <c r="A42" s="88">
        <v>1</v>
      </c>
      <c r="B42" s="88"/>
      <c r="C42" s="88"/>
      <c r="D42" s="88"/>
      <c r="E42" s="88"/>
      <c r="F42" s="88"/>
      <c r="G42" s="92" t="s">
        <v>83</v>
      </c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4"/>
      <c r="CA42" s="1" t="s">
        <v>12</v>
      </c>
    </row>
    <row r="43" spans="1:79" ht="13.2" customHeight="1" x14ac:dyDescent="0.25">
      <c r="A43" s="88">
        <v>2</v>
      </c>
      <c r="B43" s="88"/>
      <c r="C43" s="88"/>
      <c r="D43" s="88"/>
      <c r="E43" s="88"/>
      <c r="F43" s="88"/>
      <c r="G43" s="92" t="s">
        <v>107</v>
      </c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4"/>
      <c r="CA43" s="1" t="s">
        <v>12</v>
      </c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78" t="s">
        <v>41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</row>
    <row r="46" spans="1:79" ht="15" customHeight="1" x14ac:dyDescent="0.2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5.9" customHeight="1" x14ac:dyDescent="0.25">
      <c r="A47" s="83" t="s">
        <v>28</v>
      </c>
      <c r="B47" s="83"/>
      <c r="C47" s="83"/>
      <c r="D47" s="97" t="s">
        <v>26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9"/>
      <c r="AC47" s="83" t="s">
        <v>29</v>
      </c>
      <c r="AD47" s="83"/>
      <c r="AE47" s="83"/>
      <c r="AF47" s="83"/>
      <c r="AG47" s="83"/>
      <c r="AH47" s="83"/>
      <c r="AI47" s="83"/>
      <c r="AJ47" s="83"/>
      <c r="AK47" s="83" t="s">
        <v>30</v>
      </c>
      <c r="AL47" s="83"/>
      <c r="AM47" s="83"/>
      <c r="AN47" s="83"/>
      <c r="AO47" s="83"/>
      <c r="AP47" s="83"/>
      <c r="AQ47" s="83"/>
      <c r="AR47" s="83"/>
      <c r="AS47" s="83" t="s">
        <v>27</v>
      </c>
      <c r="AT47" s="83"/>
      <c r="AU47" s="83"/>
      <c r="AV47" s="83"/>
      <c r="AW47" s="83"/>
      <c r="AX47" s="83"/>
      <c r="AY47" s="83"/>
      <c r="AZ47" s="83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 x14ac:dyDescent="0.25">
      <c r="A48" s="83"/>
      <c r="B48" s="83"/>
      <c r="C48" s="83"/>
      <c r="D48" s="100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17"/>
      <c r="BB48" s="17"/>
      <c r="BC48" s="17"/>
      <c r="BD48" s="17"/>
      <c r="BE48" s="17"/>
      <c r="BF48" s="17"/>
      <c r="BG48" s="17"/>
      <c r="BH48" s="17"/>
    </row>
    <row r="49" spans="1:79" ht="15.6" x14ac:dyDescent="0.25">
      <c r="A49" s="83">
        <v>1</v>
      </c>
      <c r="B49" s="83"/>
      <c r="C49" s="83"/>
      <c r="D49" s="103">
        <v>2</v>
      </c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5"/>
      <c r="AC49" s="83">
        <v>3</v>
      </c>
      <c r="AD49" s="83"/>
      <c r="AE49" s="83"/>
      <c r="AF49" s="83"/>
      <c r="AG49" s="83"/>
      <c r="AH49" s="83"/>
      <c r="AI49" s="83"/>
      <c r="AJ49" s="83"/>
      <c r="AK49" s="83">
        <v>4</v>
      </c>
      <c r="AL49" s="83"/>
      <c r="AM49" s="83"/>
      <c r="AN49" s="83"/>
      <c r="AO49" s="83"/>
      <c r="AP49" s="83"/>
      <c r="AQ49" s="83"/>
      <c r="AR49" s="83"/>
      <c r="AS49" s="83">
        <v>5</v>
      </c>
      <c r="AT49" s="83"/>
      <c r="AU49" s="83"/>
      <c r="AV49" s="83"/>
      <c r="AW49" s="83"/>
      <c r="AX49" s="83"/>
      <c r="AY49" s="83"/>
      <c r="AZ49" s="83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 x14ac:dyDescent="0.25">
      <c r="A50" s="88" t="s">
        <v>6</v>
      </c>
      <c r="B50" s="88"/>
      <c r="C50" s="88"/>
      <c r="D50" s="41" t="s">
        <v>7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7"/>
      <c r="AC50" s="108" t="s">
        <v>8</v>
      </c>
      <c r="AD50" s="108"/>
      <c r="AE50" s="108"/>
      <c r="AF50" s="108"/>
      <c r="AG50" s="108"/>
      <c r="AH50" s="108"/>
      <c r="AI50" s="108"/>
      <c r="AJ50" s="108"/>
      <c r="AK50" s="108" t="s">
        <v>9</v>
      </c>
      <c r="AL50" s="108"/>
      <c r="AM50" s="108"/>
      <c r="AN50" s="108"/>
      <c r="AO50" s="108"/>
      <c r="AP50" s="108"/>
      <c r="AQ50" s="108"/>
      <c r="AR50" s="108"/>
      <c r="AS50" s="47" t="s">
        <v>10</v>
      </c>
      <c r="AT50" s="108"/>
      <c r="AU50" s="108"/>
      <c r="AV50" s="108"/>
      <c r="AW50" s="108"/>
      <c r="AX50" s="108"/>
      <c r="AY50" s="108"/>
      <c r="AZ50" s="108"/>
      <c r="BA50" s="18"/>
      <c r="BB50" s="19"/>
      <c r="BC50" s="19"/>
      <c r="BD50" s="19"/>
      <c r="BE50" s="19"/>
      <c r="BF50" s="19"/>
      <c r="BG50" s="19"/>
      <c r="BH50" s="19"/>
      <c r="CA50" s="4" t="s">
        <v>13</v>
      </c>
    </row>
    <row r="51" spans="1:79" ht="13.2" customHeight="1" x14ac:dyDescent="0.25">
      <c r="A51" s="88">
        <v>1</v>
      </c>
      <c r="B51" s="88"/>
      <c r="C51" s="88"/>
      <c r="D51" s="92" t="s">
        <v>83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4"/>
      <c r="AC51" s="55">
        <v>18100</v>
      </c>
      <c r="AD51" s="55"/>
      <c r="AE51" s="55"/>
      <c r="AF51" s="55"/>
      <c r="AG51" s="55"/>
      <c r="AH51" s="55"/>
      <c r="AI51" s="55"/>
      <c r="AJ51" s="55"/>
      <c r="AK51" s="55">
        <v>0</v>
      </c>
      <c r="AL51" s="55"/>
      <c r="AM51" s="55"/>
      <c r="AN51" s="55"/>
      <c r="AO51" s="55"/>
      <c r="AP51" s="55"/>
      <c r="AQ51" s="55"/>
      <c r="AR51" s="55"/>
      <c r="AS51" s="55">
        <f>AC51+AK51</f>
        <v>18100</v>
      </c>
      <c r="AT51" s="55"/>
      <c r="AU51" s="55"/>
      <c r="AV51" s="55"/>
      <c r="AW51" s="55"/>
      <c r="AX51" s="55"/>
      <c r="AY51" s="55"/>
      <c r="AZ51" s="55"/>
      <c r="BA51" s="20"/>
      <c r="BB51" s="20"/>
      <c r="BC51" s="20"/>
      <c r="BD51" s="20"/>
      <c r="BE51" s="20"/>
      <c r="BF51" s="20"/>
      <c r="BG51" s="20"/>
      <c r="BH51" s="20"/>
      <c r="CA51" s="1" t="s">
        <v>14</v>
      </c>
    </row>
    <row r="52" spans="1:79" s="38" customFormat="1" ht="30" customHeight="1" x14ac:dyDescent="0.25">
      <c r="A52" s="114">
        <v>2</v>
      </c>
      <c r="B52" s="114"/>
      <c r="C52" s="114"/>
      <c r="D52" s="115" t="s">
        <v>100</v>
      </c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7"/>
      <c r="AC52" s="118">
        <f>92600-1100</f>
        <v>91500</v>
      </c>
      <c r="AD52" s="119"/>
      <c r="AE52" s="119"/>
      <c r="AF52" s="119"/>
      <c r="AG52" s="119"/>
      <c r="AH52" s="119"/>
      <c r="AI52" s="119"/>
      <c r="AJ52" s="120"/>
      <c r="AK52" s="121">
        <v>0</v>
      </c>
      <c r="AL52" s="121"/>
      <c r="AM52" s="121"/>
      <c r="AN52" s="121"/>
      <c r="AO52" s="121"/>
      <c r="AP52" s="121"/>
      <c r="AQ52" s="121"/>
      <c r="AR52" s="121"/>
      <c r="AS52" s="121">
        <f>AC52+AK52</f>
        <v>91500</v>
      </c>
      <c r="AT52" s="121"/>
      <c r="AU52" s="121"/>
      <c r="AV52" s="121"/>
      <c r="AW52" s="121"/>
      <c r="AX52" s="121"/>
      <c r="AY52" s="121"/>
      <c r="AZ52" s="121"/>
      <c r="BA52" s="39"/>
      <c r="BB52" s="39"/>
      <c r="BC52" s="39"/>
      <c r="BD52" s="39"/>
      <c r="BE52" s="39"/>
      <c r="BF52" s="39"/>
      <c r="BG52" s="39"/>
      <c r="BH52" s="39"/>
    </row>
    <row r="53" spans="1:79" s="38" customFormat="1" ht="25.2" customHeight="1" x14ac:dyDescent="0.25">
      <c r="A53" s="114">
        <v>3</v>
      </c>
      <c r="B53" s="114"/>
      <c r="C53" s="114"/>
      <c r="D53" s="115" t="s">
        <v>101</v>
      </c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7"/>
      <c r="AC53" s="118">
        <v>1100</v>
      </c>
      <c r="AD53" s="119"/>
      <c r="AE53" s="119"/>
      <c r="AF53" s="119"/>
      <c r="AG53" s="119"/>
      <c r="AH53" s="119"/>
      <c r="AI53" s="119"/>
      <c r="AJ53" s="120"/>
      <c r="AK53" s="121">
        <v>0</v>
      </c>
      <c r="AL53" s="121"/>
      <c r="AM53" s="121"/>
      <c r="AN53" s="121"/>
      <c r="AO53" s="121"/>
      <c r="AP53" s="121"/>
      <c r="AQ53" s="121"/>
      <c r="AR53" s="121"/>
      <c r="AS53" s="121">
        <f>AC53+AK53</f>
        <v>1100</v>
      </c>
      <c r="AT53" s="121"/>
      <c r="AU53" s="121"/>
      <c r="AV53" s="121"/>
      <c r="AW53" s="121"/>
      <c r="AX53" s="121"/>
      <c r="AY53" s="121"/>
      <c r="AZ53" s="121"/>
      <c r="BA53" s="39"/>
      <c r="BB53" s="39"/>
      <c r="BC53" s="39"/>
      <c r="BD53" s="39"/>
      <c r="BE53" s="39"/>
      <c r="BF53" s="39"/>
      <c r="BG53" s="39"/>
      <c r="BH53" s="39"/>
    </row>
    <row r="54" spans="1:79" s="4" customFormat="1" x14ac:dyDescent="0.25">
      <c r="A54" s="109"/>
      <c r="B54" s="109"/>
      <c r="C54" s="109"/>
      <c r="D54" s="110" t="s">
        <v>64</v>
      </c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2"/>
      <c r="AC54" s="113">
        <f>AC51+AC52+AC53</f>
        <v>110700</v>
      </c>
      <c r="AD54" s="113"/>
      <c r="AE54" s="113"/>
      <c r="AF54" s="113"/>
      <c r="AG54" s="113"/>
      <c r="AH54" s="113"/>
      <c r="AI54" s="113"/>
      <c r="AJ54" s="113"/>
      <c r="AK54" s="113">
        <v>0</v>
      </c>
      <c r="AL54" s="113"/>
      <c r="AM54" s="113"/>
      <c r="AN54" s="113"/>
      <c r="AO54" s="113"/>
      <c r="AP54" s="113"/>
      <c r="AQ54" s="113"/>
      <c r="AR54" s="113"/>
      <c r="AS54" s="113">
        <f>AC54+AK54</f>
        <v>110700</v>
      </c>
      <c r="AT54" s="113"/>
      <c r="AU54" s="113"/>
      <c r="AV54" s="113"/>
      <c r="AW54" s="113"/>
      <c r="AX54" s="113"/>
      <c r="AY54" s="113"/>
      <c r="AZ54" s="113"/>
      <c r="BA54" s="37"/>
      <c r="BB54" s="37"/>
      <c r="BC54" s="37"/>
      <c r="BD54" s="37"/>
      <c r="BE54" s="37"/>
      <c r="BF54" s="37"/>
      <c r="BG54" s="37"/>
      <c r="BH54" s="37"/>
    </row>
    <row r="56" spans="1:79" ht="15.75" customHeight="1" x14ac:dyDescent="0.25">
      <c r="A56" s="57" t="s">
        <v>42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</row>
    <row r="57" spans="1:79" ht="15" customHeight="1" x14ac:dyDescent="0.2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" customHeight="1" x14ac:dyDescent="0.25">
      <c r="A58" s="83" t="s">
        <v>28</v>
      </c>
      <c r="B58" s="83"/>
      <c r="C58" s="83"/>
      <c r="D58" s="97" t="s">
        <v>34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83" t="s">
        <v>29</v>
      </c>
      <c r="AC58" s="83"/>
      <c r="AD58" s="83"/>
      <c r="AE58" s="83"/>
      <c r="AF58" s="83"/>
      <c r="AG58" s="83"/>
      <c r="AH58" s="83"/>
      <c r="AI58" s="83"/>
      <c r="AJ58" s="83" t="s">
        <v>30</v>
      </c>
      <c r="AK58" s="83"/>
      <c r="AL58" s="83"/>
      <c r="AM58" s="83"/>
      <c r="AN58" s="83"/>
      <c r="AO58" s="83"/>
      <c r="AP58" s="83"/>
      <c r="AQ58" s="83"/>
      <c r="AR58" s="83" t="s">
        <v>27</v>
      </c>
      <c r="AS58" s="83"/>
      <c r="AT58" s="83"/>
      <c r="AU58" s="83"/>
      <c r="AV58" s="83"/>
      <c r="AW58" s="83"/>
      <c r="AX58" s="83"/>
      <c r="AY58" s="83"/>
    </row>
    <row r="59" spans="1:79" ht="29.1" customHeight="1" x14ac:dyDescent="0.25">
      <c r="A59" s="83"/>
      <c r="B59" s="83"/>
      <c r="C59" s="83"/>
      <c r="D59" s="100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2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</row>
    <row r="60" spans="1:79" ht="15.75" customHeight="1" x14ac:dyDescent="0.25">
      <c r="A60" s="83">
        <v>1</v>
      </c>
      <c r="B60" s="83"/>
      <c r="C60" s="83"/>
      <c r="D60" s="103">
        <v>2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5"/>
      <c r="AB60" s="83">
        <v>3</v>
      </c>
      <c r="AC60" s="83"/>
      <c r="AD60" s="83"/>
      <c r="AE60" s="83"/>
      <c r="AF60" s="83"/>
      <c r="AG60" s="83"/>
      <c r="AH60" s="83"/>
      <c r="AI60" s="83"/>
      <c r="AJ60" s="83">
        <v>4</v>
      </c>
      <c r="AK60" s="83"/>
      <c r="AL60" s="83"/>
      <c r="AM60" s="83"/>
      <c r="AN60" s="83"/>
      <c r="AO60" s="83"/>
      <c r="AP60" s="83"/>
      <c r="AQ60" s="83"/>
      <c r="AR60" s="83">
        <v>5</v>
      </c>
      <c r="AS60" s="83"/>
      <c r="AT60" s="83"/>
      <c r="AU60" s="83"/>
      <c r="AV60" s="83"/>
      <c r="AW60" s="83"/>
      <c r="AX60" s="83"/>
      <c r="AY60" s="83"/>
    </row>
    <row r="61" spans="1:79" ht="12.75" hidden="1" customHeight="1" x14ac:dyDescent="0.25">
      <c r="A61" s="88" t="s">
        <v>6</v>
      </c>
      <c r="B61" s="88"/>
      <c r="C61" s="88"/>
      <c r="D61" s="89" t="s">
        <v>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108" t="s">
        <v>8</v>
      </c>
      <c r="AC61" s="108"/>
      <c r="AD61" s="108"/>
      <c r="AE61" s="108"/>
      <c r="AF61" s="108"/>
      <c r="AG61" s="108"/>
      <c r="AH61" s="108"/>
      <c r="AI61" s="108"/>
      <c r="AJ61" s="108" t="s">
        <v>9</v>
      </c>
      <c r="AK61" s="108"/>
      <c r="AL61" s="108"/>
      <c r="AM61" s="108"/>
      <c r="AN61" s="108"/>
      <c r="AO61" s="108"/>
      <c r="AP61" s="108"/>
      <c r="AQ61" s="108"/>
      <c r="AR61" s="108" t="s">
        <v>10</v>
      </c>
      <c r="AS61" s="108"/>
      <c r="AT61" s="108"/>
      <c r="AU61" s="108"/>
      <c r="AV61" s="108"/>
      <c r="AW61" s="108"/>
      <c r="AX61" s="108"/>
      <c r="AY61" s="108"/>
      <c r="CA61" s="1" t="s">
        <v>15</v>
      </c>
    </row>
    <row r="62" spans="1:79" s="38" customFormat="1" ht="33" customHeight="1" x14ac:dyDescent="0.25">
      <c r="A62" s="122">
        <v>1</v>
      </c>
      <c r="B62" s="119"/>
      <c r="C62" s="120"/>
      <c r="D62" s="123" t="s">
        <v>94</v>
      </c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5"/>
      <c r="AB62" s="118">
        <v>92600</v>
      </c>
      <c r="AC62" s="126"/>
      <c r="AD62" s="126"/>
      <c r="AE62" s="126"/>
      <c r="AF62" s="126"/>
      <c r="AG62" s="126"/>
      <c r="AH62" s="126"/>
      <c r="AI62" s="127"/>
      <c r="AJ62" s="128">
        <v>0</v>
      </c>
      <c r="AK62" s="119"/>
      <c r="AL62" s="119"/>
      <c r="AM62" s="119"/>
      <c r="AN62" s="119"/>
      <c r="AO62" s="119"/>
      <c r="AP62" s="119"/>
      <c r="AQ62" s="120"/>
      <c r="AR62" s="118">
        <f>AB62+AJ62</f>
        <v>92600</v>
      </c>
      <c r="AS62" s="129"/>
      <c r="AT62" s="129"/>
      <c r="AU62" s="129"/>
      <c r="AV62" s="129"/>
      <c r="AW62" s="129"/>
      <c r="AX62" s="129"/>
      <c r="AY62" s="130"/>
    </row>
    <row r="63" spans="1:79" s="4" customFormat="1" ht="12.75" customHeight="1" x14ac:dyDescent="0.25">
      <c r="A63" s="109"/>
      <c r="B63" s="109"/>
      <c r="C63" s="109"/>
      <c r="D63" s="145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4"/>
      <c r="AB63" s="155">
        <v>92600</v>
      </c>
      <c r="AC63" s="156"/>
      <c r="AD63" s="156"/>
      <c r="AE63" s="156"/>
      <c r="AF63" s="156"/>
      <c r="AG63" s="156"/>
      <c r="AH63" s="156"/>
      <c r="AI63" s="157"/>
      <c r="AJ63" s="113">
        <v>0</v>
      </c>
      <c r="AK63" s="113"/>
      <c r="AL63" s="113"/>
      <c r="AM63" s="113"/>
      <c r="AN63" s="113"/>
      <c r="AO63" s="113"/>
      <c r="AP63" s="113"/>
      <c r="AQ63" s="113"/>
      <c r="AR63" s="113">
        <f>AB63+AJ63</f>
        <v>92600</v>
      </c>
      <c r="AS63" s="113"/>
      <c r="AT63" s="113"/>
      <c r="AU63" s="113"/>
      <c r="AV63" s="113"/>
      <c r="AW63" s="113"/>
      <c r="AX63" s="113"/>
      <c r="AY63" s="113"/>
      <c r="CA63" s="4" t="s">
        <v>16</v>
      </c>
    </row>
    <row r="65" spans="1:79" ht="15.75" customHeight="1" x14ac:dyDescent="0.25">
      <c r="A65" s="78" t="s">
        <v>43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</row>
    <row r="66" spans="1:79" ht="30" customHeight="1" x14ac:dyDescent="0.25">
      <c r="A66" s="83" t="s">
        <v>28</v>
      </c>
      <c r="B66" s="83"/>
      <c r="C66" s="83"/>
      <c r="D66" s="83"/>
      <c r="E66" s="83"/>
      <c r="F66" s="83"/>
      <c r="G66" s="103" t="s">
        <v>44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83" t="s">
        <v>2</v>
      </c>
      <c r="AA66" s="83"/>
      <c r="AB66" s="83"/>
      <c r="AC66" s="83"/>
      <c r="AD66" s="83"/>
      <c r="AE66" s="83" t="s">
        <v>1</v>
      </c>
      <c r="AF66" s="83"/>
      <c r="AG66" s="83"/>
      <c r="AH66" s="83"/>
      <c r="AI66" s="83"/>
      <c r="AJ66" s="83"/>
      <c r="AK66" s="83"/>
      <c r="AL66" s="83"/>
      <c r="AM66" s="83"/>
      <c r="AN66" s="83"/>
      <c r="AO66" s="103" t="s">
        <v>29</v>
      </c>
      <c r="AP66" s="104"/>
      <c r="AQ66" s="104"/>
      <c r="AR66" s="104"/>
      <c r="AS66" s="104"/>
      <c r="AT66" s="104"/>
      <c r="AU66" s="104"/>
      <c r="AV66" s="105"/>
      <c r="AW66" s="103" t="s">
        <v>30</v>
      </c>
      <c r="AX66" s="104"/>
      <c r="AY66" s="104"/>
      <c r="AZ66" s="104"/>
      <c r="BA66" s="104"/>
      <c r="BB66" s="104"/>
      <c r="BC66" s="104"/>
      <c r="BD66" s="105"/>
      <c r="BE66" s="103" t="s">
        <v>27</v>
      </c>
      <c r="BF66" s="104"/>
      <c r="BG66" s="104"/>
      <c r="BH66" s="104"/>
      <c r="BI66" s="104"/>
      <c r="BJ66" s="104"/>
      <c r="BK66" s="104"/>
      <c r="BL66" s="105"/>
    </row>
    <row r="67" spans="1:79" ht="15.75" customHeight="1" x14ac:dyDescent="0.25">
      <c r="A67" s="83">
        <v>1</v>
      </c>
      <c r="B67" s="83"/>
      <c r="C67" s="83"/>
      <c r="D67" s="83"/>
      <c r="E67" s="83"/>
      <c r="F67" s="83"/>
      <c r="G67" s="103">
        <v>2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83">
        <v>3</v>
      </c>
      <c r="AA67" s="83"/>
      <c r="AB67" s="83"/>
      <c r="AC67" s="83"/>
      <c r="AD67" s="83"/>
      <c r="AE67" s="83">
        <v>4</v>
      </c>
      <c r="AF67" s="83"/>
      <c r="AG67" s="83"/>
      <c r="AH67" s="83"/>
      <c r="AI67" s="83"/>
      <c r="AJ67" s="83"/>
      <c r="AK67" s="83"/>
      <c r="AL67" s="83"/>
      <c r="AM67" s="83"/>
      <c r="AN67" s="83"/>
      <c r="AO67" s="83">
        <v>5</v>
      </c>
      <c r="AP67" s="83"/>
      <c r="AQ67" s="83"/>
      <c r="AR67" s="83"/>
      <c r="AS67" s="83"/>
      <c r="AT67" s="83"/>
      <c r="AU67" s="83"/>
      <c r="AV67" s="83"/>
      <c r="AW67" s="83">
        <v>6</v>
      </c>
      <c r="AX67" s="83"/>
      <c r="AY67" s="83"/>
      <c r="AZ67" s="83"/>
      <c r="BA67" s="83"/>
      <c r="BB67" s="83"/>
      <c r="BC67" s="83"/>
      <c r="BD67" s="83"/>
      <c r="BE67" s="83">
        <v>7</v>
      </c>
      <c r="BF67" s="83"/>
      <c r="BG67" s="83"/>
      <c r="BH67" s="83"/>
      <c r="BI67" s="83"/>
      <c r="BJ67" s="83"/>
      <c r="BK67" s="83"/>
      <c r="BL67" s="83"/>
    </row>
    <row r="68" spans="1:79" ht="12.75" hidden="1" customHeight="1" x14ac:dyDescent="0.25">
      <c r="A68" s="88" t="s">
        <v>33</v>
      </c>
      <c r="B68" s="88"/>
      <c r="C68" s="88"/>
      <c r="D68" s="88"/>
      <c r="E68" s="88"/>
      <c r="F68" s="88"/>
      <c r="G68" s="89" t="s">
        <v>7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1"/>
      <c r="Z68" s="88" t="s">
        <v>19</v>
      </c>
      <c r="AA68" s="88"/>
      <c r="AB68" s="88"/>
      <c r="AC68" s="88"/>
      <c r="AD68" s="88"/>
      <c r="AE68" s="152" t="s">
        <v>32</v>
      </c>
      <c r="AF68" s="152"/>
      <c r="AG68" s="152"/>
      <c r="AH68" s="152"/>
      <c r="AI68" s="152"/>
      <c r="AJ68" s="152"/>
      <c r="AK68" s="152"/>
      <c r="AL68" s="152"/>
      <c r="AM68" s="152"/>
      <c r="AN68" s="89"/>
      <c r="AO68" s="108" t="s">
        <v>8</v>
      </c>
      <c r="AP68" s="108"/>
      <c r="AQ68" s="108"/>
      <c r="AR68" s="108"/>
      <c r="AS68" s="108"/>
      <c r="AT68" s="108"/>
      <c r="AU68" s="108"/>
      <c r="AV68" s="108"/>
      <c r="AW68" s="108" t="s">
        <v>31</v>
      </c>
      <c r="AX68" s="108"/>
      <c r="AY68" s="108"/>
      <c r="AZ68" s="108"/>
      <c r="BA68" s="108"/>
      <c r="BB68" s="108"/>
      <c r="BC68" s="108"/>
      <c r="BD68" s="108"/>
      <c r="BE68" s="108" t="s">
        <v>10</v>
      </c>
      <c r="BF68" s="108"/>
      <c r="BG68" s="108"/>
      <c r="BH68" s="108"/>
      <c r="BI68" s="108"/>
      <c r="BJ68" s="108"/>
      <c r="BK68" s="108"/>
      <c r="BL68" s="108"/>
      <c r="CA68" s="1" t="s">
        <v>17</v>
      </c>
    </row>
    <row r="69" spans="1:79" s="4" customFormat="1" ht="12.75" customHeight="1" x14ac:dyDescent="0.25">
      <c r="A69" s="109">
        <v>0</v>
      </c>
      <c r="B69" s="109"/>
      <c r="C69" s="109"/>
      <c r="D69" s="109"/>
      <c r="E69" s="109"/>
      <c r="F69" s="109"/>
      <c r="G69" s="140" t="s">
        <v>65</v>
      </c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2"/>
      <c r="Z69" s="143"/>
      <c r="AA69" s="143"/>
      <c r="AB69" s="143"/>
      <c r="AC69" s="143"/>
      <c r="AD69" s="143"/>
      <c r="AE69" s="144"/>
      <c r="AF69" s="144"/>
      <c r="AG69" s="144"/>
      <c r="AH69" s="144"/>
      <c r="AI69" s="144"/>
      <c r="AJ69" s="144"/>
      <c r="AK69" s="144"/>
      <c r="AL69" s="144"/>
      <c r="AM69" s="144"/>
      <c r="AN69" s="145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>
        <f t="shared" ref="BE69:BE81" si="0">AO69+AW69</f>
        <v>0</v>
      </c>
      <c r="BF69" s="113"/>
      <c r="BG69" s="113"/>
      <c r="BH69" s="113"/>
      <c r="BI69" s="113"/>
      <c r="BJ69" s="113"/>
      <c r="BK69" s="113"/>
      <c r="BL69" s="113"/>
      <c r="CA69" s="4" t="s">
        <v>18</v>
      </c>
    </row>
    <row r="70" spans="1:79" ht="13.2" customHeight="1" x14ac:dyDescent="0.25">
      <c r="A70" s="88">
        <v>1</v>
      </c>
      <c r="B70" s="88"/>
      <c r="C70" s="88"/>
      <c r="D70" s="88"/>
      <c r="E70" s="88"/>
      <c r="F70" s="88"/>
      <c r="G70" s="48" t="s">
        <v>84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47" t="s">
        <v>69</v>
      </c>
      <c r="AA70" s="47"/>
      <c r="AB70" s="47"/>
      <c r="AC70" s="47"/>
      <c r="AD70" s="47"/>
      <c r="AE70" s="48" t="s">
        <v>85</v>
      </c>
      <c r="AF70" s="49"/>
      <c r="AG70" s="49"/>
      <c r="AH70" s="49"/>
      <c r="AI70" s="49"/>
      <c r="AJ70" s="49"/>
      <c r="AK70" s="49"/>
      <c r="AL70" s="49"/>
      <c r="AM70" s="49"/>
      <c r="AN70" s="50"/>
      <c r="AO70" s="55">
        <v>18100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f t="shared" si="0"/>
        <v>18100</v>
      </c>
      <c r="BF70" s="55"/>
      <c r="BG70" s="55"/>
      <c r="BH70" s="55"/>
      <c r="BI70" s="55"/>
      <c r="BJ70" s="55"/>
      <c r="BK70" s="55"/>
      <c r="BL70" s="55"/>
    </row>
    <row r="71" spans="1:79" ht="13.2" customHeight="1" x14ac:dyDescent="0.25">
      <c r="A71" s="88">
        <v>2</v>
      </c>
      <c r="B71" s="88"/>
      <c r="C71" s="88"/>
      <c r="D71" s="88"/>
      <c r="E71" s="88"/>
      <c r="F71" s="88"/>
      <c r="G71" s="48" t="s">
        <v>102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47" t="s">
        <v>69</v>
      </c>
      <c r="AA71" s="47"/>
      <c r="AB71" s="47"/>
      <c r="AC71" s="47"/>
      <c r="AD71" s="47"/>
      <c r="AE71" s="48" t="s">
        <v>85</v>
      </c>
      <c r="AF71" s="49"/>
      <c r="AG71" s="49"/>
      <c r="AH71" s="49"/>
      <c r="AI71" s="49"/>
      <c r="AJ71" s="49"/>
      <c r="AK71" s="49"/>
      <c r="AL71" s="49"/>
      <c r="AM71" s="49"/>
      <c r="AN71" s="50"/>
      <c r="AO71" s="55">
        <v>92600</v>
      </c>
      <c r="AP71" s="55"/>
      <c r="AQ71" s="55"/>
      <c r="AR71" s="55"/>
      <c r="AS71" s="55"/>
      <c r="AT71" s="55"/>
      <c r="AU71" s="55"/>
      <c r="AV71" s="55"/>
      <c r="AW71" s="55">
        <v>0</v>
      </c>
      <c r="AX71" s="55"/>
      <c r="AY71" s="55"/>
      <c r="AZ71" s="55"/>
      <c r="BA71" s="55"/>
      <c r="BB71" s="55"/>
      <c r="BC71" s="55"/>
      <c r="BD71" s="55"/>
      <c r="BE71" s="55">
        <f t="shared" ref="BE71" si="1">AO71+AW71</f>
        <v>92600</v>
      </c>
      <c r="BF71" s="55"/>
      <c r="BG71" s="55"/>
      <c r="BH71" s="55"/>
      <c r="BI71" s="55"/>
      <c r="BJ71" s="55"/>
      <c r="BK71" s="55"/>
      <c r="BL71" s="55"/>
    </row>
    <row r="72" spans="1:79" s="4" customFormat="1" ht="12.75" customHeight="1" x14ac:dyDescent="0.25">
      <c r="A72" s="109">
        <v>0</v>
      </c>
      <c r="B72" s="109"/>
      <c r="C72" s="109"/>
      <c r="D72" s="109"/>
      <c r="E72" s="109"/>
      <c r="F72" s="109"/>
      <c r="G72" s="146" t="s">
        <v>67</v>
      </c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8"/>
      <c r="Z72" s="143"/>
      <c r="AA72" s="143"/>
      <c r="AB72" s="143"/>
      <c r="AC72" s="143"/>
      <c r="AD72" s="143"/>
      <c r="AE72" s="146"/>
      <c r="AF72" s="147"/>
      <c r="AG72" s="147"/>
      <c r="AH72" s="147"/>
      <c r="AI72" s="147"/>
      <c r="AJ72" s="147"/>
      <c r="AK72" s="147"/>
      <c r="AL72" s="147"/>
      <c r="AM72" s="147"/>
      <c r="AN72" s="148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>
        <f t="shared" si="0"/>
        <v>0</v>
      </c>
      <c r="BF72" s="113"/>
      <c r="BG72" s="113"/>
      <c r="BH72" s="113"/>
      <c r="BI72" s="113"/>
      <c r="BJ72" s="113"/>
      <c r="BK72" s="113"/>
      <c r="BL72" s="113"/>
    </row>
    <row r="73" spans="1:79" ht="13.2" customHeight="1" x14ac:dyDescent="0.25">
      <c r="A73" s="88">
        <v>3</v>
      </c>
      <c r="B73" s="88"/>
      <c r="C73" s="88"/>
      <c r="D73" s="88"/>
      <c r="E73" s="88"/>
      <c r="F73" s="88"/>
      <c r="G73" s="44" t="s">
        <v>108</v>
      </c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50"/>
      <c r="Z73" s="47" t="s">
        <v>111</v>
      </c>
      <c r="AA73" s="47"/>
      <c r="AB73" s="47"/>
      <c r="AC73" s="47"/>
      <c r="AD73" s="47"/>
      <c r="AE73" s="48" t="s">
        <v>86</v>
      </c>
      <c r="AF73" s="49"/>
      <c r="AG73" s="49"/>
      <c r="AH73" s="49"/>
      <c r="AI73" s="49"/>
      <c r="AJ73" s="49"/>
      <c r="AK73" s="49"/>
      <c r="AL73" s="49"/>
      <c r="AM73" s="49"/>
      <c r="AN73" s="50"/>
      <c r="AO73" s="151">
        <v>10</v>
      </c>
      <c r="AP73" s="151"/>
      <c r="AQ73" s="151"/>
      <c r="AR73" s="151"/>
      <c r="AS73" s="151"/>
      <c r="AT73" s="151"/>
      <c r="AU73" s="151"/>
      <c r="AV73" s="151"/>
      <c r="AW73" s="55">
        <v>0</v>
      </c>
      <c r="AX73" s="55"/>
      <c r="AY73" s="55"/>
      <c r="AZ73" s="55"/>
      <c r="BA73" s="55"/>
      <c r="BB73" s="55"/>
      <c r="BC73" s="55"/>
      <c r="BD73" s="55"/>
      <c r="BE73" s="55">
        <f t="shared" si="0"/>
        <v>10</v>
      </c>
      <c r="BF73" s="55"/>
      <c r="BG73" s="55"/>
      <c r="BH73" s="55"/>
      <c r="BI73" s="55"/>
      <c r="BJ73" s="55"/>
      <c r="BK73" s="55"/>
      <c r="BL73" s="55"/>
    </row>
    <row r="74" spans="1:79" ht="13.2" customHeight="1" x14ac:dyDescent="0.25">
      <c r="A74" s="41">
        <v>4</v>
      </c>
      <c r="B74" s="42"/>
      <c r="C74" s="42"/>
      <c r="D74" s="42"/>
      <c r="E74" s="42"/>
      <c r="F74" s="43"/>
      <c r="G74" s="44" t="s">
        <v>109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7" t="s">
        <v>111</v>
      </c>
      <c r="AA74" s="47"/>
      <c r="AB74" s="47"/>
      <c r="AC74" s="47"/>
      <c r="AD74" s="47"/>
      <c r="AE74" s="48" t="s">
        <v>86</v>
      </c>
      <c r="AF74" s="49"/>
      <c r="AG74" s="49"/>
      <c r="AH74" s="49"/>
      <c r="AI74" s="49"/>
      <c r="AJ74" s="49"/>
      <c r="AK74" s="49"/>
      <c r="AL74" s="49"/>
      <c r="AM74" s="49"/>
      <c r="AN74" s="50"/>
      <c r="AO74" s="51">
        <v>5</v>
      </c>
      <c r="AP74" s="52"/>
      <c r="AQ74" s="52"/>
      <c r="AR74" s="52"/>
      <c r="AS74" s="52"/>
      <c r="AT74" s="52"/>
      <c r="AU74" s="52"/>
      <c r="AV74" s="53"/>
      <c r="AW74" s="54"/>
      <c r="AX74" s="42"/>
      <c r="AY74" s="42"/>
      <c r="AZ74" s="42"/>
      <c r="BA74" s="42"/>
      <c r="BB74" s="42"/>
      <c r="BC74" s="42"/>
      <c r="BD74" s="43"/>
      <c r="BE74" s="55">
        <f t="shared" ref="BE74:BE75" si="2">AO74+AW74</f>
        <v>5</v>
      </c>
      <c r="BF74" s="55"/>
      <c r="BG74" s="55"/>
      <c r="BH74" s="55"/>
      <c r="BI74" s="55"/>
      <c r="BJ74" s="55"/>
      <c r="BK74" s="55"/>
      <c r="BL74" s="55"/>
    </row>
    <row r="75" spans="1:79" ht="13.2" customHeight="1" x14ac:dyDescent="0.25">
      <c r="A75" s="41">
        <v>5</v>
      </c>
      <c r="B75" s="42"/>
      <c r="C75" s="42"/>
      <c r="D75" s="42"/>
      <c r="E75" s="42"/>
      <c r="F75" s="43"/>
      <c r="G75" s="44" t="s">
        <v>110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  <c r="Z75" s="47" t="s">
        <v>111</v>
      </c>
      <c r="AA75" s="47"/>
      <c r="AB75" s="47"/>
      <c r="AC75" s="47"/>
      <c r="AD75" s="47"/>
      <c r="AE75" s="48" t="s">
        <v>86</v>
      </c>
      <c r="AF75" s="49"/>
      <c r="AG75" s="49"/>
      <c r="AH75" s="49"/>
      <c r="AI75" s="49"/>
      <c r="AJ75" s="49"/>
      <c r="AK75" s="49"/>
      <c r="AL75" s="49"/>
      <c r="AM75" s="49"/>
      <c r="AN75" s="50"/>
      <c r="AO75" s="51">
        <v>5</v>
      </c>
      <c r="AP75" s="52"/>
      <c r="AQ75" s="52"/>
      <c r="AR75" s="52"/>
      <c r="AS75" s="52"/>
      <c r="AT75" s="52"/>
      <c r="AU75" s="52"/>
      <c r="AV75" s="53"/>
      <c r="AW75" s="54"/>
      <c r="AX75" s="42"/>
      <c r="AY75" s="42"/>
      <c r="AZ75" s="42"/>
      <c r="BA75" s="42"/>
      <c r="BB75" s="42"/>
      <c r="BC75" s="42"/>
      <c r="BD75" s="43"/>
      <c r="BE75" s="55">
        <f t="shared" si="2"/>
        <v>5</v>
      </c>
      <c r="BF75" s="55"/>
      <c r="BG75" s="55"/>
      <c r="BH75" s="55"/>
      <c r="BI75" s="55"/>
      <c r="BJ75" s="55"/>
      <c r="BK75" s="55"/>
      <c r="BL75" s="55"/>
    </row>
    <row r="76" spans="1:79" ht="19.8" customHeight="1" x14ac:dyDescent="0.25">
      <c r="A76" s="88">
        <v>6</v>
      </c>
      <c r="B76" s="88"/>
      <c r="C76" s="88"/>
      <c r="D76" s="88"/>
      <c r="E76" s="88"/>
      <c r="F76" s="88"/>
      <c r="G76" s="48" t="s">
        <v>103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47" t="s">
        <v>66</v>
      </c>
      <c r="AA76" s="47"/>
      <c r="AB76" s="47"/>
      <c r="AC76" s="47"/>
      <c r="AD76" s="47"/>
      <c r="AE76" s="48" t="s">
        <v>86</v>
      </c>
      <c r="AF76" s="49"/>
      <c r="AG76" s="49"/>
      <c r="AH76" s="49"/>
      <c r="AI76" s="49"/>
      <c r="AJ76" s="49"/>
      <c r="AK76" s="49"/>
      <c r="AL76" s="49"/>
      <c r="AM76" s="49"/>
      <c r="AN76" s="50"/>
      <c r="AO76" s="55">
        <v>8</v>
      </c>
      <c r="AP76" s="55"/>
      <c r="AQ76" s="55"/>
      <c r="AR76" s="55"/>
      <c r="AS76" s="55"/>
      <c r="AT76" s="55"/>
      <c r="AU76" s="55"/>
      <c r="AV76" s="55"/>
      <c r="AW76" s="55">
        <v>0</v>
      </c>
      <c r="AX76" s="55"/>
      <c r="AY76" s="55"/>
      <c r="AZ76" s="55"/>
      <c r="BA76" s="55"/>
      <c r="BB76" s="55"/>
      <c r="BC76" s="55"/>
      <c r="BD76" s="55"/>
      <c r="BE76" s="55">
        <f t="shared" ref="BE76" si="3">AO76+AW76</f>
        <v>8</v>
      </c>
      <c r="BF76" s="55"/>
      <c r="BG76" s="55"/>
      <c r="BH76" s="55"/>
      <c r="BI76" s="55"/>
      <c r="BJ76" s="55"/>
      <c r="BK76" s="55"/>
      <c r="BL76" s="55"/>
    </row>
    <row r="77" spans="1:79" s="4" customFormat="1" ht="12.75" customHeight="1" x14ac:dyDescent="0.25">
      <c r="A77" s="109">
        <v>0</v>
      </c>
      <c r="B77" s="109"/>
      <c r="C77" s="109"/>
      <c r="D77" s="109"/>
      <c r="E77" s="109"/>
      <c r="F77" s="109"/>
      <c r="G77" s="146" t="s">
        <v>68</v>
      </c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8"/>
      <c r="Z77" s="143"/>
      <c r="AA77" s="143"/>
      <c r="AB77" s="143"/>
      <c r="AC77" s="143"/>
      <c r="AD77" s="143"/>
      <c r="AE77" s="146"/>
      <c r="AF77" s="147"/>
      <c r="AG77" s="147"/>
      <c r="AH77" s="147"/>
      <c r="AI77" s="147"/>
      <c r="AJ77" s="147"/>
      <c r="AK77" s="147"/>
      <c r="AL77" s="147"/>
      <c r="AM77" s="147"/>
      <c r="AN77" s="148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>
        <f t="shared" si="0"/>
        <v>0</v>
      </c>
      <c r="BF77" s="113"/>
      <c r="BG77" s="113"/>
      <c r="BH77" s="113"/>
      <c r="BI77" s="113"/>
      <c r="BJ77" s="113"/>
      <c r="BK77" s="113"/>
      <c r="BL77" s="113"/>
    </row>
    <row r="78" spans="1:79" ht="13.2" customHeight="1" x14ac:dyDescent="0.25">
      <c r="A78" s="88">
        <v>7</v>
      </c>
      <c r="B78" s="88"/>
      <c r="C78" s="88"/>
      <c r="D78" s="88"/>
      <c r="E78" s="88"/>
      <c r="F78" s="88"/>
      <c r="G78" s="48" t="s">
        <v>87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47" t="s">
        <v>69</v>
      </c>
      <c r="AA78" s="47"/>
      <c r="AB78" s="47"/>
      <c r="AC78" s="47"/>
      <c r="AD78" s="47"/>
      <c r="AE78" s="48" t="s">
        <v>88</v>
      </c>
      <c r="AF78" s="49"/>
      <c r="AG78" s="49"/>
      <c r="AH78" s="49"/>
      <c r="AI78" s="49"/>
      <c r="AJ78" s="49"/>
      <c r="AK78" s="49"/>
      <c r="AL78" s="49"/>
      <c r="AM78" s="49"/>
      <c r="AN78" s="50"/>
      <c r="AO78" s="55">
        <v>1810</v>
      </c>
      <c r="AP78" s="55"/>
      <c r="AQ78" s="55"/>
      <c r="AR78" s="55"/>
      <c r="AS78" s="55"/>
      <c r="AT78" s="55"/>
      <c r="AU78" s="55"/>
      <c r="AV78" s="55"/>
      <c r="AW78" s="55">
        <v>0</v>
      </c>
      <c r="AX78" s="55"/>
      <c r="AY78" s="55"/>
      <c r="AZ78" s="55"/>
      <c r="BA78" s="55"/>
      <c r="BB78" s="55"/>
      <c r="BC78" s="55"/>
      <c r="BD78" s="55"/>
      <c r="BE78" s="55">
        <f t="shared" si="0"/>
        <v>1810</v>
      </c>
      <c r="BF78" s="55"/>
      <c r="BG78" s="55"/>
      <c r="BH78" s="55"/>
      <c r="BI78" s="55"/>
      <c r="BJ78" s="55"/>
      <c r="BK78" s="55"/>
      <c r="BL78" s="55"/>
    </row>
    <row r="79" spans="1:79" ht="13.2" customHeight="1" x14ac:dyDescent="0.25">
      <c r="A79" s="88">
        <v>8</v>
      </c>
      <c r="B79" s="88"/>
      <c r="C79" s="88"/>
      <c r="D79" s="88"/>
      <c r="E79" s="88"/>
      <c r="F79" s="88"/>
      <c r="G79" s="48" t="s">
        <v>104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47" t="s">
        <v>69</v>
      </c>
      <c r="AA79" s="47"/>
      <c r="AB79" s="47"/>
      <c r="AC79" s="47"/>
      <c r="AD79" s="47"/>
      <c r="AE79" s="48" t="s">
        <v>88</v>
      </c>
      <c r="AF79" s="49"/>
      <c r="AG79" s="49"/>
      <c r="AH79" s="49"/>
      <c r="AI79" s="49"/>
      <c r="AJ79" s="49"/>
      <c r="AK79" s="49"/>
      <c r="AL79" s="49"/>
      <c r="AM79" s="49"/>
      <c r="AN79" s="50"/>
      <c r="AO79" s="55">
        <v>11575</v>
      </c>
      <c r="AP79" s="55"/>
      <c r="AQ79" s="55"/>
      <c r="AR79" s="55"/>
      <c r="AS79" s="55"/>
      <c r="AT79" s="55"/>
      <c r="AU79" s="55"/>
      <c r="AV79" s="55"/>
      <c r="AW79" s="55">
        <v>0</v>
      </c>
      <c r="AX79" s="55"/>
      <c r="AY79" s="55"/>
      <c r="AZ79" s="55"/>
      <c r="BA79" s="55"/>
      <c r="BB79" s="55"/>
      <c r="BC79" s="55"/>
      <c r="BD79" s="55"/>
      <c r="BE79" s="55">
        <f t="shared" ref="BE79" si="4">AO79+AW79</f>
        <v>11575</v>
      </c>
      <c r="BF79" s="55"/>
      <c r="BG79" s="55"/>
      <c r="BH79" s="55"/>
      <c r="BI79" s="55"/>
      <c r="BJ79" s="55"/>
      <c r="BK79" s="55"/>
      <c r="BL79" s="55"/>
    </row>
    <row r="80" spans="1:79" s="4" customFormat="1" ht="12.75" customHeight="1" x14ac:dyDescent="0.25">
      <c r="A80" s="109">
        <v>0</v>
      </c>
      <c r="B80" s="109"/>
      <c r="C80" s="109"/>
      <c r="D80" s="109"/>
      <c r="E80" s="109"/>
      <c r="F80" s="109"/>
      <c r="G80" s="146" t="s">
        <v>70</v>
      </c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8"/>
      <c r="Z80" s="143"/>
      <c r="AA80" s="143"/>
      <c r="AB80" s="143"/>
      <c r="AC80" s="143"/>
      <c r="AD80" s="143"/>
      <c r="AE80" s="146"/>
      <c r="AF80" s="147"/>
      <c r="AG80" s="147"/>
      <c r="AH80" s="147"/>
      <c r="AI80" s="147"/>
      <c r="AJ80" s="147"/>
      <c r="AK80" s="147"/>
      <c r="AL80" s="147"/>
      <c r="AM80" s="147"/>
      <c r="AN80" s="148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>
        <f t="shared" si="0"/>
        <v>0</v>
      </c>
      <c r="BF80" s="113"/>
      <c r="BG80" s="113"/>
      <c r="BH80" s="113"/>
      <c r="BI80" s="113"/>
      <c r="BJ80" s="113"/>
      <c r="BK80" s="113"/>
      <c r="BL80" s="113"/>
    </row>
    <row r="81" spans="1:64" ht="52.8" customHeight="1" x14ac:dyDescent="0.25">
      <c r="A81" s="88">
        <v>9</v>
      </c>
      <c r="B81" s="88"/>
      <c r="C81" s="88"/>
      <c r="D81" s="88"/>
      <c r="E81" s="88"/>
      <c r="F81" s="88"/>
      <c r="G81" s="48" t="s">
        <v>89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47" t="s">
        <v>71</v>
      </c>
      <c r="AA81" s="47"/>
      <c r="AB81" s="47"/>
      <c r="AC81" s="47"/>
      <c r="AD81" s="47"/>
      <c r="AE81" s="48" t="s">
        <v>90</v>
      </c>
      <c r="AF81" s="49"/>
      <c r="AG81" s="49"/>
      <c r="AH81" s="49"/>
      <c r="AI81" s="49"/>
      <c r="AJ81" s="49"/>
      <c r="AK81" s="49"/>
      <c r="AL81" s="49"/>
      <c r="AM81" s="49"/>
      <c r="AN81" s="50"/>
      <c r="AO81" s="121">
        <v>10</v>
      </c>
      <c r="AP81" s="121"/>
      <c r="AQ81" s="121"/>
      <c r="AR81" s="121"/>
      <c r="AS81" s="121"/>
      <c r="AT81" s="121"/>
      <c r="AU81" s="121"/>
      <c r="AV81" s="121"/>
      <c r="AW81" s="55">
        <v>0</v>
      </c>
      <c r="AX81" s="55"/>
      <c r="AY81" s="55"/>
      <c r="AZ81" s="55"/>
      <c r="BA81" s="55"/>
      <c r="BB81" s="55"/>
      <c r="BC81" s="55"/>
      <c r="BD81" s="55"/>
      <c r="BE81" s="55">
        <f t="shared" si="0"/>
        <v>10</v>
      </c>
      <c r="BF81" s="55"/>
      <c r="BG81" s="55"/>
      <c r="BH81" s="55"/>
      <c r="BI81" s="55"/>
      <c r="BJ81" s="55"/>
      <c r="BK81" s="55"/>
      <c r="BL81" s="55"/>
    </row>
    <row r="82" spans="1:64" ht="45" customHeight="1" x14ac:dyDescent="0.25">
      <c r="A82" s="88">
        <v>10</v>
      </c>
      <c r="B82" s="88"/>
      <c r="C82" s="88"/>
      <c r="D82" s="88"/>
      <c r="E82" s="88"/>
      <c r="F82" s="88"/>
      <c r="G82" s="48" t="s">
        <v>105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50"/>
      <c r="Z82" s="47" t="s">
        <v>71</v>
      </c>
      <c r="AA82" s="47"/>
      <c r="AB82" s="47"/>
      <c r="AC82" s="47"/>
      <c r="AD82" s="47"/>
      <c r="AE82" s="48" t="s">
        <v>106</v>
      </c>
      <c r="AF82" s="49"/>
      <c r="AG82" s="49"/>
      <c r="AH82" s="49"/>
      <c r="AI82" s="49"/>
      <c r="AJ82" s="49"/>
      <c r="AK82" s="49"/>
      <c r="AL82" s="49"/>
      <c r="AM82" s="49"/>
      <c r="AN82" s="50"/>
      <c r="AO82" s="121">
        <v>100</v>
      </c>
      <c r="AP82" s="121"/>
      <c r="AQ82" s="121"/>
      <c r="AR82" s="121"/>
      <c r="AS82" s="121"/>
      <c r="AT82" s="121"/>
      <c r="AU82" s="121"/>
      <c r="AV82" s="121"/>
      <c r="AW82" s="55">
        <v>0</v>
      </c>
      <c r="AX82" s="55"/>
      <c r="AY82" s="55"/>
      <c r="AZ82" s="55"/>
      <c r="BA82" s="55"/>
      <c r="BB82" s="55"/>
      <c r="BC82" s="55"/>
      <c r="BD82" s="55"/>
      <c r="BE82" s="55">
        <f t="shared" ref="BE82" si="5">AO82+AW82</f>
        <v>100</v>
      </c>
      <c r="BF82" s="55"/>
      <c r="BG82" s="55"/>
      <c r="BH82" s="55"/>
      <c r="BI82" s="55"/>
      <c r="BJ82" s="55"/>
      <c r="BK82" s="55"/>
      <c r="BL82" s="55"/>
    </row>
    <row r="83" spans="1:64" ht="9" customHeight="1" x14ac:dyDescent="0.25"/>
    <row r="84" spans="1:64" ht="31.2" customHeight="1" x14ac:dyDescent="0.25">
      <c r="A84" s="135" t="s">
        <v>95</v>
      </c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5"/>
      <c r="AO84" s="138" t="s">
        <v>96</v>
      </c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</row>
    <row r="85" spans="1:64" x14ac:dyDescent="0.25">
      <c r="W85" s="133" t="s">
        <v>5</v>
      </c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O85" s="133" t="s">
        <v>52</v>
      </c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</row>
    <row r="86" spans="1:64" ht="15.75" customHeight="1" x14ac:dyDescent="0.25">
      <c r="A86" s="139" t="s">
        <v>3</v>
      </c>
      <c r="B86" s="139"/>
      <c r="C86" s="139"/>
      <c r="D86" s="139"/>
      <c r="E86" s="139"/>
      <c r="F86" s="139"/>
    </row>
    <row r="87" spans="1:64" ht="13.2" customHeight="1" x14ac:dyDescent="0.25">
      <c r="A87" s="58" t="s">
        <v>75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</row>
    <row r="88" spans="1:64" x14ac:dyDescent="0.25">
      <c r="A88" s="134" t="s">
        <v>47</v>
      </c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</row>
    <row r="89" spans="1:64" ht="10.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</row>
    <row r="90" spans="1:64" ht="15.6" customHeight="1" x14ac:dyDescent="0.25">
      <c r="A90" s="135" t="s">
        <v>76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5"/>
      <c r="AO90" s="138" t="s">
        <v>77</v>
      </c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</row>
    <row r="91" spans="1:64" x14ac:dyDescent="0.25">
      <c r="W91" s="133" t="s">
        <v>5</v>
      </c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O91" s="133" t="s">
        <v>52</v>
      </c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</row>
    <row r="92" spans="1:64" x14ac:dyDescent="0.25">
      <c r="A92" s="131">
        <v>44433</v>
      </c>
      <c r="B92" s="132"/>
      <c r="C92" s="132"/>
      <c r="D92" s="132"/>
      <c r="E92" s="132"/>
      <c r="F92" s="132"/>
      <c r="G92" s="132"/>
      <c r="H92" s="132"/>
    </row>
    <row r="93" spans="1:64" x14ac:dyDescent="0.25">
      <c r="A93" s="133" t="s">
        <v>45</v>
      </c>
      <c r="B93" s="133"/>
      <c r="C93" s="133"/>
      <c r="D93" s="133"/>
      <c r="E93" s="133"/>
      <c r="F93" s="133"/>
      <c r="G93" s="133"/>
      <c r="H93" s="133"/>
      <c r="I93" s="16"/>
      <c r="J93" s="16"/>
      <c r="K93" s="16"/>
      <c r="L93" s="16"/>
      <c r="M93" s="16"/>
      <c r="N93" s="16"/>
      <c r="O93" s="16"/>
      <c r="P93" s="16"/>
      <c r="Q93" s="16"/>
    </row>
    <row r="94" spans="1:64" x14ac:dyDescent="0.25">
      <c r="A94" s="23" t="s">
        <v>46</v>
      </c>
    </row>
  </sheetData>
  <mergeCells count="265">
    <mergeCell ref="A82:F82"/>
    <mergeCell ref="G82:Y82"/>
    <mergeCell ref="Z82:AD82"/>
    <mergeCell ref="AE82:AN82"/>
    <mergeCell ref="AO82:AV82"/>
    <mergeCell ref="AW82:BD82"/>
    <mergeCell ref="BE82:BL82"/>
    <mergeCell ref="AW76:BD76"/>
    <mergeCell ref="BE76:BL76"/>
    <mergeCell ref="A79:F79"/>
    <mergeCell ref="G79:Y79"/>
    <mergeCell ref="Z79:AD79"/>
    <mergeCell ref="AE79:AN79"/>
    <mergeCell ref="AO79:AV79"/>
    <mergeCell ref="AW79:BD79"/>
    <mergeCell ref="BE79:BL79"/>
    <mergeCell ref="BE81:BL81"/>
    <mergeCell ref="A81:F81"/>
    <mergeCell ref="G81:Y81"/>
    <mergeCell ref="Z81:AD81"/>
    <mergeCell ref="AE81:AN81"/>
    <mergeCell ref="AO81:AV81"/>
    <mergeCell ref="AW81:BD81"/>
    <mergeCell ref="BE78:BL78"/>
    <mergeCell ref="AC53:AJ53"/>
    <mergeCell ref="AK53:AR53"/>
    <mergeCell ref="AS53:AZ53"/>
    <mergeCell ref="A71:F71"/>
    <mergeCell ref="G71:Y71"/>
    <mergeCell ref="Z71:AD71"/>
    <mergeCell ref="AE71:AN71"/>
    <mergeCell ref="AO71:AV71"/>
    <mergeCell ref="AW71:BD71"/>
    <mergeCell ref="Z70:AD70"/>
    <mergeCell ref="AE70:AN70"/>
    <mergeCell ref="AO70:AV70"/>
    <mergeCell ref="AW70:BD70"/>
    <mergeCell ref="AE68:AN68"/>
    <mergeCell ref="AO68:AV68"/>
    <mergeCell ref="AW68:BD68"/>
    <mergeCell ref="A63:C63"/>
    <mergeCell ref="D63:AA63"/>
    <mergeCell ref="AB63:AI63"/>
    <mergeCell ref="AJ63:AQ63"/>
    <mergeCell ref="AR63:AY63"/>
    <mergeCell ref="A65:BL65"/>
    <mergeCell ref="A60:C60"/>
    <mergeCell ref="D60:AA60"/>
    <mergeCell ref="G80:Y80"/>
    <mergeCell ref="Z80:AD80"/>
    <mergeCell ref="AE80:AN80"/>
    <mergeCell ref="AO80:AV80"/>
    <mergeCell ref="AW80:BD80"/>
    <mergeCell ref="BE80:BL80"/>
    <mergeCell ref="A78:F78"/>
    <mergeCell ref="G78:Y78"/>
    <mergeCell ref="Z78:AD78"/>
    <mergeCell ref="AE78:AN78"/>
    <mergeCell ref="AO78:AV78"/>
    <mergeCell ref="AW78:BD78"/>
    <mergeCell ref="BE71:BL71"/>
    <mergeCell ref="A76:F76"/>
    <mergeCell ref="G76:Y76"/>
    <mergeCell ref="Z76:AD76"/>
    <mergeCell ref="AE76:AN76"/>
    <mergeCell ref="AO76:AV76"/>
    <mergeCell ref="A84:V84"/>
    <mergeCell ref="W84:AM84"/>
    <mergeCell ref="AO84:BG84"/>
    <mergeCell ref="BE73:BL73"/>
    <mergeCell ref="A77:F77"/>
    <mergeCell ref="G77:Y77"/>
    <mergeCell ref="Z77:AD77"/>
    <mergeCell ref="AE77:AN77"/>
    <mergeCell ref="AO77:AV77"/>
    <mergeCell ref="AW77:BD77"/>
    <mergeCell ref="BE77:BL77"/>
    <mergeCell ref="A73:F73"/>
    <mergeCell ref="G73:Y73"/>
    <mergeCell ref="Z73:AD73"/>
    <mergeCell ref="AE73:AN73"/>
    <mergeCell ref="AO73:AV73"/>
    <mergeCell ref="AW73:BD73"/>
    <mergeCell ref="A80:F80"/>
    <mergeCell ref="W85:AM85"/>
    <mergeCell ref="AO85:BG85"/>
    <mergeCell ref="A86:F8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2:F72"/>
    <mergeCell ref="G72:Y72"/>
    <mergeCell ref="Z72:AD72"/>
    <mergeCell ref="AE72:AN72"/>
    <mergeCell ref="AO72:AV72"/>
    <mergeCell ref="AW72:BD72"/>
    <mergeCell ref="BE72:BL72"/>
    <mergeCell ref="A70:F70"/>
    <mergeCell ref="G70:Y70"/>
    <mergeCell ref="A68:F68"/>
    <mergeCell ref="G68:Y68"/>
    <mergeCell ref="Z68:AD68"/>
    <mergeCell ref="A92:H92"/>
    <mergeCell ref="A93:H93"/>
    <mergeCell ref="A87:AS87"/>
    <mergeCell ref="A88:AS88"/>
    <mergeCell ref="A90:V90"/>
    <mergeCell ref="W90:AM90"/>
    <mergeCell ref="AO90:BG90"/>
    <mergeCell ref="W91:AM91"/>
    <mergeCell ref="AO91:BG91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7:AY57"/>
    <mergeCell ref="A58:C59"/>
    <mergeCell ref="D58:AA59"/>
    <mergeCell ref="AB58:AI59"/>
    <mergeCell ref="AJ58:AQ59"/>
    <mergeCell ref="AR58:AY59"/>
    <mergeCell ref="A51:C51"/>
    <mergeCell ref="D51:AB51"/>
    <mergeCell ref="AC51:AJ51"/>
    <mergeCell ref="AK51:AR51"/>
    <mergeCell ref="AS51:AZ51"/>
    <mergeCell ref="A56:BL56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43:F43"/>
    <mergeCell ref="G43:BL4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33:F33"/>
    <mergeCell ref="G33:BL33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74:F74"/>
    <mergeCell ref="A75:F75"/>
    <mergeCell ref="G74:Y74"/>
    <mergeCell ref="Z74:AD74"/>
    <mergeCell ref="AE74:AN74"/>
    <mergeCell ref="AO74:AV74"/>
    <mergeCell ref="AW74:BD74"/>
    <mergeCell ref="BE74:BL74"/>
    <mergeCell ref="AE75:AN75"/>
    <mergeCell ref="Z75:AD75"/>
    <mergeCell ref="AO75:AV75"/>
    <mergeCell ref="AW75:BD75"/>
    <mergeCell ref="BE75:BL75"/>
    <mergeCell ref="G75:Y75"/>
  </mergeCells>
  <conditionalFormatting sqref="G69:L69 G73:G75">
    <cfRule type="cellIs" dxfId="19" priority="21" stopIfTrue="1" operator="equal">
      <formula>$G68</formula>
    </cfRule>
  </conditionalFormatting>
  <conditionalFormatting sqref="D51:D53">
    <cfRule type="cellIs" dxfId="18" priority="22" stopIfTrue="1" operator="equal">
      <formula>$D50</formula>
    </cfRule>
  </conditionalFormatting>
  <conditionalFormatting sqref="A69:F69">
    <cfRule type="cellIs" dxfId="17" priority="23" stopIfTrue="1" operator="equal">
      <formula>0</formula>
    </cfRule>
  </conditionalFormatting>
  <conditionalFormatting sqref="D54">
    <cfRule type="cellIs" dxfId="16" priority="20" stopIfTrue="1" operator="equal">
      <formula>$D51</formula>
    </cfRule>
  </conditionalFormatting>
  <conditionalFormatting sqref="G70:G71">
    <cfRule type="cellIs" dxfId="15" priority="17" stopIfTrue="1" operator="equal">
      <formula>$G69</formula>
    </cfRule>
  </conditionalFormatting>
  <conditionalFormatting sqref="A70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$G70</formula>
    </cfRule>
  </conditionalFormatting>
  <conditionalFormatting sqref="A72:F72">
    <cfRule type="cellIs" dxfId="12" priority="16" stopIfTrue="1" operator="equal">
      <formula>0</formula>
    </cfRule>
  </conditionalFormatting>
  <conditionalFormatting sqref="A73:F73 A76:F76 A74:A75">
    <cfRule type="cellIs" dxfId="11" priority="14" stopIfTrue="1" operator="equal">
      <formula>0</formula>
    </cfRule>
  </conditionalFormatting>
  <conditionalFormatting sqref="G77">
    <cfRule type="cellIs" dxfId="10" priority="11" stopIfTrue="1" operator="equal">
      <formula>$G73</formula>
    </cfRule>
  </conditionalFormatting>
  <conditionalFormatting sqref="A77:F77">
    <cfRule type="cellIs" dxfId="9" priority="12" stopIfTrue="1" operator="equal">
      <formula>0</formula>
    </cfRule>
  </conditionalFormatting>
  <conditionalFormatting sqref="G78:G79">
    <cfRule type="cellIs" dxfId="8" priority="9" stopIfTrue="1" operator="equal">
      <formula>$G77</formula>
    </cfRule>
  </conditionalFormatting>
  <conditionalFormatting sqref="A78:F79">
    <cfRule type="cellIs" dxfId="7" priority="10" stopIfTrue="1" operator="equal">
      <formula>0</formula>
    </cfRule>
  </conditionalFormatting>
  <conditionalFormatting sqref="G80">
    <cfRule type="cellIs" dxfId="6" priority="7" stopIfTrue="1" operator="equal">
      <formula>$G78</formula>
    </cfRule>
  </conditionalFormatting>
  <conditionalFormatting sqref="A80:F80">
    <cfRule type="cellIs" dxfId="5" priority="8" stopIfTrue="1" operator="equal">
      <formula>0</formula>
    </cfRule>
  </conditionalFormatting>
  <conditionalFormatting sqref="G81">
    <cfRule type="cellIs" dxfId="4" priority="5" stopIfTrue="1" operator="equal">
      <formula>$G80</formula>
    </cfRule>
  </conditionalFormatting>
  <conditionalFormatting sqref="A81:F81">
    <cfRule type="cellIs" dxfId="3" priority="6" stopIfTrue="1" operator="equal">
      <formula>0</formula>
    </cfRule>
  </conditionalFormatting>
  <conditionalFormatting sqref="G82">
    <cfRule type="cellIs" dxfId="2" priority="2" stopIfTrue="1" operator="equal">
      <formula>$G81</formula>
    </cfRule>
  </conditionalFormatting>
  <conditionalFormatting sqref="A82:F82">
    <cfRule type="cellIs" dxfId="1" priority="1" stopIfTrue="1" operator="equal">
      <formula>0</formula>
    </cfRule>
  </conditionalFormatting>
  <conditionalFormatting sqref="G76">
    <cfRule type="cellIs" dxfId="0" priority="24" stopIfTrue="1" operator="equal">
      <formula>$G73</formula>
    </cfRule>
  </conditionalFormatting>
  <pageMargins left="0.32" right="0.33" top="0.39370078740157499" bottom="0.39370078740157499" header="0" footer="0"/>
  <pageSetup paperSize="9" scale="70" fitToHeight="500" orientation="landscape" r:id="rId1"/>
  <headerFooter alignWithMargins="0"/>
  <rowBreaks count="1" manualBreakCount="1">
    <brk id="4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КПК0611142</vt:lpstr>
      <vt:lpstr>КПК0611142!Область_печати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2021-03-12T13:10:43Z</cp:lastPrinted>
  <dcterms:created xsi:type="dcterms:W3CDTF">2016-08-15T09:54:21Z</dcterms:created>
  <dcterms:modified xsi:type="dcterms:W3CDTF">2021-08-25T06:15:03Z</dcterms:modified>
</cp:coreProperties>
</file>