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070" sheetId="9" r:id="rId1"/>
  </sheets>
  <definedNames>
    <definedName name="_xlnm.Print_Area" localSheetId="0">КПК0611070!$A$1:$BM$94</definedName>
  </definedNames>
  <calcPr calcId="144525" refMode="R1C1"/>
</workbook>
</file>

<file path=xl/calcChain.xml><?xml version="1.0" encoding="utf-8"?>
<calcChain xmlns="http://schemas.openxmlformats.org/spreadsheetml/2006/main">
  <c r="AC49" i="9" l="1"/>
  <c r="AS22" i="9"/>
  <c r="AR59" i="9" l="1"/>
  <c r="AB60" i="9"/>
  <c r="AR60" i="9" s="1"/>
  <c r="AS49" i="9" l="1"/>
  <c r="U22" i="9"/>
  <c r="AC50" i="9" l="1"/>
  <c r="AS50" i="9" s="1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AR58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<sst xmlns="http://schemas.openxmlformats.org/spreadsheetml/2006/main" count="159" uniqueCount="113">
  <si>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</si>
  <si>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</si>
  <si>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</si>
  <si>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</si>
  <si>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</si>
  <si>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</si>
  <si>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</si>
  <si>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</si>
  <si>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</si>
  <si>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</si>
  <si>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</si>
  <si>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</si>
  <si>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</si>
  <si>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</si>
  <si>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</si>
  <si>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</si>
  <si>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</si>
  <si>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</si>
  <si>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</si>
  <si>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</si>
  <si>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</si>
  <si>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</si>
  <si>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</si>
  <si>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</si>
  <si>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</si>
  <si>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</si>
  <si>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</si>
  <si>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</si>
  <si>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</si>
  <si>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</si>
  <si>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</si>
  <si>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</si>
  <si>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</si>
  <si>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</si>
  <si>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</si>
  <si>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</si>
  <si>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</si>
  <si>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</si>
  <si>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</si>
  <si>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</si>
  <si>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</si>
  <si>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</si>
  <si>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</si>
  <si>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</si>
  <si>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</si>
  <si>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</si>
  <si>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</si>
  <si>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</si>
  <si>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</si>
  <si>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</si>
  <si>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</si>
  <si>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</si>
  <si>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</si>
  <si>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</si>
  <si>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</si>
  <si>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</si>
  <si>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</si>
  <si>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</si>
  <si>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</si>
  <si>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</si>
  <si>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</si>
  <si>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</si>
  <si>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</si>
  <si>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</si>
  <si>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</si>
  <si>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</si>
  <si>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</si>
  <si>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</si>
  <si>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</si>
  <si>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</si>
  <si>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</si>
  <si>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</si>
  <si>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</si>
  <si>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</si>
  <si>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</si>
  <si>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</si>
  <si>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</si>
  <si>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</si>
  <si>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</si>
  <si>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</si>
  <si>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</si>
  <si>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</si>
  <si>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</si>
  <si>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</si>
  <si>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</si>
  <si>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</si>
  <si>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</si>
  <si>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</si>
  <si>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</si>
  <si>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</si>
  <si>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</si>
  <si>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</si>
  <si>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</si>
  <si>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</si>
  <si>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</si>
  <si>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</si>
  <si>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</si>
  <si>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</si>
  <si>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</si>
  <si>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</si>
  <si>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</si>
  <si>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</si>
  <si>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</si>
  <si>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</si>
  <si>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</si>
  <si>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</si>
  <si>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</si>
  <si>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</si>
  <si>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</si>
  <si>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Начальник Управління освіти Ніжинської міської ради Чернігівської обл.</t>
  </si>
  <si>
    <t>Валентина ГРАДОБИК</t>
  </si>
  <si>
    <t>Програма реалізації громадського бюджету (бюджету участі) міста Ніжина на 2017-2021 роки , проект  "Клумба нашої мрії"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</si>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</sst>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7" zoomScale="70" zoomScaleNormal="70" zoomScaleSheetLayoutView="7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30" t="s">
        <v>35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" customHeight="1" x14ac:dyDescent="0.25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5">
      <c r="AO3" s="72" t="s">
        <v>74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31" t="s">
        <v>75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 x14ac:dyDescent="0.25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5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3.2" customHeight="1" x14ac:dyDescent="0.25">
      <c r="AN7" s="39"/>
      <c r="AO7" s="125">
        <v>44433</v>
      </c>
      <c r="AP7" s="126"/>
      <c r="AQ7" s="126"/>
      <c r="AR7" s="126"/>
      <c r="AS7" s="126"/>
      <c r="AT7" s="126"/>
      <c r="AU7" s="126"/>
      <c r="AV7" s="39" t="s">
        <v>63</v>
      </c>
      <c r="AW7" s="127">
        <v>97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5">
      <c r="A11" s="129" t="s">
        <v>81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7" t="s">
        <v>73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4"/>
      <c r="N13" s="124" t="s">
        <v>75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7" t="s">
        <v>79</v>
      </c>
      <c r="AV13" s="118"/>
      <c r="AW13" s="118"/>
      <c r="AX13" s="118"/>
      <c r="AY13" s="118"/>
      <c r="AZ13" s="118"/>
      <c r="BA13" s="118"/>
      <c r="BB13" s="11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9" t="s">
        <v>56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3"/>
      <c r="N14" s="122" t="s">
        <v>62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119" t="s">
        <v>55</v>
      </c>
      <c r="AV14" s="119"/>
      <c r="AW14" s="119"/>
      <c r="AX14" s="119"/>
      <c r="AY14" s="119"/>
      <c r="AZ14" s="119"/>
      <c r="BA14" s="119"/>
      <c r="BB14" s="11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7" t="s">
        <v>82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4"/>
      <c r="N16" s="124" t="s">
        <v>75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7" t="s">
        <v>79</v>
      </c>
      <c r="AV16" s="118"/>
      <c r="AW16" s="118"/>
      <c r="AX16" s="118"/>
      <c r="AY16" s="118"/>
      <c r="AZ16" s="118"/>
      <c r="BA16" s="118"/>
      <c r="BB16" s="11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9" t="s">
        <v>56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3"/>
      <c r="N17" s="122" t="s">
        <v>61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119" t="s">
        <v>55</v>
      </c>
      <c r="AV17" s="119"/>
      <c r="AW17" s="119"/>
      <c r="AX17" s="119"/>
      <c r="AY17" s="119"/>
      <c r="AZ17" s="119"/>
      <c r="BA17" s="119"/>
      <c r="BB17" s="11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7" t="s">
        <v>105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107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6"/>
      <c r="AA19" s="117" t="s">
        <v>108</v>
      </c>
      <c r="AB19" s="118"/>
      <c r="AC19" s="118"/>
      <c r="AD19" s="118"/>
      <c r="AE19" s="118"/>
      <c r="AF19" s="118"/>
      <c r="AG19" s="118"/>
      <c r="AH19" s="118"/>
      <c r="AI19" s="118"/>
      <c r="AJ19" s="26"/>
      <c r="AK19" s="123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7" t="s">
        <v>80</v>
      </c>
      <c r="BF19" s="118"/>
      <c r="BG19" s="118"/>
      <c r="BH19" s="118"/>
      <c r="BI19" s="118"/>
      <c r="BJ19" s="118"/>
      <c r="BK19" s="118"/>
      <c r="BL19" s="11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9" t="s">
        <v>56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57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8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1" t="s">
        <v>59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119" t="s">
        <v>60</v>
      </c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>
        <f>AS22+I23</f>
        <v>9274699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5" t="s">
        <v>51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6">
        <f>7588800+69999+600000+800000+190000</f>
        <v>9248799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14">
        <v>25900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2" t="s">
        <v>37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81" customHeight="1" x14ac:dyDescent="0.25">
      <c r="A26" s="111" t="s">
        <v>112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6" t="s">
        <v>28</v>
      </c>
      <c r="B29" s="106"/>
      <c r="C29" s="106"/>
      <c r="D29" s="106"/>
      <c r="E29" s="106"/>
      <c r="F29" s="106"/>
      <c r="G29" s="107" t="s">
        <v>40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</row>
    <row r="30" spans="1:79" ht="15.6" hidden="1" x14ac:dyDescent="0.25">
      <c r="A30" s="81">
        <v>1</v>
      </c>
      <c r="B30" s="81"/>
      <c r="C30" s="81"/>
      <c r="D30" s="81"/>
      <c r="E30" s="81"/>
      <c r="F30" s="81"/>
      <c r="G30" s="107">
        <v>2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82" t="s">
        <v>90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10" t="s">
        <v>104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6" t="s">
        <v>28</v>
      </c>
      <c r="B38" s="106"/>
      <c r="C38" s="106"/>
      <c r="D38" s="106"/>
      <c r="E38" s="106"/>
      <c r="F38" s="106"/>
      <c r="G38" s="107" t="s">
        <v>25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9"/>
    </row>
    <row r="39" spans="1:79" ht="15.6" hidden="1" x14ac:dyDescent="0.25">
      <c r="A39" s="81">
        <v>1</v>
      </c>
      <c r="B39" s="81"/>
      <c r="C39" s="81"/>
      <c r="D39" s="81"/>
      <c r="E39" s="81"/>
      <c r="F39" s="81"/>
      <c r="G39" s="107">
        <v>2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.2" customHeight="1" x14ac:dyDescent="0.25">
      <c r="A41" s="41">
        <v>1</v>
      </c>
      <c r="B41" s="41"/>
      <c r="C41" s="41"/>
      <c r="D41" s="41"/>
      <c r="E41" s="41"/>
      <c r="F41" s="41"/>
      <c r="G41" s="82" t="s">
        <v>91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1" t="s">
        <v>28</v>
      </c>
      <c r="B45" s="81"/>
      <c r="C45" s="81"/>
      <c r="D45" s="96" t="s">
        <v>26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81" t="s">
        <v>29</v>
      </c>
      <c r="AD45" s="81"/>
      <c r="AE45" s="81"/>
      <c r="AF45" s="81"/>
      <c r="AG45" s="81"/>
      <c r="AH45" s="81"/>
      <c r="AI45" s="81"/>
      <c r="AJ45" s="81"/>
      <c r="AK45" s="81" t="s">
        <v>30</v>
      </c>
      <c r="AL45" s="81"/>
      <c r="AM45" s="81"/>
      <c r="AN45" s="81"/>
      <c r="AO45" s="81"/>
      <c r="AP45" s="81"/>
      <c r="AQ45" s="81"/>
      <c r="AR45" s="81"/>
      <c r="AS45" s="81" t="s">
        <v>27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1"/>
      <c r="B46" s="81"/>
      <c r="C46" s="81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1" t="s">
        <v>6</v>
      </c>
      <c r="B48" s="41"/>
      <c r="C48" s="41"/>
      <c r="D48" s="103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5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1">
        <v>1</v>
      </c>
      <c r="B49" s="41"/>
      <c r="C49" s="41"/>
      <c r="D49" s="82" t="s">
        <v>91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54">
        <f>7588800+69999+600000+800000+190000</f>
        <v>9248799</v>
      </c>
      <c r="AD49" s="54"/>
      <c r="AE49" s="54"/>
      <c r="AF49" s="54"/>
      <c r="AG49" s="54"/>
      <c r="AH49" s="54"/>
      <c r="AI49" s="54"/>
      <c r="AJ49" s="54"/>
      <c r="AK49" s="40">
        <v>25900</v>
      </c>
      <c r="AL49" s="40"/>
      <c r="AM49" s="40"/>
      <c r="AN49" s="40"/>
      <c r="AO49" s="40"/>
      <c r="AP49" s="40"/>
      <c r="AQ49" s="40"/>
      <c r="AR49" s="40"/>
      <c r="AS49" s="40">
        <f>AC49+AK49</f>
        <v>9274699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47">
        <f>SUM(AC49)</f>
        <v>9248799</v>
      </c>
      <c r="AD50" s="47"/>
      <c r="AE50" s="47"/>
      <c r="AF50" s="47"/>
      <c r="AG50" s="47"/>
      <c r="AH50" s="47"/>
      <c r="AI50" s="47"/>
      <c r="AJ50" s="47"/>
      <c r="AK50" s="47">
        <v>25900</v>
      </c>
      <c r="AL50" s="47"/>
      <c r="AM50" s="47"/>
      <c r="AN50" s="47"/>
      <c r="AO50" s="47"/>
      <c r="AP50" s="47"/>
      <c r="AQ50" s="47"/>
      <c r="AR50" s="47"/>
      <c r="AS50" s="47">
        <f>AC50+AK50</f>
        <v>9274699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102" t="s">
        <v>42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15" customHeight="1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1" t="s">
        <v>28</v>
      </c>
      <c r="B54" s="81"/>
      <c r="C54" s="81"/>
      <c r="D54" s="96" t="s">
        <v>34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81" t="s">
        <v>29</v>
      </c>
      <c r="AC54" s="81"/>
      <c r="AD54" s="81"/>
      <c r="AE54" s="81"/>
      <c r="AF54" s="81"/>
      <c r="AG54" s="81"/>
      <c r="AH54" s="81"/>
      <c r="AI54" s="81"/>
      <c r="AJ54" s="81" t="s">
        <v>30</v>
      </c>
      <c r="AK54" s="81"/>
      <c r="AL54" s="81"/>
      <c r="AM54" s="81"/>
      <c r="AN54" s="81"/>
      <c r="AO54" s="81"/>
      <c r="AP54" s="81"/>
      <c r="AQ54" s="81"/>
      <c r="AR54" s="81" t="s">
        <v>27</v>
      </c>
      <c r="AS54" s="81"/>
      <c r="AT54" s="81"/>
      <c r="AU54" s="81"/>
      <c r="AV54" s="81"/>
      <c r="AW54" s="81"/>
      <c r="AX54" s="81"/>
      <c r="AY54" s="81"/>
    </row>
    <row r="55" spans="1:79" ht="29.1" customHeight="1" x14ac:dyDescent="0.25">
      <c r="A55" s="81"/>
      <c r="B55" s="81"/>
      <c r="C55" s="81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25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 x14ac:dyDescent="0.25">
      <c r="A57" s="41" t="s">
        <v>6</v>
      </c>
      <c r="B57" s="41"/>
      <c r="C57" s="41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26.4" customHeight="1" x14ac:dyDescent="0.25">
      <c r="A58" s="41">
        <v>1</v>
      </c>
      <c r="B58" s="41"/>
      <c r="C58" s="41"/>
      <c r="D58" s="82" t="s">
        <v>92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0">
        <v>6000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6000</v>
      </c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ht="36" customHeight="1" x14ac:dyDescent="0.25">
      <c r="A59" s="41">
        <v>2</v>
      </c>
      <c r="B59" s="41"/>
      <c r="C59" s="41"/>
      <c r="D59" s="89" t="s">
        <v>111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99999</v>
      </c>
      <c r="AC59" s="93"/>
      <c r="AD59" s="93"/>
      <c r="AE59" s="93"/>
      <c r="AF59" s="93"/>
      <c r="AG59" s="93"/>
      <c r="AH59" s="93"/>
      <c r="AI59" s="94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99999</v>
      </c>
      <c r="AS59" s="40"/>
      <c r="AT59" s="40"/>
      <c r="AU59" s="40"/>
      <c r="AV59" s="40"/>
      <c r="AW59" s="40"/>
      <c r="AX59" s="40"/>
      <c r="AY59" s="40"/>
    </row>
    <row r="60" spans="1:79" s="4" customFormat="1" ht="12.75" customHeight="1" x14ac:dyDescent="0.25">
      <c r="A60" s="48"/>
      <c r="B60" s="48"/>
      <c r="C60" s="48"/>
      <c r="D60" s="86" t="s">
        <v>27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47">
        <f>SUM(AB58:AB59)</f>
        <v>105999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>AB60+AJ60</f>
        <v>105999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5">
      <c r="A63" s="81" t="s">
        <v>28</v>
      </c>
      <c r="B63" s="81"/>
      <c r="C63" s="81"/>
      <c r="D63" s="81"/>
      <c r="E63" s="81"/>
      <c r="F63" s="81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2</v>
      </c>
      <c r="AA63" s="81"/>
      <c r="AB63" s="81"/>
      <c r="AC63" s="81"/>
      <c r="AD63" s="81"/>
      <c r="AE63" s="81" t="s">
        <v>1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 x14ac:dyDescent="0.25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 x14ac:dyDescent="0.25">
      <c r="A65" s="41" t="s">
        <v>33</v>
      </c>
      <c r="B65" s="41"/>
      <c r="C65" s="41"/>
      <c r="D65" s="41"/>
      <c r="E65" s="41"/>
      <c r="F65" s="41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1" t="s">
        <v>19</v>
      </c>
      <c r="AA65" s="41"/>
      <c r="AB65" s="41"/>
      <c r="AC65" s="41"/>
      <c r="AD65" s="41"/>
      <c r="AE65" s="77" t="s">
        <v>32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31</v>
      </c>
      <c r="AX65" s="66"/>
      <c r="AY65" s="66"/>
      <c r="AZ65" s="66"/>
      <c r="BA65" s="66"/>
      <c r="BB65" s="66"/>
      <c r="BC65" s="66"/>
      <c r="BD65" s="66"/>
      <c r="BE65" s="66" t="s">
        <v>10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5">
      <c r="A66" s="48">
        <v>0</v>
      </c>
      <c r="B66" s="48"/>
      <c r="C66" s="48"/>
      <c r="D66" s="48"/>
      <c r="E66" s="48"/>
      <c r="F66" s="48"/>
      <c r="G66" s="67" t="s">
        <v>65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2"/>
      <c r="AA66" s="52"/>
      <c r="AB66" s="52"/>
      <c r="AC66" s="52"/>
      <c r="AD66" s="52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 t="shared" ref="BE66:BE81" si="0">AO66+AW66</f>
        <v>0</v>
      </c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3.2" customHeight="1" x14ac:dyDescent="0.25">
      <c r="A67" s="41">
        <v>1</v>
      </c>
      <c r="B67" s="41"/>
      <c r="C67" s="41"/>
      <c r="D67" s="41"/>
      <c r="E67" s="41"/>
      <c r="F67" s="41"/>
      <c r="G67" s="42" t="s">
        <v>87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66</v>
      </c>
      <c r="AA67" s="45"/>
      <c r="AB67" s="45"/>
      <c r="AC67" s="45"/>
      <c r="AD67" s="45"/>
      <c r="AE67" s="57" t="s">
        <v>83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40">
        <v>4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4</v>
      </c>
      <c r="BF67" s="40"/>
      <c r="BG67" s="40"/>
      <c r="BH67" s="40"/>
      <c r="BI67" s="40"/>
      <c r="BJ67" s="40"/>
      <c r="BK67" s="40"/>
      <c r="BL67" s="40"/>
    </row>
    <row r="68" spans="1:79" ht="13.2" customHeight="1" x14ac:dyDescent="0.25">
      <c r="A68" s="41">
        <v>2</v>
      </c>
      <c r="B68" s="41"/>
      <c r="C68" s="41"/>
      <c r="D68" s="41"/>
      <c r="E68" s="41"/>
      <c r="F68" s="41"/>
      <c r="G68" s="42" t="s">
        <v>93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66</v>
      </c>
      <c r="AA68" s="45"/>
      <c r="AB68" s="45"/>
      <c r="AC68" s="45"/>
      <c r="AD68" s="45"/>
      <c r="AE68" s="57" t="s">
        <v>67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0">
        <v>76.83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76.83</v>
      </c>
      <c r="BF68" s="40"/>
      <c r="BG68" s="40"/>
      <c r="BH68" s="40"/>
      <c r="BI68" s="40"/>
      <c r="BJ68" s="40"/>
      <c r="BK68" s="40"/>
      <c r="BL68" s="40"/>
    </row>
    <row r="69" spans="1:79" ht="13.2" customHeight="1" x14ac:dyDescent="0.25">
      <c r="A69" s="41">
        <v>3</v>
      </c>
      <c r="B69" s="41"/>
      <c r="C69" s="41"/>
      <c r="D69" s="41"/>
      <c r="E69" s="41"/>
      <c r="F69" s="41"/>
      <c r="G69" s="42" t="s">
        <v>94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66</v>
      </c>
      <c r="AA69" s="45"/>
      <c r="AB69" s="45"/>
      <c r="AC69" s="45"/>
      <c r="AD69" s="45"/>
      <c r="AE69" s="57" t="s">
        <v>67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0">
        <v>47.08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47.08</v>
      </c>
      <c r="BF69" s="40"/>
      <c r="BG69" s="40"/>
      <c r="BH69" s="40"/>
      <c r="BI69" s="40"/>
      <c r="BJ69" s="40"/>
      <c r="BK69" s="40"/>
      <c r="BL69" s="40"/>
    </row>
    <row r="70" spans="1:79" ht="26.4" customHeight="1" x14ac:dyDescent="0.25">
      <c r="A70" s="41">
        <v>4</v>
      </c>
      <c r="B70" s="41"/>
      <c r="C70" s="41"/>
      <c r="D70" s="41"/>
      <c r="E70" s="41"/>
      <c r="F70" s="41"/>
      <c r="G70" s="42" t="s">
        <v>95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66</v>
      </c>
      <c r="AA70" s="45"/>
      <c r="AB70" s="45"/>
      <c r="AC70" s="45"/>
      <c r="AD70" s="45"/>
      <c r="AE70" s="57" t="s">
        <v>67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40">
        <v>13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13</v>
      </c>
      <c r="BF70" s="40"/>
      <c r="BG70" s="40"/>
      <c r="BH70" s="40"/>
      <c r="BI70" s="40"/>
      <c r="BJ70" s="40"/>
      <c r="BK70" s="40"/>
      <c r="BL70" s="40"/>
    </row>
    <row r="71" spans="1:79" ht="13.2" customHeight="1" x14ac:dyDescent="0.25">
      <c r="A71" s="41">
        <v>5</v>
      </c>
      <c r="B71" s="41"/>
      <c r="C71" s="41"/>
      <c r="D71" s="41"/>
      <c r="E71" s="41"/>
      <c r="F71" s="41"/>
      <c r="G71" s="42" t="s">
        <v>88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66</v>
      </c>
      <c r="AA71" s="45"/>
      <c r="AB71" s="45"/>
      <c r="AC71" s="45"/>
      <c r="AD71" s="45"/>
      <c r="AE71" s="57" t="s">
        <v>67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0">
        <v>5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5</v>
      </c>
      <c r="BF71" s="40"/>
      <c r="BG71" s="40"/>
      <c r="BH71" s="40"/>
      <c r="BI71" s="40"/>
      <c r="BJ71" s="40"/>
      <c r="BK71" s="40"/>
      <c r="BL71" s="40"/>
    </row>
    <row r="72" spans="1:79" ht="13.2" customHeight="1" x14ac:dyDescent="0.25">
      <c r="A72" s="41">
        <v>6</v>
      </c>
      <c r="B72" s="41"/>
      <c r="C72" s="41"/>
      <c r="D72" s="41"/>
      <c r="E72" s="41"/>
      <c r="F72" s="41"/>
      <c r="G72" s="42" t="s">
        <v>89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66</v>
      </c>
      <c r="AA72" s="45"/>
      <c r="AB72" s="45"/>
      <c r="AC72" s="45"/>
      <c r="AD72" s="45"/>
      <c r="AE72" s="57" t="s">
        <v>67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40">
        <v>11.75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11.75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5">
      <c r="A73" s="48">
        <v>0</v>
      </c>
      <c r="B73" s="48"/>
      <c r="C73" s="48"/>
      <c r="D73" s="48"/>
      <c r="E73" s="48"/>
      <c r="F73" s="48"/>
      <c r="G73" s="49" t="s">
        <v>68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5"/>
      <c r="AF73" s="55"/>
      <c r="AG73" s="55"/>
      <c r="AH73" s="55"/>
      <c r="AI73" s="55"/>
      <c r="AJ73" s="55"/>
      <c r="AK73" s="55"/>
      <c r="AL73" s="55"/>
      <c r="AM73" s="55"/>
      <c r="AN73" s="56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0"/>
        <v>0</v>
      </c>
      <c r="BF73" s="47"/>
      <c r="BG73" s="47"/>
      <c r="BH73" s="47"/>
      <c r="BI73" s="47"/>
      <c r="BJ73" s="47"/>
      <c r="BK73" s="47"/>
      <c r="BL73" s="47"/>
    </row>
    <row r="74" spans="1:79" ht="26.4" customHeight="1" x14ac:dyDescent="0.25">
      <c r="A74" s="41">
        <v>7</v>
      </c>
      <c r="B74" s="41"/>
      <c r="C74" s="41"/>
      <c r="D74" s="41"/>
      <c r="E74" s="41"/>
      <c r="F74" s="41"/>
      <c r="G74" s="42" t="s">
        <v>96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84</v>
      </c>
      <c r="AA74" s="45"/>
      <c r="AB74" s="45"/>
      <c r="AC74" s="45"/>
      <c r="AD74" s="45"/>
      <c r="AE74" s="57" t="s">
        <v>97</v>
      </c>
      <c r="AF74" s="57"/>
      <c r="AG74" s="57"/>
      <c r="AH74" s="57"/>
      <c r="AI74" s="57"/>
      <c r="AJ74" s="57"/>
      <c r="AK74" s="57"/>
      <c r="AL74" s="57"/>
      <c r="AM74" s="57"/>
      <c r="AN74" s="58"/>
      <c r="AO74" s="46">
        <v>2253</v>
      </c>
      <c r="AP74" s="46"/>
      <c r="AQ74" s="46"/>
      <c r="AR74" s="46"/>
      <c r="AS74" s="46"/>
      <c r="AT74" s="46"/>
      <c r="AU74" s="46"/>
      <c r="AV74" s="46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2253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5">
      <c r="A75" s="41">
        <v>8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84</v>
      </c>
      <c r="AA75" s="45"/>
      <c r="AB75" s="45"/>
      <c r="AC75" s="45"/>
      <c r="AD75" s="45"/>
      <c r="AE75" s="57" t="s">
        <v>97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46">
        <v>1117</v>
      </c>
      <c r="AP75" s="46"/>
      <c r="AQ75" s="46"/>
      <c r="AR75" s="46"/>
      <c r="AS75" s="46"/>
      <c r="AT75" s="46"/>
      <c r="AU75" s="46"/>
      <c r="AV75" s="46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1117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5">
      <c r="A76" s="41">
        <v>9</v>
      </c>
      <c r="B76" s="41"/>
      <c r="C76" s="41"/>
      <c r="D76" s="41"/>
      <c r="E76" s="41"/>
      <c r="F76" s="41"/>
      <c r="G76" s="42" t="s">
        <v>86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84</v>
      </c>
      <c r="AA76" s="45"/>
      <c r="AB76" s="45"/>
      <c r="AC76" s="45"/>
      <c r="AD76" s="45"/>
      <c r="AE76" s="57" t="s">
        <v>97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46">
        <v>1136</v>
      </c>
      <c r="AP76" s="46"/>
      <c r="AQ76" s="46"/>
      <c r="AR76" s="46"/>
      <c r="AS76" s="46"/>
      <c r="AT76" s="46"/>
      <c r="AU76" s="46"/>
      <c r="AV76" s="46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1136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5">
      <c r="A77" s="48">
        <v>0</v>
      </c>
      <c r="B77" s="48"/>
      <c r="C77" s="48"/>
      <c r="D77" s="48"/>
      <c r="E77" s="48"/>
      <c r="F77" s="48"/>
      <c r="G77" s="49" t="s">
        <v>69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55"/>
      <c r="AF77" s="55"/>
      <c r="AG77" s="55"/>
      <c r="AH77" s="55"/>
      <c r="AI77" s="55"/>
      <c r="AJ77" s="55"/>
      <c r="AK77" s="55"/>
      <c r="AL77" s="55"/>
      <c r="AM77" s="55"/>
      <c r="AN77" s="56"/>
      <c r="AO77" s="53"/>
      <c r="AP77" s="53"/>
      <c r="AQ77" s="53"/>
      <c r="AR77" s="53"/>
      <c r="AS77" s="53"/>
      <c r="AT77" s="53"/>
      <c r="AU77" s="53"/>
      <c r="AV77" s="53"/>
      <c r="AW77" s="47"/>
      <c r="AX77" s="47"/>
      <c r="AY77" s="47"/>
      <c r="AZ77" s="47"/>
      <c r="BA77" s="47"/>
      <c r="BB77" s="47"/>
      <c r="BC77" s="47"/>
      <c r="BD77" s="47"/>
      <c r="BE77" s="47">
        <f t="shared" si="0"/>
        <v>0</v>
      </c>
      <c r="BF77" s="47"/>
      <c r="BG77" s="47"/>
      <c r="BH77" s="47"/>
      <c r="BI77" s="47"/>
      <c r="BJ77" s="47"/>
      <c r="BK77" s="47"/>
      <c r="BL77" s="47"/>
    </row>
    <row r="78" spans="1:79" ht="52.8" customHeight="1" x14ac:dyDescent="0.25">
      <c r="A78" s="41">
        <v>10</v>
      </c>
      <c r="B78" s="41"/>
      <c r="C78" s="41"/>
      <c r="D78" s="41"/>
      <c r="E78" s="41"/>
      <c r="F78" s="41"/>
      <c r="G78" s="42" t="s">
        <v>98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70</v>
      </c>
      <c r="AA78" s="45"/>
      <c r="AB78" s="45"/>
      <c r="AC78" s="45"/>
      <c r="AD78" s="45"/>
      <c r="AE78" s="42" t="s">
        <v>99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54">
        <v>4105.1000000000004</v>
      </c>
      <c r="AP78" s="54"/>
      <c r="AQ78" s="54"/>
      <c r="AR78" s="54"/>
      <c r="AS78" s="54"/>
      <c r="AT78" s="54"/>
      <c r="AU78" s="54"/>
      <c r="AV78" s="54"/>
      <c r="AW78" s="54">
        <v>11.5</v>
      </c>
      <c r="AX78" s="54"/>
      <c r="AY78" s="54"/>
      <c r="AZ78" s="54"/>
      <c r="BA78" s="54"/>
      <c r="BB78" s="54"/>
      <c r="BC78" s="54"/>
      <c r="BD78" s="54"/>
      <c r="BE78" s="40">
        <f t="shared" si="0"/>
        <v>4116.6000000000004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5">
      <c r="A79" s="48">
        <v>0</v>
      </c>
      <c r="B79" s="48"/>
      <c r="C79" s="48"/>
      <c r="D79" s="48"/>
      <c r="E79" s="48"/>
      <c r="F79" s="48"/>
      <c r="G79" s="49" t="s">
        <v>71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49"/>
      <c r="AF79" s="50"/>
      <c r="AG79" s="50"/>
      <c r="AH79" s="50"/>
      <c r="AI79" s="50"/>
      <c r="AJ79" s="50"/>
      <c r="AK79" s="50"/>
      <c r="AL79" s="50"/>
      <c r="AM79" s="50"/>
      <c r="AN79" s="51"/>
      <c r="AO79" s="53"/>
      <c r="AP79" s="53"/>
      <c r="AQ79" s="53"/>
      <c r="AR79" s="53"/>
      <c r="AS79" s="53"/>
      <c r="AT79" s="53"/>
      <c r="AU79" s="53"/>
      <c r="AV79" s="53"/>
      <c r="AW79" s="47"/>
      <c r="AX79" s="47"/>
      <c r="AY79" s="47"/>
      <c r="AZ79" s="47"/>
      <c r="BA79" s="47"/>
      <c r="BB79" s="47"/>
      <c r="BC79" s="47"/>
      <c r="BD79" s="47"/>
      <c r="BE79" s="47">
        <f t="shared" si="0"/>
        <v>0</v>
      </c>
      <c r="BF79" s="47"/>
      <c r="BG79" s="47"/>
      <c r="BH79" s="47"/>
      <c r="BI79" s="47"/>
      <c r="BJ79" s="47"/>
      <c r="BK79" s="47"/>
      <c r="BL79" s="47"/>
    </row>
    <row r="80" spans="1:79" ht="52.8" customHeight="1" x14ac:dyDescent="0.25">
      <c r="A80" s="41">
        <v>11</v>
      </c>
      <c r="B80" s="41"/>
      <c r="C80" s="41"/>
      <c r="D80" s="41"/>
      <c r="E80" s="41"/>
      <c r="F80" s="41"/>
      <c r="G80" s="42" t="s">
        <v>100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72</v>
      </c>
      <c r="AA80" s="45"/>
      <c r="AB80" s="45"/>
      <c r="AC80" s="45"/>
      <c r="AD80" s="45"/>
      <c r="AE80" s="42" t="s">
        <v>101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31</v>
      </c>
      <c r="AP80" s="46"/>
      <c r="AQ80" s="46"/>
      <c r="AR80" s="46"/>
      <c r="AS80" s="46"/>
      <c r="AT80" s="46"/>
      <c r="AU80" s="46"/>
      <c r="AV80" s="46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0"/>
        <v>31</v>
      </c>
      <c r="BF80" s="40"/>
      <c r="BG80" s="40"/>
      <c r="BH80" s="40"/>
      <c r="BI80" s="40"/>
      <c r="BJ80" s="40"/>
      <c r="BK80" s="40"/>
      <c r="BL80" s="40"/>
    </row>
    <row r="81" spans="1:64" ht="66" customHeight="1" x14ac:dyDescent="0.25">
      <c r="A81" s="41">
        <v>12</v>
      </c>
      <c r="B81" s="41"/>
      <c r="C81" s="41"/>
      <c r="D81" s="41"/>
      <c r="E81" s="41"/>
      <c r="F81" s="41"/>
      <c r="G81" s="42" t="s">
        <v>102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72</v>
      </c>
      <c r="AA81" s="45"/>
      <c r="AB81" s="45"/>
      <c r="AC81" s="45"/>
      <c r="AD81" s="45"/>
      <c r="AE81" s="42" t="s">
        <v>103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100</v>
      </c>
      <c r="AP81" s="46"/>
      <c r="AQ81" s="46"/>
      <c r="AR81" s="46"/>
      <c r="AS81" s="46"/>
      <c r="AT81" s="46"/>
      <c r="AU81" s="46"/>
      <c r="AV81" s="46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0"/>
        <v>100</v>
      </c>
      <c r="BF81" s="40"/>
      <c r="BG81" s="40"/>
      <c r="BH81" s="40"/>
      <c r="BI81" s="40"/>
      <c r="BJ81" s="40"/>
      <c r="BK81" s="40"/>
      <c r="BL81" s="40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2" customHeight="1" x14ac:dyDescent="0.25">
      <c r="A84" s="59" t="s">
        <v>109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110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64" x14ac:dyDescent="0.25">
      <c r="W85" s="64" t="s">
        <v>5</v>
      </c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O85" s="64" t="s">
        <v>52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64" ht="15.75" customHeight="1" x14ac:dyDescent="0.25">
      <c r="A86" s="65" t="s">
        <v>3</v>
      </c>
      <c r="B86" s="65"/>
      <c r="C86" s="65"/>
      <c r="D86" s="65"/>
      <c r="E86" s="65"/>
      <c r="F86" s="65"/>
    </row>
    <row r="87" spans="1:64" ht="13.2" customHeight="1" x14ac:dyDescent="0.25">
      <c r="A87" s="72" t="s">
        <v>76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</row>
    <row r="88" spans="1:64" x14ac:dyDescent="0.25">
      <c r="A88" s="73" t="s">
        <v>47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59" t="s">
        <v>77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5"/>
      <c r="AO90" s="62" t="s">
        <v>78</v>
      </c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 spans="1:64" x14ac:dyDescent="0.25">
      <c r="W91" s="64" t="s">
        <v>5</v>
      </c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O91" s="64" t="s">
        <v>52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x14ac:dyDescent="0.25">
      <c r="A92" s="70">
        <v>44433</v>
      </c>
      <c r="B92" s="71"/>
      <c r="C92" s="71"/>
      <c r="D92" s="71"/>
      <c r="E92" s="71"/>
      <c r="F92" s="71"/>
      <c r="G92" s="71"/>
      <c r="H92" s="71"/>
    </row>
    <row r="93" spans="1:64" x14ac:dyDescent="0.25">
      <c r="A93" s="64" t="s">
        <v>45</v>
      </c>
      <c r="B93" s="64"/>
      <c r="C93" s="64"/>
      <c r="D93" s="64"/>
      <c r="E93" s="64"/>
      <c r="F93" s="64"/>
      <c r="G93" s="64"/>
      <c r="H93" s="64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46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2021-03-12T15:32:08Z</cp:lastPrinted>
  <dcterms:created xsi:type="dcterms:W3CDTF">2016-08-15T09:54:21Z</dcterms:created>
  <dcterms:modified xsi:type="dcterms:W3CDTF">2021-08-25T06:01:48Z</dcterms:modified>
</cp:coreProperties>
</file>