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21" sheetId="44" r:id="rId1"/>
  </sheets>
  <definedNames>
    <definedName name="_xlnm.Print_Area" localSheetId="0">'7321'!$A$1:$K$109</definedName>
  </definedNames>
  <calcPr calcId="125725" refMode="R1C1"/>
</workbook>
</file>

<file path=xl/calcChain.xml><?xml version="1.0" encoding="utf-8"?>
<calcChain xmlns="http://schemas.openxmlformats.org/spreadsheetml/2006/main">
  <c r="K76" i="44"/>
  <c r="K74"/>
  <c r="K72"/>
  <c r="K70"/>
  <c r="D50"/>
  <c r="F74"/>
  <c r="F70"/>
  <c r="F66"/>
  <c r="E47"/>
  <c r="F19"/>
  <c r="C19"/>
  <c r="B66" l="1"/>
  <c r="D66"/>
  <c r="G19"/>
  <c r="D32" s="1"/>
  <c r="D19"/>
  <c r="D44" s="1"/>
  <c r="E28"/>
  <c r="E29"/>
  <c r="E30"/>
  <c r="E31"/>
  <c r="I19"/>
  <c r="J16"/>
  <c r="I16"/>
  <c r="C32" l="1"/>
  <c r="E32"/>
  <c r="J19"/>
  <c r="G44"/>
  <c r="G50" s="1"/>
  <c r="K19"/>
  <c r="E66" l="1"/>
  <c r="D27"/>
  <c r="H19"/>
  <c r="E19"/>
  <c r="F98"/>
  <c r="F96"/>
  <c r="F92"/>
  <c r="F88"/>
  <c r="F87"/>
  <c r="F86"/>
  <c r="H76"/>
  <c r="H72"/>
  <c r="G62"/>
  <c r="F62"/>
  <c r="J53"/>
  <c r="I53"/>
  <c r="H53"/>
  <c r="E53"/>
  <c r="J50"/>
  <c r="I50"/>
  <c r="H50"/>
  <c r="E50"/>
  <c r="J47"/>
  <c r="I47"/>
  <c r="H47"/>
  <c r="J44"/>
  <c r="I44"/>
  <c r="H44"/>
  <c r="E44"/>
  <c r="C27"/>
  <c r="K16"/>
  <c r="H16"/>
  <c r="E16"/>
  <c r="G66" l="1"/>
  <c r="E27"/>
  <c r="K44"/>
  <c r="H62"/>
  <c r="K53"/>
  <c r="K50"/>
  <c r="K47"/>
  <c r="G70" l="1"/>
  <c r="G74" s="1"/>
  <c r="H66"/>
  <c r="H74" l="1"/>
  <c r="H70"/>
</calcChain>
</file>

<file path=xl/sharedStrings.xml><?xml version="1.0" encoding="utf-8"?>
<sst xmlns="http://schemas.openxmlformats.org/spreadsheetml/2006/main" count="228" uniqueCount="144">
  <si>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</si>
  <si>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</si>
  <si>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</si>
  <si>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</si>
  <si>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</si>
  <si>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</si>
  <si>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</si>
  <si>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</si>
  <si>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</si>
  <si>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</si>
  <si>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</si>
  <si>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</si>
  <si>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</si>
  <si>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</si>
  <si>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</si>
  <si>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</si>
  <si>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</si>
  <si>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</si>
  <si>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</si>
  <si>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</si>
  <si>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</si>
  <si>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</si>
  <si>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</si>
  <si>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</si>
  <si>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</si>
  <si>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</si>
  <si>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</si>
  <si>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</si>
  <si>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</si>
  <si>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</si>
  <si>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</si>
  <si>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</si>
  <si>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</si>
  <si>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</si>
  <si>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</si>
  <si>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</si>
  <si>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</si>
  <si>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</si>
  <si>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</si>
  <si>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</si>
  <si>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</si>
  <si>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</si>
  <si>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</si>
  <si>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</si>
  <si>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</si>
  <si>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</si>
  <si>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</si>
  <si>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</si>
  <si>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</si>
  <si>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</si>
  <si>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</si>
  <si>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</si>
  <si>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</si>
  <si>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</si>
  <si>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</si>
  <si>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</si>
  <si>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</si>
  <si>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</si>
  <si>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</si>
  <si>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</si>
  <si>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</si>
  <si>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</si>
  <si>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</si>
  <si>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</si>
  <si>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</si>
  <si>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</si>
  <si>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</si>
  <si>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</si>
  <si>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</si>
  <si>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</si>
  <si>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</si>
  <si>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</si>
  <si>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</si>
  <si>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</si>
  <si>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</si>
  <si>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</si>
  <si>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</si>
  <si>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</si>
  <si>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</si>
  <si>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</si>
  <si>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</si>
  <si>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</si>
  <si>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</si>
  <si>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</si>
  <si>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</si>
  <si>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</si>
  <si>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</si>
  <si>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</si>
  <si>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</si>
  <si>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</si>
  <si>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</si>
  <si>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</si>
  <si>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</si>
  <si>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</si>
  <si>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</si>
  <si>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</si>
  <si>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</si>
  <si>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</si>
  <si>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</si>
  <si>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</si>
  <si>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</si>
  <si>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</si>
  <si>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</si>
  <si>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</si>
  <si>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</si>
  <si>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</si>
  <si>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</si>
  <si>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</si>
  <si>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</si>
  <si>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</si>
  <si>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</si>
  <si>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</si>
  <si>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</si>
  <si>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</si>
  <si>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</si>
  <si>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</si>
  <si>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</si>
  <si>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</si>
  <si>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</si>
  <si>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</si>
  <si>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середні витрати на реконструкцію одного об’єкта</t>
  </si>
  <si>
    <t>Рівень виконання завдань</t>
  </si>
  <si>
    <t>Рівень виконання завдання реконструкції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</si>
  <si>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</si>
  <si>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</si>
  <si>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інфраструктуритериторії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</si>
  <si>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</si>
  <si>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</si>
  <si>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t xml:space="preserve">Видатки  передбачаються відповідно до  потреби на  відповідний період.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</si>
  <si>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</si>
  <si>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не надані акти виконаних робітпідрядною організацією</t>
    </r>
  </si>
  <si>
    <t>0470</t>
  </si>
  <si>
    <t>Заходи з енергозбереження</t>
  </si>
  <si>
    <t>Підтримка об’єднань співвласників багатоквартирних будинків Ніжинської міської ОТГ, щодо проведення енергоефективних заходів на 2020 рік  є 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t>
  </si>
  <si>
    <t>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t>
  </si>
  <si>
    <t xml:space="preserve">обсяг видатків </t>
  </si>
  <si>
    <t>кількість ОСББ</t>
  </si>
  <si>
    <t>середня сума підтримки одного ОСББ</t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</si>
  <si>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неготовність відповідних документів для відшкодування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</si>
  <si>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неготовність відповідних документів для відшкодування</t>
    </r>
  </si>
  <si>
    <t>Зміна напрямів та зменшення видатків обумовило відхилення  результативних показників.неготовність відповідних документів для відшкодування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</si>
  <si>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Створення безпечного та комфортного середовища для проживання, що досягається шляхом забезпечення належного рівня благоустрою територій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</si>
  <si>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Підтримка об’єднань співвласників багатоквартирних будинків Ніжинської міської ОТГ, щодо проведення енергоефективних заходів на 2020 рік  є 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t>
    </r>
  </si>
  <si>
    <t>Завдання 1  в  цілому результативні показники виконані на  50%.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</si>
</sst>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0000_ ;\-#,##0.000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3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5" fontId="6" fillId="0" borderId="5" xfId="2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3" fontId="7" fillId="0" borderId="6" xfId="0" applyNumberFormat="1" applyFont="1" applyFill="1" applyBorder="1" applyAlignment="1">
      <alignment horizontal="center" vertical="center" wrapText="1"/>
    </xf>
    <xf numFmtId="166" fontId="7" fillId="0" borderId="6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28" zoomScaleNormal="100" zoomScaleSheetLayoutView="100" workbookViewId="0">
      <selection activeCell="A51" sqref="A51:K51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1.7109375" style="1" customWidth="1"/>
    <col min="7" max="7" width="10.285156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72" t="s">
        <v>56</v>
      </c>
      <c r="I1" s="72"/>
      <c r="J1" s="72"/>
      <c r="K1" s="72"/>
    </row>
    <row r="2" spans="1:11" ht="29.45" customHeight="1">
      <c r="H2" s="72" t="s">
        <v>57</v>
      </c>
      <c r="I2" s="72"/>
      <c r="J2" s="72"/>
      <c r="K2" s="72"/>
    </row>
    <row r="3" spans="1:11" ht="18.75">
      <c r="A3" s="67" t="s">
        <v>127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34.9" customHeight="1">
      <c r="A4" s="23" t="s">
        <v>58</v>
      </c>
      <c r="B4" s="23">
        <v>1200000</v>
      </c>
      <c r="C4" s="23"/>
      <c r="D4" s="71" t="s">
        <v>116</v>
      </c>
      <c r="E4" s="71"/>
      <c r="F4" s="71"/>
      <c r="G4" s="71"/>
      <c r="H4" s="71"/>
      <c r="I4" s="71"/>
      <c r="J4" s="71"/>
      <c r="K4" s="71"/>
    </row>
    <row r="5" spans="1:11" ht="18" customHeight="1">
      <c r="A5" s="2"/>
      <c r="B5" s="2" t="s">
        <v>59</v>
      </c>
      <c r="C5" s="2"/>
      <c r="D5" s="66" t="s">
        <v>60</v>
      </c>
      <c r="E5" s="66"/>
      <c r="F5" s="66"/>
      <c r="G5" s="66"/>
      <c r="H5" s="66"/>
      <c r="I5" s="66"/>
      <c r="J5" s="66"/>
      <c r="K5" s="66"/>
    </row>
    <row r="6" spans="1:11" ht="35.450000000000003" customHeight="1">
      <c r="A6" s="23" t="s">
        <v>61</v>
      </c>
      <c r="B6" s="23">
        <v>1210000</v>
      </c>
      <c r="C6" s="23"/>
      <c r="D6" s="71" t="s">
        <v>116</v>
      </c>
      <c r="E6" s="71"/>
      <c r="F6" s="71"/>
      <c r="G6" s="71"/>
      <c r="H6" s="71"/>
      <c r="I6" s="71"/>
      <c r="J6" s="71"/>
      <c r="K6" s="71"/>
    </row>
    <row r="7" spans="1:11" ht="18" customHeight="1">
      <c r="B7" s="2" t="s">
        <v>59</v>
      </c>
      <c r="D7" s="66" t="s">
        <v>62</v>
      </c>
      <c r="E7" s="66"/>
      <c r="F7" s="66"/>
      <c r="G7" s="66"/>
      <c r="H7" s="66"/>
      <c r="I7" s="66"/>
      <c r="J7" s="66"/>
      <c r="K7" s="66"/>
    </row>
    <row r="8" spans="1:11" s="23" customFormat="1" ht="31.5" customHeight="1">
      <c r="A8" s="23" t="s">
        <v>63</v>
      </c>
      <c r="B8" s="23">
        <v>1217640</v>
      </c>
      <c r="C8" s="35" t="s">
        <v>131</v>
      </c>
      <c r="D8" s="67" t="s">
        <v>132</v>
      </c>
      <c r="E8" s="67"/>
      <c r="F8" s="67"/>
      <c r="G8" s="67"/>
      <c r="H8" s="67"/>
      <c r="I8" s="67"/>
      <c r="J8" s="67"/>
      <c r="K8" s="67"/>
    </row>
    <row r="9" spans="1:11" s="2" customFormat="1" ht="18.75">
      <c r="A9" s="23"/>
      <c r="B9" s="2" t="s">
        <v>59</v>
      </c>
      <c r="C9" s="10" t="s">
        <v>64</v>
      </c>
    </row>
    <row r="10" spans="1:11" s="2" customFormat="1" ht="89.25" customHeight="1">
      <c r="A10" s="23" t="s">
        <v>65</v>
      </c>
      <c r="B10" s="23" t="s">
        <v>66</v>
      </c>
      <c r="C10" s="68" t="s">
        <v>133</v>
      </c>
      <c r="D10" s="68"/>
      <c r="E10" s="68"/>
      <c r="F10" s="68"/>
      <c r="G10" s="68"/>
      <c r="H10" s="68"/>
      <c r="I10" s="68"/>
      <c r="J10" s="68"/>
      <c r="K10" s="68"/>
    </row>
    <row r="11" spans="1:11" s="2" customFormat="1" ht="21.75" customHeight="1">
      <c r="A11" s="23" t="s">
        <v>67</v>
      </c>
      <c r="B11" s="69" t="s">
        <v>68</v>
      </c>
      <c r="C11" s="69"/>
      <c r="D11" s="69"/>
      <c r="E11" s="69"/>
      <c r="F11" s="69"/>
      <c r="G11" s="69"/>
      <c r="H11" s="69"/>
      <c r="I11" s="69"/>
      <c r="J11" s="69"/>
      <c r="K11" s="69"/>
    </row>
    <row r="12" spans="1:11" ht="18" customHeight="1">
      <c r="A12" s="64" t="s">
        <v>69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pans="1:11" ht="16.899999999999999" customHeight="1">
      <c r="A13" s="46" t="s">
        <v>0</v>
      </c>
      <c r="B13" s="46" t="s">
        <v>1</v>
      </c>
      <c r="C13" s="70" t="s">
        <v>2</v>
      </c>
      <c r="D13" s="70"/>
      <c r="E13" s="70"/>
      <c r="F13" s="70" t="s">
        <v>3</v>
      </c>
      <c r="G13" s="70"/>
      <c r="H13" s="70"/>
      <c r="I13" s="70" t="s">
        <v>4</v>
      </c>
      <c r="J13" s="70"/>
      <c r="K13" s="70"/>
    </row>
    <row r="14" spans="1:11" ht="22.5">
      <c r="A14" s="46"/>
      <c r="B14" s="46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 s="11" customFormat="1" ht="11.25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10" customFormat="1" ht="15">
      <c r="A16" s="20" t="s">
        <v>5</v>
      </c>
      <c r="B16" s="22" t="s">
        <v>109</v>
      </c>
      <c r="C16" s="25">
        <v>11</v>
      </c>
      <c r="D16" s="36">
        <v>699.03314999999998</v>
      </c>
      <c r="E16" s="36">
        <f>C16+D16</f>
        <v>710.03314999999998</v>
      </c>
      <c r="F16" s="36">
        <v>10.885999999999999</v>
      </c>
      <c r="G16" s="36"/>
      <c r="H16" s="36">
        <f>F16+G16</f>
        <v>10.885999999999999</v>
      </c>
      <c r="I16" s="36">
        <f>F16-C16</f>
        <v>-0.11400000000000077</v>
      </c>
      <c r="J16" s="36">
        <f>G16-D16</f>
        <v>-699.03314999999998</v>
      </c>
      <c r="K16" s="36">
        <f>I16+J16</f>
        <v>-699.14715000000001</v>
      </c>
    </row>
    <row r="17" spans="1:11" ht="33" customHeight="1">
      <c r="A17" s="63" t="s">
        <v>130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</row>
    <row r="18" spans="1:11" ht="15.75">
      <c r="A18" s="19"/>
      <c r="B18" s="19" t="s">
        <v>6</v>
      </c>
      <c r="C18" s="19"/>
      <c r="D18" s="19"/>
      <c r="E18" s="19"/>
      <c r="F18" s="19"/>
      <c r="G18" s="19"/>
      <c r="H18" s="19"/>
      <c r="I18" s="19"/>
      <c r="J18" s="19"/>
      <c r="K18" s="19"/>
    </row>
    <row r="19" spans="1:11" ht="127.5" customHeight="1">
      <c r="A19" s="20">
        <v>1</v>
      </c>
      <c r="B19" s="34" t="s">
        <v>134</v>
      </c>
      <c r="C19" s="26">
        <f>C16</f>
        <v>11</v>
      </c>
      <c r="D19" s="26">
        <f>D16</f>
        <v>699.03314999999998</v>
      </c>
      <c r="E19" s="26">
        <f>C19+D19</f>
        <v>710.03314999999998</v>
      </c>
      <c r="F19" s="26">
        <f>F16</f>
        <v>10.885999999999999</v>
      </c>
      <c r="G19" s="26">
        <f>G16</f>
        <v>0</v>
      </c>
      <c r="H19" s="26">
        <f>F19+G19</f>
        <v>10.885999999999999</v>
      </c>
      <c r="I19" s="25">
        <f>F19-C19</f>
        <v>-0.11400000000000077</v>
      </c>
      <c r="J19" s="25">
        <f>G19-D19</f>
        <v>-699.03314999999998</v>
      </c>
      <c r="K19" s="25">
        <f>I19+J19</f>
        <v>-699.14715000000001</v>
      </c>
    </row>
    <row r="20" spans="1:11" ht="21.6" customHeight="1">
      <c r="A20" s="64" t="s">
        <v>85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</row>
    <row r="21" spans="1:11" ht="36">
      <c r="A21" s="19" t="s">
        <v>7</v>
      </c>
      <c r="B21" s="19" t="s">
        <v>8</v>
      </c>
      <c r="C21" s="8" t="s">
        <v>82</v>
      </c>
      <c r="D21" s="8" t="s">
        <v>83</v>
      </c>
      <c r="E21" s="8" t="s">
        <v>84</v>
      </c>
    </row>
    <row r="22" spans="1:11" ht="15">
      <c r="A22" s="19" t="s">
        <v>5</v>
      </c>
      <c r="B22" s="19" t="s">
        <v>10</v>
      </c>
      <c r="C22" s="19" t="s">
        <v>11</v>
      </c>
      <c r="D22" s="19"/>
      <c r="E22" s="19" t="s">
        <v>11</v>
      </c>
    </row>
    <row r="23" spans="1:11" ht="15">
      <c r="A23" s="19"/>
      <c r="B23" s="19" t="s">
        <v>12</v>
      </c>
      <c r="C23" s="19"/>
      <c r="D23" s="19"/>
      <c r="E23" s="19"/>
    </row>
    <row r="24" spans="1:11" ht="15">
      <c r="A24" s="19" t="s">
        <v>13</v>
      </c>
      <c r="B24" s="19" t="s">
        <v>14</v>
      </c>
      <c r="C24" s="19" t="s">
        <v>11</v>
      </c>
      <c r="D24" s="19"/>
      <c r="E24" s="19" t="s">
        <v>11</v>
      </c>
    </row>
    <row r="25" spans="1:11" ht="15">
      <c r="A25" s="19" t="s">
        <v>15</v>
      </c>
      <c r="B25" s="19" t="s">
        <v>16</v>
      </c>
      <c r="C25" s="19" t="s">
        <v>11</v>
      </c>
      <c r="D25" s="19"/>
      <c r="E25" s="19" t="s">
        <v>11</v>
      </c>
    </row>
    <row r="26" spans="1:11">
      <c r="A26" s="46" t="s">
        <v>17</v>
      </c>
      <c r="B26" s="46"/>
      <c r="C26" s="46"/>
      <c r="D26" s="46"/>
      <c r="E26" s="46"/>
    </row>
    <row r="27" spans="1:11" ht="15">
      <c r="A27" s="19" t="s">
        <v>18</v>
      </c>
      <c r="B27" s="19" t="s">
        <v>19</v>
      </c>
      <c r="C27" s="20">
        <f>C32</f>
        <v>699.03314999999998</v>
      </c>
      <c r="D27" s="20">
        <f>D32</f>
        <v>0</v>
      </c>
      <c r="E27" s="20">
        <f>D27-C27</f>
        <v>-699.03314999999998</v>
      </c>
    </row>
    <row r="28" spans="1:11" ht="15">
      <c r="A28" s="19"/>
      <c r="B28" s="19" t="s">
        <v>12</v>
      </c>
      <c r="C28" s="20"/>
      <c r="D28" s="20"/>
      <c r="E28" s="24">
        <f t="shared" ref="E28:E32" si="0">D28-C28</f>
        <v>0</v>
      </c>
    </row>
    <row r="29" spans="1:11" ht="15">
      <c r="A29" s="19" t="s">
        <v>20</v>
      </c>
      <c r="B29" s="19" t="s">
        <v>14</v>
      </c>
      <c r="C29" s="20"/>
      <c r="D29" s="20"/>
      <c r="E29" s="24">
        <f t="shared" si="0"/>
        <v>0</v>
      </c>
    </row>
    <row r="30" spans="1:11" ht="15">
      <c r="A30" s="19" t="s">
        <v>21</v>
      </c>
      <c r="B30" s="19" t="s">
        <v>22</v>
      </c>
      <c r="C30" s="20"/>
      <c r="D30" s="20"/>
      <c r="E30" s="24">
        <f t="shared" si="0"/>
        <v>0</v>
      </c>
    </row>
    <row r="31" spans="1:11" ht="15">
      <c r="A31" s="19" t="s">
        <v>23</v>
      </c>
      <c r="B31" s="19" t="s">
        <v>24</v>
      </c>
      <c r="C31" s="20"/>
      <c r="D31" s="20"/>
      <c r="E31" s="24">
        <f t="shared" si="0"/>
        <v>0</v>
      </c>
    </row>
    <row r="32" spans="1:11" ht="15">
      <c r="A32" s="19" t="s">
        <v>25</v>
      </c>
      <c r="B32" s="19" t="s">
        <v>26</v>
      </c>
      <c r="C32" s="38">
        <f>D19</f>
        <v>699.03314999999998</v>
      </c>
      <c r="D32" s="37">
        <f>G19</f>
        <v>0</v>
      </c>
      <c r="E32" s="24">
        <f t="shared" si="0"/>
        <v>-699.03314999999998</v>
      </c>
    </row>
    <row r="33" spans="1:11" ht="30.6" customHeight="1">
      <c r="A33" s="55" t="s">
        <v>119</v>
      </c>
      <c r="B33" s="46"/>
      <c r="C33" s="46"/>
      <c r="D33" s="46"/>
      <c r="E33" s="46"/>
    </row>
    <row r="34" spans="1:11" ht="15">
      <c r="A34" s="19" t="s">
        <v>27</v>
      </c>
      <c r="B34" s="19" t="s">
        <v>28</v>
      </c>
      <c r="C34" s="19" t="s">
        <v>11</v>
      </c>
      <c r="D34" s="19"/>
      <c r="E34" s="19"/>
    </row>
    <row r="35" spans="1:11" ht="15">
      <c r="A35" s="19"/>
      <c r="B35" s="19" t="s">
        <v>12</v>
      </c>
      <c r="C35" s="19"/>
      <c r="D35" s="19"/>
      <c r="E35" s="19"/>
    </row>
    <row r="36" spans="1:11" ht="15">
      <c r="A36" s="19" t="s">
        <v>29</v>
      </c>
      <c r="B36" s="19" t="s">
        <v>14</v>
      </c>
      <c r="C36" s="19" t="s">
        <v>11</v>
      </c>
      <c r="D36" s="19"/>
      <c r="E36" s="19"/>
    </row>
    <row r="37" spans="1:11" ht="15">
      <c r="A37" s="19" t="s">
        <v>30</v>
      </c>
      <c r="B37" s="19" t="s">
        <v>26</v>
      </c>
      <c r="C37" s="19" t="s">
        <v>11</v>
      </c>
      <c r="D37" s="19"/>
      <c r="E37" s="19"/>
    </row>
    <row r="39" spans="1:11" ht="16.149999999999999" customHeight="1">
      <c r="A39" s="64" t="s">
        <v>86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1" spans="1:11">
      <c r="A41" s="57" t="s">
        <v>7</v>
      </c>
      <c r="B41" s="57" t="s">
        <v>8</v>
      </c>
      <c r="C41" s="57" t="s">
        <v>31</v>
      </c>
      <c r="D41" s="57"/>
      <c r="E41" s="57"/>
      <c r="F41" s="57" t="s">
        <v>32</v>
      </c>
      <c r="G41" s="57"/>
      <c r="H41" s="57"/>
      <c r="I41" s="57" t="s">
        <v>9</v>
      </c>
      <c r="J41" s="57"/>
      <c r="K41" s="57"/>
    </row>
    <row r="42" spans="1:11" ht="22.5">
      <c r="A42" s="57"/>
      <c r="B42" s="57"/>
      <c r="C42" s="6" t="s">
        <v>115</v>
      </c>
      <c r="D42" s="6" t="s">
        <v>108</v>
      </c>
      <c r="E42" s="3" t="s">
        <v>72</v>
      </c>
      <c r="F42" s="6" t="s">
        <v>115</v>
      </c>
      <c r="G42" s="6" t="s">
        <v>108</v>
      </c>
      <c r="H42" s="3" t="s">
        <v>72</v>
      </c>
      <c r="I42" s="6" t="s">
        <v>115</v>
      </c>
      <c r="J42" s="6" t="s">
        <v>108</v>
      </c>
      <c r="K42" s="3" t="s">
        <v>72</v>
      </c>
    </row>
    <row r="43" spans="1:11" s="12" customFormat="1" ht="14.25">
      <c r="A43" s="16" t="s">
        <v>87</v>
      </c>
      <c r="B43" s="16" t="s">
        <v>88</v>
      </c>
      <c r="C43" s="62"/>
      <c r="D43" s="62"/>
      <c r="E43" s="62"/>
      <c r="F43" s="62"/>
      <c r="G43" s="62"/>
      <c r="H43" s="62"/>
      <c r="I43" s="62"/>
      <c r="J43" s="62"/>
      <c r="K43" s="62"/>
    </row>
    <row r="44" spans="1:11" ht="18.75" customHeight="1">
      <c r="A44" s="13"/>
      <c r="B44" s="9" t="s">
        <v>135</v>
      </c>
      <c r="C44" s="27">
        <v>11</v>
      </c>
      <c r="D44" s="27">
        <f>D19</f>
        <v>699.03314999999998</v>
      </c>
      <c r="E44" s="27">
        <f t="shared" ref="E44" si="1">C44+D44</f>
        <v>710.03314999999998</v>
      </c>
      <c r="F44" s="27">
        <v>10.89</v>
      </c>
      <c r="G44" s="27">
        <f>G19</f>
        <v>0</v>
      </c>
      <c r="H44" s="27">
        <f t="shared" ref="H44" si="2">F44+G44</f>
        <v>10.89</v>
      </c>
      <c r="I44" s="27">
        <f t="shared" ref="I44:J44" si="3">F44-C44</f>
        <v>-0.10999999999999943</v>
      </c>
      <c r="J44" s="27">
        <f t="shared" si="3"/>
        <v>-699.03314999999998</v>
      </c>
      <c r="K44" s="27">
        <f t="shared" ref="K44" si="4">I44+J44</f>
        <v>-699.14314999999999</v>
      </c>
    </row>
    <row r="45" spans="1:11" ht="30.75" customHeight="1">
      <c r="A45" s="56" t="s">
        <v>138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s="12" customFormat="1" ht="14.25">
      <c r="A46" s="16" t="s">
        <v>89</v>
      </c>
      <c r="B46" s="16" t="s">
        <v>90</v>
      </c>
      <c r="C46" s="62"/>
      <c r="D46" s="62"/>
      <c r="E46" s="62"/>
      <c r="F46" s="62"/>
      <c r="G46" s="62"/>
      <c r="H46" s="62"/>
      <c r="I46" s="62"/>
      <c r="J46" s="62"/>
      <c r="K46" s="62"/>
    </row>
    <row r="47" spans="1:11" ht="36" customHeight="1">
      <c r="A47" s="13"/>
      <c r="B47" s="9" t="s">
        <v>136</v>
      </c>
      <c r="C47" s="15">
        <v>1</v>
      </c>
      <c r="D47" s="15">
        <v>4</v>
      </c>
      <c r="E47" s="15">
        <f>D47+C47</f>
        <v>5</v>
      </c>
      <c r="F47" s="15">
        <v>1</v>
      </c>
      <c r="G47" s="15">
        <v>0</v>
      </c>
      <c r="H47" s="15">
        <f t="shared" ref="H47" si="5">F47+G47</f>
        <v>1</v>
      </c>
      <c r="I47" s="15">
        <f t="shared" ref="I47:J47" si="6">F47-C47</f>
        <v>0</v>
      </c>
      <c r="J47" s="15">
        <f t="shared" si="6"/>
        <v>-4</v>
      </c>
      <c r="K47" s="15">
        <f t="shared" ref="K47" si="7">I47+J47</f>
        <v>-4</v>
      </c>
    </row>
    <row r="48" spans="1:11" ht="30" customHeight="1">
      <c r="A48" s="56" t="s">
        <v>139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1:11" s="12" customFormat="1" ht="14.25">
      <c r="A49" s="16" t="s">
        <v>91</v>
      </c>
      <c r="B49" s="16" t="s">
        <v>92</v>
      </c>
      <c r="C49" s="62"/>
      <c r="D49" s="62"/>
      <c r="E49" s="62"/>
      <c r="F49" s="62"/>
      <c r="G49" s="62"/>
      <c r="H49" s="62"/>
      <c r="I49" s="62"/>
      <c r="J49" s="62"/>
      <c r="K49" s="62"/>
    </row>
    <row r="50" spans="1:11" ht="33.6" customHeight="1">
      <c r="A50" s="13"/>
      <c r="B50" s="9" t="s">
        <v>137</v>
      </c>
      <c r="C50" s="32">
        <v>11</v>
      </c>
      <c r="D50" s="39">
        <f>D44/D47</f>
        <v>174.75828749999999</v>
      </c>
      <c r="E50" s="32">
        <f t="shared" ref="E50" si="8">C50+D50</f>
        <v>185.75828749999999</v>
      </c>
      <c r="F50" s="32">
        <v>10.89</v>
      </c>
      <c r="G50" s="32">
        <f>G44</f>
        <v>0</v>
      </c>
      <c r="H50" s="32">
        <f t="shared" ref="H50" si="9">F50+G50</f>
        <v>10.89</v>
      </c>
      <c r="I50" s="32">
        <f t="shared" ref="I50:J50" si="10">F50-C50</f>
        <v>-0.10999999999999943</v>
      </c>
      <c r="J50" s="39">
        <f t="shared" si="10"/>
        <v>-174.75828749999999</v>
      </c>
      <c r="K50" s="32">
        <f t="shared" ref="K50" si="11">I50+J50</f>
        <v>-174.86828750000001</v>
      </c>
    </row>
    <row r="51" spans="1:11" ht="33" customHeight="1">
      <c r="A51" s="56" t="s">
        <v>139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1:11" s="12" customFormat="1" ht="14.25">
      <c r="A52" s="16">
        <v>4</v>
      </c>
      <c r="B52" s="14" t="s">
        <v>111</v>
      </c>
      <c r="C52" s="62"/>
      <c r="D52" s="62"/>
      <c r="E52" s="62"/>
      <c r="F52" s="62"/>
      <c r="G52" s="62"/>
      <c r="H52" s="62"/>
      <c r="I52" s="62"/>
      <c r="J52" s="62"/>
      <c r="K52" s="62"/>
    </row>
    <row r="53" spans="1:11" ht="30.6" customHeight="1">
      <c r="A53" s="13"/>
      <c r="B53" s="9" t="s">
        <v>121</v>
      </c>
      <c r="C53" s="15">
        <v>100</v>
      </c>
      <c r="D53" s="15">
        <v>100</v>
      </c>
      <c r="E53" s="15">
        <f>C53+D53</f>
        <v>200</v>
      </c>
      <c r="F53" s="15">
        <v>99</v>
      </c>
      <c r="G53" s="15">
        <v>0</v>
      </c>
      <c r="H53" s="15">
        <f t="shared" ref="H53" si="12">F53+G53</f>
        <v>99</v>
      </c>
      <c r="I53" s="15">
        <f t="shared" ref="I53:J53" si="13">F53-C53</f>
        <v>-1</v>
      </c>
      <c r="J53" s="15">
        <f t="shared" si="13"/>
        <v>-100</v>
      </c>
      <c r="K53" s="15">
        <f t="shared" ref="K53" si="14">I53+J53</f>
        <v>-101</v>
      </c>
    </row>
    <row r="54" spans="1:11" ht="28.5" customHeight="1">
      <c r="A54" s="56" t="s">
        <v>139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</row>
    <row r="55" spans="1:11" ht="33" customHeight="1">
      <c r="A55" s="58" t="s">
        <v>93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</row>
    <row r="56" spans="1:11" ht="14.1" customHeight="1">
      <c r="A56" s="52" t="s">
        <v>143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</row>
    <row r="57" spans="1:11" ht="13.15" customHeight="1">
      <c r="A57" s="60" t="s">
        <v>94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</row>
    <row r="58" spans="1:11" ht="17.45" customHeight="1">
      <c r="A58" s="52" t="s">
        <v>95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</row>
    <row r="59" spans="1:11" ht="17.45" customHeight="1">
      <c r="A59" s="54" t="s">
        <v>36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</row>
    <row r="60" spans="1:11" ht="35.25" customHeight="1">
      <c r="A60" s="57" t="s">
        <v>7</v>
      </c>
      <c r="B60" s="57" t="s">
        <v>8</v>
      </c>
      <c r="C60" s="49" t="s">
        <v>37</v>
      </c>
      <c r="D60" s="49"/>
      <c r="E60" s="49"/>
      <c r="F60" s="49" t="s">
        <v>38</v>
      </c>
      <c r="G60" s="49"/>
      <c r="H60" s="49"/>
      <c r="I60" s="61" t="s">
        <v>96</v>
      </c>
      <c r="J60" s="49"/>
      <c r="K60" s="49"/>
    </row>
    <row r="61" spans="1:11" s="11" customFormat="1" ht="27" customHeight="1">
      <c r="A61" s="57"/>
      <c r="B61" s="57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15">
      <c r="A62" s="13"/>
      <c r="B62" s="13" t="s">
        <v>39</v>
      </c>
      <c r="C62" s="15"/>
      <c r="D62" s="28"/>
      <c r="E62" s="28"/>
      <c r="F62" s="28">
        <f>F16</f>
        <v>10.885999999999999</v>
      </c>
      <c r="G62" s="28">
        <f>G16</f>
        <v>0</v>
      </c>
      <c r="H62" s="28">
        <f>F62+G62</f>
        <v>10.885999999999999</v>
      </c>
      <c r="I62" s="28"/>
      <c r="J62" s="28">
        <v>100</v>
      </c>
      <c r="K62" s="28">
        <v>100</v>
      </c>
    </row>
    <row r="63" spans="1:11" ht="28.9" customHeight="1">
      <c r="A63" s="48" t="s">
        <v>97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</row>
    <row r="64" spans="1:11" ht="17.45" customHeight="1">
      <c r="A64" s="47" t="s">
        <v>128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</row>
    <row r="65" spans="1:11" ht="15">
      <c r="A65" s="13"/>
      <c r="B65" s="13" t="s">
        <v>12</v>
      </c>
      <c r="C65" s="13"/>
      <c r="D65" s="13"/>
      <c r="E65" s="13"/>
      <c r="F65" s="7"/>
      <c r="G65" s="7"/>
      <c r="H65" s="7"/>
      <c r="I65" s="7"/>
      <c r="J65" s="7"/>
      <c r="K65" s="7"/>
    </row>
    <row r="66" spans="1:11" ht="135" customHeight="1">
      <c r="A66" s="15">
        <v>1</v>
      </c>
      <c r="B66" s="17" t="str">
        <f>B19</f>
        <v>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v>
      </c>
      <c r="C66" s="31"/>
      <c r="D66" s="28">
        <f>D62</f>
        <v>0</v>
      </c>
      <c r="E66" s="28">
        <f>C66+D66</f>
        <v>0</v>
      </c>
      <c r="F66" s="28">
        <f>F62</f>
        <v>10.885999999999999</v>
      </c>
      <c r="G66" s="28">
        <f>G62</f>
        <v>0</v>
      </c>
      <c r="H66" s="29">
        <f t="shared" ref="H66" si="15">F66+G66</f>
        <v>10.885999999999999</v>
      </c>
      <c r="I66" s="28"/>
      <c r="J66" s="28">
        <v>100</v>
      </c>
      <c r="K66" s="28">
        <v>100</v>
      </c>
    </row>
    <row r="67" spans="1:11" ht="30.6" customHeight="1">
      <c r="A67" s="48" t="s">
        <v>99</v>
      </c>
      <c r="B67" s="49"/>
      <c r="C67" s="49"/>
      <c r="D67" s="49"/>
      <c r="E67" s="49"/>
      <c r="F67" s="49"/>
      <c r="G67" s="49"/>
      <c r="H67" s="49"/>
      <c r="I67" s="49"/>
      <c r="J67" s="49"/>
      <c r="K67" s="49"/>
    </row>
    <row r="68" spans="1:11" ht="20.65" customHeight="1">
      <c r="A68" s="47" t="s">
        <v>118</v>
      </c>
      <c r="B68" s="47"/>
      <c r="C68" s="47"/>
      <c r="D68" s="47"/>
      <c r="E68" s="47"/>
      <c r="F68" s="47"/>
      <c r="G68" s="47"/>
      <c r="H68" s="47"/>
      <c r="I68" s="47"/>
      <c r="J68" s="47"/>
      <c r="K68" s="47"/>
    </row>
    <row r="69" spans="1:11" s="12" customFormat="1" ht="14.25">
      <c r="A69" s="16" t="s">
        <v>87</v>
      </c>
      <c r="B69" s="16" t="s">
        <v>88</v>
      </c>
      <c r="C69" s="15"/>
      <c r="D69" s="15"/>
      <c r="E69" s="15"/>
      <c r="F69" s="15"/>
      <c r="G69" s="15"/>
      <c r="H69" s="15"/>
      <c r="I69" s="30"/>
      <c r="J69" s="30"/>
      <c r="K69" s="30"/>
    </row>
    <row r="70" spans="1:11" ht="20.25" customHeight="1">
      <c r="A70" s="13"/>
      <c r="B70" s="9" t="s">
        <v>135</v>
      </c>
      <c r="C70" s="15"/>
      <c r="D70" s="32"/>
      <c r="E70" s="32"/>
      <c r="F70" s="33">
        <f>F44</f>
        <v>10.89</v>
      </c>
      <c r="G70" s="32">
        <f>G66</f>
        <v>0</v>
      </c>
      <c r="H70" s="32">
        <f t="shared" ref="H70" si="16">F70+G70</f>
        <v>10.89</v>
      </c>
      <c r="I70" s="32"/>
      <c r="J70" s="32">
        <v>100</v>
      </c>
      <c r="K70" s="32">
        <f>J70</f>
        <v>100</v>
      </c>
    </row>
    <row r="71" spans="1:11" s="12" customFormat="1" ht="14.25">
      <c r="A71" s="16" t="s">
        <v>89</v>
      </c>
      <c r="B71" s="16" t="s">
        <v>90</v>
      </c>
      <c r="C71" s="18"/>
      <c r="D71" s="18"/>
      <c r="E71" s="15"/>
      <c r="F71" s="18"/>
      <c r="G71" s="18"/>
      <c r="H71" s="18"/>
      <c r="I71" s="30"/>
      <c r="J71" s="30"/>
      <c r="K71" s="30"/>
    </row>
    <row r="72" spans="1:11" ht="15.75">
      <c r="A72" s="13"/>
      <c r="B72" s="9" t="s">
        <v>136</v>
      </c>
      <c r="C72" s="15"/>
      <c r="D72" s="15"/>
      <c r="E72" s="15"/>
      <c r="F72" s="15">
        <v>1</v>
      </c>
      <c r="G72" s="15"/>
      <c r="H72" s="15">
        <f t="shared" ref="H72" si="17">F72+G72</f>
        <v>1</v>
      </c>
      <c r="I72" s="30"/>
      <c r="J72" s="30">
        <v>100</v>
      </c>
      <c r="K72" s="30">
        <f>J72</f>
        <v>100</v>
      </c>
    </row>
    <row r="73" spans="1:11" s="12" customFormat="1" ht="14.25">
      <c r="A73" s="16" t="s">
        <v>91</v>
      </c>
      <c r="B73" s="16" t="s">
        <v>92</v>
      </c>
      <c r="C73" s="18"/>
      <c r="D73" s="18"/>
      <c r="E73" s="15"/>
      <c r="F73" s="18"/>
      <c r="G73" s="18"/>
      <c r="H73" s="18"/>
      <c r="I73" s="30"/>
      <c r="J73" s="30"/>
      <c r="K73" s="30"/>
    </row>
    <row r="74" spans="1:11" ht="31.5">
      <c r="A74" s="13"/>
      <c r="B74" s="9" t="s">
        <v>120</v>
      </c>
      <c r="C74" s="15"/>
      <c r="D74" s="32"/>
      <c r="E74" s="15"/>
      <c r="F74" s="32">
        <f>F70</f>
        <v>10.89</v>
      </c>
      <c r="G74" s="32">
        <f>G70</f>
        <v>0</v>
      </c>
      <c r="H74" s="15">
        <f t="shared" ref="H74" si="18">F74+G74</f>
        <v>10.89</v>
      </c>
      <c r="I74" s="30"/>
      <c r="J74" s="30">
        <v>100</v>
      </c>
      <c r="K74" s="30">
        <f>J74</f>
        <v>100</v>
      </c>
    </row>
    <row r="75" spans="1:11" s="12" customFormat="1" ht="14.25">
      <c r="A75" s="16">
        <v>4</v>
      </c>
      <c r="B75" s="14" t="s">
        <v>111</v>
      </c>
      <c r="C75" s="18"/>
      <c r="D75" s="18"/>
      <c r="E75" s="18"/>
      <c r="F75" s="18"/>
      <c r="G75" s="18"/>
      <c r="H75" s="18"/>
      <c r="I75" s="30"/>
      <c r="J75" s="30"/>
      <c r="K75" s="30"/>
    </row>
    <row r="76" spans="1:11" ht="31.5">
      <c r="A76" s="13"/>
      <c r="B76" s="9" t="s">
        <v>122</v>
      </c>
      <c r="C76" s="15"/>
      <c r="D76" s="15"/>
      <c r="E76" s="15"/>
      <c r="F76" s="15">
        <v>99</v>
      </c>
      <c r="G76" s="15"/>
      <c r="H76" s="15">
        <f t="shared" ref="H76" si="19">F76+G76</f>
        <v>99</v>
      </c>
      <c r="I76" s="30"/>
      <c r="J76" s="30">
        <v>100</v>
      </c>
      <c r="K76" s="30">
        <f>J76</f>
        <v>100</v>
      </c>
    </row>
    <row r="77" spans="1:11" ht="17.45" customHeight="1">
      <c r="A77" s="48" t="s">
        <v>98</v>
      </c>
      <c r="B77" s="48"/>
      <c r="C77" s="48"/>
      <c r="D77" s="48"/>
      <c r="E77" s="48"/>
      <c r="F77" s="48"/>
      <c r="G77" s="48"/>
      <c r="H77" s="48"/>
      <c r="I77" s="48"/>
      <c r="J77" s="48"/>
      <c r="K77" s="48"/>
    </row>
    <row r="78" spans="1:11" ht="30.75" customHeight="1">
      <c r="A78" s="50" t="s">
        <v>140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</row>
    <row r="79" spans="1:11" ht="14.1" customHeight="1">
      <c r="A79" s="51" t="s">
        <v>100</v>
      </c>
      <c r="B79" s="51"/>
      <c r="C79" s="51"/>
      <c r="D79" s="51"/>
      <c r="E79" s="51"/>
      <c r="F79" s="51"/>
      <c r="G79" s="51"/>
      <c r="H79" s="51"/>
      <c r="I79" s="51"/>
      <c r="J79" s="51"/>
      <c r="K79" s="51"/>
    </row>
    <row r="80" spans="1:11" ht="18.75" customHeight="1">
      <c r="A80" s="52" t="s">
        <v>101</v>
      </c>
      <c r="B80" s="52"/>
      <c r="C80" s="52"/>
      <c r="D80" s="52"/>
      <c r="E80" s="52"/>
      <c r="F80" s="52"/>
      <c r="G80" s="52"/>
      <c r="H80" s="52"/>
      <c r="I80" s="52"/>
      <c r="J80" s="52"/>
      <c r="K80" s="52"/>
    </row>
    <row r="82" spans="1:11" ht="15" customHeight="1">
      <c r="A82" s="53" t="s">
        <v>110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</row>
    <row r="84" spans="1:11" ht="72">
      <c r="A84" s="19" t="s">
        <v>40</v>
      </c>
      <c r="B84" s="19" t="s">
        <v>8</v>
      </c>
      <c r="C84" s="8" t="s">
        <v>102</v>
      </c>
      <c r="D84" s="8" t="s">
        <v>103</v>
      </c>
      <c r="E84" s="8" t="s">
        <v>104</v>
      </c>
      <c r="F84" s="8" t="s">
        <v>84</v>
      </c>
      <c r="G84" s="8" t="s">
        <v>105</v>
      </c>
      <c r="H84" s="8" t="s">
        <v>106</v>
      </c>
    </row>
    <row r="85" spans="1:11" ht="15">
      <c r="A85" s="19" t="s">
        <v>5</v>
      </c>
      <c r="B85" s="19" t="s">
        <v>18</v>
      </c>
      <c r="C85" s="19" t="s">
        <v>27</v>
      </c>
      <c r="D85" s="19" t="s">
        <v>35</v>
      </c>
      <c r="E85" s="19" t="s">
        <v>34</v>
      </c>
      <c r="F85" s="19" t="s">
        <v>41</v>
      </c>
      <c r="G85" s="19" t="s">
        <v>33</v>
      </c>
      <c r="H85" s="19" t="s">
        <v>42</v>
      </c>
    </row>
    <row r="86" spans="1:11" ht="15">
      <c r="A86" s="19" t="s">
        <v>43</v>
      </c>
      <c r="B86" s="19" t="s">
        <v>44</v>
      </c>
      <c r="C86" s="19" t="s">
        <v>11</v>
      </c>
      <c r="D86" s="19"/>
      <c r="E86" s="19"/>
      <c r="F86" s="19">
        <f>E86-D86</f>
        <v>0</v>
      </c>
      <c r="G86" s="19" t="s">
        <v>11</v>
      </c>
      <c r="H86" s="19" t="s">
        <v>11</v>
      </c>
    </row>
    <row r="87" spans="1:11" ht="15">
      <c r="A87" s="19"/>
      <c r="B87" s="19" t="s">
        <v>45</v>
      </c>
      <c r="C87" s="19" t="s">
        <v>11</v>
      </c>
      <c r="D87" s="19"/>
      <c r="E87" s="19"/>
      <c r="F87" s="19">
        <f t="shared" ref="F87:F88" si="20">E87-D87</f>
        <v>0</v>
      </c>
      <c r="G87" s="19" t="s">
        <v>11</v>
      </c>
      <c r="H87" s="19" t="s">
        <v>11</v>
      </c>
    </row>
    <row r="88" spans="1:11" ht="30">
      <c r="A88" s="19"/>
      <c r="B88" s="19" t="s">
        <v>46</v>
      </c>
      <c r="C88" s="19" t="s">
        <v>11</v>
      </c>
      <c r="D88" s="19"/>
      <c r="E88" s="19"/>
      <c r="F88" s="19">
        <f t="shared" si="20"/>
        <v>0</v>
      </c>
      <c r="G88" s="19" t="s">
        <v>11</v>
      </c>
      <c r="H88" s="19" t="s">
        <v>11</v>
      </c>
    </row>
    <row r="89" spans="1:11" ht="15">
      <c r="A89" s="19"/>
      <c r="B89" s="19" t="s">
        <v>47</v>
      </c>
      <c r="C89" s="19" t="s">
        <v>11</v>
      </c>
      <c r="D89" s="19"/>
      <c r="E89" s="19"/>
      <c r="F89" s="19"/>
      <c r="G89" s="19" t="s">
        <v>11</v>
      </c>
      <c r="H89" s="19" t="s">
        <v>11</v>
      </c>
    </row>
    <row r="90" spans="1:11" ht="15">
      <c r="A90" s="19"/>
      <c r="B90" s="19" t="s">
        <v>48</v>
      </c>
      <c r="C90" s="19" t="s">
        <v>11</v>
      </c>
      <c r="D90" s="19"/>
      <c r="E90" s="19"/>
      <c r="F90" s="19"/>
      <c r="G90" s="19" t="s">
        <v>11</v>
      </c>
      <c r="H90" s="19" t="s">
        <v>11</v>
      </c>
    </row>
    <row r="91" spans="1:11">
      <c r="A91" s="55" t="s">
        <v>114</v>
      </c>
      <c r="B91" s="46"/>
      <c r="C91" s="46"/>
      <c r="D91" s="46"/>
      <c r="E91" s="46"/>
      <c r="F91" s="46"/>
      <c r="G91" s="46"/>
      <c r="H91" s="46"/>
    </row>
    <row r="92" spans="1:11" ht="15">
      <c r="A92" s="19" t="s">
        <v>18</v>
      </c>
      <c r="B92" s="19" t="s">
        <v>49</v>
      </c>
      <c r="C92" s="19" t="s">
        <v>11</v>
      </c>
      <c r="D92" s="19"/>
      <c r="E92" s="19"/>
      <c r="F92" s="19">
        <f t="shared" ref="F92" si="21">E92-D92</f>
        <v>0</v>
      </c>
      <c r="G92" s="19" t="s">
        <v>11</v>
      </c>
      <c r="H92" s="19" t="s">
        <v>11</v>
      </c>
    </row>
    <row r="93" spans="1:11">
      <c r="A93" s="55" t="s">
        <v>123</v>
      </c>
      <c r="B93" s="46"/>
      <c r="C93" s="46"/>
      <c r="D93" s="46"/>
      <c r="E93" s="46"/>
      <c r="F93" s="46"/>
      <c r="G93" s="46"/>
      <c r="H93" s="46"/>
    </row>
    <row r="94" spans="1:11">
      <c r="A94" s="46" t="s">
        <v>50</v>
      </c>
      <c r="B94" s="46"/>
      <c r="C94" s="46"/>
      <c r="D94" s="46"/>
      <c r="E94" s="46"/>
      <c r="F94" s="46"/>
      <c r="G94" s="46"/>
      <c r="H94" s="46"/>
    </row>
    <row r="95" spans="1:11" ht="15">
      <c r="A95" s="19" t="s">
        <v>20</v>
      </c>
      <c r="B95" s="19" t="s">
        <v>51</v>
      </c>
      <c r="C95" s="19"/>
      <c r="D95" s="19"/>
      <c r="E95" s="19"/>
      <c r="F95" s="19"/>
      <c r="G95" s="19"/>
      <c r="H95" s="19"/>
    </row>
    <row r="96" spans="1:11" ht="15">
      <c r="A96" s="19"/>
      <c r="B96" s="19" t="s">
        <v>52</v>
      </c>
      <c r="C96" s="19"/>
      <c r="D96" s="19"/>
      <c r="E96" s="19"/>
      <c r="F96" s="19">
        <f t="shared" ref="F96" si="22">E96-D96</f>
        <v>0</v>
      </c>
      <c r="G96" s="19"/>
      <c r="H96" s="19"/>
    </row>
    <row r="97" spans="1:11">
      <c r="A97" s="46" t="s">
        <v>53</v>
      </c>
      <c r="B97" s="46"/>
      <c r="C97" s="46"/>
      <c r="D97" s="46"/>
      <c r="E97" s="46"/>
      <c r="F97" s="46"/>
      <c r="G97" s="46"/>
      <c r="H97" s="46"/>
    </row>
    <row r="98" spans="1:11" ht="30">
      <c r="A98" s="19"/>
      <c r="B98" s="21" t="s">
        <v>113</v>
      </c>
      <c r="C98" s="19"/>
      <c r="D98" s="19"/>
      <c r="E98" s="19"/>
      <c r="F98" s="19">
        <f t="shared" ref="F98" si="23">E98-D98</f>
        <v>0</v>
      </c>
      <c r="G98" s="19"/>
      <c r="H98" s="19"/>
    </row>
    <row r="99" spans="1:11" ht="30">
      <c r="A99" s="19"/>
      <c r="B99" s="19" t="s">
        <v>54</v>
      </c>
      <c r="C99" s="19"/>
      <c r="D99" s="19"/>
      <c r="E99" s="19"/>
      <c r="F99" s="19"/>
      <c r="G99" s="19"/>
      <c r="H99" s="19"/>
    </row>
    <row r="100" spans="1:11" ht="30">
      <c r="A100" s="19" t="s">
        <v>21</v>
      </c>
      <c r="B100" s="19" t="s">
        <v>55</v>
      </c>
      <c r="C100" s="19" t="s">
        <v>11</v>
      </c>
      <c r="D100" s="19"/>
      <c r="E100" s="19"/>
      <c r="F100" s="19"/>
      <c r="G100" s="19" t="s">
        <v>11</v>
      </c>
      <c r="H100" s="19" t="s">
        <v>11</v>
      </c>
    </row>
    <row r="101" spans="1:11" ht="22.9" customHeight="1">
      <c r="A101" s="42" t="s">
        <v>124</v>
      </c>
      <c r="B101" s="42"/>
      <c r="C101" s="42"/>
      <c r="D101" s="42"/>
      <c r="E101" s="42"/>
      <c r="F101" s="42"/>
      <c r="G101" s="42"/>
      <c r="H101" s="42"/>
      <c r="I101" s="42"/>
      <c r="J101" s="42"/>
      <c r="K101" s="42"/>
    </row>
    <row r="102" spans="1:11" ht="18" customHeight="1">
      <c r="A102" s="40" t="s">
        <v>129</v>
      </c>
      <c r="B102" s="40"/>
      <c r="C102" s="40"/>
      <c r="D102" s="40"/>
      <c r="E102" s="40"/>
      <c r="F102" s="40"/>
      <c r="G102" s="40"/>
      <c r="H102" s="40"/>
      <c r="I102" s="40"/>
      <c r="J102" s="40"/>
      <c r="K102" s="40"/>
    </row>
    <row r="103" spans="1:11" ht="18" customHeight="1">
      <c r="A103" s="40" t="s">
        <v>107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</row>
    <row r="104" spans="1:11" ht="21" customHeight="1">
      <c r="A104" s="44" t="s">
        <v>125</v>
      </c>
      <c r="B104" s="45"/>
      <c r="C104" s="45"/>
      <c r="D104" s="45"/>
      <c r="E104" s="45"/>
      <c r="F104" s="45"/>
      <c r="G104" s="45"/>
      <c r="H104" s="45"/>
      <c r="I104" s="45"/>
      <c r="J104" s="45"/>
      <c r="K104" s="45"/>
    </row>
    <row r="105" spans="1:11" ht="41.25" customHeight="1">
      <c r="A105" s="40" t="s">
        <v>141</v>
      </c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1:11" ht="68.25" customHeight="1">
      <c r="A106" s="40" t="s">
        <v>142</v>
      </c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1:11" ht="21" customHeight="1">
      <c r="A107" s="40" t="s">
        <v>126</v>
      </c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9" spans="1:11" ht="15.6" customHeight="1">
      <c r="B109" s="4" t="s">
        <v>112</v>
      </c>
      <c r="C109" s="4"/>
      <c r="D109" s="4"/>
      <c r="E109" s="41" t="s">
        <v>117</v>
      </c>
      <c r="F109" s="41"/>
      <c r="G109" s="41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09:G109"/>
    <mergeCell ref="A101:K101"/>
    <mergeCell ref="A102:K102"/>
    <mergeCell ref="A103:K103"/>
    <mergeCell ref="A104:K104"/>
    <mergeCell ref="A105:K105"/>
    <mergeCell ref="A106:K106"/>
  </mergeCells>
  <pageMargins left="0.7" right="0.7" top="0.75" bottom="0.75" header="0.3" footer="0.3"/>
  <pageSetup paperSize="9" scale="66" orientation="portrait" verticalDpi="0" r:id="rId1"/>
  <rowBreaks count="1" manualBreakCount="1">
    <brk id="4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7321</vt:lpstr>
      <vt:lpstr>'7321'!Область_печати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2021-06-25T13:12:55Z</cp:lastPrinted>
  <dcterms:created xsi:type="dcterms:W3CDTF">2019-07-18T07:25:18Z</dcterms:created>
  <dcterms:modified xsi:type="dcterms:W3CDTF">2021-06-25T13:14:22Z</dcterms:modified>
</cp:coreProperties>
</file>