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КПК1110160" sheetId="1" r:id="rId1"/>
  </sheets>
  <definedNames>
    <definedName name="_xlnm.Print_Area" localSheetId="0">КПК1110160!$A$1:$BM$92</definedName>
  </definedNames>
  <calcPr calcId="124519"/>
</workbook>
</file>

<file path=xl/calcChain.xml><?xml version="1.0" encoding="utf-8"?>
<calcChain xmlns="http://schemas.openxmlformats.org/spreadsheetml/2006/main">
  <c r="AO76" i="1"/>
  <c r="AC50"/>
  <c r="AC49"/>
  <c r="U22"/>
  <c r="AS49" l="1"/>
  <c r="AS50"/>
  <c r="AR58"/>
  <c r="AR59"/>
  <c r="BE65"/>
  <c r="BE66"/>
  <c r="BE67"/>
  <c r="BE68"/>
  <c r="BE69"/>
  <c r="BE70"/>
  <c r="BE71"/>
  <c r="BE72"/>
  <c r="BE73"/>
  <c r="BE74"/>
  <c r="BE75"/>
  <c r="BE76"/>
  <c r="BE77"/>
  <c r="BE78"/>
  <c r="BE79"/>
</calcChain>
</file>

<file path=xl/sharedStrings.xml><?xml version="1.0" encoding="utf-8"?>
<sst xmlns="http://schemas.openxmlformats.org/spreadsheetml/2006/main" count="156" uniqueCount="114">
  <si>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</si>
  <si>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</si>
  <si>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</si>
  <si>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</si>
  <si>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</si>
  <si>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Фінуправління Ніжинської МР</t>
  </si>
  <si>
    <t>ПОГОДЖЕНО:</t>
  </si>
  <si>
    <t>кількість отриманих/кількість виконаних</t>
  </si>
  <si>
    <t>відс.</t>
  </si>
  <si>
    <t>Відсоток вчасно виконаних доручень, листів, звернень, заяв, скарг  у їх загальній кількості</t>
  </si>
  <si>
    <t>кількість розроблених/кількість прийнятих</t>
  </si>
  <si>
    <t>Відсоток прийнятих нормативно-правових актів в загальній кількості розроблених</t>
  </si>
  <si>
    <t>якості</t>
  </si>
  <si>
    <t>кошторис без кредиторської заборгованості/кількість штатних одиниць</t>
  </si>
  <si>
    <t>тис.грн.</t>
  </si>
  <si>
    <t>витрати на утримання однієї штатної одиниці</t>
  </si>
  <si>
    <t>кількість прийнятих нормативно-правових актів на одного працівника/кількість штатних одиниць</t>
  </si>
  <si>
    <t>од.</t>
  </si>
  <si>
    <t>кількість прийнятих нормативно-правових актів на одного працівника</t>
  </si>
  <si>
    <t>Кількість отриманих доручень, листів, звернень, скарг/кількість штатних одиниць</t>
  </si>
  <si>
    <t>кількість виконаних листів, звернень, заяв, скарг на одного працівника</t>
  </si>
  <si>
    <t>ефективності</t>
  </si>
  <si>
    <t>Реєстри</t>
  </si>
  <si>
    <t>кількість проведених засідань, нарад, семінарів</t>
  </si>
  <si>
    <t>Рішення сесій</t>
  </si>
  <si>
    <t>кількість прийнятих нормативно-правових актів</t>
  </si>
  <si>
    <t>журнал реєстрів звернень</t>
  </si>
  <si>
    <t>кількість отриманих листів, звернень, заяв, скарг</t>
  </si>
  <si>
    <t>кількість розроблених нормативно-правових актів</t>
  </si>
  <si>
    <t>кількість виконаних листів, звернень, заяв, скарг</t>
  </si>
  <si>
    <t>продукту</t>
  </si>
  <si>
    <t>штатний розпис</t>
  </si>
  <si>
    <t>кількість штатних одиниць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</si>
  <si>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</si>
  <si>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</si>
  <si>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</si>
  <si>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</si>
  <si>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</si>
  <si>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</si>
  <si>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</si>
  <si>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</si>
  <si>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</si>
  <si>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</si>
  <si>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</si>
  <si>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</si>
  <si>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</si>
  <si>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</si>
  <si>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</si>
  <si>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</si>
  <si>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</si>
  <si>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</si>
  <si>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</si>
  <si>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Міська програма забезпечення пожежної  безпеки Ніжинської МТГ</t>
  </si>
  <si>
    <t>p4.9</t>
  </si>
  <si>
    <t>ps2</t>
  </si>
  <si>
    <t>npp</t>
  </si>
  <si>
    <t>Найменування місцевої / регіональної програми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</si>
  <si>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</si>
  <si>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</si>
  <si>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</si>
  <si>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виконання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</si>
  <si>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</si>
  <si>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</si>
  <si>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</si>
  <si>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</si>
  <si>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p4.7</t>
  </si>
  <si>
    <t>Завдання</t>
  </si>
  <si>
    <t>8. Завдання бюджетної програми</t>
  </si>
  <si>
    <t>Керівництво і управління у сфері фізичної культури і спорту</t>
  </si>
  <si>
    <t>7. Мета бюджетної програми</t>
  </si>
  <si>
    <t>s4.6</t>
  </si>
  <si>
    <t>Здійснення виконавчими органами наданих законодавством повноважень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</si>
  <si>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</si>
  <si>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</si>
  <si>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</si>
  <si>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</si>
  <si>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</si>
  <si>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</si>
  <si>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</si>
  <si>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</si>
  <si>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</si>
  <si>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</si>
  <si>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</si>
  <si>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</si>
  <si>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</si>
  <si>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</si>
  <si>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25538000000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</si>
  <si>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</si>
  <si>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</si>
  <si>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</si>
  <si>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1110160</t>
  </si>
  <si>
    <t>3.</t>
  </si>
  <si>
    <t>(код за ЄДРПОУ)</t>
  </si>
  <si>
    <t xml:space="preserve">(найменування відповідального виконавця)                        </t>
  </si>
  <si>
    <t>38744471</t>
  </si>
  <si>
    <t>Відділ з питань фізичної культури та спорту Ніжинської міської ради Чернігівської області</t>
  </si>
  <si>
    <t>1110000</t>
  </si>
  <si>
    <t>2.</t>
  </si>
  <si>
    <t xml:space="preserve">(найменування головного розпорядника коштів місцевого бюджету)                        </t>
  </si>
  <si>
    <t>1100000</t>
  </si>
  <si>
    <t>1.</t>
  </si>
  <si>
    <t>бюджетної програми місцевого бюджету на 2021  рік</t>
  </si>
  <si>
    <t>ПАСПОРТ</t>
  </si>
  <si>
    <t>№</t>
  </si>
  <si>
    <t>(найменування головного розпорядника коштів місцевого бюджету)</t>
  </si>
  <si>
    <t xml:space="preserve">Наказ / розпорядчий документ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</si>
  <si>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</si>
  <si>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</si>
  <si>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24.12.2020 р. № 3-4/2020, № 4-4/2020Рішення Ніжинської міської ради від 03.06.2021 р. № 9-10/2021</t>
  </si>
  <si>
    <t>В.о. начальника відділу</t>
  </si>
  <si>
    <t>Сергій БІЛОДІД</t>
  </si>
  <si>
    <t>Заступник начальника фінансового управління, начальник бюджетного відділу фінансового управління Ніжинської міської ради</t>
  </si>
  <si>
    <t>Маргарита ФУРСА</t>
  </si>
  <si>
    <t>"09" червня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</si>
</sst>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Fill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77" zoomScaleSheetLayoutView="100" workbookViewId="0">
      <selection activeCell="N13" sqref="N13:AS13"/>
    </sheetView>
  </sheetViews>
  <sheetFormatPr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8.7265625" style="1"/>
  </cols>
  <sheetData>
    <row r="1" spans="1:77" ht="44.25" customHeight="1">
      <c r="AO1" s="101" t="s">
        <v>107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</row>
    <row r="2" spans="1:77" ht="16" customHeight="1">
      <c r="AO2" s="82" t="s">
        <v>106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>
      <c r="AO3" s="50" t="s">
        <v>105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5" customHeight="1">
      <c r="AO4" s="102" t="s">
        <v>95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104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>
      <c r="AO7" s="57" t="s">
        <v>113</v>
      </c>
      <c r="AP7" s="57"/>
      <c r="AQ7" s="57"/>
      <c r="AR7" s="57"/>
      <c r="AS7" s="57"/>
      <c r="AT7" s="57"/>
      <c r="AU7" s="57"/>
      <c r="AV7" s="1" t="s">
        <v>103</v>
      </c>
      <c r="AW7" s="57">
        <v>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1"/>
      <c r="AP8" s="31"/>
      <c r="AQ8" s="31"/>
      <c r="AR8" s="31"/>
      <c r="AS8" s="31"/>
      <c r="AT8" s="31"/>
      <c r="AU8" s="31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>
      <c r="A10" s="106" t="s">
        <v>102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>
      <c r="A11" s="106" t="s">
        <v>101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77" customFormat="1" ht="14.25" customHeight="1">
      <c r="A13" s="24" t="s">
        <v>100</v>
      </c>
      <c r="B13" s="96" t="s">
        <v>99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28"/>
      <c r="N13" s="105" t="s">
        <v>95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27"/>
      <c r="AU13" s="96" t="s">
        <v>94</v>
      </c>
      <c r="AV13" s="97"/>
      <c r="AW13" s="97"/>
      <c r="AX13" s="97"/>
      <c r="AY13" s="97"/>
      <c r="AZ13" s="97"/>
      <c r="BA13" s="97"/>
      <c r="BB13" s="9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</row>
    <row r="14" spans="1:77" customFormat="1" ht="24" customHeight="1">
      <c r="A14" s="25"/>
      <c r="B14" s="94" t="s">
        <v>85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25"/>
      <c r="N14" s="95" t="s">
        <v>98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25"/>
      <c r="AU14" s="94" t="s">
        <v>92</v>
      </c>
      <c r="AV14" s="94"/>
      <c r="AW14" s="94"/>
      <c r="AX14" s="94"/>
      <c r="AY14" s="94"/>
      <c r="AZ14" s="94"/>
      <c r="BA14" s="94"/>
      <c r="BB14" s="94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27" t="s">
        <v>97</v>
      </c>
      <c r="B16" s="96" t="s">
        <v>96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28"/>
      <c r="N16" s="105" t="s">
        <v>95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27"/>
      <c r="AU16" s="96" t="s">
        <v>94</v>
      </c>
      <c r="AV16" s="97"/>
      <c r="AW16" s="97"/>
      <c r="AX16" s="97"/>
      <c r="AY16" s="97"/>
      <c r="AZ16" s="97"/>
      <c r="BA16" s="97"/>
      <c r="BB16" s="97"/>
      <c r="BC16" s="23"/>
      <c r="BD16" s="23"/>
      <c r="BE16" s="23"/>
      <c r="BF16" s="23"/>
      <c r="BG16" s="23"/>
      <c r="BH16" s="23"/>
      <c r="BI16" s="23"/>
      <c r="BJ16" s="23"/>
      <c r="BK16" s="23"/>
      <c r="BL16" s="26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>
      <c r="A17" s="25"/>
      <c r="B17" s="94" t="s">
        <v>85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25"/>
      <c r="N17" s="95" t="s">
        <v>93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25"/>
      <c r="AU17" s="94" t="s">
        <v>92</v>
      </c>
      <c r="AV17" s="94"/>
      <c r="AW17" s="94"/>
      <c r="AX17" s="94"/>
      <c r="AY17" s="94"/>
      <c r="AZ17" s="94"/>
      <c r="BA17" s="94"/>
      <c r="BB17" s="94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P17" s="22"/>
      <c r="BQ17" s="22"/>
      <c r="BR17" s="22"/>
      <c r="BS17" s="22"/>
      <c r="BT17" s="22"/>
      <c r="BU17" s="22"/>
      <c r="BV17" s="22"/>
      <c r="BW17" s="22"/>
    </row>
    <row r="18" spans="1:79" customFormat="1" ht="12.5"/>
    <row r="19" spans="1:79" customFormat="1" ht="42.75" customHeight="1">
      <c r="A19" s="24" t="s">
        <v>91</v>
      </c>
      <c r="B19" s="96" t="s">
        <v>90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N19" s="96" t="s">
        <v>89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23"/>
      <c r="AA19" s="96" t="s">
        <v>88</v>
      </c>
      <c r="AB19" s="97"/>
      <c r="AC19" s="97"/>
      <c r="AD19" s="97"/>
      <c r="AE19" s="97"/>
      <c r="AF19" s="97"/>
      <c r="AG19" s="97"/>
      <c r="AH19" s="97"/>
      <c r="AI19" s="97"/>
      <c r="AJ19" s="23"/>
      <c r="AK19" s="98" t="s">
        <v>87</v>
      </c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23"/>
      <c r="BE19" s="96" t="s">
        <v>86</v>
      </c>
      <c r="BF19" s="97"/>
      <c r="BG19" s="97"/>
      <c r="BH19" s="97"/>
      <c r="BI19" s="97"/>
      <c r="BJ19" s="97"/>
      <c r="BK19" s="97"/>
      <c r="BL19" s="9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>
      <c r="B20" s="94" t="s">
        <v>85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84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2"/>
      <c r="AA20" s="99" t="s">
        <v>83</v>
      </c>
      <c r="AB20" s="99"/>
      <c r="AC20" s="99"/>
      <c r="AD20" s="99"/>
      <c r="AE20" s="99"/>
      <c r="AF20" s="99"/>
      <c r="AG20" s="99"/>
      <c r="AH20" s="99"/>
      <c r="AI20" s="99"/>
      <c r="AJ20" s="22"/>
      <c r="AK20" s="100" t="s">
        <v>82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2"/>
      <c r="BE20" s="94" t="s">
        <v>81</v>
      </c>
      <c r="BF20" s="94"/>
      <c r="BG20" s="94"/>
      <c r="BH20" s="94"/>
      <c r="BI20" s="94"/>
      <c r="BJ20" s="94"/>
      <c r="BK20" s="94"/>
      <c r="BL20" s="94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5" customHeight="1">
      <c r="A22" s="91" t="s">
        <v>80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f>AS22+I23</f>
        <v>1319500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79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1319500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1" t="s">
        <v>78</v>
      </c>
      <c r="BE22" s="71"/>
      <c r="BF22" s="71"/>
      <c r="BG22" s="71"/>
      <c r="BH22" s="71"/>
      <c r="BI22" s="71"/>
      <c r="BJ22" s="71"/>
      <c r="BK22" s="71"/>
      <c r="BL22" s="71"/>
    </row>
    <row r="23" spans="1:79" ht="25" customHeight="1">
      <c r="A23" s="71" t="s">
        <v>77</v>
      </c>
      <c r="B23" s="71"/>
      <c r="C23" s="71"/>
      <c r="D23" s="71"/>
      <c r="E23" s="71"/>
      <c r="F23" s="71"/>
      <c r="G23" s="71"/>
      <c r="H23" s="71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1" t="s">
        <v>76</v>
      </c>
      <c r="U23" s="71"/>
      <c r="V23" s="71"/>
      <c r="W23" s="71"/>
      <c r="X23" s="21"/>
      <c r="Y23" s="21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20"/>
      <c r="AO23" s="20"/>
      <c r="AP23" s="20"/>
      <c r="AQ23" s="20"/>
      <c r="AR23" s="20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0"/>
      <c r="BE23" s="20"/>
      <c r="BF23" s="20"/>
      <c r="BG23" s="20"/>
      <c r="BH23" s="20"/>
      <c r="BI23" s="20"/>
      <c r="BJ23" s="19"/>
      <c r="BK23" s="19"/>
      <c r="BL23" s="19"/>
    </row>
    <row r="24" spans="1:79" ht="12.75" customHeight="1">
      <c r="A24" s="17"/>
      <c r="B24" s="17"/>
      <c r="C24" s="17"/>
      <c r="D24" s="17"/>
      <c r="E24" s="17"/>
      <c r="F24" s="17"/>
      <c r="G24" s="17"/>
      <c r="H24" s="17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7"/>
      <c r="U24" s="17"/>
      <c r="V24" s="17"/>
      <c r="W24" s="17"/>
      <c r="X24" s="21"/>
      <c r="Y24" s="21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20"/>
      <c r="AO24" s="20"/>
      <c r="AP24" s="20"/>
      <c r="AQ24" s="20"/>
      <c r="AR24" s="20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0"/>
      <c r="BE24" s="20"/>
      <c r="BF24" s="20"/>
      <c r="BG24" s="20"/>
      <c r="BH24" s="20"/>
      <c r="BI24" s="20"/>
      <c r="BJ24" s="19"/>
      <c r="BK24" s="19"/>
      <c r="BL24" s="19"/>
    </row>
    <row r="25" spans="1:79" ht="15.75" customHeight="1">
      <c r="A25" s="82" t="s">
        <v>75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47.25" customHeight="1">
      <c r="A26" s="86" t="s">
        <v>108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79" ht="15.75" customHeight="1">
      <c r="A28" s="71" t="s">
        <v>74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27.75" customHeight="1">
      <c r="A29" s="87" t="s">
        <v>49</v>
      </c>
      <c r="B29" s="87"/>
      <c r="C29" s="87"/>
      <c r="D29" s="87"/>
      <c r="E29" s="87"/>
      <c r="F29" s="87"/>
      <c r="G29" s="88" t="s">
        <v>73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5" hidden="1">
      <c r="A30" s="64">
        <v>1</v>
      </c>
      <c r="B30" s="64"/>
      <c r="C30" s="64"/>
      <c r="D30" s="64"/>
      <c r="E30" s="64"/>
      <c r="F30" s="64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>
      <c r="A31" s="34" t="s">
        <v>42</v>
      </c>
      <c r="B31" s="34"/>
      <c r="C31" s="34"/>
      <c r="D31" s="34"/>
      <c r="E31" s="34"/>
      <c r="F31" s="34"/>
      <c r="G31" s="46" t="s">
        <v>41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72</v>
      </c>
    </row>
    <row r="32" spans="1:79" ht="12.75" customHeight="1">
      <c r="A32" s="34">
        <v>1</v>
      </c>
      <c r="B32" s="34"/>
      <c r="C32" s="34"/>
      <c r="D32" s="34"/>
      <c r="E32" s="34"/>
      <c r="F32" s="34"/>
      <c r="G32" s="68" t="s">
        <v>71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70</v>
      </c>
    </row>
    <row r="33" spans="1:79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79" ht="16" customHeight="1">
      <c r="A34" s="71" t="s">
        <v>69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6" customHeight="1">
      <c r="A35" s="86" t="s">
        <v>68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79" ht="15.75" customHeight="1">
      <c r="A37" s="71" t="s">
        <v>67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27.75" customHeight="1">
      <c r="A38" s="87" t="s">
        <v>49</v>
      </c>
      <c r="B38" s="87"/>
      <c r="C38" s="87"/>
      <c r="D38" s="87"/>
      <c r="E38" s="87"/>
      <c r="F38" s="87"/>
      <c r="G38" s="88" t="s">
        <v>66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5" hidden="1">
      <c r="A39" s="64">
        <v>1</v>
      </c>
      <c r="B39" s="64"/>
      <c r="C39" s="64"/>
      <c r="D39" s="64"/>
      <c r="E39" s="64"/>
      <c r="F39" s="64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>
      <c r="A40" s="34" t="s">
        <v>55</v>
      </c>
      <c r="B40" s="34"/>
      <c r="C40" s="34"/>
      <c r="D40" s="34"/>
      <c r="E40" s="34"/>
      <c r="F40" s="34"/>
      <c r="G40" s="46" t="s">
        <v>41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65</v>
      </c>
    </row>
    <row r="41" spans="1:79" ht="12.75" customHeight="1">
      <c r="A41" s="34">
        <v>1</v>
      </c>
      <c r="B41" s="34"/>
      <c r="C41" s="34"/>
      <c r="D41" s="34"/>
      <c r="E41" s="34"/>
      <c r="F41" s="34"/>
      <c r="G41" s="68" t="s">
        <v>60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64</v>
      </c>
    </row>
    <row r="42" spans="1:7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>
      <c r="A43" s="71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4"/>
      <c r="BB44" s="14"/>
      <c r="BC44" s="14"/>
      <c r="BD44" s="14"/>
      <c r="BE44" s="14"/>
      <c r="BF44" s="14"/>
      <c r="BG44" s="14"/>
      <c r="BH44" s="14"/>
      <c r="BI44" s="8"/>
      <c r="BJ44" s="8"/>
      <c r="BK44" s="8"/>
      <c r="BL44" s="8"/>
    </row>
    <row r="45" spans="1:79" ht="16" customHeight="1">
      <c r="A45" s="64" t="s">
        <v>49</v>
      </c>
      <c r="B45" s="64"/>
      <c r="C45" s="64"/>
      <c r="D45" s="76" t="s">
        <v>62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45</v>
      </c>
      <c r="AD45" s="64"/>
      <c r="AE45" s="64"/>
      <c r="AF45" s="64"/>
      <c r="AG45" s="64"/>
      <c r="AH45" s="64"/>
      <c r="AI45" s="64"/>
      <c r="AJ45" s="64"/>
      <c r="AK45" s="64" t="s">
        <v>44</v>
      </c>
      <c r="AL45" s="64"/>
      <c r="AM45" s="64"/>
      <c r="AN45" s="64"/>
      <c r="AO45" s="64"/>
      <c r="AP45" s="64"/>
      <c r="AQ45" s="64"/>
      <c r="AR45" s="64"/>
      <c r="AS45" s="64" t="s">
        <v>43</v>
      </c>
      <c r="AT45" s="64"/>
      <c r="AU45" s="64"/>
      <c r="AV45" s="64"/>
      <c r="AW45" s="64"/>
      <c r="AX45" s="64"/>
      <c r="AY45" s="64"/>
      <c r="AZ45" s="64"/>
      <c r="BA45" s="13"/>
      <c r="BB45" s="13"/>
      <c r="BC45" s="13"/>
      <c r="BD45" s="13"/>
      <c r="BE45" s="13"/>
      <c r="BF45" s="13"/>
      <c r="BG45" s="13"/>
      <c r="BH45" s="13"/>
    </row>
    <row r="46" spans="1:79" ht="29.15" customHeight="1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3"/>
      <c r="BB46" s="13"/>
      <c r="BC46" s="13"/>
      <c r="BD46" s="13"/>
      <c r="BE46" s="13"/>
      <c r="BF46" s="13"/>
      <c r="BG46" s="13"/>
      <c r="BH46" s="13"/>
    </row>
    <row r="47" spans="1:79" ht="15.5">
      <c r="A47" s="64">
        <v>1</v>
      </c>
      <c r="B47" s="64"/>
      <c r="C47" s="64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3"/>
      <c r="BB47" s="13"/>
      <c r="BC47" s="13"/>
      <c r="BD47" s="13"/>
      <c r="BE47" s="13"/>
      <c r="BF47" s="13"/>
      <c r="BG47" s="13"/>
      <c r="BH47" s="13"/>
    </row>
    <row r="48" spans="1:79" s="7" customFormat="1" ht="12.75" hidden="1" customHeight="1">
      <c r="A48" s="34" t="s">
        <v>55</v>
      </c>
      <c r="B48" s="34"/>
      <c r="C48" s="34"/>
      <c r="D48" s="83" t="s">
        <v>41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0" t="s">
        <v>38</v>
      </c>
      <c r="AD48" s="60"/>
      <c r="AE48" s="60"/>
      <c r="AF48" s="60"/>
      <c r="AG48" s="60"/>
      <c r="AH48" s="60"/>
      <c r="AI48" s="60"/>
      <c r="AJ48" s="60"/>
      <c r="AK48" s="60" t="s">
        <v>54</v>
      </c>
      <c r="AL48" s="60"/>
      <c r="AM48" s="60"/>
      <c r="AN48" s="60"/>
      <c r="AO48" s="60"/>
      <c r="AP48" s="60"/>
      <c r="AQ48" s="60"/>
      <c r="AR48" s="60"/>
      <c r="AS48" s="34" t="s">
        <v>36</v>
      </c>
      <c r="AT48" s="60"/>
      <c r="AU48" s="60"/>
      <c r="AV48" s="60"/>
      <c r="AW48" s="60"/>
      <c r="AX48" s="60"/>
      <c r="AY48" s="60"/>
      <c r="AZ48" s="60"/>
      <c r="BA48" s="12"/>
      <c r="BB48" s="11"/>
      <c r="BC48" s="11"/>
      <c r="BD48" s="11"/>
      <c r="BE48" s="11"/>
      <c r="BF48" s="11"/>
      <c r="BG48" s="11"/>
      <c r="BH48" s="11"/>
      <c r="CA48" s="7" t="s">
        <v>61</v>
      </c>
    </row>
    <row r="49" spans="1:79" ht="12.75" customHeight="1">
      <c r="A49" s="34">
        <v>1</v>
      </c>
      <c r="B49" s="34"/>
      <c r="C49" s="34"/>
      <c r="D49" s="68" t="s">
        <v>60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40">
        <f>U22</f>
        <v>1319500</v>
      </c>
      <c r="AD49" s="40"/>
      <c r="AE49" s="40"/>
      <c r="AF49" s="40"/>
      <c r="AG49" s="40"/>
      <c r="AH49" s="40"/>
      <c r="AI49" s="40"/>
      <c r="AJ49" s="40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1319500</v>
      </c>
      <c r="AT49" s="38"/>
      <c r="AU49" s="38"/>
      <c r="AV49" s="38"/>
      <c r="AW49" s="38"/>
      <c r="AX49" s="38"/>
      <c r="AY49" s="38"/>
      <c r="AZ49" s="38"/>
      <c r="BA49" s="10"/>
      <c r="BB49" s="10"/>
      <c r="BC49" s="10"/>
      <c r="BD49" s="10"/>
      <c r="BE49" s="10"/>
      <c r="BF49" s="10"/>
      <c r="BG49" s="10"/>
      <c r="BH49" s="10"/>
      <c r="CA49" s="1" t="s">
        <v>59</v>
      </c>
    </row>
    <row r="50" spans="1:79" s="7" customFormat="1">
      <c r="A50" s="41"/>
      <c r="B50" s="41"/>
      <c r="C50" s="41"/>
      <c r="D50" s="72" t="s">
        <v>58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38">
        <f>SUM(AC49)</f>
        <v>1319500</v>
      </c>
      <c r="AD50" s="38"/>
      <c r="AE50" s="38"/>
      <c r="AF50" s="38"/>
      <c r="AG50" s="38"/>
      <c r="AH50" s="38"/>
      <c r="AI50" s="38"/>
      <c r="AJ50" s="38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1319500</v>
      </c>
      <c r="AT50" s="39"/>
      <c r="AU50" s="39"/>
      <c r="AV50" s="39"/>
      <c r="AW50" s="39"/>
      <c r="AX50" s="39"/>
      <c r="AY50" s="39"/>
      <c r="AZ50" s="39"/>
      <c r="BA50" s="9"/>
      <c r="BB50" s="9"/>
      <c r="BC50" s="9"/>
      <c r="BD50" s="9"/>
      <c r="BE50" s="9"/>
      <c r="BF50" s="9"/>
      <c r="BG50" s="9"/>
      <c r="BH50" s="9"/>
    </row>
    <row r="52" spans="1:79" ht="15.75" customHeight="1">
      <c r="A52" s="82" t="s">
        <v>57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79" ht="16" customHeight="1">
      <c r="A54" s="64" t="s">
        <v>49</v>
      </c>
      <c r="B54" s="64"/>
      <c r="C54" s="64"/>
      <c r="D54" s="76" t="s">
        <v>56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4" t="s">
        <v>45</v>
      </c>
      <c r="AC54" s="64"/>
      <c r="AD54" s="64"/>
      <c r="AE54" s="64"/>
      <c r="AF54" s="64"/>
      <c r="AG54" s="64"/>
      <c r="AH54" s="64"/>
      <c r="AI54" s="64"/>
      <c r="AJ54" s="64" t="s">
        <v>44</v>
      </c>
      <c r="AK54" s="64"/>
      <c r="AL54" s="64"/>
      <c r="AM54" s="64"/>
      <c r="AN54" s="64"/>
      <c r="AO54" s="64"/>
      <c r="AP54" s="64"/>
      <c r="AQ54" s="64"/>
      <c r="AR54" s="64" t="s">
        <v>43</v>
      </c>
      <c r="AS54" s="64"/>
      <c r="AT54" s="64"/>
      <c r="AU54" s="64"/>
      <c r="AV54" s="64"/>
      <c r="AW54" s="64"/>
      <c r="AX54" s="64"/>
      <c r="AY54" s="64"/>
    </row>
    <row r="55" spans="1:79" ht="29.15" customHeight="1">
      <c r="A55" s="64"/>
      <c r="B55" s="64"/>
      <c r="C55" s="64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34" t="s">
        <v>55</v>
      </c>
      <c r="B57" s="34"/>
      <c r="C57" s="34"/>
      <c r="D57" s="46" t="s">
        <v>41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60" t="s">
        <v>38</v>
      </c>
      <c r="AC57" s="60"/>
      <c r="AD57" s="60"/>
      <c r="AE57" s="60"/>
      <c r="AF57" s="60"/>
      <c r="AG57" s="60"/>
      <c r="AH57" s="60"/>
      <c r="AI57" s="60"/>
      <c r="AJ57" s="60" t="s">
        <v>54</v>
      </c>
      <c r="AK57" s="60"/>
      <c r="AL57" s="60"/>
      <c r="AM57" s="60"/>
      <c r="AN57" s="60"/>
      <c r="AO57" s="60"/>
      <c r="AP57" s="60"/>
      <c r="AQ57" s="60"/>
      <c r="AR57" s="60" t="s">
        <v>36</v>
      </c>
      <c r="AS57" s="60"/>
      <c r="AT57" s="60"/>
      <c r="AU57" s="60"/>
      <c r="AV57" s="60"/>
      <c r="AW57" s="60"/>
      <c r="AX57" s="60"/>
      <c r="AY57" s="60"/>
      <c r="CA57" s="1" t="s">
        <v>53</v>
      </c>
    </row>
    <row r="58" spans="1:79" ht="12.75" customHeight="1">
      <c r="A58" s="34">
        <v>1</v>
      </c>
      <c r="B58" s="34"/>
      <c r="C58" s="34"/>
      <c r="D58" s="68" t="s">
        <v>52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38">
        <v>500</v>
      </c>
      <c r="AC58" s="38"/>
      <c r="AD58" s="38"/>
      <c r="AE58" s="38"/>
      <c r="AF58" s="38"/>
      <c r="AG58" s="38"/>
      <c r="AH58" s="38"/>
      <c r="AI58" s="38"/>
      <c r="AJ58" s="38">
        <v>0</v>
      </c>
      <c r="AK58" s="38"/>
      <c r="AL58" s="38"/>
      <c r="AM58" s="38"/>
      <c r="AN58" s="38"/>
      <c r="AO58" s="38"/>
      <c r="AP58" s="38"/>
      <c r="AQ58" s="38"/>
      <c r="AR58" s="38">
        <f>AB58+AJ58</f>
        <v>500</v>
      </c>
      <c r="AS58" s="38"/>
      <c r="AT58" s="38"/>
      <c r="AU58" s="38"/>
      <c r="AV58" s="38"/>
      <c r="AW58" s="38"/>
      <c r="AX58" s="38"/>
      <c r="AY58" s="38"/>
      <c r="CA58" s="1" t="s">
        <v>51</v>
      </c>
    </row>
    <row r="59" spans="1:79" s="7" customFormat="1" ht="12.75" customHeight="1">
      <c r="A59" s="41"/>
      <c r="B59" s="41"/>
      <c r="C59" s="41"/>
      <c r="D59" s="72" t="s">
        <v>43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39">
        <v>500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500</v>
      </c>
      <c r="AS59" s="39"/>
      <c r="AT59" s="39"/>
      <c r="AU59" s="39"/>
      <c r="AV59" s="39"/>
      <c r="AW59" s="39"/>
      <c r="AX59" s="39"/>
      <c r="AY59" s="39"/>
    </row>
    <row r="61" spans="1:79" ht="15.75" customHeight="1">
      <c r="A61" s="71" t="s">
        <v>50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</row>
    <row r="62" spans="1:79" ht="30" customHeight="1">
      <c r="A62" s="64" t="s">
        <v>49</v>
      </c>
      <c r="B62" s="64"/>
      <c r="C62" s="64"/>
      <c r="D62" s="64"/>
      <c r="E62" s="64"/>
      <c r="F62" s="64"/>
      <c r="G62" s="65" t="s">
        <v>48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64" t="s">
        <v>47</v>
      </c>
      <c r="AA62" s="64"/>
      <c r="AB62" s="64"/>
      <c r="AC62" s="64"/>
      <c r="AD62" s="64"/>
      <c r="AE62" s="64" t="s">
        <v>46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5" t="s">
        <v>45</v>
      </c>
      <c r="AP62" s="66"/>
      <c r="AQ62" s="66"/>
      <c r="AR62" s="66"/>
      <c r="AS62" s="66"/>
      <c r="AT62" s="66"/>
      <c r="AU62" s="66"/>
      <c r="AV62" s="67"/>
      <c r="AW62" s="65" t="s">
        <v>44</v>
      </c>
      <c r="AX62" s="66"/>
      <c r="AY62" s="66"/>
      <c r="AZ62" s="66"/>
      <c r="BA62" s="66"/>
      <c r="BB62" s="66"/>
      <c r="BC62" s="66"/>
      <c r="BD62" s="67"/>
      <c r="BE62" s="65" t="s">
        <v>43</v>
      </c>
      <c r="BF62" s="66"/>
      <c r="BG62" s="66"/>
      <c r="BH62" s="66"/>
      <c r="BI62" s="66"/>
      <c r="BJ62" s="66"/>
      <c r="BK62" s="66"/>
      <c r="BL62" s="67"/>
    </row>
    <row r="63" spans="1:79" ht="15.75" customHeight="1">
      <c r="A63" s="64">
        <v>1</v>
      </c>
      <c r="B63" s="64"/>
      <c r="C63" s="64"/>
      <c r="D63" s="64"/>
      <c r="E63" s="64"/>
      <c r="F63" s="64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>
      <c r="A64" s="34" t="s">
        <v>42</v>
      </c>
      <c r="B64" s="34"/>
      <c r="C64" s="34"/>
      <c r="D64" s="34"/>
      <c r="E64" s="34"/>
      <c r="F64" s="34"/>
      <c r="G64" s="46" t="s">
        <v>41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34" t="s">
        <v>40</v>
      </c>
      <c r="AA64" s="34"/>
      <c r="AB64" s="34"/>
      <c r="AC64" s="34"/>
      <c r="AD64" s="34"/>
      <c r="AE64" s="45" t="s">
        <v>39</v>
      </c>
      <c r="AF64" s="45"/>
      <c r="AG64" s="45"/>
      <c r="AH64" s="45"/>
      <c r="AI64" s="45"/>
      <c r="AJ64" s="45"/>
      <c r="AK64" s="45"/>
      <c r="AL64" s="45"/>
      <c r="AM64" s="45"/>
      <c r="AN64" s="46"/>
      <c r="AO64" s="60" t="s">
        <v>38</v>
      </c>
      <c r="AP64" s="60"/>
      <c r="AQ64" s="60"/>
      <c r="AR64" s="60"/>
      <c r="AS64" s="60"/>
      <c r="AT64" s="60"/>
      <c r="AU64" s="60"/>
      <c r="AV64" s="60"/>
      <c r="AW64" s="60" t="s">
        <v>37</v>
      </c>
      <c r="AX64" s="60"/>
      <c r="AY64" s="60"/>
      <c r="AZ64" s="60"/>
      <c r="BA64" s="60"/>
      <c r="BB64" s="60"/>
      <c r="BC64" s="60"/>
      <c r="BD64" s="60"/>
      <c r="BE64" s="60" t="s">
        <v>36</v>
      </c>
      <c r="BF64" s="60"/>
      <c r="BG64" s="60"/>
      <c r="BH64" s="60"/>
      <c r="BI64" s="60"/>
      <c r="BJ64" s="60"/>
      <c r="BK64" s="60"/>
      <c r="BL64" s="60"/>
      <c r="CA64" s="1" t="s">
        <v>35</v>
      </c>
    </row>
    <row r="65" spans="1:79" s="7" customFormat="1" ht="12.75" customHeight="1">
      <c r="A65" s="41">
        <v>0</v>
      </c>
      <c r="B65" s="41"/>
      <c r="C65" s="41"/>
      <c r="D65" s="41"/>
      <c r="E65" s="41"/>
      <c r="F65" s="41"/>
      <c r="G65" s="61" t="s">
        <v>34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41"/>
      <c r="AA65" s="41"/>
      <c r="AB65" s="41"/>
      <c r="AC65" s="41"/>
      <c r="AD65" s="41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>
        <f t="shared" ref="BE65:BE79" si="0">AO65+AW65</f>
        <v>0</v>
      </c>
      <c r="BF65" s="39"/>
      <c r="BG65" s="39"/>
      <c r="BH65" s="39"/>
      <c r="BI65" s="39"/>
      <c r="BJ65" s="39"/>
      <c r="BK65" s="39"/>
      <c r="BL65" s="39"/>
      <c r="CA65" s="7" t="s">
        <v>33</v>
      </c>
    </row>
    <row r="66" spans="1:79" ht="12.75" customHeight="1">
      <c r="A66" s="34">
        <v>1</v>
      </c>
      <c r="B66" s="34"/>
      <c r="C66" s="34"/>
      <c r="D66" s="34"/>
      <c r="E66" s="34"/>
      <c r="F66" s="34"/>
      <c r="G66" s="35" t="s">
        <v>32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7"/>
      <c r="Z66" s="34" t="s">
        <v>17</v>
      </c>
      <c r="AA66" s="34"/>
      <c r="AB66" s="34"/>
      <c r="AC66" s="34"/>
      <c r="AD66" s="34"/>
      <c r="AE66" s="45" t="s">
        <v>31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8">
        <v>6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0"/>
        <v>6</v>
      </c>
      <c r="BF66" s="38"/>
      <c r="BG66" s="38"/>
      <c r="BH66" s="38"/>
      <c r="BI66" s="38"/>
      <c r="BJ66" s="38"/>
      <c r="BK66" s="38"/>
      <c r="BL66" s="38"/>
    </row>
    <row r="67" spans="1:79" s="7" customFormat="1" ht="12.75" customHeight="1">
      <c r="A67" s="41">
        <v>0</v>
      </c>
      <c r="B67" s="41"/>
      <c r="C67" s="41"/>
      <c r="D67" s="41"/>
      <c r="E67" s="41"/>
      <c r="F67" s="41"/>
      <c r="G67" s="42" t="s">
        <v>30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1"/>
      <c r="AA67" s="41"/>
      <c r="AB67" s="41"/>
      <c r="AC67" s="41"/>
      <c r="AD67" s="41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>
        <f t="shared" si="0"/>
        <v>0</v>
      </c>
      <c r="BF67" s="39"/>
      <c r="BG67" s="39"/>
      <c r="BH67" s="39"/>
      <c r="BI67" s="39"/>
      <c r="BJ67" s="39"/>
      <c r="BK67" s="39"/>
      <c r="BL67" s="39"/>
    </row>
    <row r="68" spans="1:79" ht="12.75" customHeight="1">
      <c r="A68" s="34">
        <v>1</v>
      </c>
      <c r="B68" s="34"/>
      <c r="C68" s="34"/>
      <c r="D68" s="34"/>
      <c r="E68" s="34"/>
      <c r="F68" s="34"/>
      <c r="G68" s="35" t="s">
        <v>29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4" t="s">
        <v>17</v>
      </c>
      <c r="AA68" s="34"/>
      <c r="AB68" s="34"/>
      <c r="AC68" s="34"/>
      <c r="AD68" s="34"/>
      <c r="AE68" s="35" t="s">
        <v>26</v>
      </c>
      <c r="AF68" s="36"/>
      <c r="AG68" s="36"/>
      <c r="AH68" s="36"/>
      <c r="AI68" s="36"/>
      <c r="AJ68" s="36"/>
      <c r="AK68" s="36"/>
      <c r="AL68" s="36"/>
      <c r="AM68" s="36"/>
      <c r="AN68" s="37"/>
      <c r="AO68" s="38">
        <v>120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120</v>
      </c>
      <c r="BF68" s="38"/>
      <c r="BG68" s="38"/>
      <c r="BH68" s="38"/>
      <c r="BI68" s="38"/>
      <c r="BJ68" s="38"/>
      <c r="BK68" s="38"/>
      <c r="BL68" s="38"/>
    </row>
    <row r="69" spans="1:79" ht="12.75" customHeight="1">
      <c r="A69" s="34">
        <v>2</v>
      </c>
      <c r="B69" s="34"/>
      <c r="C69" s="34"/>
      <c r="D69" s="34"/>
      <c r="E69" s="34"/>
      <c r="F69" s="34"/>
      <c r="G69" s="35" t="s">
        <v>28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7"/>
      <c r="Z69" s="34" t="s">
        <v>17</v>
      </c>
      <c r="AA69" s="34"/>
      <c r="AB69" s="34"/>
      <c r="AC69" s="34"/>
      <c r="AD69" s="34"/>
      <c r="AE69" s="35" t="s">
        <v>24</v>
      </c>
      <c r="AF69" s="36"/>
      <c r="AG69" s="36"/>
      <c r="AH69" s="36"/>
      <c r="AI69" s="36"/>
      <c r="AJ69" s="36"/>
      <c r="AK69" s="36"/>
      <c r="AL69" s="36"/>
      <c r="AM69" s="36"/>
      <c r="AN69" s="37"/>
      <c r="AO69" s="38">
        <v>18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18</v>
      </c>
      <c r="BF69" s="38"/>
      <c r="BG69" s="38"/>
      <c r="BH69" s="38"/>
      <c r="BI69" s="38"/>
      <c r="BJ69" s="38"/>
      <c r="BK69" s="38"/>
      <c r="BL69" s="38"/>
    </row>
    <row r="70" spans="1:79" ht="12.75" customHeight="1">
      <c r="A70" s="34">
        <v>3</v>
      </c>
      <c r="B70" s="34"/>
      <c r="C70" s="34"/>
      <c r="D70" s="34"/>
      <c r="E70" s="34"/>
      <c r="F70" s="34"/>
      <c r="G70" s="35" t="s">
        <v>27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4" t="s">
        <v>17</v>
      </c>
      <c r="AA70" s="34"/>
      <c r="AB70" s="34"/>
      <c r="AC70" s="34"/>
      <c r="AD70" s="34"/>
      <c r="AE70" s="35" t="s">
        <v>26</v>
      </c>
      <c r="AF70" s="36"/>
      <c r="AG70" s="36"/>
      <c r="AH70" s="36"/>
      <c r="AI70" s="36"/>
      <c r="AJ70" s="36"/>
      <c r="AK70" s="36"/>
      <c r="AL70" s="36"/>
      <c r="AM70" s="36"/>
      <c r="AN70" s="37"/>
      <c r="AO70" s="38">
        <v>120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f t="shared" si="0"/>
        <v>120</v>
      </c>
      <c r="BF70" s="38"/>
      <c r="BG70" s="38"/>
      <c r="BH70" s="38"/>
      <c r="BI70" s="38"/>
      <c r="BJ70" s="38"/>
      <c r="BK70" s="38"/>
      <c r="BL70" s="38"/>
    </row>
    <row r="71" spans="1:79" ht="12.75" customHeight="1">
      <c r="A71" s="34">
        <v>4</v>
      </c>
      <c r="B71" s="34"/>
      <c r="C71" s="34"/>
      <c r="D71" s="34"/>
      <c r="E71" s="34"/>
      <c r="F71" s="34"/>
      <c r="G71" s="35" t="s">
        <v>25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4" t="s">
        <v>17</v>
      </c>
      <c r="AA71" s="34"/>
      <c r="AB71" s="34"/>
      <c r="AC71" s="34"/>
      <c r="AD71" s="34"/>
      <c r="AE71" s="35" t="s">
        <v>24</v>
      </c>
      <c r="AF71" s="36"/>
      <c r="AG71" s="36"/>
      <c r="AH71" s="36"/>
      <c r="AI71" s="36"/>
      <c r="AJ71" s="36"/>
      <c r="AK71" s="36"/>
      <c r="AL71" s="36"/>
      <c r="AM71" s="36"/>
      <c r="AN71" s="37"/>
      <c r="AO71" s="38">
        <v>18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18</v>
      </c>
      <c r="BF71" s="38"/>
      <c r="BG71" s="38"/>
      <c r="BH71" s="38"/>
      <c r="BI71" s="38"/>
      <c r="BJ71" s="38"/>
      <c r="BK71" s="38"/>
      <c r="BL71" s="38"/>
    </row>
    <row r="72" spans="1:79" ht="12.75" customHeight="1">
      <c r="A72" s="34">
        <v>5</v>
      </c>
      <c r="B72" s="34"/>
      <c r="C72" s="34"/>
      <c r="D72" s="34"/>
      <c r="E72" s="34"/>
      <c r="F72" s="34"/>
      <c r="G72" s="35" t="s">
        <v>23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4" t="s">
        <v>17</v>
      </c>
      <c r="AA72" s="34"/>
      <c r="AB72" s="34"/>
      <c r="AC72" s="34"/>
      <c r="AD72" s="34"/>
      <c r="AE72" s="35" t="s">
        <v>22</v>
      </c>
      <c r="AF72" s="36"/>
      <c r="AG72" s="36"/>
      <c r="AH72" s="36"/>
      <c r="AI72" s="36"/>
      <c r="AJ72" s="36"/>
      <c r="AK72" s="36"/>
      <c r="AL72" s="36"/>
      <c r="AM72" s="36"/>
      <c r="AN72" s="37"/>
      <c r="AO72" s="38">
        <v>20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0"/>
        <v>20</v>
      </c>
      <c r="BF72" s="38"/>
      <c r="BG72" s="38"/>
      <c r="BH72" s="38"/>
      <c r="BI72" s="38"/>
      <c r="BJ72" s="38"/>
      <c r="BK72" s="38"/>
      <c r="BL72" s="38"/>
    </row>
    <row r="73" spans="1:79" s="7" customFormat="1" ht="12.75" customHeight="1">
      <c r="A73" s="41">
        <v>0</v>
      </c>
      <c r="B73" s="41"/>
      <c r="C73" s="41"/>
      <c r="D73" s="41"/>
      <c r="E73" s="41"/>
      <c r="F73" s="41"/>
      <c r="G73" s="42" t="s">
        <v>21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1"/>
      <c r="AA73" s="41"/>
      <c r="AB73" s="41"/>
      <c r="AC73" s="41"/>
      <c r="AD73" s="41"/>
      <c r="AE73" s="42"/>
      <c r="AF73" s="43"/>
      <c r="AG73" s="43"/>
      <c r="AH73" s="43"/>
      <c r="AI73" s="43"/>
      <c r="AJ73" s="43"/>
      <c r="AK73" s="43"/>
      <c r="AL73" s="43"/>
      <c r="AM73" s="43"/>
      <c r="AN73" s="44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>
        <f t="shared" si="0"/>
        <v>0</v>
      </c>
      <c r="BF73" s="39"/>
      <c r="BG73" s="39"/>
      <c r="BH73" s="39"/>
      <c r="BI73" s="39"/>
      <c r="BJ73" s="39"/>
      <c r="BK73" s="39"/>
      <c r="BL73" s="39"/>
    </row>
    <row r="74" spans="1:79" ht="51" customHeight="1">
      <c r="A74" s="34">
        <v>1</v>
      </c>
      <c r="B74" s="34"/>
      <c r="C74" s="34"/>
      <c r="D74" s="34"/>
      <c r="E74" s="34"/>
      <c r="F74" s="34"/>
      <c r="G74" s="35" t="s">
        <v>20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4" t="s">
        <v>17</v>
      </c>
      <c r="AA74" s="34"/>
      <c r="AB74" s="34"/>
      <c r="AC74" s="34"/>
      <c r="AD74" s="34"/>
      <c r="AE74" s="35" t="s">
        <v>19</v>
      </c>
      <c r="AF74" s="36"/>
      <c r="AG74" s="36"/>
      <c r="AH74" s="36"/>
      <c r="AI74" s="36"/>
      <c r="AJ74" s="36"/>
      <c r="AK74" s="36"/>
      <c r="AL74" s="36"/>
      <c r="AM74" s="36"/>
      <c r="AN74" s="37"/>
      <c r="AO74" s="38">
        <v>20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20</v>
      </c>
      <c r="BF74" s="38"/>
      <c r="BG74" s="38"/>
      <c r="BH74" s="38"/>
      <c r="BI74" s="38"/>
      <c r="BJ74" s="38"/>
      <c r="BK74" s="38"/>
      <c r="BL74" s="38"/>
    </row>
    <row r="75" spans="1:79" ht="51" customHeight="1">
      <c r="A75" s="34">
        <v>2</v>
      </c>
      <c r="B75" s="34"/>
      <c r="C75" s="34"/>
      <c r="D75" s="34"/>
      <c r="E75" s="34"/>
      <c r="F75" s="34"/>
      <c r="G75" s="35" t="s">
        <v>18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4" t="s">
        <v>17</v>
      </c>
      <c r="AA75" s="34"/>
      <c r="AB75" s="34"/>
      <c r="AC75" s="34"/>
      <c r="AD75" s="34"/>
      <c r="AE75" s="35" t="s">
        <v>16</v>
      </c>
      <c r="AF75" s="36"/>
      <c r="AG75" s="36"/>
      <c r="AH75" s="36"/>
      <c r="AI75" s="36"/>
      <c r="AJ75" s="36"/>
      <c r="AK75" s="36"/>
      <c r="AL75" s="36"/>
      <c r="AM75" s="36"/>
      <c r="AN75" s="37"/>
      <c r="AO75" s="38">
        <v>3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f t="shared" si="0"/>
        <v>3</v>
      </c>
      <c r="BF75" s="38"/>
      <c r="BG75" s="38"/>
      <c r="BH75" s="38"/>
      <c r="BI75" s="38"/>
      <c r="BJ75" s="38"/>
      <c r="BK75" s="38"/>
      <c r="BL75" s="38"/>
    </row>
    <row r="76" spans="1:79" ht="38.25" customHeight="1">
      <c r="A76" s="34">
        <v>3</v>
      </c>
      <c r="B76" s="34"/>
      <c r="C76" s="34"/>
      <c r="D76" s="34"/>
      <c r="E76" s="34"/>
      <c r="F76" s="34"/>
      <c r="G76" s="35" t="s">
        <v>15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4" t="s">
        <v>14</v>
      </c>
      <c r="AA76" s="34"/>
      <c r="AB76" s="34"/>
      <c r="AC76" s="34"/>
      <c r="AD76" s="34"/>
      <c r="AE76" s="35" t="s">
        <v>13</v>
      </c>
      <c r="AF76" s="36"/>
      <c r="AG76" s="36"/>
      <c r="AH76" s="36"/>
      <c r="AI76" s="36"/>
      <c r="AJ76" s="36"/>
      <c r="AK76" s="36"/>
      <c r="AL76" s="36"/>
      <c r="AM76" s="36"/>
      <c r="AN76" s="37"/>
      <c r="AO76" s="40">
        <f>AC49/AO66/1000</f>
        <v>219.91666666666666</v>
      </c>
      <c r="AP76" s="40"/>
      <c r="AQ76" s="40"/>
      <c r="AR76" s="40"/>
      <c r="AS76" s="40"/>
      <c r="AT76" s="40"/>
      <c r="AU76" s="40"/>
      <c r="AV76" s="40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f t="shared" si="0"/>
        <v>219.91666666666666</v>
      </c>
      <c r="BF76" s="38"/>
      <c r="BG76" s="38"/>
      <c r="BH76" s="38"/>
      <c r="BI76" s="38"/>
      <c r="BJ76" s="38"/>
      <c r="BK76" s="38"/>
      <c r="BL76" s="38"/>
    </row>
    <row r="77" spans="1:79" s="7" customFormat="1" ht="12.75" customHeight="1">
      <c r="A77" s="41">
        <v>0</v>
      </c>
      <c r="B77" s="41"/>
      <c r="C77" s="41"/>
      <c r="D77" s="41"/>
      <c r="E77" s="41"/>
      <c r="F77" s="41"/>
      <c r="G77" s="42" t="s">
        <v>12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1"/>
      <c r="AA77" s="41"/>
      <c r="AB77" s="41"/>
      <c r="AC77" s="41"/>
      <c r="AD77" s="41"/>
      <c r="AE77" s="42"/>
      <c r="AF77" s="43"/>
      <c r="AG77" s="43"/>
      <c r="AH77" s="43"/>
      <c r="AI77" s="43"/>
      <c r="AJ77" s="43"/>
      <c r="AK77" s="43"/>
      <c r="AL77" s="43"/>
      <c r="AM77" s="43"/>
      <c r="AN77" s="44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>
        <f t="shared" si="0"/>
        <v>0</v>
      </c>
      <c r="BF77" s="39"/>
      <c r="BG77" s="39"/>
      <c r="BH77" s="39"/>
      <c r="BI77" s="39"/>
      <c r="BJ77" s="39"/>
      <c r="BK77" s="39"/>
      <c r="BL77" s="39"/>
    </row>
    <row r="78" spans="1:79" ht="25.5" customHeight="1">
      <c r="A78" s="34"/>
      <c r="B78" s="34"/>
      <c r="C78" s="34"/>
      <c r="D78" s="34"/>
      <c r="E78" s="34"/>
      <c r="F78" s="34"/>
      <c r="G78" s="35" t="s">
        <v>11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7"/>
      <c r="Z78" s="34" t="s">
        <v>8</v>
      </c>
      <c r="AA78" s="34"/>
      <c r="AB78" s="34"/>
      <c r="AC78" s="34"/>
      <c r="AD78" s="34"/>
      <c r="AE78" s="35" t="s">
        <v>10</v>
      </c>
      <c r="AF78" s="36"/>
      <c r="AG78" s="36"/>
      <c r="AH78" s="36"/>
      <c r="AI78" s="36"/>
      <c r="AJ78" s="36"/>
      <c r="AK78" s="36"/>
      <c r="AL78" s="36"/>
      <c r="AM78" s="36"/>
      <c r="AN78" s="37"/>
      <c r="AO78" s="38">
        <v>100</v>
      </c>
      <c r="AP78" s="38"/>
      <c r="AQ78" s="38"/>
      <c r="AR78" s="38"/>
      <c r="AS78" s="38"/>
      <c r="AT78" s="38"/>
      <c r="AU78" s="38"/>
      <c r="AV78" s="38"/>
      <c r="AW78" s="38">
        <v>0</v>
      </c>
      <c r="AX78" s="38"/>
      <c r="AY78" s="38"/>
      <c r="AZ78" s="38"/>
      <c r="BA78" s="38"/>
      <c r="BB78" s="38"/>
      <c r="BC78" s="38"/>
      <c r="BD78" s="38"/>
      <c r="BE78" s="38">
        <f t="shared" si="0"/>
        <v>100</v>
      </c>
      <c r="BF78" s="38"/>
      <c r="BG78" s="38"/>
      <c r="BH78" s="38"/>
      <c r="BI78" s="38"/>
      <c r="BJ78" s="38"/>
      <c r="BK78" s="38"/>
      <c r="BL78" s="38"/>
    </row>
    <row r="79" spans="1:79" ht="25.5" customHeight="1">
      <c r="A79" s="34">
        <v>1</v>
      </c>
      <c r="B79" s="34"/>
      <c r="C79" s="34"/>
      <c r="D79" s="34"/>
      <c r="E79" s="34"/>
      <c r="F79" s="34"/>
      <c r="G79" s="35" t="s">
        <v>9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4" t="s">
        <v>8</v>
      </c>
      <c r="AA79" s="34"/>
      <c r="AB79" s="34"/>
      <c r="AC79" s="34"/>
      <c r="AD79" s="34"/>
      <c r="AE79" s="35" t="s">
        <v>7</v>
      </c>
      <c r="AF79" s="36"/>
      <c r="AG79" s="36"/>
      <c r="AH79" s="36"/>
      <c r="AI79" s="36"/>
      <c r="AJ79" s="36"/>
      <c r="AK79" s="36"/>
      <c r="AL79" s="36"/>
      <c r="AM79" s="36"/>
      <c r="AN79" s="37"/>
      <c r="AO79" s="38">
        <v>100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f t="shared" si="0"/>
        <v>100</v>
      </c>
      <c r="BF79" s="38"/>
      <c r="BG79" s="38"/>
      <c r="BH79" s="38"/>
      <c r="BI79" s="38"/>
      <c r="BJ79" s="38"/>
      <c r="BK79" s="38"/>
      <c r="BL79" s="38"/>
    </row>
    <row r="80" spans="1:79"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2" spans="1:59" ht="16.5" customHeight="1">
      <c r="A82" s="56" t="s">
        <v>109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4"/>
      <c r="AO82" s="57" t="s">
        <v>110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W83" s="49" t="s">
        <v>3</v>
      </c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O83" s="49" t="s">
        <v>2</v>
      </c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4" spans="1:59" ht="15.75" customHeight="1">
      <c r="A84" s="55" t="s">
        <v>6</v>
      </c>
      <c r="B84" s="55"/>
      <c r="C84" s="55"/>
      <c r="D84" s="55"/>
      <c r="E84" s="55"/>
      <c r="F84" s="55"/>
    </row>
    <row r="85" spans="1:59" ht="13.15" customHeight="1">
      <c r="A85" s="50" t="s">
        <v>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</row>
    <row r="86" spans="1:59">
      <c r="A86" s="51" t="s">
        <v>4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</row>
    <row r="87" spans="1:59" ht="10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59" ht="32.5" customHeight="1">
      <c r="A88" s="32" t="s">
        <v>111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4"/>
      <c r="AO88" s="33" t="s">
        <v>112</v>
      </c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</row>
    <row r="89" spans="1:59">
      <c r="W89" s="49" t="s">
        <v>3</v>
      </c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O89" s="49" t="s">
        <v>2</v>
      </c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</row>
    <row r="90" spans="1:59">
      <c r="A90" s="47"/>
      <c r="B90" s="48"/>
      <c r="C90" s="48"/>
      <c r="D90" s="48"/>
      <c r="E90" s="48"/>
      <c r="F90" s="48"/>
      <c r="G90" s="48"/>
      <c r="H90" s="48"/>
    </row>
    <row r="91" spans="1:59">
      <c r="A91" s="49" t="s">
        <v>1</v>
      </c>
      <c r="B91" s="49"/>
      <c r="C91" s="49"/>
      <c r="D91" s="49"/>
      <c r="E91" s="49"/>
      <c r="F91" s="49"/>
      <c r="G91" s="49"/>
      <c r="H91" s="49"/>
      <c r="I91" s="3"/>
      <c r="J91" s="3"/>
      <c r="K91" s="3"/>
      <c r="L91" s="3"/>
      <c r="M91" s="3"/>
      <c r="N91" s="3"/>
      <c r="O91" s="3"/>
      <c r="P91" s="3"/>
      <c r="Q91" s="3"/>
    </row>
    <row r="92" spans="1:59">
      <c r="A92" s="2" t="s">
        <v>0</v>
      </c>
    </row>
  </sheetData>
  <mergeCells count="258"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34:BL34"/>
    <mergeCell ref="A35:BL35"/>
    <mergeCell ref="AS45:AZ46"/>
    <mergeCell ref="A37:BL37"/>
    <mergeCell ref="A38:F38"/>
    <mergeCell ref="G38:BL38"/>
    <mergeCell ref="A39:F39"/>
    <mergeCell ref="G39:BL39"/>
    <mergeCell ref="A40:F40"/>
    <mergeCell ref="G40:BL4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BE62:BL62"/>
    <mergeCell ref="A59:C59"/>
    <mergeCell ref="D59:AA59"/>
    <mergeCell ref="AB59:AI59"/>
    <mergeCell ref="AJ59:AQ59"/>
    <mergeCell ref="AR59:AY59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5:BL65"/>
    <mergeCell ref="A64:F64"/>
    <mergeCell ref="G64:Y64"/>
    <mergeCell ref="Z64:AD64"/>
    <mergeCell ref="AE64:AN64"/>
    <mergeCell ref="AO64:AV64"/>
    <mergeCell ref="AW64:BD64"/>
    <mergeCell ref="A66:F66"/>
    <mergeCell ref="G66:Y66"/>
    <mergeCell ref="Z66:AD6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90:H90"/>
    <mergeCell ref="A91:H91"/>
    <mergeCell ref="A85:AS85"/>
    <mergeCell ref="A86:AS86"/>
    <mergeCell ref="W88:AM88"/>
    <mergeCell ref="G67:Y67"/>
    <mergeCell ref="Z67:AD67"/>
    <mergeCell ref="AE67:AN67"/>
    <mergeCell ref="AO67:AV67"/>
    <mergeCell ref="A84:F84"/>
    <mergeCell ref="A67:F67"/>
    <mergeCell ref="A82:V82"/>
    <mergeCell ref="W82:AM82"/>
    <mergeCell ref="AO82:BG82"/>
    <mergeCell ref="W83:AM83"/>
    <mergeCell ref="AO83:BG83"/>
    <mergeCell ref="BE68:BL68"/>
    <mergeCell ref="A69:F69"/>
    <mergeCell ref="G69:Y69"/>
    <mergeCell ref="W89:AM89"/>
    <mergeCell ref="AO89:BG89"/>
    <mergeCell ref="Z69:AD69"/>
    <mergeCell ref="AE69:AN69"/>
    <mergeCell ref="AO69:AV69"/>
    <mergeCell ref="BE69:BL69"/>
    <mergeCell ref="A68:F68"/>
    <mergeCell ref="G68:Y68"/>
    <mergeCell ref="Z70:AD70"/>
    <mergeCell ref="AE70:AN70"/>
    <mergeCell ref="AO70:AV70"/>
    <mergeCell ref="AW70:BD70"/>
    <mergeCell ref="AE66:AN66"/>
    <mergeCell ref="AO66:AV66"/>
    <mergeCell ref="AW66:BD66"/>
    <mergeCell ref="Z68:AD68"/>
    <mergeCell ref="AE68:AN68"/>
    <mergeCell ref="AO68:AV68"/>
    <mergeCell ref="BE70:BL70"/>
    <mergeCell ref="AW67:BD67"/>
    <mergeCell ref="BE67:BL67"/>
    <mergeCell ref="AW68:BD68"/>
    <mergeCell ref="AW69:BD6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A78:F78"/>
    <mergeCell ref="G78:Y78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BE78:BL78"/>
    <mergeCell ref="A88:V88"/>
    <mergeCell ref="AO88:BG88"/>
    <mergeCell ref="A79:F79"/>
    <mergeCell ref="G79:Y79"/>
    <mergeCell ref="Z79:AD79"/>
    <mergeCell ref="AE79:AN79"/>
    <mergeCell ref="AO79:AV79"/>
    <mergeCell ref="AW79:BD79"/>
    <mergeCell ref="BE79:BL79"/>
  </mergeCells>
  <conditionalFormatting sqref="H65:L65 H67:L67 H73:L73 H77:L77 G65:G79">
    <cfRule type="cellIs" dxfId="2" priority="3" stopIfTrue="1" operator="equal">
      <formula>$G64</formula>
    </cfRule>
  </conditionalFormatting>
  <conditionalFormatting sqref="D49:D50 E50:I50">
    <cfRule type="cellIs" dxfId="1" priority="2" stopIfTrue="1" operator="equal">
      <formula>$D48</formula>
    </cfRule>
  </conditionalFormatting>
  <conditionalFormatting sqref="A65:F79">
    <cfRule type="cellIs" dxfId="0" priority="1" stopIfTrue="1" operator="equal">
      <formula>0</formula>
    </cfRule>
  </conditionalFormatting>
  <pageMargins left="0.32" right="0.33" top="0.74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2021-06-11T09:35:07Z</cp:lastPrinted>
  <dcterms:created xsi:type="dcterms:W3CDTF">2021-01-29T12:56:52Z</dcterms:created>
  <dcterms:modified xsi:type="dcterms:W3CDTF">2021-06-11T09:39:48Z</dcterms:modified>
</cp:coreProperties>
</file>