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КПК" sheetId="2" r:id="rId1"/>
  </sheets>
  <definedNames>
    <definedName name="_xlnm.Print_Area" localSheetId="0">КПК!$A$1:$BM$84</definedName>
  </definedNames>
  <calcPr calcId="125725"/>
</workbook>
</file>

<file path=xl/calcChain.xml><?xml version="1.0" encoding="utf-8"?>
<calcChain xmlns="http://schemas.openxmlformats.org/spreadsheetml/2006/main">
  <c r="AS20" i="2"/>
  <c r="AO65"/>
  <c r="Y55"/>
  <c r="AC46"/>
  <c r="N15" l="1"/>
  <c r="D45"/>
  <c r="BA45"/>
  <c r="AC47"/>
  <c r="AO69"/>
  <c r="D46"/>
  <c r="BE69"/>
  <c r="AO55"/>
  <c r="Y56"/>
  <c r="AO56" s="1"/>
  <c r="BE66"/>
  <c r="BE67"/>
  <c r="BE68"/>
  <c r="BE65"/>
  <c r="AK46"/>
  <c r="AK47" s="1"/>
  <c r="BA47" s="1"/>
  <c r="BE71"/>
  <c r="U20"/>
  <c r="BA46" l="1"/>
</calcChain>
</file>

<file path=xl/sharedStrings.xml><?xml version="1.0" encoding="utf-8"?>
<sst xmlns="http://schemas.openxmlformats.org/spreadsheetml/2006/main" count="132" uniqueCount="103">
  <si>
    <t>ЗАТВЕРДЖЕНО</t>
  </si>
  <si>
    <t>Наказ / розпорядчий документ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</si>
  <si>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</si>
  <si>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</si>
  <si>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</si>
  <si>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</si>
  <si>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</si>
  <si>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</si>
  <si>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</si>
  <si>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</si>
  <si>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</si>
  <si>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</si>
  <si>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</si>
  <si>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</si>
  <si>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</si>
  <si>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</si>
  <si>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</si>
  <si>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</si>
  <si>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</si>
  <si>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</si>
  <si>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</si>
  <si>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</si>
  <si>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</si>
  <si>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</si>
  <si>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</si>
  <si>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</si>
  <si>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</si>
  <si>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</si>
  <si>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</si>
  <si>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</si>
  <si>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Завдання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</si>
  <si>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</si>
  <si>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</si>
  <si>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</si>
  <si>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</si>
  <si>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</si>
  <si>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</si>
  <si>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</si>
  <si>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</si>
  <si>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Показник</t>
  </si>
  <si>
    <t>s2</t>
  </si>
  <si>
    <t>dger_inf</t>
  </si>
  <si>
    <t>zp</t>
  </si>
  <si>
    <t>УСЬОГО</t>
  </si>
  <si>
    <t>(грн)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</si>
  <si>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</si>
  <si>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Управління житлово-комунального господарства та будівництва Ніжинської міської ради</t>
  </si>
  <si>
    <t>Затрат</t>
  </si>
  <si>
    <t>Продукту</t>
  </si>
  <si>
    <t>Ефективності</t>
  </si>
  <si>
    <t>од.</t>
  </si>
  <si>
    <t/>
  </si>
  <si>
    <t>тис.грн.</t>
  </si>
  <si>
    <t>Керівник установи</t>
  </si>
  <si>
    <t>А.М.Кушніренко</t>
  </si>
  <si>
    <t xml:space="preserve">Ніжинської міської   ради                                        </t>
  </si>
  <si>
    <t>Якості</t>
  </si>
  <si>
    <t>Рівень виконання завдання</t>
  </si>
  <si>
    <t>Касові на вказаний період /обсяг видатків на рік *100</t>
  </si>
  <si>
    <t>%</t>
  </si>
  <si>
    <t>Організація та проведення громадських робіт</t>
  </si>
  <si>
    <t>Забезпечення тимчасової зайнятості безробітних громадян</t>
  </si>
  <si>
    <t>Завдання 1. Забезпечення тимчасової зайнятості безробітних громадян</t>
  </si>
  <si>
    <t>Обсяг видатків на громадські роботи</t>
  </si>
  <si>
    <t>кількість комунальних підприємств, в яких проводяться громадські роботи</t>
  </si>
  <si>
    <t xml:space="preserve">Розрахунок( обсяг видатків / кіль-сть підприємств) </t>
  </si>
  <si>
    <t>Середня сума яка виділяється на одне комунальне підприємство</t>
  </si>
  <si>
    <t>Міська цільова програма</t>
  </si>
  <si>
    <r>
      <t>привернення уваги широкої громадськості до вирішення соціальних  проблем  міста, проблем соціального захисту одиноких громадян похилого віку</t>
    </r>
    <r>
      <rPr>
        <b/>
        <sz val="12"/>
        <rFont val="Times New Roman"/>
        <family val="1"/>
      </rPr>
      <t>, залучення  максимально  широкого  кола  безробітних  громадян  до  участі  в  оплачуваних  громадських  роботах , які мають суспільно корисну спрямованість, відповідають потребам громади міста та сприяють його соціальному розвитку на 2020 рік.</t>
    </r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</si>
  <si>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</si>
  <si>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</si>
  <si>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</si>
  <si>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</si>
  <si>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</si>
  <si>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</si>
  <si>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</si>
  <si>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</si>
  <si>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</si>
  <si>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</si>
  <si>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</si>
  <si>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</si>
  <si>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</si>
  <si>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</si>
  <si>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Виконання наданих законодавством повноважень</t>
  </si>
  <si>
    <t>7 Мета бюджетної програми:</t>
  </si>
  <si>
    <t>8. Завдання бюджетної програми:</t>
  </si>
  <si>
    <t>9. Напрями використання бюджетних коштів:</t>
  </si>
  <si>
    <t>10. Перелік місцевих / регіональних програм, що виконуються у складі бюджетної програми:</t>
  </si>
  <si>
    <t>11. Результативні показники бюджетної програми:</t>
  </si>
  <si>
    <t>1050</t>
  </si>
  <si>
    <t>1.1.</t>
  </si>
  <si>
    <t>2.1.</t>
  </si>
  <si>
    <t>3.1.</t>
  </si>
  <si>
    <t>4.1.</t>
  </si>
  <si>
    <t>Конституція України;  Бюджетний кодекс України;   Конституція  України,  Закон України "Про  місцеве      самоврядування",  рішення сесії Ніжинської міської ради №8-65/2019 від 24.12.2019р. "Про бюджет Ніжинської міської ОТГ на 2020 рік", рішення сесії  Ніжинської міської ради №8-4/2020 від 24.12.2020 р. Про внесення змін до  рішення сесії Ніжинської міської ради №8-65/2019 від 24.12.2019р. "Про бюджет Ніжинської міської ОТГ на 2020 рік"</t>
  </si>
  <si>
    <t>Начальник фінансового управління</t>
  </si>
  <si>
    <t>Л.В. Писаренко</t>
  </si>
  <si>
    <t>Міська програма громадських оплачуваних робіт Ніжинської міської ОТГ на 2020 рік</t>
  </si>
  <si>
    <t xml:space="preserve"> Кошторис на 2020рік, рішення сесії №8-4/2020</t>
  </si>
  <si>
    <t>(Дата погодження)</t>
  </si>
  <si>
    <t>М.П.</t>
  </si>
  <si>
    <t>06 січня 2021 року №2</t>
  </si>
  <si>
    <t xml:space="preserve">  06.01.2021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</si>
</sst>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0.0%"/>
  </numFmts>
  <fonts count="2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2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0" fontId="7" fillId="0" borderId="0" xfId="0" applyFont="1" applyFill="1"/>
    <xf numFmtId="0" fontId="11" fillId="3" borderId="0" xfId="0" applyFont="1" applyFill="1" applyAlignment="1">
      <alignment vertical="center"/>
    </xf>
    <xf numFmtId="0" fontId="2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1" fillId="3" borderId="0" xfId="0" applyFont="1" applyFill="1"/>
    <xf numFmtId="0" fontId="3" fillId="0" borderId="0" xfId="0" applyFont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6" fillId="0" borderId="0" xfId="0" applyFont="1" applyBorder="1" applyAlignment="1"/>
    <xf numFmtId="0" fontId="1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5" fillId="3" borderId="7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23" fillId="0" borderId="0" xfId="0" applyFont="1"/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/>
    </xf>
    <xf numFmtId="49" fontId="3" fillId="0" borderId="4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5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49" fontId="2" fillId="0" borderId="6" xfId="0" applyNumberFormat="1" applyFont="1" applyBorder="1" applyAlignment="1">
      <alignment vertical="top" wrapText="1"/>
    </xf>
    <xf numFmtId="0" fontId="6" fillId="2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11" fillId="2" borderId="0" xfId="0" applyFont="1" applyFill="1" applyAlignment="1">
      <alignment horizontal="left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166" fontId="2" fillId="0" borderId="4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8" fillId="0" borderId="7" xfId="0" quotePrefix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17" fillId="0" borderId="7" xfId="0" applyFont="1" applyBorder="1" applyAlignment="1">
      <alignment horizontal="left" vertical="top" wrapText="1"/>
    </xf>
    <xf numFmtId="14" fontId="21" fillId="0" borderId="7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2" fillId="0" borderId="0" xfId="0" applyFont="1" applyAlignment="1">
      <alignment horizontal="center"/>
    </xf>
    <xf numFmtId="49" fontId="18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4"/>
  <sheetViews>
    <sheetView tabSelected="1" view="pageBreakPreview" topLeftCell="A68" zoomScaleNormal="85" zoomScaleSheetLayoutView="100" workbookViewId="0">
      <selection activeCell="F72" sqref="F7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3" customHeight="1">
      <c r="AO1" s="125" t="s">
        <v>45</v>
      </c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</row>
    <row r="2" spans="1:64" ht="15.95" customHeight="1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64" ht="15" customHeight="1">
      <c r="AO3" s="86" t="s">
        <v>1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64" ht="39.75" customHeight="1">
      <c r="AO4" s="108" t="s">
        <v>46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64">
      <c r="AO5" s="109" t="s">
        <v>23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64" ht="18.75" customHeight="1">
      <c r="AO6" s="107" t="s">
        <v>101</v>
      </c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9" spans="1:64" ht="15.75" customHeight="1">
      <c r="A9" s="106" t="s">
        <v>24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</row>
    <row r="10" spans="1:64" ht="15.75" customHeight="1">
      <c r="A10" s="106" t="s">
        <v>69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64" ht="6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</row>
    <row r="12" spans="1:64" ht="18.75" customHeight="1">
      <c r="A12" s="35" t="s">
        <v>70</v>
      </c>
      <c r="B12" s="179">
        <v>1200000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36"/>
      <c r="N12" s="182" t="s">
        <v>46</v>
      </c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37"/>
      <c r="AU12" s="179">
        <v>32009931</v>
      </c>
      <c r="AV12" s="179"/>
      <c r="AW12" s="179"/>
      <c r="AX12" s="179"/>
      <c r="AY12" s="179"/>
      <c r="AZ12" s="179"/>
      <c r="BA12" s="179"/>
      <c r="BB12" s="179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64" ht="27" customHeight="1">
      <c r="A13" s="38"/>
      <c r="B13" s="177" t="s">
        <v>71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38"/>
      <c r="N13" s="178" t="s">
        <v>72</v>
      </c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38"/>
      <c r="AU13" s="177" t="s">
        <v>73</v>
      </c>
      <c r="AV13" s="177"/>
      <c r="AW13" s="177"/>
      <c r="AX13" s="177"/>
      <c r="AY13" s="177"/>
      <c r="AZ13" s="177"/>
      <c r="BA13" s="177"/>
      <c r="BB13" s="177"/>
      <c r="BC13" s="38"/>
      <c r="BD13" s="38"/>
      <c r="BE13" s="38"/>
      <c r="BF13" s="38"/>
      <c r="BG13" s="38"/>
      <c r="BH13" s="38"/>
      <c r="BI13" s="38"/>
      <c r="BJ13" s="38"/>
      <c r="BK13" s="38"/>
      <c r="BL13" s="38"/>
    </row>
    <row r="14" spans="1:64" ht="20.2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 s="39"/>
      <c r="BF14" s="39"/>
      <c r="BG14" s="39"/>
      <c r="BH14" s="39"/>
      <c r="BI14" s="39"/>
      <c r="BJ14" s="39"/>
      <c r="BK14" s="39"/>
      <c r="BL14" s="39"/>
    </row>
    <row r="15" spans="1:64" ht="24" customHeight="1">
      <c r="A15" s="40" t="s">
        <v>6</v>
      </c>
      <c r="B15" s="179">
        <v>1210000</v>
      </c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36"/>
      <c r="N15" s="182" t="str">
        <f>N12</f>
        <v>Управління житлово-комунального господарства та будівництва Ніжинської міської ради</v>
      </c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37"/>
      <c r="AU15" s="179">
        <v>32009931</v>
      </c>
      <c r="AV15" s="180"/>
      <c r="AW15" s="180"/>
      <c r="AX15" s="180"/>
      <c r="AY15" s="180"/>
      <c r="AZ15" s="180"/>
      <c r="BA15" s="180"/>
      <c r="BB15" s="180"/>
      <c r="BC15" s="41"/>
      <c r="BD15" s="41"/>
      <c r="BE15" s="41"/>
      <c r="BF15" s="41"/>
      <c r="BG15" s="41"/>
      <c r="BH15" s="41"/>
      <c r="BI15" s="41"/>
      <c r="BJ15" s="41"/>
      <c r="BK15" s="41"/>
      <c r="BL15" s="42"/>
    </row>
    <row r="16" spans="1:64" ht="22.5" customHeight="1">
      <c r="A16" s="43"/>
      <c r="B16" s="177" t="s">
        <v>71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38"/>
      <c r="N16" s="178" t="s">
        <v>74</v>
      </c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38"/>
      <c r="AU16" s="177" t="s">
        <v>73</v>
      </c>
      <c r="AV16" s="177"/>
      <c r="AW16" s="177"/>
      <c r="AX16" s="177"/>
      <c r="AY16" s="177"/>
      <c r="AZ16" s="177"/>
      <c r="BA16" s="177"/>
      <c r="BB16" s="177"/>
      <c r="BC16" s="44"/>
      <c r="BD16" s="44"/>
      <c r="BE16" s="44"/>
      <c r="BF16" s="44"/>
      <c r="BG16" s="44"/>
      <c r="BH16" s="44"/>
      <c r="BI16" s="44"/>
      <c r="BJ16" s="44"/>
      <c r="BK16" s="45"/>
      <c r="BL16" s="44"/>
    </row>
    <row r="17" spans="1:64" ht="6.7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64" ht="20.100000000000001" customHeight="1">
      <c r="A18" s="35" t="s">
        <v>75</v>
      </c>
      <c r="B18" s="179">
        <v>1213210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/>
      <c r="N18" s="179">
        <v>3210</v>
      </c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41"/>
      <c r="AA18" s="186" t="s">
        <v>89</v>
      </c>
      <c r="AB18" s="186"/>
      <c r="AC18" s="186"/>
      <c r="AD18" s="186"/>
      <c r="AE18" s="186"/>
      <c r="AF18" s="186"/>
      <c r="AG18" s="186"/>
      <c r="AH18" s="186"/>
      <c r="AI18" s="186"/>
      <c r="AJ18" s="41"/>
      <c r="AK18" s="187" t="s">
        <v>60</v>
      </c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41"/>
      <c r="BE18" s="179" t="s">
        <v>76</v>
      </c>
      <c r="BF18" s="180"/>
      <c r="BG18" s="180"/>
      <c r="BH18" s="180"/>
      <c r="BI18" s="180"/>
      <c r="BJ18" s="180"/>
      <c r="BK18" s="180"/>
      <c r="BL18" s="180"/>
    </row>
    <row r="19" spans="1:64" ht="27.75" customHeight="1">
      <c r="A19"/>
      <c r="B19" s="177" t="s">
        <v>71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/>
      <c r="N19" s="177" t="s">
        <v>77</v>
      </c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44"/>
      <c r="AA19" s="188" t="s">
        <v>78</v>
      </c>
      <c r="AB19" s="188"/>
      <c r="AC19" s="188"/>
      <c r="AD19" s="188"/>
      <c r="AE19" s="188"/>
      <c r="AF19" s="188"/>
      <c r="AG19" s="188"/>
      <c r="AH19" s="188"/>
      <c r="AI19" s="188"/>
      <c r="AJ19" s="44"/>
      <c r="AK19" s="189" t="s">
        <v>79</v>
      </c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44"/>
      <c r="BE19" s="177" t="s">
        <v>80</v>
      </c>
      <c r="BF19" s="177"/>
      <c r="BG19" s="177"/>
      <c r="BH19" s="177"/>
      <c r="BI19" s="177"/>
      <c r="BJ19" s="177"/>
      <c r="BK19" s="177"/>
      <c r="BL19" s="177"/>
    </row>
    <row r="20" spans="1:64" ht="24.95" customHeight="1">
      <c r="A20" s="181" t="s">
        <v>2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27">
        <f>AS20+I21</f>
        <v>45000</v>
      </c>
      <c r="V20" s="127"/>
      <c r="W20" s="127"/>
      <c r="X20" s="127"/>
      <c r="Y20" s="127"/>
      <c r="Z20" s="127"/>
      <c r="AA20" s="127"/>
      <c r="AB20" s="127"/>
      <c r="AC20" s="127"/>
      <c r="AD20" s="127"/>
      <c r="AE20" s="128" t="s">
        <v>27</v>
      </c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7">
        <f>AC47</f>
        <v>45000</v>
      </c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13" t="s">
        <v>26</v>
      </c>
      <c r="BE20" s="113"/>
      <c r="BF20" s="113"/>
      <c r="BG20" s="113"/>
      <c r="BH20" s="113"/>
      <c r="BI20" s="113"/>
      <c r="BJ20" s="113"/>
      <c r="BK20" s="113"/>
      <c r="BL20" s="113"/>
    </row>
    <row r="21" spans="1:64" ht="24.95" customHeight="1">
      <c r="A21" s="88" t="s">
        <v>25</v>
      </c>
      <c r="B21" s="88"/>
      <c r="C21" s="88"/>
      <c r="D21" s="88"/>
      <c r="E21" s="88"/>
      <c r="F21" s="88"/>
      <c r="G21" s="88"/>
      <c r="H21" s="88"/>
      <c r="I21" s="127">
        <v>0</v>
      </c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88" t="s">
        <v>29</v>
      </c>
      <c r="U21" s="88"/>
      <c r="V21" s="88"/>
      <c r="W21" s="88"/>
      <c r="X21" s="49"/>
      <c r="Y21" s="49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1"/>
      <c r="AO21" s="51"/>
      <c r="AP21" s="51"/>
      <c r="AQ21" s="51"/>
      <c r="AR21" s="51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10"/>
      <c r="BE21" s="10"/>
      <c r="BF21" s="10"/>
      <c r="BG21" s="10"/>
      <c r="BH21" s="10"/>
      <c r="BI21" s="10"/>
      <c r="BJ21" s="7"/>
      <c r="BK21" s="7"/>
      <c r="BL21" s="7"/>
    </row>
    <row r="22" spans="1:64" ht="9" customHeight="1">
      <c r="A22" s="6"/>
      <c r="B22" s="6"/>
      <c r="C22" s="6"/>
      <c r="D22" s="6"/>
      <c r="E22" s="6"/>
      <c r="F22" s="6"/>
      <c r="G22" s="6"/>
      <c r="H22" s="6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6"/>
      <c r="U22" s="6"/>
      <c r="V22" s="6"/>
      <c r="W22" s="6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10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0"/>
      <c r="BE22" s="10"/>
      <c r="BF22" s="10"/>
      <c r="BG22" s="10"/>
      <c r="BH22" s="10"/>
      <c r="BI22" s="10"/>
      <c r="BJ22" s="7"/>
      <c r="BK22" s="7"/>
      <c r="BL22" s="7"/>
    </row>
    <row r="23" spans="1:64" ht="15.75" customHeight="1">
      <c r="A23" s="86" t="s">
        <v>28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</row>
    <row r="24" spans="1:64" ht="53.25" customHeight="1">
      <c r="A24" s="87" t="s">
        <v>94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</row>
    <row r="25" spans="1:64" ht="15.75" customHeight="1">
      <c r="A25" s="113" t="s">
        <v>81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</row>
    <row r="26" spans="1:64" ht="15.75" customHeight="1">
      <c r="A26" s="59" t="s">
        <v>36</v>
      </c>
      <c r="B26" s="59"/>
      <c r="C26" s="59"/>
      <c r="D26" s="59"/>
      <c r="E26" s="59"/>
      <c r="F26" s="59"/>
      <c r="G26" s="56" t="s">
        <v>82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8"/>
    </row>
    <row r="27" spans="1:64" ht="15.75" customHeight="1">
      <c r="A27" s="59">
        <v>1</v>
      </c>
      <c r="B27" s="59"/>
      <c r="C27" s="59"/>
      <c r="D27" s="59"/>
      <c r="E27" s="59"/>
      <c r="F27" s="59"/>
      <c r="G27" s="56">
        <v>2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8"/>
    </row>
    <row r="28" spans="1:64" ht="15.75" customHeight="1">
      <c r="A28" s="59">
        <v>1</v>
      </c>
      <c r="B28" s="59"/>
      <c r="C28" s="59"/>
      <c r="D28" s="59"/>
      <c r="E28" s="59"/>
      <c r="F28" s="59"/>
      <c r="G28" s="163" t="s">
        <v>83</v>
      </c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5"/>
    </row>
    <row r="29" spans="1:64" ht="12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</row>
    <row r="30" spans="1:64" ht="6.7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64" ht="48" customHeight="1">
      <c r="A31" s="190" t="s">
        <v>84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11" t="s">
        <v>68</v>
      </c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2" spans="1:64" ht="8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75" customHeight="1">
      <c r="A33" s="113" t="s">
        <v>85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</row>
    <row r="34" spans="1:79" ht="27.75" customHeight="1">
      <c r="A34" s="114" t="s">
        <v>36</v>
      </c>
      <c r="B34" s="114"/>
      <c r="C34" s="114"/>
      <c r="D34" s="114"/>
      <c r="E34" s="114"/>
      <c r="F34" s="114"/>
      <c r="G34" s="160" t="s">
        <v>30</v>
      </c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2"/>
    </row>
    <row r="35" spans="1:79" ht="15.75">
      <c r="A35" s="59">
        <v>1</v>
      </c>
      <c r="B35" s="59"/>
      <c r="C35" s="59"/>
      <c r="D35" s="59"/>
      <c r="E35" s="59"/>
      <c r="F35" s="59"/>
      <c r="G35" s="160">
        <v>2</v>
      </c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2"/>
    </row>
    <row r="36" spans="1:79" ht="10.5" hidden="1" customHeight="1">
      <c r="A36" s="90" t="s">
        <v>10</v>
      </c>
      <c r="B36" s="90"/>
      <c r="C36" s="90"/>
      <c r="D36" s="90"/>
      <c r="E36" s="90"/>
      <c r="F36" s="90"/>
      <c r="G36" s="129" t="s">
        <v>11</v>
      </c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1"/>
      <c r="CA36" s="1" t="s">
        <v>15</v>
      </c>
    </row>
    <row r="37" spans="1:79" ht="29.25" customHeight="1">
      <c r="A37" s="90">
        <v>1</v>
      </c>
      <c r="B37" s="90"/>
      <c r="C37" s="90"/>
      <c r="D37" s="90"/>
      <c r="E37" s="90"/>
      <c r="F37" s="90"/>
      <c r="G37" s="166" t="s">
        <v>61</v>
      </c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8"/>
      <c r="CA37" s="1" t="s">
        <v>16</v>
      </c>
    </row>
    <row r="38" spans="1:7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79" ht="15.75" customHeight="1">
      <c r="A39" s="86" t="s">
        <v>86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</row>
    <row r="40" spans="1:79" ht="15" customHeight="1">
      <c r="A40" s="110" t="s">
        <v>44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5"/>
      <c r="BJ40" s="5"/>
      <c r="BK40" s="5"/>
      <c r="BL40" s="5"/>
    </row>
    <row r="41" spans="1:79" ht="15.95" customHeight="1">
      <c r="A41" s="59" t="s">
        <v>36</v>
      </c>
      <c r="B41" s="59"/>
      <c r="C41" s="59"/>
      <c r="D41" s="132" t="s">
        <v>33</v>
      </c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4"/>
      <c r="AC41" s="59" t="s">
        <v>37</v>
      </c>
      <c r="AD41" s="59"/>
      <c r="AE41" s="59"/>
      <c r="AF41" s="59"/>
      <c r="AG41" s="59"/>
      <c r="AH41" s="59"/>
      <c r="AI41" s="59"/>
      <c r="AJ41" s="59"/>
      <c r="AK41" s="59" t="s">
        <v>38</v>
      </c>
      <c r="AL41" s="59"/>
      <c r="AM41" s="59"/>
      <c r="AN41" s="59"/>
      <c r="AO41" s="59"/>
      <c r="AP41" s="59"/>
      <c r="AQ41" s="59"/>
      <c r="AR41" s="59"/>
      <c r="AS41" s="59" t="s">
        <v>34</v>
      </c>
      <c r="AT41" s="59"/>
      <c r="AU41" s="59"/>
      <c r="AV41" s="59"/>
      <c r="AW41" s="59"/>
      <c r="AX41" s="59"/>
      <c r="AY41" s="59"/>
      <c r="AZ41" s="59"/>
      <c r="BA41" s="59" t="s">
        <v>35</v>
      </c>
      <c r="BB41" s="59"/>
      <c r="BC41" s="59"/>
      <c r="BD41" s="59"/>
      <c r="BE41" s="59"/>
      <c r="BF41" s="59"/>
      <c r="BG41" s="59"/>
      <c r="BH41" s="59"/>
    </row>
    <row r="42" spans="1:79" ht="29.1" customHeight="1">
      <c r="A42" s="59"/>
      <c r="B42" s="59"/>
      <c r="C42" s="59"/>
      <c r="D42" s="135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7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</row>
    <row r="43" spans="1:79" ht="15.75">
      <c r="A43" s="59">
        <v>1</v>
      </c>
      <c r="B43" s="59"/>
      <c r="C43" s="59"/>
      <c r="D43" s="56">
        <v>2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8"/>
      <c r="AC43" s="59">
        <v>3</v>
      </c>
      <c r="AD43" s="59"/>
      <c r="AE43" s="59"/>
      <c r="AF43" s="59"/>
      <c r="AG43" s="59"/>
      <c r="AH43" s="59"/>
      <c r="AI43" s="59"/>
      <c r="AJ43" s="59"/>
      <c r="AK43" s="59">
        <v>4</v>
      </c>
      <c r="AL43" s="59"/>
      <c r="AM43" s="59"/>
      <c r="AN43" s="59"/>
      <c r="AO43" s="59"/>
      <c r="AP43" s="59"/>
      <c r="AQ43" s="59"/>
      <c r="AR43" s="59"/>
      <c r="AS43" s="59">
        <v>5</v>
      </c>
      <c r="AT43" s="59"/>
      <c r="AU43" s="59"/>
      <c r="AV43" s="59"/>
      <c r="AW43" s="59"/>
      <c r="AX43" s="59"/>
      <c r="AY43" s="59"/>
      <c r="AZ43" s="59"/>
      <c r="BA43" s="59">
        <v>6</v>
      </c>
      <c r="BB43" s="59"/>
      <c r="BC43" s="59"/>
      <c r="BD43" s="59"/>
      <c r="BE43" s="59"/>
      <c r="BF43" s="59"/>
      <c r="BG43" s="59"/>
      <c r="BH43" s="59"/>
    </row>
    <row r="44" spans="1:79" s="4" customFormat="1" hidden="1">
      <c r="A44" s="90" t="s">
        <v>10</v>
      </c>
      <c r="B44" s="90"/>
      <c r="C44" s="90"/>
      <c r="D44" s="120" t="s">
        <v>11</v>
      </c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2"/>
      <c r="AC44" s="89" t="s">
        <v>12</v>
      </c>
      <c r="AD44" s="89"/>
      <c r="AE44" s="89"/>
      <c r="AF44" s="89"/>
      <c r="AG44" s="89"/>
      <c r="AH44" s="89"/>
      <c r="AI44" s="89"/>
      <c r="AJ44" s="89"/>
      <c r="AK44" s="89" t="s">
        <v>13</v>
      </c>
      <c r="AL44" s="89"/>
      <c r="AM44" s="89"/>
      <c r="AN44" s="89"/>
      <c r="AO44" s="89"/>
      <c r="AP44" s="89"/>
      <c r="AQ44" s="89"/>
      <c r="AR44" s="89"/>
      <c r="AS44" s="115" t="s">
        <v>31</v>
      </c>
      <c r="AT44" s="89"/>
      <c r="AU44" s="89"/>
      <c r="AV44" s="89"/>
      <c r="AW44" s="89"/>
      <c r="AX44" s="89"/>
      <c r="AY44" s="89"/>
      <c r="AZ44" s="89"/>
      <c r="BA44" s="115" t="s">
        <v>32</v>
      </c>
      <c r="BB44" s="89"/>
      <c r="BC44" s="89"/>
      <c r="BD44" s="89"/>
      <c r="BE44" s="89"/>
      <c r="BF44" s="89"/>
      <c r="BG44" s="89"/>
      <c r="BH44" s="89"/>
      <c r="CA44" s="4" t="s">
        <v>17</v>
      </c>
    </row>
    <row r="45" spans="1:79" s="25" customFormat="1" ht="3.75" hidden="1" customHeight="1">
      <c r="A45" s="97">
        <v>1</v>
      </c>
      <c r="B45" s="98"/>
      <c r="C45" s="99"/>
      <c r="D45" s="103" t="e">
        <f>#REF!</f>
        <v>#REF!</v>
      </c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91"/>
      <c r="AD45" s="92"/>
      <c r="AE45" s="92"/>
      <c r="AF45" s="92"/>
      <c r="AG45" s="92"/>
      <c r="AH45" s="92"/>
      <c r="AI45" s="92"/>
      <c r="AJ45" s="93"/>
      <c r="AK45" s="91"/>
      <c r="AL45" s="92"/>
      <c r="AM45" s="92"/>
      <c r="AN45" s="92"/>
      <c r="AO45" s="92"/>
      <c r="AP45" s="92"/>
      <c r="AQ45" s="92"/>
      <c r="AR45" s="93"/>
      <c r="AS45" s="94"/>
      <c r="AT45" s="95"/>
      <c r="AU45" s="95"/>
      <c r="AV45" s="95"/>
      <c r="AW45" s="95"/>
      <c r="AX45" s="95"/>
      <c r="AY45" s="95"/>
      <c r="AZ45" s="96"/>
      <c r="BA45" s="100">
        <f>AC45+AK45</f>
        <v>0</v>
      </c>
      <c r="BB45" s="101"/>
      <c r="BC45" s="101"/>
      <c r="BD45" s="101"/>
      <c r="BE45" s="101"/>
      <c r="BF45" s="101"/>
      <c r="BG45" s="101"/>
      <c r="BH45" s="102"/>
    </row>
    <row r="46" spans="1:79" s="25" customFormat="1" ht="38.25" customHeight="1">
      <c r="A46" s="97">
        <v>1</v>
      </c>
      <c r="B46" s="98"/>
      <c r="C46" s="99"/>
      <c r="D46" s="138" t="str">
        <f>G37</f>
        <v>Забезпечення тимчасової зайнятості безробітних громадян</v>
      </c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40"/>
      <c r="AC46" s="91">
        <f>95000-50000</f>
        <v>45000</v>
      </c>
      <c r="AD46" s="92"/>
      <c r="AE46" s="92"/>
      <c r="AF46" s="92"/>
      <c r="AG46" s="92"/>
      <c r="AH46" s="92"/>
      <c r="AI46" s="92"/>
      <c r="AJ46" s="93"/>
      <c r="AK46" s="91">
        <f>I21</f>
        <v>0</v>
      </c>
      <c r="AL46" s="92"/>
      <c r="AM46" s="92"/>
      <c r="AN46" s="92"/>
      <c r="AO46" s="92"/>
      <c r="AP46" s="92"/>
      <c r="AQ46" s="92"/>
      <c r="AR46" s="93"/>
      <c r="AS46" s="94"/>
      <c r="AT46" s="95"/>
      <c r="AU46" s="95"/>
      <c r="AV46" s="95"/>
      <c r="AW46" s="95"/>
      <c r="AX46" s="95"/>
      <c r="AY46" s="95"/>
      <c r="AZ46" s="96"/>
      <c r="BA46" s="100">
        <f>AC46+AK46</f>
        <v>45000</v>
      </c>
      <c r="BB46" s="95"/>
      <c r="BC46" s="95"/>
      <c r="BD46" s="95"/>
      <c r="BE46" s="95"/>
      <c r="BF46" s="95"/>
      <c r="BG46" s="95"/>
      <c r="BH46" s="96"/>
    </row>
    <row r="47" spans="1:79" s="4" customFormat="1" ht="15.75">
      <c r="A47" s="126"/>
      <c r="B47" s="126"/>
      <c r="C47" s="126"/>
      <c r="D47" s="53" t="s">
        <v>43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60">
        <f>AC46+AC45</f>
        <v>45000</v>
      </c>
      <c r="AD47" s="60"/>
      <c r="AE47" s="60"/>
      <c r="AF47" s="60"/>
      <c r="AG47" s="60"/>
      <c r="AH47" s="60"/>
      <c r="AI47" s="60"/>
      <c r="AJ47" s="60"/>
      <c r="AK47" s="60">
        <f>AK46+AK45</f>
        <v>0</v>
      </c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80">
        <f>AC47+AK47</f>
        <v>45000</v>
      </c>
      <c r="BB47" s="191"/>
      <c r="BC47" s="191"/>
      <c r="BD47" s="191"/>
      <c r="BE47" s="191"/>
      <c r="BF47" s="191"/>
      <c r="BG47" s="191"/>
      <c r="BH47" s="192"/>
      <c r="CA47" s="4" t="s">
        <v>18</v>
      </c>
    </row>
    <row r="49" spans="1:79" ht="15.75" customHeight="1">
      <c r="A49" s="86" t="s">
        <v>87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</row>
    <row r="50" spans="1:79" ht="15" customHeight="1">
      <c r="A50" s="169" t="s">
        <v>44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79" ht="15.95" customHeight="1">
      <c r="A51" s="132" t="s">
        <v>7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4"/>
      <c r="Y51" s="59" t="s">
        <v>37</v>
      </c>
      <c r="Z51" s="59"/>
      <c r="AA51" s="59"/>
      <c r="AB51" s="59"/>
      <c r="AC51" s="59"/>
      <c r="AD51" s="59"/>
      <c r="AE51" s="59"/>
      <c r="AF51" s="59"/>
      <c r="AG51" s="59" t="s">
        <v>38</v>
      </c>
      <c r="AH51" s="59"/>
      <c r="AI51" s="59"/>
      <c r="AJ51" s="59"/>
      <c r="AK51" s="59"/>
      <c r="AL51" s="59"/>
      <c r="AM51" s="59"/>
      <c r="AN51" s="59"/>
      <c r="AO51" s="59" t="s">
        <v>35</v>
      </c>
      <c r="AP51" s="59"/>
      <c r="AQ51" s="59"/>
      <c r="AR51" s="59"/>
      <c r="AS51" s="59"/>
      <c r="AT51" s="59"/>
      <c r="AU51" s="59"/>
      <c r="AV51" s="59"/>
    </row>
    <row r="52" spans="1:79" ht="25.5" customHeight="1">
      <c r="A52" s="135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7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</row>
    <row r="53" spans="1:79" ht="15.95" customHeight="1">
      <c r="A53" s="56">
        <v>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8"/>
      <c r="Y53" s="59">
        <v>2</v>
      </c>
      <c r="Z53" s="59"/>
      <c r="AA53" s="59"/>
      <c r="AB53" s="59"/>
      <c r="AC53" s="59"/>
      <c r="AD53" s="59"/>
      <c r="AE53" s="59"/>
      <c r="AF53" s="59"/>
      <c r="AG53" s="59">
        <v>3</v>
      </c>
      <c r="AH53" s="59"/>
      <c r="AI53" s="59"/>
      <c r="AJ53" s="59"/>
      <c r="AK53" s="59"/>
      <c r="AL53" s="59"/>
      <c r="AM53" s="59"/>
      <c r="AN53" s="59"/>
      <c r="AO53" s="59">
        <v>4</v>
      </c>
      <c r="AP53" s="59"/>
      <c r="AQ53" s="59"/>
      <c r="AR53" s="59"/>
      <c r="AS53" s="59"/>
      <c r="AT53" s="59"/>
      <c r="AU53" s="59"/>
      <c r="AV53" s="59"/>
    </row>
    <row r="54" spans="1:79" ht="12.75" hidden="1" customHeight="1">
      <c r="A54" s="129" t="s">
        <v>11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1"/>
      <c r="Y54" s="89" t="s">
        <v>12</v>
      </c>
      <c r="Z54" s="89"/>
      <c r="AA54" s="89"/>
      <c r="AB54" s="89"/>
      <c r="AC54" s="89"/>
      <c r="AD54" s="89"/>
      <c r="AE54" s="89"/>
      <c r="AF54" s="89"/>
      <c r="AG54" s="89" t="s">
        <v>13</v>
      </c>
      <c r="AH54" s="89"/>
      <c r="AI54" s="89"/>
      <c r="AJ54" s="89"/>
      <c r="AK54" s="89"/>
      <c r="AL54" s="89"/>
      <c r="AM54" s="89"/>
      <c r="AN54" s="89"/>
      <c r="AO54" s="89" t="s">
        <v>14</v>
      </c>
      <c r="AP54" s="89"/>
      <c r="AQ54" s="89"/>
      <c r="AR54" s="89"/>
      <c r="AS54" s="89"/>
      <c r="AT54" s="89"/>
      <c r="AU54" s="89"/>
      <c r="AV54" s="89"/>
      <c r="CA54" s="1" t="s">
        <v>19</v>
      </c>
    </row>
    <row r="55" spans="1:79" ht="33" customHeight="1">
      <c r="A55" s="56" t="s">
        <v>97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  <c r="Y55" s="61">
        <f>AC47</f>
        <v>45000</v>
      </c>
      <c r="Z55" s="62"/>
      <c r="AA55" s="62"/>
      <c r="AB55" s="62"/>
      <c r="AC55" s="62"/>
      <c r="AD55" s="62"/>
      <c r="AE55" s="62"/>
      <c r="AF55" s="63"/>
      <c r="AG55" s="61"/>
      <c r="AH55" s="62"/>
      <c r="AI55" s="62"/>
      <c r="AJ55" s="62"/>
      <c r="AK55" s="62"/>
      <c r="AL55" s="62"/>
      <c r="AM55" s="62"/>
      <c r="AN55" s="63"/>
      <c r="AO55" s="61">
        <f>Y55+AG55</f>
        <v>45000</v>
      </c>
      <c r="AP55" s="62"/>
      <c r="AQ55" s="62"/>
      <c r="AR55" s="62"/>
      <c r="AS55" s="62"/>
      <c r="AT55" s="62"/>
      <c r="AU55" s="62"/>
      <c r="AV55" s="63"/>
    </row>
    <row r="56" spans="1:79" s="4" customFormat="1" ht="21.75" customHeight="1">
      <c r="A56" s="53" t="s">
        <v>35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  <c r="Y56" s="60">
        <f>Y55</f>
        <v>45000</v>
      </c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>
        <f>Y56+AG56</f>
        <v>45000</v>
      </c>
      <c r="AP56" s="60"/>
      <c r="AQ56" s="60"/>
      <c r="AR56" s="60"/>
      <c r="AS56" s="60"/>
      <c r="AT56" s="60"/>
      <c r="AU56" s="60"/>
      <c r="AV56" s="60"/>
      <c r="CA56" s="4" t="s">
        <v>20</v>
      </c>
    </row>
    <row r="58" spans="1:79" ht="15.75" customHeight="1">
      <c r="A58" s="113" t="s">
        <v>88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</row>
    <row r="59" spans="1:79" ht="30" customHeight="1">
      <c r="A59" s="59" t="s">
        <v>36</v>
      </c>
      <c r="B59" s="59"/>
      <c r="C59" s="59"/>
      <c r="D59" s="59"/>
      <c r="E59" s="59"/>
      <c r="F59" s="59"/>
      <c r="G59" s="56" t="s">
        <v>39</v>
      </c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8"/>
      <c r="Z59" s="59" t="s">
        <v>4</v>
      </c>
      <c r="AA59" s="59"/>
      <c r="AB59" s="59"/>
      <c r="AC59" s="59"/>
      <c r="AD59" s="59"/>
      <c r="AE59" s="59" t="s">
        <v>3</v>
      </c>
      <c r="AF59" s="59"/>
      <c r="AG59" s="59"/>
      <c r="AH59" s="59"/>
      <c r="AI59" s="59"/>
      <c r="AJ59" s="59"/>
      <c r="AK59" s="59"/>
      <c r="AL59" s="59"/>
      <c r="AM59" s="59"/>
      <c r="AN59" s="59"/>
      <c r="AO59" s="56" t="s">
        <v>37</v>
      </c>
      <c r="AP59" s="57"/>
      <c r="AQ59" s="57"/>
      <c r="AR59" s="57"/>
      <c r="AS59" s="57"/>
      <c r="AT59" s="57"/>
      <c r="AU59" s="57"/>
      <c r="AV59" s="58"/>
      <c r="AW59" s="56" t="s">
        <v>38</v>
      </c>
      <c r="AX59" s="57"/>
      <c r="AY59" s="57"/>
      <c r="AZ59" s="57"/>
      <c r="BA59" s="57"/>
      <c r="BB59" s="57"/>
      <c r="BC59" s="57"/>
      <c r="BD59" s="58"/>
      <c r="BE59" s="56" t="s">
        <v>35</v>
      </c>
      <c r="BF59" s="57"/>
      <c r="BG59" s="57"/>
      <c r="BH59" s="57"/>
      <c r="BI59" s="57"/>
      <c r="BJ59" s="57"/>
      <c r="BK59" s="57"/>
      <c r="BL59" s="58"/>
    </row>
    <row r="60" spans="1:79" ht="15.75" customHeight="1">
      <c r="A60" s="59">
        <v>1</v>
      </c>
      <c r="B60" s="59"/>
      <c r="C60" s="59"/>
      <c r="D60" s="59"/>
      <c r="E60" s="59"/>
      <c r="F60" s="59"/>
      <c r="G60" s="56">
        <v>2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8"/>
      <c r="Z60" s="59">
        <v>3</v>
      </c>
      <c r="AA60" s="59"/>
      <c r="AB60" s="59"/>
      <c r="AC60" s="59"/>
      <c r="AD60" s="59"/>
      <c r="AE60" s="59">
        <v>4</v>
      </c>
      <c r="AF60" s="59"/>
      <c r="AG60" s="59"/>
      <c r="AH60" s="59"/>
      <c r="AI60" s="59"/>
      <c r="AJ60" s="59"/>
      <c r="AK60" s="59"/>
      <c r="AL60" s="59"/>
      <c r="AM60" s="59"/>
      <c r="AN60" s="59"/>
      <c r="AO60" s="59">
        <v>5</v>
      </c>
      <c r="AP60" s="59"/>
      <c r="AQ60" s="59"/>
      <c r="AR60" s="59"/>
      <c r="AS60" s="59"/>
      <c r="AT60" s="59"/>
      <c r="AU60" s="59"/>
      <c r="AV60" s="59"/>
      <c r="AW60" s="59">
        <v>6</v>
      </c>
      <c r="AX60" s="59"/>
      <c r="AY60" s="59"/>
      <c r="AZ60" s="59"/>
      <c r="BA60" s="59"/>
      <c r="BB60" s="59"/>
      <c r="BC60" s="59"/>
      <c r="BD60" s="59"/>
      <c r="BE60" s="59">
        <v>7</v>
      </c>
      <c r="BF60" s="59"/>
      <c r="BG60" s="59"/>
      <c r="BH60" s="59"/>
      <c r="BI60" s="59"/>
      <c r="BJ60" s="59"/>
      <c r="BK60" s="59"/>
      <c r="BL60" s="59"/>
    </row>
    <row r="61" spans="1:79" ht="12.75" hidden="1" customHeight="1">
      <c r="A61" s="90" t="s">
        <v>42</v>
      </c>
      <c r="B61" s="90"/>
      <c r="C61" s="90"/>
      <c r="D61" s="90"/>
      <c r="E61" s="90"/>
      <c r="F61" s="90"/>
      <c r="G61" s="129" t="s">
        <v>11</v>
      </c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1"/>
      <c r="Z61" s="90" t="s">
        <v>22</v>
      </c>
      <c r="AA61" s="90"/>
      <c r="AB61" s="90"/>
      <c r="AC61" s="90"/>
      <c r="AD61" s="90"/>
      <c r="AE61" s="176" t="s">
        <v>41</v>
      </c>
      <c r="AF61" s="176"/>
      <c r="AG61" s="176"/>
      <c r="AH61" s="176"/>
      <c r="AI61" s="176"/>
      <c r="AJ61" s="176"/>
      <c r="AK61" s="176"/>
      <c r="AL61" s="176"/>
      <c r="AM61" s="176"/>
      <c r="AN61" s="129"/>
      <c r="AO61" s="89" t="s">
        <v>12</v>
      </c>
      <c r="AP61" s="89"/>
      <c r="AQ61" s="89"/>
      <c r="AR61" s="89"/>
      <c r="AS61" s="89"/>
      <c r="AT61" s="89"/>
      <c r="AU61" s="89"/>
      <c r="AV61" s="89"/>
      <c r="AW61" s="89" t="s">
        <v>40</v>
      </c>
      <c r="AX61" s="89"/>
      <c r="AY61" s="89"/>
      <c r="AZ61" s="89"/>
      <c r="BA61" s="89"/>
      <c r="BB61" s="89"/>
      <c r="BC61" s="89"/>
      <c r="BD61" s="89"/>
      <c r="BE61" s="89" t="s">
        <v>14</v>
      </c>
      <c r="BF61" s="89"/>
      <c r="BG61" s="89"/>
      <c r="BH61" s="89"/>
      <c r="BI61" s="89"/>
      <c r="BJ61" s="89"/>
      <c r="BK61" s="89"/>
      <c r="BL61" s="89"/>
      <c r="CA61" s="1" t="s">
        <v>21</v>
      </c>
    </row>
    <row r="62" spans="1:79" ht="12.75" customHeight="1">
      <c r="A62" s="154">
        <v>1213210</v>
      </c>
      <c r="B62" s="155"/>
      <c r="C62" s="155"/>
      <c r="D62" s="155"/>
      <c r="E62" s="155"/>
      <c r="F62" s="156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4"/>
      <c r="Z62" s="120"/>
      <c r="AA62" s="121"/>
      <c r="AB62" s="121"/>
      <c r="AC62" s="121"/>
      <c r="AD62" s="122"/>
      <c r="AE62" s="120"/>
      <c r="AF62" s="121"/>
      <c r="AG62" s="121"/>
      <c r="AH62" s="121"/>
      <c r="AI62" s="121"/>
      <c r="AJ62" s="121"/>
      <c r="AK62" s="121"/>
      <c r="AL62" s="121"/>
      <c r="AM62" s="121"/>
      <c r="AN62" s="122"/>
      <c r="AO62" s="68"/>
      <c r="AP62" s="69"/>
      <c r="AQ62" s="69"/>
      <c r="AR62" s="69"/>
      <c r="AS62" s="69"/>
      <c r="AT62" s="69"/>
      <c r="AU62" s="69"/>
      <c r="AV62" s="70"/>
      <c r="AW62" s="68"/>
      <c r="AX62" s="69"/>
      <c r="AY62" s="69"/>
      <c r="AZ62" s="69"/>
      <c r="BA62" s="69"/>
      <c r="BB62" s="69"/>
      <c r="BC62" s="69"/>
      <c r="BD62" s="70"/>
      <c r="BE62" s="68"/>
      <c r="BF62" s="69"/>
      <c r="BG62" s="69"/>
      <c r="BH62" s="69"/>
      <c r="BI62" s="69"/>
      <c r="BJ62" s="69"/>
      <c r="BK62" s="69"/>
      <c r="BL62" s="70"/>
    </row>
    <row r="63" spans="1:79" ht="35.25" customHeight="1">
      <c r="A63" s="157"/>
      <c r="B63" s="158"/>
      <c r="C63" s="158"/>
      <c r="D63" s="158"/>
      <c r="E63" s="158"/>
      <c r="F63" s="159"/>
      <c r="G63" s="145" t="s">
        <v>62</v>
      </c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7"/>
      <c r="Z63" s="120"/>
      <c r="AA63" s="121"/>
      <c r="AB63" s="121"/>
      <c r="AC63" s="121"/>
      <c r="AD63" s="122"/>
      <c r="AE63" s="120"/>
      <c r="AF63" s="121"/>
      <c r="AG63" s="121"/>
      <c r="AH63" s="121"/>
      <c r="AI63" s="121"/>
      <c r="AJ63" s="121"/>
      <c r="AK63" s="121"/>
      <c r="AL63" s="121"/>
      <c r="AM63" s="121"/>
      <c r="AN63" s="122"/>
      <c r="AO63" s="68"/>
      <c r="AP63" s="69"/>
      <c r="AQ63" s="69"/>
      <c r="AR63" s="69"/>
      <c r="AS63" s="69"/>
      <c r="AT63" s="69"/>
      <c r="AU63" s="69"/>
      <c r="AV63" s="70"/>
      <c r="AW63" s="68"/>
      <c r="AX63" s="69"/>
      <c r="AY63" s="69"/>
      <c r="AZ63" s="69"/>
      <c r="BA63" s="69"/>
      <c r="BB63" s="69"/>
      <c r="BC63" s="69"/>
      <c r="BD63" s="70"/>
      <c r="BE63" s="68"/>
      <c r="BF63" s="69"/>
      <c r="BG63" s="69"/>
      <c r="BH63" s="69"/>
      <c r="BI63" s="69"/>
      <c r="BJ63" s="69"/>
      <c r="BK63" s="69"/>
      <c r="BL63" s="70"/>
    </row>
    <row r="64" spans="1:79" ht="16.5" customHeight="1">
      <c r="A64" s="120">
        <v>1</v>
      </c>
      <c r="B64" s="121"/>
      <c r="C64" s="121"/>
      <c r="D64" s="121"/>
      <c r="E64" s="121"/>
      <c r="F64" s="122"/>
      <c r="G64" s="65" t="s">
        <v>47</v>
      </c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4"/>
      <c r="Z64" s="120"/>
      <c r="AA64" s="121"/>
      <c r="AB64" s="121"/>
      <c r="AC64" s="121"/>
      <c r="AD64" s="122"/>
      <c r="AE64" s="120"/>
      <c r="AF64" s="121"/>
      <c r="AG64" s="121"/>
      <c r="AH64" s="121"/>
      <c r="AI64" s="121"/>
      <c r="AJ64" s="121"/>
      <c r="AK64" s="121"/>
      <c r="AL64" s="121"/>
      <c r="AM64" s="121"/>
      <c r="AN64" s="122"/>
      <c r="AO64" s="61"/>
      <c r="AP64" s="62"/>
      <c r="AQ64" s="62"/>
      <c r="AR64" s="62"/>
      <c r="AS64" s="62"/>
      <c r="AT64" s="62"/>
      <c r="AU64" s="62"/>
      <c r="AV64" s="63"/>
      <c r="AW64" s="61"/>
      <c r="AX64" s="62"/>
      <c r="AY64" s="62"/>
      <c r="AZ64" s="62"/>
      <c r="BA64" s="62"/>
      <c r="BB64" s="62"/>
      <c r="BC64" s="62"/>
      <c r="BD64" s="63"/>
      <c r="BE64" s="61"/>
      <c r="BF64" s="62"/>
      <c r="BG64" s="62"/>
      <c r="BH64" s="62"/>
      <c r="BI64" s="62"/>
      <c r="BJ64" s="62"/>
      <c r="BK64" s="62"/>
      <c r="BL64" s="63"/>
    </row>
    <row r="65" spans="1:65" ht="33.75" customHeight="1">
      <c r="A65" s="120" t="s">
        <v>90</v>
      </c>
      <c r="B65" s="121"/>
      <c r="C65" s="121"/>
      <c r="D65" s="121"/>
      <c r="E65" s="121"/>
      <c r="F65" s="122"/>
      <c r="G65" s="141" t="s">
        <v>63</v>
      </c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3"/>
      <c r="Z65" s="71" t="s">
        <v>52</v>
      </c>
      <c r="AA65" s="72"/>
      <c r="AB65" s="72"/>
      <c r="AC65" s="72"/>
      <c r="AD65" s="73"/>
      <c r="AE65" s="71" t="s">
        <v>98</v>
      </c>
      <c r="AF65" s="72"/>
      <c r="AG65" s="72"/>
      <c r="AH65" s="72"/>
      <c r="AI65" s="72"/>
      <c r="AJ65" s="72"/>
      <c r="AK65" s="72"/>
      <c r="AL65" s="72"/>
      <c r="AM65" s="72"/>
      <c r="AN65" s="73"/>
      <c r="AO65" s="74">
        <f>95-50</f>
        <v>45</v>
      </c>
      <c r="AP65" s="75"/>
      <c r="AQ65" s="75"/>
      <c r="AR65" s="75"/>
      <c r="AS65" s="75"/>
      <c r="AT65" s="75"/>
      <c r="AU65" s="75"/>
      <c r="AV65" s="76"/>
      <c r="AW65" s="74"/>
      <c r="AX65" s="75"/>
      <c r="AY65" s="75"/>
      <c r="AZ65" s="75"/>
      <c r="BA65" s="75"/>
      <c r="BB65" s="75"/>
      <c r="BC65" s="75"/>
      <c r="BD65" s="76"/>
      <c r="BE65" s="74">
        <f>AO65</f>
        <v>45</v>
      </c>
      <c r="BF65" s="75"/>
      <c r="BG65" s="75"/>
      <c r="BH65" s="75"/>
      <c r="BI65" s="75"/>
      <c r="BJ65" s="75"/>
      <c r="BK65" s="75"/>
      <c r="BL65" s="76"/>
    </row>
    <row r="66" spans="1:65" ht="18.75" customHeight="1">
      <c r="A66" s="120">
        <v>2</v>
      </c>
      <c r="B66" s="121"/>
      <c r="C66" s="121"/>
      <c r="D66" s="121"/>
      <c r="E66" s="121"/>
      <c r="F66" s="122"/>
      <c r="G66" s="65" t="s">
        <v>48</v>
      </c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65" t="s">
        <v>51</v>
      </c>
      <c r="AA66" s="66"/>
      <c r="AB66" s="66"/>
      <c r="AC66" s="66"/>
      <c r="AD66" s="67"/>
      <c r="AE66" s="65" t="s">
        <v>51</v>
      </c>
      <c r="AF66" s="66"/>
      <c r="AG66" s="66"/>
      <c r="AH66" s="66"/>
      <c r="AI66" s="66"/>
      <c r="AJ66" s="66"/>
      <c r="AK66" s="66"/>
      <c r="AL66" s="66"/>
      <c r="AM66" s="66"/>
      <c r="AN66" s="67"/>
      <c r="AO66" s="83"/>
      <c r="AP66" s="84"/>
      <c r="AQ66" s="84"/>
      <c r="AR66" s="84"/>
      <c r="AS66" s="84"/>
      <c r="AT66" s="84"/>
      <c r="AU66" s="84"/>
      <c r="AV66" s="85"/>
      <c r="AW66" s="61"/>
      <c r="AX66" s="62"/>
      <c r="AY66" s="62"/>
      <c r="AZ66" s="62"/>
      <c r="BA66" s="62"/>
      <c r="BB66" s="62"/>
      <c r="BC66" s="62"/>
      <c r="BD66" s="63"/>
      <c r="BE66" s="77">
        <f t="shared" ref="BE66:BE71" si="0">AO66</f>
        <v>0</v>
      </c>
      <c r="BF66" s="78"/>
      <c r="BG66" s="78"/>
      <c r="BH66" s="78"/>
      <c r="BI66" s="78"/>
      <c r="BJ66" s="78"/>
      <c r="BK66" s="78"/>
      <c r="BL66" s="79"/>
    </row>
    <row r="67" spans="1:65" ht="35.25" customHeight="1">
      <c r="A67" s="120" t="s">
        <v>91</v>
      </c>
      <c r="B67" s="121"/>
      <c r="C67" s="121"/>
      <c r="D67" s="121"/>
      <c r="E67" s="121"/>
      <c r="F67" s="122"/>
      <c r="G67" s="141" t="s">
        <v>64</v>
      </c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3"/>
      <c r="Z67" s="71" t="s">
        <v>50</v>
      </c>
      <c r="AA67" s="72"/>
      <c r="AB67" s="72"/>
      <c r="AC67" s="72"/>
      <c r="AD67" s="73"/>
      <c r="AE67" s="151" t="s">
        <v>67</v>
      </c>
      <c r="AF67" s="152"/>
      <c r="AG67" s="152"/>
      <c r="AH67" s="152"/>
      <c r="AI67" s="152"/>
      <c r="AJ67" s="152"/>
      <c r="AK67" s="152"/>
      <c r="AL67" s="152"/>
      <c r="AM67" s="152"/>
      <c r="AN67" s="153"/>
      <c r="AO67" s="61">
        <v>2</v>
      </c>
      <c r="AP67" s="62"/>
      <c r="AQ67" s="62"/>
      <c r="AR67" s="62"/>
      <c r="AS67" s="62"/>
      <c r="AT67" s="62"/>
      <c r="AU67" s="62"/>
      <c r="AV67" s="63"/>
      <c r="AW67" s="61"/>
      <c r="AX67" s="62"/>
      <c r="AY67" s="62"/>
      <c r="AZ67" s="62"/>
      <c r="BA67" s="62"/>
      <c r="BB67" s="62"/>
      <c r="BC67" s="62"/>
      <c r="BD67" s="63"/>
      <c r="BE67" s="77">
        <f t="shared" si="0"/>
        <v>2</v>
      </c>
      <c r="BF67" s="78"/>
      <c r="BG67" s="78"/>
      <c r="BH67" s="78"/>
      <c r="BI67" s="78"/>
      <c r="BJ67" s="78"/>
      <c r="BK67" s="78"/>
      <c r="BL67" s="79"/>
    </row>
    <row r="68" spans="1:65" ht="18" customHeight="1">
      <c r="A68" s="120">
        <v>3</v>
      </c>
      <c r="B68" s="121"/>
      <c r="C68" s="121"/>
      <c r="D68" s="121"/>
      <c r="E68" s="121"/>
      <c r="F68" s="122"/>
      <c r="G68" s="65" t="s">
        <v>49</v>
      </c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  <c r="Z68" s="65" t="s">
        <v>51</v>
      </c>
      <c r="AA68" s="66"/>
      <c r="AB68" s="66"/>
      <c r="AC68" s="66"/>
      <c r="AD68" s="67"/>
      <c r="AE68" s="65" t="s">
        <v>51</v>
      </c>
      <c r="AF68" s="66"/>
      <c r="AG68" s="66"/>
      <c r="AH68" s="66"/>
      <c r="AI68" s="66"/>
      <c r="AJ68" s="66"/>
      <c r="AK68" s="66"/>
      <c r="AL68" s="66"/>
      <c r="AM68" s="66"/>
      <c r="AN68" s="67"/>
      <c r="AO68" s="61"/>
      <c r="AP68" s="62"/>
      <c r="AQ68" s="62"/>
      <c r="AR68" s="62"/>
      <c r="AS68" s="62"/>
      <c r="AT68" s="62"/>
      <c r="AU68" s="62"/>
      <c r="AV68" s="63"/>
      <c r="AW68" s="61"/>
      <c r="AX68" s="62"/>
      <c r="AY68" s="62"/>
      <c r="AZ68" s="62"/>
      <c r="BA68" s="62"/>
      <c r="BB68" s="62"/>
      <c r="BC68" s="62"/>
      <c r="BD68" s="63"/>
      <c r="BE68" s="77">
        <f t="shared" si="0"/>
        <v>0</v>
      </c>
      <c r="BF68" s="78"/>
      <c r="BG68" s="78"/>
      <c r="BH68" s="78"/>
      <c r="BI68" s="78"/>
      <c r="BJ68" s="78"/>
      <c r="BK68" s="78"/>
      <c r="BL68" s="79"/>
    </row>
    <row r="69" spans="1:65" ht="34.5" customHeight="1">
      <c r="A69" s="120" t="s">
        <v>92</v>
      </c>
      <c r="B69" s="121"/>
      <c r="C69" s="121"/>
      <c r="D69" s="121"/>
      <c r="E69" s="121"/>
      <c r="F69" s="122"/>
      <c r="G69" s="141" t="s">
        <v>66</v>
      </c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3"/>
      <c r="Z69" s="71" t="s">
        <v>52</v>
      </c>
      <c r="AA69" s="72"/>
      <c r="AB69" s="72"/>
      <c r="AC69" s="72"/>
      <c r="AD69" s="73"/>
      <c r="AE69" s="71" t="s">
        <v>65</v>
      </c>
      <c r="AF69" s="72"/>
      <c r="AG69" s="72"/>
      <c r="AH69" s="72"/>
      <c r="AI69" s="72"/>
      <c r="AJ69" s="72"/>
      <c r="AK69" s="72"/>
      <c r="AL69" s="72"/>
      <c r="AM69" s="72"/>
      <c r="AN69" s="73"/>
      <c r="AO69" s="80">
        <f>AO65/AO67</f>
        <v>22.5</v>
      </c>
      <c r="AP69" s="81"/>
      <c r="AQ69" s="81"/>
      <c r="AR69" s="81"/>
      <c r="AS69" s="81"/>
      <c r="AT69" s="81"/>
      <c r="AU69" s="81"/>
      <c r="AV69" s="82"/>
      <c r="AW69" s="61"/>
      <c r="AX69" s="62"/>
      <c r="AY69" s="62"/>
      <c r="AZ69" s="62"/>
      <c r="BA69" s="62"/>
      <c r="BB69" s="62"/>
      <c r="BC69" s="62"/>
      <c r="BD69" s="63"/>
      <c r="BE69" s="80">
        <f t="shared" si="0"/>
        <v>22.5</v>
      </c>
      <c r="BF69" s="81"/>
      <c r="BG69" s="81"/>
      <c r="BH69" s="81"/>
      <c r="BI69" s="81"/>
      <c r="BJ69" s="81"/>
      <c r="BK69" s="81"/>
      <c r="BL69" s="82"/>
    </row>
    <row r="70" spans="1:65" ht="18.75" customHeight="1">
      <c r="A70" s="120">
        <v>4</v>
      </c>
      <c r="B70" s="121"/>
      <c r="C70" s="121"/>
      <c r="D70" s="121"/>
      <c r="E70" s="121"/>
      <c r="F70" s="122"/>
      <c r="G70" s="65" t="s">
        <v>56</v>
      </c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4"/>
      <c r="Z70" s="71"/>
      <c r="AA70" s="72"/>
      <c r="AB70" s="72"/>
      <c r="AC70" s="72"/>
      <c r="AD70" s="73"/>
      <c r="AE70" s="71"/>
      <c r="AF70" s="72"/>
      <c r="AG70" s="72"/>
      <c r="AH70" s="72"/>
      <c r="AI70" s="72"/>
      <c r="AJ70" s="72"/>
      <c r="AK70" s="72"/>
      <c r="AL70" s="72"/>
      <c r="AM70" s="72"/>
      <c r="AN70" s="73"/>
      <c r="AO70" s="77"/>
      <c r="AP70" s="78"/>
      <c r="AQ70" s="78"/>
      <c r="AR70" s="78"/>
      <c r="AS70" s="78"/>
      <c r="AT70" s="78"/>
      <c r="AU70" s="78"/>
      <c r="AV70" s="79"/>
      <c r="AW70" s="61"/>
      <c r="AX70" s="62"/>
      <c r="AY70" s="62"/>
      <c r="AZ70" s="62"/>
      <c r="BA70" s="62"/>
      <c r="BB70" s="62"/>
      <c r="BC70" s="62"/>
      <c r="BD70" s="63"/>
      <c r="BE70" s="77"/>
      <c r="BF70" s="78"/>
      <c r="BG70" s="78"/>
      <c r="BH70" s="78"/>
      <c r="BI70" s="78"/>
      <c r="BJ70" s="78"/>
      <c r="BK70" s="78"/>
      <c r="BL70" s="79"/>
    </row>
    <row r="71" spans="1:65" ht="33.75" customHeight="1">
      <c r="A71" s="120" t="s">
        <v>93</v>
      </c>
      <c r="B71" s="121"/>
      <c r="C71" s="121"/>
      <c r="D71" s="121"/>
      <c r="E71" s="121"/>
      <c r="F71" s="122"/>
      <c r="G71" s="116" t="s">
        <v>57</v>
      </c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8"/>
      <c r="Z71" s="71" t="s">
        <v>59</v>
      </c>
      <c r="AA71" s="72"/>
      <c r="AB71" s="72"/>
      <c r="AC71" s="72"/>
      <c r="AD71" s="73"/>
      <c r="AE71" s="71" t="s">
        <v>58</v>
      </c>
      <c r="AF71" s="72"/>
      <c r="AG71" s="72"/>
      <c r="AH71" s="72"/>
      <c r="AI71" s="72"/>
      <c r="AJ71" s="72"/>
      <c r="AK71" s="72"/>
      <c r="AL71" s="72"/>
      <c r="AM71" s="72"/>
      <c r="AN71" s="73"/>
      <c r="AO71" s="193">
        <v>0.79900000000000004</v>
      </c>
      <c r="AP71" s="194"/>
      <c r="AQ71" s="194"/>
      <c r="AR71" s="194"/>
      <c r="AS71" s="194"/>
      <c r="AT71" s="194"/>
      <c r="AU71" s="194"/>
      <c r="AV71" s="195"/>
      <c r="AW71" s="61"/>
      <c r="AX71" s="62"/>
      <c r="AY71" s="62"/>
      <c r="AZ71" s="62"/>
      <c r="BA71" s="62"/>
      <c r="BB71" s="62"/>
      <c r="BC71" s="62"/>
      <c r="BD71" s="63"/>
      <c r="BE71" s="172">
        <f t="shared" si="0"/>
        <v>0.79900000000000004</v>
      </c>
      <c r="BF71" s="173"/>
      <c r="BG71" s="173"/>
      <c r="BH71" s="173"/>
      <c r="BI71" s="173"/>
      <c r="BJ71" s="173"/>
      <c r="BK71" s="173"/>
      <c r="BL71" s="174"/>
    </row>
    <row r="72" spans="1:65">
      <c r="G72" s="15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7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</row>
    <row r="73" spans="1:65" ht="21" customHeight="1">
      <c r="A73" s="148" t="s">
        <v>53</v>
      </c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21"/>
      <c r="AO73" s="175" t="s">
        <v>54</v>
      </c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22"/>
      <c r="BI73" s="22"/>
      <c r="BJ73" s="22"/>
      <c r="BK73" s="22"/>
      <c r="BL73" s="22"/>
      <c r="BM73" s="22"/>
    </row>
    <row r="74" spans="1:65" ht="16.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119" t="s">
        <v>8</v>
      </c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22"/>
      <c r="AO74" s="64" t="s">
        <v>9</v>
      </c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22"/>
      <c r="BI74" s="22"/>
      <c r="BJ74" s="22"/>
      <c r="BK74" s="22"/>
      <c r="BL74" s="22"/>
      <c r="BM74" s="22"/>
    </row>
    <row r="75" spans="1:65" ht="15.75">
      <c r="A75" s="150" t="s">
        <v>5</v>
      </c>
      <c r="B75" s="150"/>
      <c r="C75" s="150"/>
      <c r="D75" s="150"/>
      <c r="E75" s="150"/>
      <c r="F75" s="150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</row>
    <row r="76" spans="1:65" ht="20.25" customHeight="1">
      <c r="A76" s="26" t="s">
        <v>95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28"/>
      <c r="AO76" s="46" t="s">
        <v>96</v>
      </c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29"/>
    </row>
    <row r="77" spans="1:65" ht="18.75">
      <c r="A77" s="30" t="s">
        <v>55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9"/>
      <c r="Q77" s="29"/>
      <c r="R77" s="29"/>
      <c r="S77" s="29"/>
      <c r="T77" s="29"/>
      <c r="U77" s="29"/>
      <c r="V77" s="29"/>
      <c r="W77" s="47" t="s">
        <v>8</v>
      </c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29"/>
      <c r="AO77" s="34" t="s">
        <v>9</v>
      </c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29"/>
    </row>
    <row r="80" spans="1:65" ht="15.75" customHeight="1">
      <c r="A80" s="183" t="s">
        <v>102</v>
      </c>
      <c r="B80" s="184"/>
      <c r="C80" s="184"/>
      <c r="D80" s="184"/>
      <c r="E80" s="184"/>
      <c r="F80" s="184"/>
      <c r="G80" s="184"/>
      <c r="H80" s="18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17"/>
      <c r="W80" s="17"/>
      <c r="X80" s="17"/>
      <c r="Y80" s="17"/>
      <c r="Z80" s="17"/>
      <c r="AA80" s="17"/>
      <c r="AB80" s="17"/>
      <c r="AC80" s="17"/>
      <c r="AD80" s="17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</row>
    <row r="81" spans="1:59" ht="15.75">
      <c r="A81" s="185" t="s">
        <v>99</v>
      </c>
      <c r="B81" s="185"/>
      <c r="C81" s="185"/>
      <c r="D81" s="185"/>
      <c r="E81" s="185"/>
      <c r="F81" s="185"/>
      <c r="G81" s="185"/>
      <c r="H81" s="185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17"/>
      <c r="W81" s="17"/>
      <c r="X81" s="17"/>
      <c r="Y81" s="17"/>
      <c r="Z81" s="17"/>
      <c r="AA81" s="17"/>
      <c r="AB81" s="17"/>
      <c r="AC81" s="17"/>
      <c r="AD81" s="17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</row>
    <row r="82" spans="1:59" ht="15.6" customHeight="1">
      <c r="A82" s="48" t="s">
        <v>100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18"/>
      <c r="U82" s="14"/>
      <c r="V82" s="14"/>
      <c r="W82" s="2"/>
      <c r="X82" s="2"/>
      <c r="Y82" s="2"/>
      <c r="Z82" s="2"/>
      <c r="AA82" s="2"/>
      <c r="AB82" s="2"/>
      <c r="AC82" s="2"/>
      <c r="AD82" s="2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</row>
    <row r="83" spans="1:59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17"/>
      <c r="W83" s="20"/>
      <c r="X83" s="20"/>
      <c r="Y83" s="20"/>
      <c r="Z83" s="20"/>
      <c r="AA83" s="20"/>
      <c r="AB83" s="20"/>
      <c r="AC83" s="20"/>
      <c r="AD83" s="20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</row>
    <row r="84" spans="1:59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</row>
    <row r="85" spans="1:59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</row>
    <row r="86" spans="1:59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17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59"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7"/>
      <c r="AE87" s="20"/>
      <c r="AF87" s="20"/>
      <c r="AG87" s="20"/>
      <c r="AH87" s="20"/>
      <c r="AI87" s="20"/>
      <c r="AJ87" s="20"/>
      <c r="AK87" s="20"/>
      <c r="AL87" s="20"/>
      <c r="AM87" s="20"/>
      <c r="AN87" s="17"/>
    </row>
    <row r="88" spans="1:59"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</row>
    <row r="89" spans="1:59"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</row>
    <row r="90" spans="1:59" ht="15.75"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59">
      <c r="AE91" s="20"/>
      <c r="AF91" s="20"/>
      <c r="AG91" s="20"/>
      <c r="AH91" s="20"/>
      <c r="AI91" s="20"/>
      <c r="AJ91" s="20"/>
      <c r="AK91" s="20"/>
      <c r="AL91" s="20"/>
      <c r="AM91" s="20"/>
      <c r="AN91" s="17"/>
    </row>
    <row r="92" spans="1:59">
      <c r="AE92" s="17"/>
      <c r="AF92" s="17"/>
      <c r="AG92" s="17"/>
      <c r="AH92" s="17"/>
      <c r="AI92" s="17"/>
      <c r="AJ92" s="17"/>
      <c r="AK92" s="17"/>
      <c r="AL92" s="17"/>
      <c r="AM92" s="17"/>
      <c r="AN92" s="17"/>
    </row>
    <row r="94" spans="1:59" ht="15.75"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</sheetData>
  <mergeCells count="220">
    <mergeCell ref="A80:H80"/>
    <mergeCell ref="A81:H81"/>
    <mergeCell ref="G34:BL34"/>
    <mergeCell ref="AA18:AI18"/>
    <mergeCell ref="AK18:BC18"/>
    <mergeCell ref="BE18:BL18"/>
    <mergeCell ref="B19:L19"/>
    <mergeCell ref="N19:Y19"/>
    <mergeCell ref="AA19:AI19"/>
    <mergeCell ref="AK19:BC19"/>
    <mergeCell ref="BE19:BL19"/>
    <mergeCell ref="AS20:BC20"/>
    <mergeCell ref="A31:K31"/>
    <mergeCell ref="BA44:BH44"/>
    <mergeCell ref="AO56:AV56"/>
    <mergeCell ref="A58:BL58"/>
    <mergeCell ref="A51:X52"/>
    <mergeCell ref="AS47:AZ47"/>
    <mergeCell ref="BA47:BH47"/>
    <mergeCell ref="AS45:AZ45"/>
    <mergeCell ref="BE59:BL59"/>
    <mergeCell ref="AW60:BD60"/>
    <mergeCell ref="BE60:BL60"/>
    <mergeCell ref="AG53:AN53"/>
    <mergeCell ref="B12:L12"/>
    <mergeCell ref="N12:AS12"/>
    <mergeCell ref="AU12:BB12"/>
    <mergeCell ref="B13:L13"/>
    <mergeCell ref="N13:AS13"/>
    <mergeCell ref="AU13:BB13"/>
    <mergeCell ref="B15:L15"/>
    <mergeCell ref="N15:AS15"/>
    <mergeCell ref="AU15:BB15"/>
    <mergeCell ref="AE71:AN71"/>
    <mergeCell ref="AE61:AN61"/>
    <mergeCell ref="B16:L16"/>
    <mergeCell ref="N16:AS16"/>
    <mergeCell ref="AU16:BB16"/>
    <mergeCell ref="B18:L18"/>
    <mergeCell ref="N18:Y18"/>
    <mergeCell ref="A26:F26"/>
    <mergeCell ref="G26:BL26"/>
    <mergeCell ref="A27:F27"/>
    <mergeCell ref="G27:BL27"/>
    <mergeCell ref="A25:BL25"/>
    <mergeCell ref="I21:S21"/>
    <mergeCell ref="A20:T20"/>
    <mergeCell ref="AO83:BG83"/>
    <mergeCell ref="AO82:BG82"/>
    <mergeCell ref="AW62:BD62"/>
    <mergeCell ref="AW63:BD63"/>
    <mergeCell ref="AW64:BD64"/>
    <mergeCell ref="BE67:BL67"/>
    <mergeCell ref="BE68:BL68"/>
    <mergeCell ref="BE69:BL69"/>
    <mergeCell ref="BE70:BL70"/>
    <mergeCell ref="AW71:BD71"/>
    <mergeCell ref="BE71:BL71"/>
    <mergeCell ref="BE65:BL65"/>
    <mergeCell ref="AO71:AV71"/>
    <mergeCell ref="AO73:BG73"/>
    <mergeCell ref="AO64:AV64"/>
    <mergeCell ref="AO62:AV62"/>
    <mergeCell ref="AO68:AV68"/>
    <mergeCell ref="AG51:AN52"/>
    <mergeCell ref="AG54:AN54"/>
    <mergeCell ref="A50:AV50"/>
    <mergeCell ref="AC44:AJ44"/>
    <mergeCell ref="Z70:AD70"/>
    <mergeCell ref="AE70:AN70"/>
    <mergeCell ref="Z63:AD63"/>
    <mergeCell ref="Y53:AF53"/>
    <mergeCell ref="Y54:AF54"/>
    <mergeCell ref="Y55:AF55"/>
    <mergeCell ref="AE60:AN60"/>
    <mergeCell ref="AO61:AV61"/>
    <mergeCell ref="A66:F66"/>
    <mergeCell ref="A67:F67"/>
    <mergeCell ref="A68:F68"/>
    <mergeCell ref="A69:F69"/>
    <mergeCell ref="A70:F70"/>
    <mergeCell ref="G61:Y61"/>
    <mergeCell ref="Z62:AD62"/>
    <mergeCell ref="G35:BL35"/>
    <mergeCell ref="A28:F28"/>
    <mergeCell ref="G28:BL28"/>
    <mergeCell ref="AW69:BD69"/>
    <mergeCell ref="AW70:BD70"/>
    <mergeCell ref="AO70:AV70"/>
    <mergeCell ref="AW61:BD61"/>
    <mergeCell ref="AO60:AV60"/>
    <mergeCell ref="G37:BL37"/>
    <mergeCell ref="A39:BL39"/>
    <mergeCell ref="A41:C42"/>
    <mergeCell ref="BA41:BH42"/>
    <mergeCell ref="A36:F36"/>
    <mergeCell ref="A37:F37"/>
    <mergeCell ref="A55:X55"/>
    <mergeCell ref="A53:X53"/>
    <mergeCell ref="A54:X54"/>
    <mergeCell ref="G69:Y69"/>
    <mergeCell ref="AE63:AN63"/>
    <mergeCell ref="A61:F61"/>
    <mergeCell ref="Z68:AD68"/>
    <mergeCell ref="G67:Y67"/>
    <mergeCell ref="AE83:AN83"/>
    <mergeCell ref="G63:Y63"/>
    <mergeCell ref="Z66:AD66"/>
    <mergeCell ref="Z67:AD67"/>
    <mergeCell ref="Z64:AD64"/>
    <mergeCell ref="Z65:AD65"/>
    <mergeCell ref="A73:V73"/>
    <mergeCell ref="W73:AM73"/>
    <mergeCell ref="Z69:AD69"/>
    <mergeCell ref="A75:F75"/>
    <mergeCell ref="G64:Y64"/>
    <mergeCell ref="G65:Y65"/>
    <mergeCell ref="A65:F65"/>
    <mergeCell ref="A64:F64"/>
    <mergeCell ref="AE64:AN64"/>
    <mergeCell ref="AE66:AN66"/>
    <mergeCell ref="AE67:AN67"/>
    <mergeCell ref="G66:Y66"/>
    <mergeCell ref="A62:F63"/>
    <mergeCell ref="W74:AM74"/>
    <mergeCell ref="A71:F71"/>
    <mergeCell ref="AE69:AN69"/>
    <mergeCell ref="G68:Y68"/>
    <mergeCell ref="AO1:BL1"/>
    <mergeCell ref="A49:BL49"/>
    <mergeCell ref="A47:C47"/>
    <mergeCell ref="U20:AD20"/>
    <mergeCell ref="AE20:AR20"/>
    <mergeCell ref="AK47:AR47"/>
    <mergeCell ref="BA46:BH46"/>
    <mergeCell ref="BA43:BH43"/>
    <mergeCell ref="AC47:AJ47"/>
    <mergeCell ref="AC41:AJ42"/>
    <mergeCell ref="G36:BL36"/>
    <mergeCell ref="D47:AB47"/>
    <mergeCell ref="D41:AB42"/>
    <mergeCell ref="D43:AB43"/>
    <mergeCell ref="D44:AB44"/>
    <mergeCell ref="D46:AB46"/>
    <mergeCell ref="AK41:AR42"/>
    <mergeCell ref="AS41:AZ42"/>
    <mergeCell ref="AE62:AN62"/>
    <mergeCell ref="G70:Y70"/>
    <mergeCell ref="BA45:BH45"/>
    <mergeCell ref="AC45:AJ45"/>
    <mergeCell ref="D45:AB45"/>
    <mergeCell ref="A45:C45"/>
    <mergeCell ref="AO3:BL3"/>
    <mergeCell ref="AO2:BL2"/>
    <mergeCell ref="A35:F35"/>
    <mergeCell ref="A9:BL9"/>
    <mergeCell ref="A10:BL10"/>
    <mergeCell ref="AO6:BF6"/>
    <mergeCell ref="AO4:BL4"/>
    <mergeCell ref="AO5:BL5"/>
    <mergeCell ref="A40:BH40"/>
    <mergeCell ref="AK45:AR45"/>
    <mergeCell ref="L31:BL31"/>
    <mergeCell ref="A33:BL33"/>
    <mergeCell ref="A34:F34"/>
    <mergeCell ref="A44:C44"/>
    <mergeCell ref="BD20:BL20"/>
    <mergeCell ref="AK44:AR44"/>
    <mergeCell ref="AS44:AZ44"/>
    <mergeCell ref="AS43:AZ43"/>
    <mergeCell ref="AK43:AR43"/>
    <mergeCell ref="A43:C43"/>
    <mergeCell ref="AC43:AJ43"/>
    <mergeCell ref="A23:BL23"/>
    <mergeCell ref="A29:BL29"/>
    <mergeCell ref="T21:W21"/>
    <mergeCell ref="A21:H21"/>
    <mergeCell ref="A24:BL24"/>
    <mergeCell ref="BE61:BL61"/>
    <mergeCell ref="AW59:BD59"/>
    <mergeCell ref="AO59:AV59"/>
    <mergeCell ref="AE59:AN59"/>
    <mergeCell ref="A60:F60"/>
    <mergeCell ref="A59:F59"/>
    <mergeCell ref="Z61:AD61"/>
    <mergeCell ref="AK46:AR46"/>
    <mergeCell ref="AS46:AZ46"/>
    <mergeCell ref="AC46:AJ46"/>
    <mergeCell ref="A46:C46"/>
    <mergeCell ref="Z59:AD59"/>
    <mergeCell ref="Y51:AF52"/>
    <mergeCell ref="AO55:AV55"/>
    <mergeCell ref="AG56:AN56"/>
    <mergeCell ref="AO54:AV54"/>
    <mergeCell ref="AO53:AV53"/>
    <mergeCell ref="G59:Y59"/>
    <mergeCell ref="A56:X56"/>
    <mergeCell ref="G60:Y60"/>
    <mergeCell ref="AO51:AV52"/>
    <mergeCell ref="Y56:AF56"/>
    <mergeCell ref="AG55:AN55"/>
    <mergeCell ref="Z60:AD60"/>
    <mergeCell ref="AO74:BG74"/>
    <mergeCell ref="AE68:AN68"/>
    <mergeCell ref="AW66:BD66"/>
    <mergeCell ref="AW67:BD67"/>
    <mergeCell ref="AW68:BD68"/>
    <mergeCell ref="BE62:BL62"/>
    <mergeCell ref="AE65:AN65"/>
    <mergeCell ref="AO65:AV65"/>
    <mergeCell ref="BE66:BL66"/>
    <mergeCell ref="AO69:AV69"/>
    <mergeCell ref="BE63:BL63"/>
    <mergeCell ref="BE64:BL64"/>
    <mergeCell ref="AW65:BD65"/>
    <mergeCell ref="AO67:AV67"/>
    <mergeCell ref="AO66:AV66"/>
    <mergeCell ref="AO63:AV63"/>
    <mergeCell ref="Z71:AD71"/>
    <mergeCell ref="G71:Y71"/>
  </mergeCells>
  <phoneticPr fontId="0" type="noConversion"/>
  <conditionalFormatting sqref="G87:L87">
    <cfRule type="cellIs" dxfId="1" priority="1" stopIfTrue="1" operator="equal">
      <formula>$G61</formula>
    </cfRule>
  </conditionalFormatting>
  <conditionalFormatting sqref="D47:I47">
    <cfRule type="cellIs" dxfId="0" priority="2" stopIfTrue="1" operator="equal">
      <formula>$D44</formula>
    </cfRule>
  </conditionalFormatting>
  <pageMargins left="0.31496062992125984" right="0.31496062992125984" top="0.39370078740157483" bottom="0.39370078740157483" header="0" footer="0"/>
  <pageSetup paperSize="9" scale="65" fitToHeight="999" orientation="landscape" copies="3" r:id="rId1"/>
  <headerFooter alignWithMargins="0"/>
  <rowBreaks count="1" manualBreakCount="1">
    <brk id="3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2021-01-12T13:48:57Z</cp:lastPrinted>
  <dcterms:created xsi:type="dcterms:W3CDTF">2016-08-15T09:54:21Z</dcterms:created>
  <dcterms:modified xsi:type="dcterms:W3CDTF">2021-01-12T13:49:40Z</dcterms:modified>
</cp:coreProperties>
</file>