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92" windowWidth="15576" windowHeight="12444"/>
  </bookViews>
  <sheets>
    <sheet name="КПК0611142" sheetId="11" r:id="rId1"/>
  </sheets>
  <definedNames>
    <definedName name="_xlnm.Print_Area" localSheetId="0">КПК0611142!$A$1:$BM$92</definedName>
  </definedNames>
  <calcPr calcId="144525"/>
</workbook>
</file>

<file path=xl/calcChain.xml><?xml version="1.0" encoding="utf-8"?>
<calcChain xmlns="http://schemas.openxmlformats.org/spreadsheetml/2006/main">
  <c r="BE80" i="11" l="1"/>
  <c r="BE77" i="11"/>
  <c r="BE74" i="11"/>
  <c r="BE71" i="11"/>
  <c r="AS53" i="11"/>
  <c r="AC52" i="11"/>
  <c r="AC54" i="11" s="1"/>
  <c r="AR62" i="11" l="1"/>
  <c r="AS52" i="11" l="1"/>
  <c r="AS54" i="11"/>
  <c r="AS22" i="11"/>
  <c r="U22" i="11" s="1"/>
  <c r="BE79" i="11" l="1"/>
  <c r="BE78" i="11"/>
  <c r="BE76" i="11"/>
  <c r="BE75" i="11"/>
  <c r="BE73" i="11"/>
  <c r="BE72" i="11"/>
  <c r="BE70" i="11"/>
  <c r="BE69" i="11"/>
  <c r="AR63" i="11"/>
  <c r="AS51" i="11"/>
</calcChain>
</file>

<file path=xl/sharedStrings.xml><?xml version="1.0" encoding="utf-8"?>
<sst xmlns="http://schemas.openxmlformats.org/spreadsheetml/2006/main" count="152" uniqueCount="110">
  <si>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</si>
  <si>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</si>
  <si>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</si>
  <si>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</si>
  <si>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</si>
  <si>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</si>
  <si>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</si>
  <si>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</si>
  <si>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</si>
  <si>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</si>
  <si>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</si>
  <si>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</si>
  <si>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</si>
  <si>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</si>
  <si>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</si>
  <si>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</si>
  <si>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</si>
  <si>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</si>
  <si>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</si>
  <si>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</si>
  <si>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</si>
  <si>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</si>
  <si>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</si>
  <si>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</si>
  <si>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</si>
  <si>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</si>
  <si>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</si>
  <si>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</si>
  <si>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</si>
  <si>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</si>
  <si>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</si>
  <si>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</si>
  <si>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</si>
  <si>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</si>
  <si>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</si>
  <si>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</si>
  <si>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</si>
  <si>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</si>
  <si>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</si>
  <si>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</si>
  <si>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</si>
  <si>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</si>
  <si>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</si>
  <si>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</si>
  <si>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</si>
  <si>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</si>
  <si>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</si>
  <si>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</si>
  <si>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</si>
  <si>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</si>
  <si>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</si>
  <si>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</si>
  <si>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</si>
  <si>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</si>
  <si>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</si>
  <si>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</si>
  <si>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</si>
  <si>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</si>
  <si>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</si>
  <si>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</si>
  <si>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</si>
  <si>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</si>
  <si>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</si>
  <si>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</si>
  <si>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</si>
  <si>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</si>
  <si>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од.</t>
  </si>
  <si>
    <t>продукту</t>
  </si>
  <si>
    <t>ефективності</t>
  </si>
  <si>
    <t>грн.</t>
  </si>
  <si>
    <t>якості</t>
  </si>
  <si>
    <t>відс.</t>
  </si>
  <si>
    <t>0600000</t>
  </si>
  <si>
    <t>Наказ</t>
  </si>
  <si>
    <t>Управлiння освiти Нiжинської мiської ради Чернiгiвської областi</t>
  </si>
  <si>
    <t>Фінансове управління Ніжинської міської ради</t>
  </si>
  <si>
    <t>Начальник фінансового управління Ніжинської міської ради</t>
  </si>
  <si>
    <t>Людмила ПИСАРЕНКО</t>
  </si>
  <si>
    <t>02147606</t>
  </si>
  <si>
    <t>25538000000</t>
  </si>
  <si>
    <t>бюджетної програми місцевого бюджету на 2021  рік</t>
  </si>
  <si>
    <t>0610000</t>
  </si>
  <si>
    <t>0990</t>
  </si>
  <si>
    <t>Забезпечити вчасну виплату допомоги</t>
  </si>
  <si>
    <t>загальний обсяг допомоги</t>
  </si>
  <si>
    <t>кошторисні призначення</t>
  </si>
  <si>
    <t>середньорічна кількість одержувачів допомоги</t>
  </si>
  <si>
    <t>список</t>
  </si>
  <si>
    <t>середній розмір допомоги на одну дитину в грн.</t>
  </si>
  <si>
    <t>згідно постанови</t>
  </si>
  <si>
    <t>забезпеченість соціальною допомогою</t>
  </si>
  <si>
    <t>розрахунок: кількість одержувачів, які отримали допомогу/кількість одержувачів допомоги*100</t>
  </si>
  <si>
    <t>0611142</t>
  </si>
  <si>
    <t>Інші програми та заходи у сфері освіти</t>
  </si>
  <si>
    <t>1142</t>
  </si>
  <si>
    <t>Програма розвитку та функціонування української мови в закладах освіти у 2021 році "Сильна мова-успішна держава"</t>
  </si>
  <si>
    <t>Начальник Управління освіти Ніжинської міської ради Чернігівської обл.</t>
  </si>
  <si>
    <t>Валентина ГРАДОБИК</t>
  </si>
  <si>
    <t xml:space="preserve">Забезпечення надання допомоги дітям-сиротам та дітям, позбавленим батьківського піклування, яким виповнюється 18 років; Забезпечити розвиток та  функціонування української мови  в закладах освіти 
</t>
  </si>
  <si>
    <t>Конституція України, постанова КМУ від 25.08.2005 р. № 823 «Про затвердження Порядку надання одноразової допомоги дітям-сиротам і дітям, позбавленим батьківського піклування, після досягнення 18-річного віку» із змінами, внесеними згідно з Постановами КМУ, Рішення Ніжинської міської ради VIII скликання від 24.12.2020р. №4-4/2020, Розпорядження КМУ від 17 липня 2019 року № 596-р «Про схвалення Стратегії популяризації української мови до 2030 року "Сильна мова - успішна держава” , Рішення Ніжинської міської ради VIII скликання від 4.02.2021р. №3-6/2021, Рішення Ніжинської міської ради VIII скликання від 26.02.2021р. №10-7/2021.</t>
  </si>
  <si>
    <t xml:space="preserve">Соціальна підтримка дітей-сиріт та дітей, позбавлених батьківського піклування </t>
  </si>
  <si>
    <t xml:space="preserve">Створення умов для забезпечення розвитку та  функціонування української мови  в закладах освіти 
</t>
  </si>
  <si>
    <t xml:space="preserve">Забезпечити розвиток та  функціонування української мови  в закладах освіти  (без Ніжинської гімназії №2)
</t>
  </si>
  <si>
    <t xml:space="preserve">. Забезпечити розвиток та  функціонування української мови  в  Ніжинській гімназії №2
</t>
  </si>
  <si>
    <t>.обсяг видатків на виконання заходів програми</t>
  </si>
  <si>
    <t>.кількість заходів, які фінансуються по програмі</t>
  </si>
  <si>
    <t xml:space="preserve">.середній розмір вартості одного заходу </t>
  </si>
  <si>
    <t>.відсоток виконання заходів по програмі</t>
  </si>
  <si>
    <t>розрахунок: касові видатки /планові призначення*100</t>
  </si>
  <si>
    <t xml:space="preserve">Забезпечити розвиток та функціонування української мови  в закладах освіти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</si>
</sst>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0" xfId="0" applyFont="1" applyFill="1"/>
    <xf numFmtId="4" fontId="2" fillId="0" borderId="0" xfId="0" applyNumberFormat="1" applyFont="1" applyFill="1" applyBorder="1" applyAlignment="1">
      <alignment horizontal="center" vertical="center"/>
    </xf>
    <xf numFmtId="0" fontId="2" fillId="2" borderId="0" xfId="0" applyFont="1" applyFill="1"/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8" xfId="0" applyNumberFormat="1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4" fontId="8" fillId="0" borderId="8" xfId="0" applyNumberFormat="1" applyFont="1" applyBorder="1" applyAlignment="1">
      <alignment horizontal="center" vertical="center" wrapText="1"/>
    </xf>
    <xf numFmtId="4" fontId="17" fillId="0" borderId="9" xfId="0" applyNumberFormat="1" applyFont="1" applyBorder="1" applyAlignment="1">
      <alignment horizontal="center" vertical="center" wrapText="1"/>
    </xf>
    <xf numFmtId="4" fontId="17" fillId="0" borderId="10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14" fontId="12" fillId="2" borderId="4" xfId="0" applyNumberFormat="1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1" fillId="0" borderId="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center" wrapText="1"/>
    </xf>
    <xf numFmtId="4" fontId="0" fillId="0" borderId="9" xfId="0" applyNumberFormat="1" applyFont="1" applyFill="1" applyBorder="1" applyAlignment="1">
      <alignment horizontal="center" vertical="center" wrapText="1"/>
    </xf>
    <xf numFmtId="4" fontId="0" fillId="0" borderId="10" xfId="0" applyNumberFormat="1" applyFont="1" applyFill="1" applyBorder="1" applyAlignment="1">
      <alignment horizontal="center" vertical="center" wrapText="1"/>
    </xf>
    <xf numFmtId="164" fontId="2" fillId="0" borderId="8" xfId="0" applyNumberFormat="1" applyFont="1" applyFill="1" applyBorder="1" applyAlignment="1">
      <alignment horizontal="center" vertical="center" wrapText="1"/>
    </xf>
    <xf numFmtId="4" fontId="0" fillId="0" borderId="9" xfId="0" applyNumberFormat="1" applyFill="1" applyBorder="1" applyAlignment="1">
      <alignment horizontal="center" vertical="center" wrapText="1"/>
    </xf>
    <xf numFmtId="4" fontId="0" fillId="0" borderId="10" xfId="0" applyNumberForma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left" vertical="top" wrapText="1"/>
    </xf>
    <xf numFmtId="0" fontId="0" fillId="0" borderId="9" xfId="0" applyFont="1" applyFill="1" applyBorder="1" applyAlignment="1">
      <alignment horizontal="left" vertical="top" wrapText="1"/>
    </xf>
    <xf numFmtId="0" fontId="0" fillId="0" borderId="10" xfId="0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" fontId="10" fillId="0" borderId="4" xfId="0" applyNumberFormat="1" applyFont="1" applyFill="1" applyBorder="1" applyAlignment="1">
      <alignment horizontal="center" vertical="center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14" fontId="2" fillId="2" borderId="4" xfId="0" applyNumberFormat="1" applyFont="1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2" borderId="0" xfId="0" applyFont="1" applyFill="1" applyAlignment="1">
      <alignment vertical="center" wrapText="1"/>
    </xf>
  </cellXfs>
  <cellStyles count="1">
    <cellStyle name="Обычный" xfId="0" builtinId="0"/>
  </cellStyles>
  <dxfs count="2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2"/>
  <sheetViews>
    <sheetView tabSelected="1" view="pageBreakPreview" topLeftCell="A18" zoomScale="80" zoomScaleNormal="70" zoomScaleSheetLayoutView="80" workbookViewId="0">
      <selection activeCell="A38" sqref="A38:BL38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141" t="s">
        <v>35</v>
      </c>
      <c r="AP1" s="141"/>
      <c r="AQ1" s="141"/>
      <c r="AR1" s="141"/>
      <c r="AS1" s="141"/>
      <c r="AT1" s="141"/>
      <c r="AU1" s="141"/>
      <c r="AV1" s="141"/>
      <c r="AW1" s="141"/>
      <c r="AX1" s="141"/>
      <c r="AY1" s="141"/>
      <c r="AZ1" s="141"/>
      <c r="BA1" s="141"/>
      <c r="BB1" s="141"/>
      <c r="BC1" s="141"/>
      <c r="BD1" s="141"/>
      <c r="BE1" s="141"/>
      <c r="BF1" s="141"/>
      <c r="BG1" s="141"/>
      <c r="BH1" s="141"/>
      <c r="BI1" s="141"/>
      <c r="BJ1" s="141"/>
      <c r="BK1" s="141"/>
      <c r="BL1" s="141"/>
    </row>
    <row r="2" spans="1:77" ht="15.9" customHeight="1" x14ac:dyDescent="0.25">
      <c r="AO2" s="107" t="s">
        <v>0</v>
      </c>
      <c r="AP2" s="107"/>
      <c r="AQ2" s="107"/>
      <c r="AR2" s="107"/>
      <c r="AS2" s="107"/>
      <c r="AT2" s="107"/>
      <c r="AU2" s="107"/>
      <c r="AV2" s="107"/>
      <c r="AW2" s="107"/>
      <c r="AX2" s="107"/>
      <c r="AY2" s="107"/>
      <c r="AZ2" s="107"/>
      <c r="BA2" s="107"/>
      <c r="BB2" s="107"/>
      <c r="BC2" s="107"/>
      <c r="BD2" s="107"/>
      <c r="BE2" s="107"/>
      <c r="BF2" s="107"/>
      <c r="BG2" s="107"/>
      <c r="BH2" s="107"/>
      <c r="BI2" s="107"/>
      <c r="BJ2" s="107"/>
      <c r="BK2" s="107"/>
      <c r="BL2" s="107"/>
    </row>
    <row r="3" spans="1:77" ht="15" customHeight="1" x14ac:dyDescent="0.25">
      <c r="AO3" s="86" t="s">
        <v>73</v>
      </c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</row>
    <row r="4" spans="1:77" ht="32.1" customHeight="1" x14ac:dyDescent="0.25">
      <c r="AO4" s="142" t="s">
        <v>74</v>
      </c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</row>
    <row r="5" spans="1:77" x14ac:dyDescent="0.25">
      <c r="AO5" s="144" t="s">
        <v>20</v>
      </c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</row>
    <row r="6" spans="1:77" ht="7.5" customHeight="1" x14ac:dyDescent="0.25">
      <c r="AO6" s="145"/>
      <c r="AP6" s="145"/>
      <c r="AQ6" s="145"/>
      <c r="AR6" s="145"/>
      <c r="AS6" s="145"/>
      <c r="AT6" s="145"/>
      <c r="AU6" s="145"/>
      <c r="AV6" s="145"/>
      <c r="AW6" s="145"/>
      <c r="AX6" s="145"/>
      <c r="AY6" s="145"/>
      <c r="AZ6" s="145"/>
      <c r="BA6" s="145"/>
      <c r="BB6" s="145"/>
      <c r="BC6" s="145"/>
      <c r="BD6" s="145"/>
      <c r="BE6" s="145"/>
      <c r="BF6" s="145"/>
    </row>
    <row r="7" spans="1:77" ht="13.2" customHeight="1" x14ac:dyDescent="0.25">
      <c r="AO7" s="137">
        <v>44267</v>
      </c>
      <c r="AP7" s="138"/>
      <c r="AQ7" s="138"/>
      <c r="AR7" s="138"/>
      <c r="AS7" s="138"/>
      <c r="AT7" s="138"/>
      <c r="AU7" s="138"/>
      <c r="AV7" s="40" t="s">
        <v>63</v>
      </c>
      <c r="AW7" s="139">
        <v>35</v>
      </c>
      <c r="AX7" s="138"/>
      <c r="AY7" s="138"/>
      <c r="AZ7" s="138"/>
      <c r="BA7" s="138"/>
      <c r="BB7" s="138"/>
      <c r="BC7" s="138"/>
      <c r="BD7" s="138"/>
      <c r="BE7" s="138"/>
      <c r="BF7" s="138"/>
    </row>
    <row r="8" spans="1:77" x14ac:dyDescent="0.25">
      <c r="AO8" s="36"/>
      <c r="AP8" s="36"/>
      <c r="AQ8" s="36"/>
      <c r="AR8" s="36"/>
      <c r="AS8" s="36"/>
      <c r="AT8" s="36"/>
      <c r="AU8" s="36"/>
      <c r="AW8" s="22"/>
      <c r="AX8" s="22"/>
      <c r="AY8" s="22"/>
      <c r="AZ8" s="22"/>
      <c r="BA8" s="22"/>
      <c r="BB8" s="22"/>
      <c r="BC8" s="22"/>
      <c r="BD8" s="22"/>
      <c r="BE8" s="22"/>
      <c r="BF8" s="22"/>
    </row>
    <row r="10" spans="1:77" ht="15.75" customHeight="1" x14ac:dyDescent="0.25">
      <c r="A10" s="140" t="s">
        <v>21</v>
      </c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0"/>
      <c r="BE10" s="140"/>
      <c r="BF10" s="140"/>
      <c r="BG10" s="140"/>
      <c r="BH10" s="140"/>
      <c r="BI10" s="140"/>
      <c r="BJ10" s="140"/>
      <c r="BK10" s="140"/>
      <c r="BL10" s="140"/>
    </row>
    <row r="11" spans="1:77" ht="15.75" customHeight="1" x14ac:dyDescent="0.25">
      <c r="A11" s="140" t="s">
        <v>80</v>
      </c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140"/>
      <c r="AJ11" s="140"/>
      <c r="AK11" s="140"/>
      <c r="AL11" s="140"/>
      <c r="AM11" s="140"/>
      <c r="AN11" s="140"/>
      <c r="AO11" s="140"/>
      <c r="AP11" s="140"/>
      <c r="AQ11" s="140"/>
      <c r="AR11" s="140"/>
      <c r="AS11" s="140"/>
      <c r="AT11" s="140"/>
      <c r="AU11" s="140"/>
      <c r="AV11" s="140"/>
      <c r="AW11" s="140"/>
      <c r="AX11" s="140"/>
      <c r="AY11" s="140"/>
      <c r="AZ11" s="140"/>
      <c r="BA11" s="140"/>
      <c r="BB11" s="140"/>
      <c r="BC11" s="140"/>
      <c r="BD11" s="140"/>
      <c r="BE11" s="140"/>
      <c r="BF11" s="140"/>
      <c r="BG11" s="140"/>
      <c r="BH11" s="140"/>
      <c r="BI11" s="140"/>
      <c r="BJ11" s="140"/>
      <c r="BK11" s="140"/>
      <c r="BL11" s="140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4" t="s">
        <v>53</v>
      </c>
      <c r="B13" s="129" t="s">
        <v>72</v>
      </c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33"/>
      <c r="N13" s="136" t="s">
        <v>74</v>
      </c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34"/>
      <c r="AU13" s="129" t="s">
        <v>78</v>
      </c>
      <c r="AV13" s="130"/>
      <c r="AW13" s="130"/>
      <c r="AX13" s="130"/>
      <c r="AY13" s="130"/>
      <c r="AZ13" s="130"/>
      <c r="BA13" s="130"/>
      <c r="BB13" s="130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7" customFormat="1" ht="24" customHeight="1" x14ac:dyDescent="0.25">
      <c r="A14" s="32"/>
      <c r="B14" s="131" t="s">
        <v>56</v>
      </c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32"/>
      <c r="N14" s="134" t="s">
        <v>62</v>
      </c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34"/>
      <c r="AO14" s="134"/>
      <c r="AP14" s="134"/>
      <c r="AQ14" s="134"/>
      <c r="AR14" s="134"/>
      <c r="AS14" s="134"/>
      <c r="AT14" s="32"/>
      <c r="AU14" s="131" t="s">
        <v>55</v>
      </c>
      <c r="AV14" s="131"/>
      <c r="AW14" s="131"/>
      <c r="AX14" s="131"/>
      <c r="AY14" s="131"/>
      <c r="AZ14" s="131"/>
      <c r="BA14" s="131"/>
      <c r="BB14" s="131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</row>
    <row r="15" spans="1:77" customFormat="1" x14ac:dyDescent="0.25">
      <c r="BE15" s="28"/>
      <c r="BF15" s="28"/>
      <c r="BG15" s="28"/>
      <c r="BH15" s="28"/>
      <c r="BI15" s="28"/>
      <c r="BJ15" s="28"/>
      <c r="BK15" s="28"/>
      <c r="BL15" s="28"/>
    </row>
    <row r="16" spans="1:77" customFormat="1" ht="13.8" customHeight="1" x14ac:dyDescent="0.25">
      <c r="A16" s="35" t="s">
        <v>4</v>
      </c>
      <c r="B16" s="129" t="s">
        <v>81</v>
      </c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33"/>
      <c r="N16" s="136" t="s">
        <v>74</v>
      </c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34"/>
      <c r="AU16" s="129" t="s">
        <v>78</v>
      </c>
      <c r="AV16" s="130"/>
      <c r="AW16" s="130"/>
      <c r="AX16" s="130"/>
      <c r="AY16" s="130"/>
      <c r="AZ16" s="130"/>
      <c r="BA16" s="130"/>
      <c r="BB16" s="130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M16" s="29"/>
      <c r="BN16" s="29"/>
      <c r="BO16" s="29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 x14ac:dyDescent="0.25">
      <c r="A17" s="31"/>
      <c r="B17" s="131" t="s">
        <v>56</v>
      </c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32"/>
      <c r="N17" s="134" t="s">
        <v>61</v>
      </c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N17" s="134"/>
      <c r="AO17" s="134"/>
      <c r="AP17" s="134"/>
      <c r="AQ17" s="134"/>
      <c r="AR17" s="134"/>
      <c r="AS17" s="134"/>
      <c r="AT17" s="32"/>
      <c r="AU17" s="131" t="s">
        <v>55</v>
      </c>
      <c r="AV17" s="131"/>
      <c r="AW17" s="131"/>
      <c r="AX17" s="131"/>
      <c r="AY17" s="131"/>
      <c r="AZ17" s="131"/>
      <c r="BA17" s="131"/>
      <c r="BB17" s="131"/>
      <c r="BC17" s="27"/>
      <c r="BD17" s="27"/>
      <c r="BE17" s="27"/>
      <c r="BF17" s="27"/>
      <c r="BG17" s="27"/>
      <c r="BH17" s="27"/>
      <c r="BI17" s="27"/>
      <c r="BJ17" s="27"/>
      <c r="BK17" s="30"/>
      <c r="BL17" s="27"/>
      <c r="BM17" s="29"/>
      <c r="BN17" s="29"/>
      <c r="BO17" s="29"/>
      <c r="BP17" s="27"/>
      <c r="BQ17" s="27"/>
      <c r="BR17" s="27"/>
      <c r="BS17" s="27"/>
      <c r="BT17" s="27"/>
      <c r="BU17" s="27"/>
      <c r="BV17" s="27"/>
      <c r="BW17" s="27"/>
    </row>
    <row r="18" spans="1:79" customFormat="1" x14ac:dyDescent="0.25"/>
    <row r="19" spans="1:79" customFormat="1" ht="14.25" customHeight="1" x14ac:dyDescent="0.25">
      <c r="A19" s="24" t="s">
        <v>54</v>
      </c>
      <c r="B19" s="129" t="s">
        <v>92</v>
      </c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N19" s="129" t="s">
        <v>94</v>
      </c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25"/>
      <c r="AA19" s="129" t="s">
        <v>82</v>
      </c>
      <c r="AB19" s="130"/>
      <c r="AC19" s="130"/>
      <c r="AD19" s="130"/>
      <c r="AE19" s="130"/>
      <c r="AF19" s="130"/>
      <c r="AG19" s="130"/>
      <c r="AH19" s="130"/>
      <c r="AI19" s="130"/>
      <c r="AJ19" s="25"/>
      <c r="AK19" s="135" t="s">
        <v>93</v>
      </c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25"/>
      <c r="BE19" s="129" t="s">
        <v>79</v>
      </c>
      <c r="BF19" s="130"/>
      <c r="BG19" s="130"/>
      <c r="BH19" s="130"/>
      <c r="BI19" s="130"/>
      <c r="BJ19" s="130"/>
      <c r="BK19" s="130"/>
      <c r="BL19" s="130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 x14ac:dyDescent="0.25">
      <c r="B20" s="131" t="s">
        <v>56</v>
      </c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N20" s="131" t="s">
        <v>57</v>
      </c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27"/>
      <c r="AA20" s="132" t="s">
        <v>58</v>
      </c>
      <c r="AB20" s="132"/>
      <c r="AC20" s="132"/>
      <c r="AD20" s="132"/>
      <c r="AE20" s="132"/>
      <c r="AF20" s="132"/>
      <c r="AG20" s="132"/>
      <c r="AH20" s="132"/>
      <c r="AI20" s="132"/>
      <c r="AJ20" s="27"/>
      <c r="AK20" s="133" t="s">
        <v>59</v>
      </c>
      <c r="AL20" s="133"/>
      <c r="AM20" s="133"/>
      <c r="AN20" s="133"/>
      <c r="AO20" s="133"/>
      <c r="AP20" s="133"/>
      <c r="AQ20" s="133"/>
      <c r="AR20" s="133"/>
      <c r="AS20" s="133"/>
      <c r="AT20" s="133"/>
      <c r="AU20" s="133"/>
      <c r="AV20" s="133"/>
      <c r="AW20" s="133"/>
      <c r="AX20" s="133"/>
      <c r="AY20" s="133"/>
      <c r="AZ20" s="133"/>
      <c r="BA20" s="133"/>
      <c r="BB20" s="133"/>
      <c r="BC20" s="133"/>
      <c r="BD20" s="27"/>
      <c r="BE20" s="131" t="s">
        <v>60</v>
      </c>
      <c r="BF20" s="131"/>
      <c r="BG20" s="131"/>
      <c r="BH20" s="131"/>
      <c r="BI20" s="131"/>
      <c r="BJ20" s="131"/>
      <c r="BK20" s="131"/>
      <c r="BL20" s="131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125" t="s">
        <v>50</v>
      </c>
      <c r="B22" s="125"/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6">
        <f>AS22+I23</f>
        <v>110700</v>
      </c>
      <c r="V22" s="126"/>
      <c r="W22" s="126"/>
      <c r="X22" s="126"/>
      <c r="Y22" s="126"/>
      <c r="Z22" s="126"/>
      <c r="AA22" s="126"/>
      <c r="AB22" s="126"/>
      <c r="AC22" s="126"/>
      <c r="AD22" s="126"/>
      <c r="AE22" s="127" t="s">
        <v>51</v>
      </c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8">
        <f>18100+92600</f>
        <v>110700</v>
      </c>
      <c r="AT22" s="128"/>
      <c r="AU22" s="128"/>
      <c r="AV22" s="128"/>
      <c r="AW22" s="128"/>
      <c r="AX22" s="128"/>
      <c r="AY22" s="128"/>
      <c r="AZ22" s="128"/>
      <c r="BA22" s="128"/>
      <c r="BB22" s="128"/>
      <c r="BC22" s="128"/>
      <c r="BD22" s="62" t="s">
        <v>23</v>
      </c>
      <c r="BE22" s="62"/>
      <c r="BF22" s="62"/>
      <c r="BG22" s="62"/>
      <c r="BH22" s="62"/>
      <c r="BI22" s="62"/>
      <c r="BJ22" s="62"/>
      <c r="BK22" s="62"/>
      <c r="BL22" s="62"/>
    </row>
    <row r="23" spans="1:79" ht="24.9" customHeight="1" x14ac:dyDescent="0.25">
      <c r="A23" s="62" t="s">
        <v>22</v>
      </c>
      <c r="B23" s="62"/>
      <c r="C23" s="62"/>
      <c r="D23" s="62"/>
      <c r="E23" s="62"/>
      <c r="F23" s="62"/>
      <c r="G23" s="62"/>
      <c r="H23" s="62"/>
      <c r="I23" s="126">
        <v>0</v>
      </c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62" t="s">
        <v>24</v>
      </c>
      <c r="U23" s="62"/>
      <c r="V23" s="62"/>
      <c r="W23" s="62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107" t="s">
        <v>37</v>
      </c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07"/>
      <c r="AT25" s="107"/>
      <c r="AU25" s="107"/>
      <c r="AV25" s="107"/>
      <c r="AW25" s="107"/>
      <c r="AX25" s="107"/>
      <c r="AY25" s="107"/>
      <c r="AZ25" s="107"/>
      <c r="BA25" s="107"/>
      <c r="BB25" s="107"/>
      <c r="BC25" s="107"/>
      <c r="BD25" s="107"/>
      <c r="BE25" s="107"/>
      <c r="BF25" s="107"/>
      <c r="BG25" s="107"/>
      <c r="BH25" s="107"/>
      <c r="BI25" s="107"/>
      <c r="BJ25" s="107"/>
      <c r="BK25" s="107"/>
      <c r="BL25" s="107"/>
    </row>
    <row r="26" spans="1:79" s="38" customFormat="1" ht="64.8" customHeight="1" x14ac:dyDescent="0.25">
      <c r="A26" s="123" t="s">
        <v>99</v>
      </c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  <c r="AH26" s="124"/>
      <c r="AI26" s="124"/>
      <c r="AJ26" s="124"/>
      <c r="AK26" s="124"/>
      <c r="AL26" s="124"/>
      <c r="AM26" s="124"/>
      <c r="AN26" s="124"/>
      <c r="AO26" s="124"/>
      <c r="AP26" s="124"/>
      <c r="AQ26" s="124"/>
      <c r="AR26" s="124"/>
      <c r="AS26" s="124"/>
      <c r="AT26" s="124"/>
      <c r="AU26" s="124"/>
      <c r="AV26" s="124"/>
      <c r="AW26" s="124"/>
      <c r="AX26" s="124"/>
      <c r="AY26" s="124"/>
      <c r="AZ26" s="124"/>
      <c r="BA26" s="124"/>
      <c r="BB26" s="124"/>
      <c r="BC26" s="124"/>
      <c r="BD26" s="124"/>
      <c r="BE26" s="124"/>
      <c r="BF26" s="124"/>
      <c r="BG26" s="124"/>
      <c r="BH26" s="124"/>
      <c r="BI26" s="124"/>
      <c r="BJ26" s="124"/>
      <c r="BK26" s="124"/>
      <c r="BL26" s="124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62" t="s">
        <v>36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</row>
    <row r="29" spans="1:79" ht="27.75" customHeight="1" x14ac:dyDescent="0.25">
      <c r="A29" s="118" t="s">
        <v>28</v>
      </c>
      <c r="B29" s="118"/>
      <c r="C29" s="118"/>
      <c r="D29" s="118"/>
      <c r="E29" s="118"/>
      <c r="F29" s="118"/>
      <c r="G29" s="119" t="s">
        <v>40</v>
      </c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Z29" s="120"/>
      <c r="AA29" s="120"/>
      <c r="AB29" s="120"/>
      <c r="AC29" s="120"/>
      <c r="AD29" s="120"/>
      <c r="AE29" s="120"/>
      <c r="AF29" s="120"/>
      <c r="AG29" s="120"/>
      <c r="AH29" s="120"/>
      <c r="AI29" s="120"/>
      <c r="AJ29" s="120"/>
      <c r="AK29" s="120"/>
      <c r="AL29" s="120"/>
      <c r="AM29" s="120"/>
      <c r="AN29" s="120"/>
      <c r="AO29" s="120"/>
      <c r="AP29" s="120"/>
      <c r="AQ29" s="120"/>
      <c r="AR29" s="120"/>
      <c r="AS29" s="120"/>
      <c r="AT29" s="120"/>
      <c r="AU29" s="120"/>
      <c r="AV29" s="120"/>
      <c r="AW29" s="120"/>
      <c r="AX29" s="120"/>
      <c r="AY29" s="120"/>
      <c r="AZ29" s="120"/>
      <c r="BA29" s="120"/>
      <c r="BB29" s="120"/>
      <c r="BC29" s="120"/>
      <c r="BD29" s="120"/>
      <c r="BE29" s="120"/>
      <c r="BF29" s="120"/>
      <c r="BG29" s="120"/>
      <c r="BH29" s="120"/>
      <c r="BI29" s="120"/>
      <c r="BJ29" s="120"/>
      <c r="BK29" s="120"/>
      <c r="BL29" s="121"/>
    </row>
    <row r="30" spans="1:79" ht="15.6" hidden="1" x14ac:dyDescent="0.25">
      <c r="A30" s="63">
        <v>1</v>
      </c>
      <c r="B30" s="63"/>
      <c r="C30" s="63"/>
      <c r="D30" s="63"/>
      <c r="E30" s="63"/>
      <c r="F30" s="63"/>
      <c r="G30" s="119">
        <v>2</v>
      </c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  <c r="AS30" s="120"/>
      <c r="AT30" s="120"/>
      <c r="AU30" s="120"/>
      <c r="AV30" s="120"/>
      <c r="AW30" s="120"/>
      <c r="AX30" s="120"/>
      <c r="AY30" s="120"/>
      <c r="AZ30" s="120"/>
      <c r="BA30" s="120"/>
      <c r="BB30" s="120"/>
      <c r="BC30" s="120"/>
      <c r="BD30" s="120"/>
      <c r="BE30" s="120"/>
      <c r="BF30" s="120"/>
      <c r="BG30" s="120"/>
      <c r="BH30" s="120"/>
      <c r="BI30" s="120"/>
      <c r="BJ30" s="120"/>
      <c r="BK30" s="120"/>
      <c r="BL30" s="121"/>
    </row>
    <row r="31" spans="1:79" ht="10.5" hidden="1" customHeight="1" x14ac:dyDescent="0.25">
      <c r="A31" s="41" t="s">
        <v>33</v>
      </c>
      <c r="B31" s="41"/>
      <c r="C31" s="41"/>
      <c r="D31" s="41"/>
      <c r="E31" s="41"/>
      <c r="F31" s="41"/>
      <c r="G31" s="52" t="s">
        <v>7</v>
      </c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2"/>
      <c r="AS31" s="82"/>
      <c r="AT31" s="82"/>
      <c r="AU31" s="82"/>
      <c r="AV31" s="82"/>
      <c r="AW31" s="82"/>
      <c r="AX31" s="82"/>
      <c r="AY31" s="82"/>
      <c r="AZ31" s="82"/>
      <c r="BA31" s="82"/>
      <c r="BB31" s="82"/>
      <c r="BC31" s="82"/>
      <c r="BD31" s="82"/>
      <c r="BE31" s="82"/>
      <c r="BF31" s="82"/>
      <c r="BG31" s="82"/>
      <c r="BH31" s="82"/>
      <c r="BI31" s="82"/>
      <c r="BJ31" s="82"/>
      <c r="BK31" s="82"/>
      <c r="BL31" s="83"/>
      <c r="CA31" s="1" t="s">
        <v>49</v>
      </c>
    </row>
    <row r="32" spans="1:79" ht="13.2" customHeight="1" x14ac:dyDescent="0.25">
      <c r="A32" s="41">
        <v>1</v>
      </c>
      <c r="B32" s="41"/>
      <c r="C32" s="41"/>
      <c r="D32" s="41"/>
      <c r="E32" s="41"/>
      <c r="F32" s="41"/>
      <c r="G32" s="104" t="s">
        <v>100</v>
      </c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/>
      <c r="BH32" s="105"/>
      <c r="BI32" s="105"/>
      <c r="BJ32" s="105"/>
      <c r="BK32" s="105"/>
      <c r="BL32" s="106"/>
      <c r="CA32" s="1" t="s">
        <v>48</v>
      </c>
    </row>
    <row r="33" spans="1:79" ht="13.2" customHeight="1" x14ac:dyDescent="0.25">
      <c r="A33" s="41">
        <v>1</v>
      </c>
      <c r="B33" s="41"/>
      <c r="C33" s="41"/>
      <c r="D33" s="41"/>
      <c r="E33" s="41"/>
      <c r="F33" s="41"/>
      <c r="G33" s="104" t="s">
        <v>101</v>
      </c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  <c r="BD33" s="105"/>
      <c r="BE33" s="105"/>
      <c r="BF33" s="105"/>
      <c r="BG33" s="105"/>
      <c r="BH33" s="105"/>
      <c r="BI33" s="105"/>
      <c r="BJ33" s="105"/>
      <c r="BK33" s="105"/>
      <c r="BL33" s="106"/>
      <c r="CA33" s="1" t="s">
        <v>48</v>
      </c>
    </row>
    <row r="34" spans="1:79" ht="12.75" customHeight="1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" customHeight="1" x14ac:dyDescent="0.25">
      <c r="A35" s="62" t="s">
        <v>38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</row>
    <row r="36" spans="1:79" ht="34.200000000000003" customHeight="1" x14ac:dyDescent="0.25">
      <c r="A36" s="122" t="s">
        <v>98</v>
      </c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  <c r="BG36" s="75"/>
      <c r="BH36" s="75"/>
      <c r="BI36" s="75"/>
      <c r="BJ36" s="75"/>
      <c r="BK36" s="75"/>
      <c r="BL36" s="75"/>
    </row>
    <row r="37" spans="1:79" ht="12.75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5">
      <c r="A38" s="62" t="s">
        <v>39</v>
      </c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</row>
    <row r="39" spans="1:79" ht="27.75" customHeight="1" x14ac:dyDescent="0.25">
      <c r="A39" s="118" t="s">
        <v>28</v>
      </c>
      <c r="B39" s="118"/>
      <c r="C39" s="118"/>
      <c r="D39" s="118"/>
      <c r="E39" s="118"/>
      <c r="F39" s="118"/>
      <c r="G39" s="119" t="s">
        <v>25</v>
      </c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  <c r="AF39" s="120"/>
      <c r="AG39" s="120"/>
      <c r="AH39" s="120"/>
      <c r="AI39" s="120"/>
      <c r="AJ39" s="120"/>
      <c r="AK39" s="120"/>
      <c r="AL39" s="120"/>
      <c r="AM39" s="120"/>
      <c r="AN39" s="120"/>
      <c r="AO39" s="120"/>
      <c r="AP39" s="120"/>
      <c r="AQ39" s="120"/>
      <c r="AR39" s="120"/>
      <c r="AS39" s="120"/>
      <c r="AT39" s="120"/>
      <c r="AU39" s="120"/>
      <c r="AV39" s="120"/>
      <c r="AW39" s="120"/>
      <c r="AX39" s="120"/>
      <c r="AY39" s="120"/>
      <c r="AZ39" s="120"/>
      <c r="BA39" s="120"/>
      <c r="BB39" s="120"/>
      <c r="BC39" s="120"/>
      <c r="BD39" s="120"/>
      <c r="BE39" s="120"/>
      <c r="BF39" s="120"/>
      <c r="BG39" s="120"/>
      <c r="BH39" s="120"/>
      <c r="BI39" s="120"/>
      <c r="BJ39" s="120"/>
      <c r="BK39" s="120"/>
      <c r="BL39" s="121"/>
    </row>
    <row r="40" spans="1:79" ht="15.6" hidden="1" x14ac:dyDescent="0.25">
      <c r="A40" s="63">
        <v>1</v>
      </c>
      <c r="B40" s="63"/>
      <c r="C40" s="63"/>
      <c r="D40" s="63"/>
      <c r="E40" s="63"/>
      <c r="F40" s="63"/>
      <c r="G40" s="119">
        <v>2</v>
      </c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20"/>
      <c r="Z40" s="120"/>
      <c r="AA40" s="120"/>
      <c r="AB40" s="120"/>
      <c r="AC40" s="120"/>
      <c r="AD40" s="120"/>
      <c r="AE40" s="120"/>
      <c r="AF40" s="120"/>
      <c r="AG40" s="120"/>
      <c r="AH40" s="120"/>
      <c r="AI40" s="120"/>
      <c r="AJ40" s="120"/>
      <c r="AK40" s="120"/>
      <c r="AL40" s="120"/>
      <c r="AM40" s="120"/>
      <c r="AN40" s="120"/>
      <c r="AO40" s="120"/>
      <c r="AP40" s="120"/>
      <c r="AQ40" s="120"/>
      <c r="AR40" s="120"/>
      <c r="AS40" s="120"/>
      <c r="AT40" s="120"/>
      <c r="AU40" s="120"/>
      <c r="AV40" s="120"/>
      <c r="AW40" s="120"/>
      <c r="AX40" s="120"/>
      <c r="AY40" s="120"/>
      <c r="AZ40" s="120"/>
      <c r="BA40" s="120"/>
      <c r="BB40" s="120"/>
      <c r="BC40" s="120"/>
      <c r="BD40" s="120"/>
      <c r="BE40" s="120"/>
      <c r="BF40" s="120"/>
      <c r="BG40" s="120"/>
      <c r="BH40" s="120"/>
      <c r="BI40" s="120"/>
      <c r="BJ40" s="120"/>
      <c r="BK40" s="120"/>
      <c r="BL40" s="121"/>
    </row>
    <row r="41" spans="1:79" ht="10.5" hidden="1" customHeight="1" x14ac:dyDescent="0.25">
      <c r="A41" s="41" t="s">
        <v>6</v>
      </c>
      <c r="B41" s="41"/>
      <c r="C41" s="41"/>
      <c r="D41" s="41"/>
      <c r="E41" s="41"/>
      <c r="F41" s="41"/>
      <c r="G41" s="52" t="s">
        <v>7</v>
      </c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  <c r="AQ41" s="82"/>
      <c r="AR41" s="82"/>
      <c r="AS41" s="82"/>
      <c r="AT41" s="82"/>
      <c r="AU41" s="82"/>
      <c r="AV41" s="82"/>
      <c r="AW41" s="82"/>
      <c r="AX41" s="82"/>
      <c r="AY41" s="82"/>
      <c r="AZ41" s="82"/>
      <c r="BA41" s="82"/>
      <c r="BB41" s="82"/>
      <c r="BC41" s="82"/>
      <c r="BD41" s="82"/>
      <c r="BE41" s="82"/>
      <c r="BF41" s="82"/>
      <c r="BG41" s="82"/>
      <c r="BH41" s="82"/>
      <c r="BI41" s="82"/>
      <c r="BJ41" s="82"/>
      <c r="BK41" s="82"/>
      <c r="BL41" s="83"/>
      <c r="CA41" s="1" t="s">
        <v>11</v>
      </c>
    </row>
    <row r="42" spans="1:79" ht="13.2" customHeight="1" x14ac:dyDescent="0.25">
      <c r="A42" s="41">
        <v>1</v>
      </c>
      <c r="B42" s="41"/>
      <c r="C42" s="41"/>
      <c r="D42" s="41"/>
      <c r="E42" s="41"/>
      <c r="F42" s="41"/>
      <c r="G42" s="104" t="s">
        <v>83</v>
      </c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J42" s="105"/>
      <c r="AK42" s="105"/>
      <c r="AL42" s="105"/>
      <c r="AM42" s="105"/>
      <c r="AN42" s="105"/>
      <c r="AO42" s="105"/>
      <c r="AP42" s="105"/>
      <c r="AQ42" s="105"/>
      <c r="AR42" s="105"/>
      <c r="AS42" s="105"/>
      <c r="AT42" s="105"/>
      <c r="AU42" s="105"/>
      <c r="AV42" s="105"/>
      <c r="AW42" s="105"/>
      <c r="AX42" s="105"/>
      <c r="AY42" s="105"/>
      <c r="AZ42" s="105"/>
      <c r="BA42" s="105"/>
      <c r="BB42" s="105"/>
      <c r="BC42" s="105"/>
      <c r="BD42" s="105"/>
      <c r="BE42" s="105"/>
      <c r="BF42" s="105"/>
      <c r="BG42" s="105"/>
      <c r="BH42" s="105"/>
      <c r="BI42" s="105"/>
      <c r="BJ42" s="105"/>
      <c r="BK42" s="105"/>
      <c r="BL42" s="106"/>
      <c r="CA42" s="1" t="s">
        <v>12</v>
      </c>
    </row>
    <row r="43" spans="1:79" ht="13.2" customHeight="1" x14ac:dyDescent="0.25">
      <c r="A43" s="41">
        <v>2</v>
      </c>
      <c r="B43" s="41"/>
      <c r="C43" s="41"/>
      <c r="D43" s="41"/>
      <c r="E43" s="41"/>
      <c r="F43" s="41"/>
      <c r="G43" s="104" t="s">
        <v>109</v>
      </c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J43" s="105"/>
      <c r="AK43" s="105"/>
      <c r="AL43" s="105"/>
      <c r="AM43" s="105"/>
      <c r="AN43" s="105"/>
      <c r="AO43" s="105"/>
      <c r="AP43" s="105"/>
      <c r="AQ43" s="105"/>
      <c r="AR43" s="105"/>
      <c r="AS43" s="105"/>
      <c r="AT43" s="105"/>
      <c r="AU43" s="105"/>
      <c r="AV43" s="105"/>
      <c r="AW43" s="105"/>
      <c r="AX43" s="105"/>
      <c r="AY43" s="105"/>
      <c r="AZ43" s="105"/>
      <c r="BA43" s="105"/>
      <c r="BB43" s="105"/>
      <c r="BC43" s="105"/>
      <c r="BD43" s="105"/>
      <c r="BE43" s="105"/>
      <c r="BF43" s="105"/>
      <c r="BG43" s="105"/>
      <c r="BH43" s="105"/>
      <c r="BI43" s="105"/>
      <c r="BJ43" s="105"/>
      <c r="BK43" s="105"/>
      <c r="BL43" s="106"/>
      <c r="CA43" s="1" t="s">
        <v>12</v>
      </c>
    </row>
    <row r="44" spans="1:79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5">
      <c r="A45" s="62" t="s">
        <v>41</v>
      </c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</row>
    <row r="46" spans="1:79" ht="15" customHeight="1" x14ac:dyDescent="0.25">
      <c r="A46" s="97"/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  <c r="AM46" s="97"/>
      <c r="AN46" s="97"/>
      <c r="AO46" s="97"/>
      <c r="AP46" s="97"/>
      <c r="AQ46" s="97"/>
      <c r="AR46" s="97"/>
      <c r="AS46" s="97"/>
      <c r="AT46" s="97"/>
      <c r="AU46" s="97"/>
      <c r="AV46" s="97"/>
      <c r="AW46" s="97"/>
      <c r="AX46" s="97"/>
      <c r="AY46" s="97"/>
      <c r="AZ46" s="97"/>
      <c r="BA46" s="21"/>
      <c r="BB46" s="21"/>
      <c r="BC46" s="21"/>
      <c r="BD46" s="21"/>
      <c r="BE46" s="21"/>
      <c r="BF46" s="21"/>
      <c r="BG46" s="21"/>
      <c r="BH46" s="21"/>
      <c r="BI46" s="6"/>
      <c r="BJ46" s="6"/>
      <c r="BK46" s="6"/>
      <c r="BL46" s="6"/>
    </row>
    <row r="47" spans="1:79" ht="15.9" customHeight="1" x14ac:dyDescent="0.25">
      <c r="A47" s="63" t="s">
        <v>28</v>
      </c>
      <c r="B47" s="63"/>
      <c r="C47" s="63"/>
      <c r="D47" s="98" t="s">
        <v>26</v>
      </c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100"/>
      <c r="AC47" s="63" t="s">
        <v>29</v>
      </c>
      <c r="AD47" s="63"/>
      <c r="AE47" s="63"/>
      <c r="AF47" s="63"/>
      <c r="AG47" s="63"/>
      <c r="AH47" s="63"/>
      <c r="AI47" s="63"/>
      <c r="AJ47" s="63"/>
      <c r="AK47" s="63" t="s">
        <v>30</v>
      </c>
      <c r="AL47" s="63"/>
      <c r="AM47" s="63"/>
      <c r="AN47" s="63"/>
      <c r="AO47" s="63"/>
      <c r="AP47" s="63"/>
      <c r="AQ47" s="63"/>
      <c r="AR47" s="63"/>
      <c r="AS47" s="63" t="s">
        <v>27</v>
      </c>
      <c r="AT47" s="63"/>
      <c r="AU47" s="63"/>
      <c r="AV47" s="63"/>
      <c r="AW47" s="63"/>
      <c r="AX47" s="63"/>
      <c r="AY47" s="63"/>
      <c r="AZ47" s="63"/>
      <c r="BA47" s="17"/>
      <c r="BB47" s="17"/>
      <c r="BC47" s="17"/>
      <c r="BD47" s="17"/>
      <c r="BE47" s="17"/>
      <c r="BF47" s="17"/>
      <c r="BG47" s="17"/>
      <c r="BH47" s="17"/>
    </row>
    <row r="48" spans="1:79" ht="29.1" customHeight="1" x14ac:dyDescent="0.25">
      <c r="A48" s="63"/>
      <c r="B48" s="63"/>
      <c r="C48" s="63"/>
      <c r="D48" s="101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17"/>
      <c r="BB48" s="17"/>
      <c r="BC48" s="17"/>
      <c r="BD48" s="17"/>
      <c r="BE48" s="17"/>
      <c r="BF48" s="17"/>
      <c r="BG48" s="17"/>
      <c r="BH48" s="17"/>
    </row>
    <row r="49" spans="1:79" ht="15.6" x14ac:dyDescent="0.25">
      <c r="A49" s="63">
        <v>1</v>
      </c>
      <c r="B49" s="63"/>
      <c r="C49" s="63"/>
      <c r="D49" s="64">
        <v>2</v>
      </c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6"/>
      <c r="AC49" s="63">
        <v>3</v>
      </c>
      <c r="AD49" s="63"/>
      <c r="AE49" s="63"/>
      <c r="AF49" s="63"/>
      <c r="AG49" s="63"/>
      <c r="AH49" s="63"/>
      <c r="AI49" s="63"/>
      <c r="AJ49" s="63"/>
      <c r="AK49" s="63">
        <v>4</v>
      </c>
      <c r="AL49" s="63"/>
      <c r="AM49" s="63"/>
      <c r="AN49" s="63"/>
      <c r="AO49" s="63"/>
      <c r="AP49" s="63"/>
      <c r="AQ49" s="63"/>
      <c r="AR49" s="63"/>
      <c r="AS49" s="63">
        <v>5</v>
      </c>
      <c r="AT49" s="63"/>
      <c r="AU49" s="63"/>
      <c r="AV49" s="63"/>
      <c r="AW49" s="63"/>
      <c r="AX49" s="63"/>
      <c r="AY49" s="63"/>
      <c r="AZ49" s="63"/>
      <c r="BA49" s="17"/>
      <c r="BB49" s="17"/>
      <c r="BC49" s="17"/>
      <c r="BD49" s="17"/>
      <c r="BE49" s="17"/>
      <c r="BF49" s="17"/>
      <c r="BG49" s="17"/>
      <c r="BH49" s="17"/>
    </row>
    <row r="50" spans="1:79" s="4" customFormat="1" ht="12.75" hidden="1" customHeight="1" x14ac:dyDescent="0.25">
      <c r="A50" s="41" t="s">
        <v>6</v>
      </c>
      <c r="B50" s="41"/>
      <c r="C50" s="41"/>
      <c r="D50" s="115" t="s">
        <v>7</v>
      </c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7"/>
      <c r="AC50" s="53" t="s">
        <v>8</v>
      </c>
      <c r="AD50" s="53"/>
      <c r="AE50" s="53"/>
      <c r="AF50" s="53"/>
      <c r="AG50" s="53"/>
      <c r="AH50" s="53"/>
      <c r="AI50" s="53"/>
      <c r="AJ50" s="53"/>
      <c r="AK50" s="53" t="s">
        <v>9</v>
      </c>
      <c r="AL50" s="53"/>
      <c r="AM50" s="53"/>
      <c r="AN50" s="53"/>
      <c r="AO50" s="53"/>
      <c r="AP50" s="53"/>
      <c r="AQ50" s="53"/>
      <c r="AR50" s="53"/>
      <c r="AS50" s="45" t="s">
        <v>10</v>
      </c>
      <c r="AT50" s="53"/>
      <c r="AU50" s="53"/>
      <c r="AV50" s="53"/>
      <c r="AW50" s="53"/>
      <c r="AX50" s="53"/>
      <c r="AY50" s="53"/>
      <c r="AZ50" s="53"/>
      <c r="BA50" s="18"/>
      <c r="BB50" s="19"/>
      <c r="BC50" s="19"/>
      <c r="BD50" s="19"/>
      <c r="BE50" s="19"/>
      <c r="BF50" s="19"/>
      <c r="BG50" s="19"/>
      <c r="BH50" s="19"/>
      <c r="CA50" s="4" t="s">
        <v>13</v>
      </c>
    </row>
    <row r="51" spans="1:79" ht="13.2" customHeight="1" x14ac:dyDescent="0.25">
      <c r="A51" s="41">
        <v>1</v>
      </c>
      <c r="B51" s="41"/>
      <c r="C51" s="41"/>
      <c r="D51" s="104" t="s">
        <v>83</v>
      </c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6"/>
      <c r="AC51" s="47">
        <v>18100</v>
      </c>
      <c r="AD51" s="47"/>
      <c r="AE51" s="47"/>
      <c r="AF51" s="47"/>
      <c r="AG51" s="47"/>
      <c r="AH51" s="47"/>
      <c r="AI51" s="47"/>
      <c r="AJ51" s="47"/>
      <c r="AK51" s="47">
        <v>0</v>
      </c>
      <c r="AL51" s="47"/>
      <c r="AM51" s="47"/>
      <c r="AN51" s="47"/>
      <c r="AO51" s="47"/>
      <c r="AP51" s="47"/>
      <c r="AQ51" s="47"/>
      <c r="AR51" s="47"/>
      <c r="AS51" s="47">
        <f>AC51+AK51</f>
        <v>18100</v>
      </c>
      <c r="AT51" s="47"/>
      <c r="AU51" s="47"/>
      <c r="AV51" s="47"/>
      <c r="AW51" s="47"/>
      <c r="AX51" s="47"/>
      <c r="AY51" s="47"/>
      <c r="AZ51" s="47"/>
      <c r="BA51" s="20"/>
      <c r="BB51" s="20"/>
      <c r="BC51" s="20"/>
      <c r="BD51" s="20"/>
      <c r="BE51" s="20"/>
      <c r="BF51" s="20"/>
      <c r="BG51" s="20"/>
      <c r="BH51" s="20"/>
      <c r="CA51" s="1" t="s">
        <v>14</v>
      </c>
    </row>
    <row r="52" spans="1:79" s="38" customFormat="1" ht="30" customHeight="1" x14ac:dyDescent="0.25">
      <c r="A52" s="111">
        <v>2</v>
      </c>
      <c r="B52" s="111"/>
      <c r="C52" s="111"/>
      <c r="D52" s="112" t="s">
        <v>102</v>
      </c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4"/>
      <c r="AC52" s="48">
        <f>92600-1100</f>
        <v>91500</v>
      </c>
      <c r="AD52" s="49"/>
      <c r="AE52" s="49"/>
      <c r="AF52" s="49"/>
      <c r="AG52" s="49"/>
      <c r="AH52" s="49"/>
      <c r="AI52" s="49"/>
      <c r="AJ52" s="50"/>
      <c r="AK52" s="46">
        <v>0</v>
      </c>
      <c r="AL52" s="46"/>
      <c r="AM52" s="46"/>
      <c r="AN52" s="46"/>
      <c r="AO52" s="46"/>
      <c r="AP52" s="46"/>
      <c r="AQ52" s="46"/>
      <c r="AR52" s="46"/>
      <c r="AS52" s="46">
        <f>AC52+AK52</f>
        <v>91500</v>
      </c>
      <c r="AT52" s="46"/>
      <c r="AU52" s="46"/>
      <c r="AV52" s="46"/>
      <c r="AW52" s="46"/>
      <c r="AX52" s="46"/>
      <c r="AY52" s="46"/>
      <c r="AZ52" s="46"/>
      <c r="BA52" s="39"/>
      <c r="BB52" s="39"/>
      <c r="BC52" s="39"/>
      <c r="BD52" s="39"/>
      <c r="BE52" s="39"/>
      <c r="BF52" s="39"/>
      <c r="BG52" s="39"/>
      <c r="BH52" s="39"/>
    </row>
    <row r="53" spans="1:79" s="38" customFormat="1" ht="25.2" customHeight="1" x14ac:dyDescent="0.25">
      <c r="A53" s="111">
        <v>3</v>
      </c>
      <c r="B53" s="111"/>
      <c r="C53" s="111"/>
      <c r="D53" s="112" t="s">
        <v>103</v>
      </c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4"/>
      <c r="AC53" s="48">
        <v>1100</v>
      </c>
      <c r="AD53" s="49"/>
      <c r="AE53" s="49"/>
      <c r="AF53" s="49"/>
      <c r="AG53" s="49"/>
      <c r="AH53" s="49"/>
      <c r="AI53" s="49"/>
      <c r="AJ53" s="50"/>
      <c r="AK53" s="46">
        <v>0</v>
      </c>
      <c r="AL53" s="46"/>
      <c r="AM53" s="46"/>
      <c r="AN53" s="46"/>
      <c r="AO53" s="46"/>
      <c r="AP53" s="46"/>
      <c r="AQ53" s="46"/>
      <c r="AR53" s="46"/>
      <c r="AS53" s="46">
        <f>AC53+AK53</f>
        <v>1100</v>
      </c>
      <c r="AT53" s="46"/>
      <c r="AU53" s="46"/>
      <c r="AV53" s="46"/>
      <c r="AW53" s="46"/>
      <c r="AX53" s="46"/>
      <c r="AY53" s="46"/>
      <c r="AZ53" s="46"/>
      <c r="BA53" s="39"/>
      <c r="BB53" s="39"/>
      <c r="BC53" s="39"/>
      <c r="BD53" s="39"/>
      <c r="BE53" s="39"/>
      <c r="BF53" s="39"/>
      <c r="BG53" s="39"/>
      <c r="BH53" s="39"/>
    </row>
    <row r="54" spans="1:79" s="4" customFormat="1" x14ac:dyDescent="0.25">
      <c r="A54" s="54"/>
      <c r="B54" s="54"/>
      <c r="C54" s="54"/>
      <c r="D54" s="108" t="s">
        <v>64</v>
      </c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10"/>
      <c r="AC54" s="61">
        <f>AC51+AC52+AC53</f>
        <v>110700</v>
      </c>
      <c r="AD54" s="61"/>
      <c r="AE54" s="61"/>
      <c r="AF54" s="61"/>
      <c r="AG54" s="61"/>
      <c r="AH54" s="61"/>
      <c r="AI54" s="61"/>
      <c r="AJ54" s="61"/>
      <c r="AK54" s="61">
        <v>0</v>
      </c>
      <c r="AL54" s="61"/>
      <c r="AM54" s="61"/>
      <c r="AN54" s="61"/>
      <c r="AO54" s="61"/>
      <c r="AP54" s="61"/>
      <c r="AQ54" s="61"/>
      <c r="AR54" s="61"/>
      <c r="AS54" s="61">
        <f>AC54+AK54</f>
        <v>110700</v>
      </c>
      <c r="AT54" s="61"/>
      <c r="AU54" s="61"/>
      <c r="AV54" s="61"/>
      <c r="AW54" s="61"/>
      <c r="AX54" s="61"/>
      <c r="AY54" s="61"/>
      <c r="AZ54" s="61"/>
      <c r="BA54" s="37"/>
      <c r="BB54" s="37"/>
      <c r="BC54" s="37"/>
      <c r="BD54" s="37"/>
      <c r="BE54" s="37"/>
      <c r="BF54" s="37"/>
      <c r="BG54" s="37"/>
      <c r="BH54" s="37"/>
    </row>
    <row r="56" spans="1:79" ht="15.75" customHeight="1" x14ac:dyDescent="0.25">
      <c r="A56" s="107" t="s">
        <v>42</v>
      </c>
      <c r="B56" s="107"/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  <c r="AK56" s="107"/>
      <c r="AL56" s="107"/>
      <c r="AM56" s="107"/>
      <c r="AN56" s="107"/>
      <c r="AO56" s="107"/>
      <c r="AP56" s="107"/>
      <c r="AQ56" s="107"/>
      <c r="AR56" s="107"/>
      <c r="AS56" s="107"/>
      <c r="AT56" s="107"/>
      <c r="AU56" s="107"/>
      <c r="AV56" s="107"/>
      <c r="AW56" s="107"/>
      <c r="AX56" s="107"/>
      <c r="AY56" s="107"/>
      <c r="AZ56" s="107"/>
      <c r="BA56" s="107"/>
      <c r="BB56" s="107"/>
      <c r="BC56" s="107"/>
      <c r="BD56" s="107"/>
      <c r="BE56" s="107"/>
      <c r="BF56" s="107"/>
      <c r="BG56" s="107"/>
      <c r="BH56" s="107"/>
      <c r="BI56" s="107"/>
      <c r="BJ56" s="107"/>
      <c r="BK56" s="107"/>
      <c r="BL56" s="107"/>
    </row>
    <row r="57" spans="1:79" ht="15" customHeight="1" x14ac:dyDescent="0.25">
      <c r="A57" s="97"/>
      <c r="B57" s="97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7"/>
      <c r="AB57" s="97"/>
      <c r="AC57" s="97"/>
      <c r="AD57" s="97"/>
      <c r="AE57" s="97"/>
      <c r="AF57" s="97"/>
      <c r="AG57" s="97"/>
      <c r="AH57" s="97"/>
      <c r="AI57" s="97"/>
      <c r="AJ57" s="97"/>
      <c r="AK57" s="97"/>
      <c r="AL57" s="97"/>
      <c r="AM57" s="97"/>
      <c r="AN57" s="97"/>
      <c r="AO57" s="97"/>
      <c r="AP57" s="97"/>
      <c r="AQ57" s="97"/>
      <c r="AR57" s="97"/>
      <c r="AS57" s="97"/>
      <c r="AT57" s="97"/>
      <c r="AU57" s="97"/>
      <c r="AV57" s="97"/>
      <c r="AW57" s="97"/>
      <c r="AX57" s="97"/>
      <c r="AY57" s="97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</row>
    <row r="58" spans="1:79" ht="15.9" customHeight="1" x14ac:dyDescent="0.25">
      <c r="A58" s="63" t="s">
        <v>28</v>
      </c>
      <c r="B58" s="63"/>
      <c r="C58" s="63"/>
      <c r="D58" s="98" t="s">
        <v>34</v>
      </c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100"/>
      <c r="AB58" s="63" t="s">
        <v>29</v>
      </c>
      <c r="AC58" s="63"/>
      <c r="AD58" s="63"/>
      <c r="AE58" s="63"/>
      <c r="AF58" s="63"/>
      <c r="AG58" s="63"/>
      <c r="AH58" s="63"/>
      <c r="AI58" s="63"/>
      <c r="AJ58" s="63" t="s">
        <v>30</v>
      </c>
      <c r="AK58" s="63"/>
      <c r="AL58" s="63"/>
      <c r="AM58" s="63"/>
      <c r="AN58" s="63"/>
      <c r="AO58" s="63"/>
      <c r="AP58" s="63"/>
      <c r="AQ58" s="63"/>
      <c r="AR58" s="63" t="s">
        <v>27</v>
      </c>
      <c r="AS58" s="63"/>
      <c r="AT58" s="63"/>
      <c r="AU58" s="63"/>
      <c r="AV58" s="63"/>
      <c r="AW58" s="63"/>
      <c r="AX58" s="63"/>
      <c r="AY58" s="63"/>
    </row>
    <row r="59" spans="1:79" ht="29.1" customHeight="1" x14ac:dyDescent="0.25">
      <c r="A59" s="63"/>
      <c r="B59" s="63"/>
      <c r="C59" s="63"/>
      <c r="D59" s="101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</row>
    <row r="60" spans="1:79" ht="15.75" customHeight="1" x14ac:dyDescent="0.25">
      <c r="A60" s="63">
        <v>1</v>
      </c>
      <c r="B60" s="63"/>
      <c r="C60" s="63"/>
      <c r="D60" s="64">
        <v>2</v>
      </c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6"/>
      <c r="AB60" s="63">
        <v>3</v>
      </c>
      <c r="AC60" s="63"/>
      <c r="AD60" s="63"/>
      <c r="AE60" s="63"/>
      <c r="AF60" s="63"/>
      <c r="AG60" s="63"/>
      <c r="AH60" s="63"/>
      <c r="AI60" s="63"/>
      <c r="AJ60" s="63">
        <v>4</v>
      </c>
      <c r="AK60" s="63"/>
      <c r="AL60" s="63"/>
      <c r="AM60" s="63"/>
      <c r="AN60" s="63"/>
      <c r="AO60" s="63"/>
      <c r="AP60" s="63"/>
      <c r="AQ60" s="63"/>
      <c r="AR60" s="63">
        <v>5</v>
      </c>
      <c r="AS60" s="63"/>
      <c r="AT60" s="63"/>
      <c r="AU60" s="63"/>
      <c r="AV60" s="63"/>
      <c r="AW60" s="63"/>
      <c r="AX60" s="63"/>
      <c r="AY60" s="63"/>
    </row>
    <row r="61" spans="1:79" ht="12.75" hidden="1" customHeight="1" x14ac:dyDescent="0.25">
      <c r="A61" s="41" t="s">
        <v>6</v>
      </c>
      <c r="B61" s="41"/>
      <c r="C61" s="41"/>
      <c r="D61" s="52" t="s">
        <v>7</v>
      </c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82"/>
      <c r="X61" s="82"/>
      <c r="Y61" s="82"/>
      <c r="Z61" s="82"/>
      <c r="AA61" s="83"/>
      <c r="AB61" s="53" t="s">
        <v>8</v>
      </c>
      <c r="AC61" s="53"/>
      <c r="AD61" s="53"/>
      <c r="AE61" s="53"/>
      <c r="AF61" s="53"/>
      <c r="AG61" s="53"/>
      <c r="AH61" s="53"/>
      <c r="AI61" s="53"/>
      <c r="AJ61" s="53" t="s">
        <v>9</v>
      </c>
      <c r="AK61" s="53"/>
      <c r="AL61" s="53"/>
      <c r="AM61" s="53"/>
      <c r="AN61" s="53"/>
      <c r="AO61" s="53"/>
      <c r="AP61" s="53"/>
      <c r="AQ61" s="53"/>
      <c r="AR61" s="53" t="s">
        <v>10</v>
      </c>
      <c r="AS61" s="53"/>
      <c r="AT61" s="53"/>
      <c r="AU61" s="53"/>
      <c r="AV61" s="53"/>
      <c r="AW61" s="53"/>
      <c r="AX61" s="53"/>
      <c r="AY61" s="53"/>
      <c r="CA61" s="1" t="s">
        <v>15</v>
      </c>
    </row>
    <row r="62" spans="1:79" s="38" customFormat="1" ht="33" customHeight="1" x14ac:dyDescent="0.25">
      <c r="A62" s="88">
        <v>1</v>
      </c>
      <c r="B62" s="49"/>
      <c r="C62" s="50"/>
      <c r="D62" s="89" t="s">
        <v>95</v>
      </c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1"/>
      <c r="AB62" s="48">
        <v>92600</v>
      </c>
      <c r="AC62" s="92"/>
      <c r="AD62" s="92"/>
      <c r="AE62" s="92"/>
      <c r="AF62" s="92"/>
      <c r="AG62" s="92"/>
      <c r="AH62" s="92"/>
      <c r="AI62" s="93"/>
      <c r="AJ62" s="94">
        <v>0</v>
      </c>
      <c r="AK62" s="49"/>
      <c r="AL62" s="49"/>
      <c r="AM62" s="49"/>
      <c r="AN62" s="49"/>
      <c r="AO62" s="49"/>
      <c r="AP62" s="49"/>
      <c r="AQ62" s="50"/>
      <c r="AR62" s="48">
        <f>AB62+AJ62</f>
        <v>92600</v>
      </c>
      <c r="AS62" s="95"/>
      <c r="AT62" s="95"/>
      <c r="AU62" s="95"/>
      <c r="AV62" s="95"/>
      <c r="AW62" s="95"/>
      <c r="AX62" s="95"/>
      <c r="AY62" s="96"/>
    </row>
    <row r="63" spans="1:79" s="4" customFormat="1" ht="12.75" customHeight="1" x14ac:dyDescent="0.25">
      <c r="A63" s="54"/>
      <c r="B63" s="54"/>
      <c r="C63" s="54"/>
      <c r="D63" s="55" t="s">
        <v>27</v>
      </c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7"/>
      <c r="AB63" s="58">
        <v>92600</v>
      </c>
      <c r="AC63" s="59"/>
      <c r="AD63" s="59"/>
      <c r="AE63" s="59"/>
      <c r="AF63" s="59"/>
      <c r="AG63" s="59"/>
      <c r="AH63" s="59"/>
      <c r="AI63" s="60"/>
      <c r="AJ63" s="61">
        <v>0</v>
      </c>
      <c r="AK63" s="61"/>
      <c r="AL63" s="61"/>
      <c r="AM63" s="61"/>
      <c r="AN63" s="61"/>
      <c r="AO63" s="61"/>
      <c r="AP63" s="61"/>
      <c r="AQ63" s="61"/>
      <c r="AR63" s="61">
        <f>AB63+AJ63</f>
        <v>92600</v>
      </c>
      <c r="AS63" s="61"/>
      <c r="AT63" s="61"/>
      <c r="AU63" s="61"/>
      <c r="AV63" s="61"/>
      <c r="AW63" s="61"/>
      <c r="AX63" s="61"/>
      <c r="AY63" s="61"/>
      <c r="CA63" s="4" t="s">
        <v>16</v>
      </c>
    </row>
    <row r="65" spans="1:79" ht="15.75" customHeight="1" x14ac:dyDescent="0.25">
      <c r="A65" s="62" t="s">
        <v>43</v>
      </c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</row>
    <row r="66" spans="1:79" ht="30" customHeight="1" x14ac:dyDescent="0.25">
      <c r="A66" s="63" t="s">
        <v>28</v>
      </c>
      <c r="B66" s="63"/>
      <c r="C66" s="63"/>
      <c r="D66" s="63"/>
      <c r="E66" s="63"/>
      <c r="F66" s="63"/>
      <c r="G66" s="64" t="s">
        <v>44</v>
      </c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6"/>
      <c r="Z66" s="63" t="s">
        <v>2</v>
      </c>
      <c r="AA66" s="63"/>
      <c r="AB66" s="63"/>
      <c r="AC66" s="63"/>
      <c r="AD66" s="63"/>
      <c r="AE66" s="63" t="s">
        <v>1</v>
      </c>
      <c r="AF66" s="63"/>
      <c r="AG66" s="63"/>
      <c r="AH66" s="63"/>
      <c r="AI66" s="63"/>
      <c r="AJ66" s="63"/>
      <c r="AK66" s="63"/>
      <c r="AL66" s="63"/>
      <c r="AM66" s="63"/>
      <c r="AN66" s="63"/>
      <c r="AO66" s="64" t="s">
        <v>29</v>
      </c>
      <c r="AP66" s="65"/>
      <c r="AQ66" s="65"/>
      <c r="AR66" s="65"/>
      <c r="AS66" s="65"/>
      <c r="AT66" s="65"/>
      <c r="AU66" s="65"/>
      <c r="AV66" s="66"/>
      <c r="AW66" s="64" t="s">
        <v>30</v>
      </c>
      <c r="AX66" s="65"/>
      <c r="AY66" s="65"/>
      <c r="AZ66" s="65"/>
      <c r="BA66" s="65"/>
      <c r="BB66" s="65"/>
      <c r="BC66" s="65"/>
      <c r="BD66" s="66"/>
      <c r="BE66" s="64" t="s">
        <v>27</v>
      </c>
      <c r="BF66" s="65"/>
      <c r="BG66" s="65"/>
      <c r="BH66" s="65"/>
      <c r="BI66" s="65"/>
      <c r="BJ66" s="65"/>
      <c r="BK66" s="65"/>
      <c r="BL66" s="66"/>
    </row>
    <row r="67" spans="1:79" ht="15.75" customHeight="1" x14ac:dyDescent="0.25">
      <c r="A67" s="63">
        <v>1</v>
      </c>
      <c r="B67" s="63"/>
      <c r="C67" s="63"/>
      <c r="D67" s="63"/>
      <c r="E67" s="63"/>
      <c r="F67" s="63"/>
      <c r="G67" s="64">
        <v>2</v>
      </c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6"/>
      <c r="Z67" s="63">
        <v>3</v>
      </c>
      <c r="AA67" s="63"/>
      <c r="AB67" s="63"/>
      <c r="AC67" s="63"/>
      <c r="AD67" s="63"/>
      <c r="AE67" s="63">
        <v>4</v>
      </c>
      <c r="AF67" s="63"/>
      <c r="AG67" s="63"/>
      <c r="AH67" s="63"/>
      <c r="AI67" s="63"/>
      <c r="AJ67" s="63"/>
      <c r="AK67" s="63"/>
      <c r="AL67" s="63"/>
      <c r="AM67" s="63"/>
      <c r="AN67" s="63"/>
      <c r="AO67" s="63">
        <v>5</v>
      </c>
      <c r="AP67" s="63"/>
      <c r="AQ67" s="63"/>
      <c r="AR67" s="63"/>
      <c r="AS67" s="63"/>
      <c r="AT67" s="63"/>
      <c r="AU67" s="63"/>
      <c r="AV67" s="63"/>
      <c r="AW67" s="63">
        <v>6</v>
      </c>
      <c r="AX67" s="63"/>
      <c r="AY67" s="63"/>
      <c r="AZ67" s="63"/>
      <c r="BA67" s="63"/>
      <c r="BB67" s="63"/>
      <c r="BC67" s="63"/>
      <c r="BD67" s="63"/>
      <c r="BE67" s="63">
        <v>7</v>
      </c>
      <c r="BF67" s="63"/>
      <c r="BG67" s="63"/>
      <c r="BH67" s="63"/>
      <c r="BI67" s="63"/>
      <c r="BJ67" s="63"/>
      <c r="BK67" s="63"/>
      <c r="BL67" s="63"/>
    </row>
    <row r="68" spans="1:79" ht="12.75" hidden="1" customHeight="1" x14ac:dyDescent="0.25">
      <c r="A68" s="41" t="s">
        <v>33</v>
      </c>
      <c r="B68" s="41"/>
      <c r="C68" s="41"/>
      <c r="D68" s="41"/>
      <c r="E68" s="41"/>
      <c r="F68" s="41"/>
      <c r="G68" s="52" t="s">
        <v>7</v>
      </c>
      <c r="H68" s="82"/>
      <c r="I68" s="82"/>
      <c r="J68" s="82"/>
      <c r="K68" s="82"/>
      <c r="L68" s="82"/>
      <c r="M68" s="82"/>
      <c r="N68" s="82"/>
      <c r="O68" s="82"/>
      <c r="P68" s="82"/>
      <c r="Q68" s="82"/>
      <c r="R68" s="82"/>
      <c r="S68" s="82"/>
      <c r="T68" s="82"/>
      <c r="U68" s="82"/>
      <c r="V68" s="82"/>
      <c r="W68" s="82"/>
      <c r="X68" s="82"/>
      <c r="Y68" s="83"/>
      <c r="Z68" s="41" t="s">
        <v>19</v>
      </c>
      <c r="AA68" s="41"/>
      <c r="AB68" s="41"/>
      <c r="AC68" s="41"/>
      <c r="AD68" s="41"/>
      <c r="AE68" s="51" t="s">
        <v>32</v>
      </c>
      <c r="AF68" s="51"/>
      <c r="AG68" s="51"/>
      <c r="AH68" s="51"/>
      <c r="AI68" s="51"/>
      <c r="AJ68" s="51"/>
      <c r="AK68" s="51"/>
      <c r="AL68" s="51"/>
      <c r="AM68" s="51"/>
      <c r="AN68" s="52"/>
      <c r="AO68" s="53" t="s">
        <v>8</v>
      </c>
      <c r="AP68" s="53"/>
      <c r="AQ68" s="53"/>
      <c r="AR68" s="53"/>
      <c r="AS68" s="53"/>
      <c r="AT68" s="53"/>
      <c r="AU68" s="53"/>
      <c r="AV68" s="53"/>
      <c r="AW68" s="53" t="s">
        <v>31</v>
      </c>
      <c r="AX68" s="53"/>
      <c r="AY68" s="53"/>
      <c r="AZ68" s="53"/>
      <c r="BA68" s="53"/>
      <c r="BB68" s="53"/>
      <c r="BC68" s="53"/>
      <c r="BD68" s="53"/>
      <c r="BE68" s="53" t="s">
        <v>10</v>
      </c>
      <c r="BF68" s="53"/>
      <c r="BG68" s="53"/>
      <c r="BH68" s="53"/>
      <c r="BI68" s="53"/>
      <c r="BJ68" s="53"/>
      <c r="BK68" s="53"/>
      <c r="BL68" s="53"/>
      <c r="CA68" s="1" t="s">
        <v>17</v>
      </c>
    </row>
    <row r="69" spans="1:79" s="4" customFormat="1" ht="12.75" customHeight="1" x14ac:dyDescent="0.25">
      <c r="A69" s="54">
        <v>0</v>
      </c>
      <c r="B69" s="54"/>
      <c r="C69" s="54"/>
      <c r="D69" s="54"/>
      <c r="E69" s="54"/>
      <c r="F69" s="54"/>
      <c r="G69" s="78" t="s">
        <v>65</v>
      </c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80"/>
      <c r="Z69" s="70"/>
      <c r="AA69" s="70"/>
      <c r="AB69" s="70"/>
      <c r="AC69" s="70"/>
      <c r="AD69" s="70"/>
      <c r="AE69" s="81"/>
      <c r="AF69" s="81"/>
      <c r="AG69" s="81"/>
      <c r="AH69" s="81"/>
      <c r="AI69" s="81"/>
      <c r="AJ69" s="81"/>
      <c r="AK69" s="81"/>
      <c r="AL69" s="81"/>
      <c r="AM69" s="81"/>
      <c r="AN69" s="55"/>
      <c r="AO69" s="61"/>
      <c r="AP69" s="61"/>
      <c r="AQ69" s="61"/>
      <c r="AR69" s="61"/>
      <c r="AS69" s="61"/>
      <c r="AT69" s="61"/>
      <c r="AU69" s="61"/>
      <c r="AV69" s="61"/>
      <c r="AW69" s="61"/>
      <c r="AX69" s="61"/>
      <c r="AY69" s="61"/>
      <c r="AZ69" s="61"/>
      <c r="BA69" s="61"/>
      <c r="BB69" s="61"/>
      <c r="BC69" s="61"/>
      <c r="BD69" s="61"/>
      <c r="BE69" s="61">
        <f t="shared" ref="BE69:BE79" si="0">AO69+AW69</f>
        <v>0</v>
      </c>
      <c r="BF69" s="61"/>
      <c r="BG69" s="61"/>
      <c r="BH69" s="61"/>
      <c r="BI69" s="61"/>
      <c r="BJ69" s="61"/>
      <c r="BK69" s="61"/>
      <c r="BL69" s="61"/>
      <c r="CA69" s="4" t="s">
        <v>18</v>
      </c>
    </row>
    <row r="70" spans="1:79" ht="13.2" customHeight="1" x14ac:dyDescent="0.25">
      <c r="A70" s="41">
        <v>1</v>
      </c>
      <c r="B70" s="41"/>
      <c r="C70" s="41"/>
      <c r="D70" s="41"/>
      <c r="E70" s="41"/>
      <c r="F70" s="41"/>
      <c r="G70" s="42" t="s">
        <v>84</v>
      </c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4"/>
      <c r="Z70" s="45" t="s">
        <v>69</v>
      </c>
      <c r="AA70" s="45"/>
      <c r="AB70" s="45"/>
      <c r="AC70" s="45"/>
      <c r="AD70" s="45"/>
      <c r="AE70" s="42" t="s">
        <v>85</v>
      </c>
      <c r="AF70" s="43"/>
      <c r="AG70" s="43"/>
      <c r="AH70" s="43"/>
      <c r="AI70" s="43"/>
      <c r="AJ70" s="43"/>
      <c r="AK70" s="43"/>
      <c r="AL70" s="43"/>
      <c r="AM70" s="43"/>
      <c r="AN70" s="44"/>
      <c r="AO70" s="47">
        <v>18100</v>
      </c>
      <c r="AP70" s="47"/>
      <c r="AQ70" s="47"/>
      <c r="AR70" s="47"/>
      <c r="AS70" s="47"/>
      <c r="AT70" s="47"/>
      <c r="AU70" s="47"/>
      <c r="AV70" s="47"/>
      <c r="AW70" s="47">
        <v>0</v>
      </c>
      <c r="AX70" s="47"/>
      <c r="AY70" s="47"/>
      <c r="AZ70" s="47"/>
      <c r="BA70" s="47"/>
      <c r="BB70" s="47"/>
      <c r="BC70" s="47"/>
      <c r="BD70" s="47"/>
      <c r="BE70" s="47">
        <f t="shared" si="0"/>
        <v>18100</v>
      </c>
      <c r="BF70" s="47"/>
      <c r="BG70" s="47"/>
      <c r="BH70" s="47"/>
      <c r="BI70" s="47"/>
      <c r="BJ70" s="47"/>
      <c r="BK70" s="47"/>
      <c r="BL70" s="47"/>
    </row>
    <row r="71" spans="1:79" ht="13.2" customHeight="1" x14ac:dyDescent="0.25">
      <c r="A71" s="41">
        <v>2</v>
      </c>
      <c r="B71" s="41"/>
      <c r="C71" s="41"/>
      <c r="D71" s="41"/>
      <c r="E71" s="41"/>
      <c r="F71" s="41"/>
      <c r="G71" s="42" t="s">
        <v>104</v>
      </c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4"/>
      <c r="Z71" s="45" t="s">
        <v>69</v>
      </c>
      <c r="AA71" s="45"/>
      <c r="AB71" s="45"/>
      <c r="AC71" s="45"/>
      <c r="AD71" s="45"/>
      <c r="AE71" s="42" t="s">
        <v>85</v>
      </c>
      <c r="AF71" s="43"/>
      <c r="AG71" s="43"/>
      <c r="AH71" s="43"/>
      <c r="AI71" s="43"/>
      <c r="AJ71" s="43"/>
      <c r="AK71" s="43"/>
      <c r="AL71" s="43"/>
      <c r="AM71" s="43"/>
      <c r="AN71" s="44"/>
      <c r="AO71" s="47">
        <v>92600</v>
      </c>
      <c r="AP71" s="47"/>
      <c r="AQ71" s="47"/>
      <c r="AR71" s="47"/>
      <c r="AS71" s="47"/>
      <c r="AT71" s="47"/>
      <c r="AU71" s="47"/>
      <c r="AV71" s="47"/>
      <c r="AW71" s="47">
        <v>0</v>
      </c>
      <c r="AX71" s="47"/>
      <c r="AY71" s="47"/>
      <c r="AZ71" s="47"/>
      <c r="BA71" s="47"/>
      <c r="BB71" s="47"/>
      <c r="BC71" s="47"/>
      <c r="BD71" s="47"/>
      <c r="BE71" s="47">
        <f t="shared" ref="BE71" si="1">AO71+AW71</f>
        <v>92600</v>
      </c>
      <c r="BF71" s="47"/>
      <c r="BG71" s="47"/>
      <c r="BH71" s="47"/>
      <c r="BI71" s="47"/>
      <c r="BJ71" s="47"/>
      <c r="BK71" s="47"/>
      <c r="BL71" s="47"/>
    </row>
    <row r="72" spans="1:79" s="4" customFormat="1" ht="12.75" customHeight="1" x14ac:dyDescent="0.25">
      <c r="A72" s="54">
        <v>0</v>
      </c>
      <c r="B72" s="54"/>
      <c r="C72" s="54"/>
      <c r="D72" s="54"/>
      <c r="E72" s="54"/>
      <c r="F72" s="54"/>
      <c r="G72" s="67" t="s">
        <v>67</v>
      </c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9"/>
      <c r="Z72" s="70"/>
      <c r="AA72" s="70"/>
      <c r="AB72" s="70"/>
      <c r="AC72" s="70"/>
      <c r="AD72" s="70"/>
      <c r="AE72" s="67"/>
      <c r="AF72" s="68"/>
      <c r="AG72" s="68"/>
      <c r="AH72" s="68"/>
      <c r="AI72" s="68"/>
      <c r="AJ72" s="68"/>
      <c r="AK72" s="68"/>
      <c r="AL72" s="68"/>
      <c r="AM72" s="68"/>
      <c r="AN72" s="69"/>
      <c r="AO72" s="61"/>
      <c r="AP72" s="61"/>
      <c r="AQ72" s="61"/>
      <c r="AR72" s="61"/>
      <c r="AS72" s="61"/>
      <c r="AT72" s="61"/>
      <c r="AU72" s="61"/>
      <c r="AV72" s="61"/>
      <c r="AW72" s="61"/>
      <c r="AX72" s="61"/>
      <c r="AY72" s="61"/>
      <c r="AZ72" s="61"/>
      <c r="BA72" s="61"/>
      <c r="BB72" s="61"/>
      <c r="BC72" s="61"/>
      <c r="BD72" s="61"/>
      <c r="BE72" s="61">
        <f t="shared" si="0"/>
        <v>0</v>
      </c>
      <c r="BF72" s="61"/>
      <c r="BG72" s="61"/>
      <c r="BH72" s="61"/>
      <c r="BI72" s="61"/>
      <c r="BJ72" s="61"/>
      <c r="BK72" s="61"/>
      <c r="BL72" s="61"/>
    </row>
    <row r="73" spans="1:79" ht="13.2" customHeight="1" x14ac:dyDescent="0.25">
      <c r="A73" s="41">
        <v>3</v>
      </c>
      <c r="B73" s="41"/>
      <c r="C73" s="41"/>
      <c r="D73" s="41"/>
      <c r="E73" s="41"/>
      <c r="F73" s="41"/>
      <c r="G73" s="42" t="s">
        <v>86</v>
      </c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4"/>
      <c r="Z73" s="45" t="s">
        <v>66</v>
      </c>
      <c r="AA73" s="45"/>
      <c r="AB73" s="45"/>
      <c r="AC73" s="45"/>
      <c r="AD73" s="45"/>
      <c r="AE73" s="42" t="s">
        <v>87</v>
      </c>
      <c r="AF73" s="43"/>
      <c r="AG73" s="43"/>
      <c r="AH73" s="43"/>
      <c r="AI73" s="43"/>
      <c r="AJ73" s="43"/>
      <c r="AK73" s="43"/>
      <c r="AL73" s="43"/>
      <c r="AM73" s="43"/>
      <c r="AN73" s="44"/>
      <c r="AO73" s="47">
        <v>10</v>
      </c>
      <c r="AP73" s="47"/>
      <c r="AQ73" s="47"/>
      <c r="AR73" s="47"/>
      <c r="AS73" s="47"/>
      <c r="AT73" s="47"/>
      <c r="AU73" s="47"/>
      <c r="AV73" s="47"/>
      <c r="AW73" s="47">
        <v>0</v>
      </c>
      <c r="AX73" s="47"/>
      <c r="AY73" s="47"/>
      <c r="AZ73" s="47"/>
      <c r="BA73" s="47"/>
      <c r="BB73" s="47"/>
      <c r="BC73" s="47"/>
      <c r="BD73" s="47"/>
      <c r="BE73" s="47">
        <f t="shared" si="0"/>
        <v>10</v>
      </c>
      <c r="BF73" s="47"/>
      <c r="BG73" s="47"/>
      <c r="BH73" s="47"/>
      <c r="BI73" s="47"/>
      <c r="BJ73" s="47"/>
      <c r="BK73" s="47"/>
      <c r="BL73" s="47"/>
    </row>
    <row r="74" spans="1:79" ht="19.8" customHeight="1" x14ac:dyDescent="0.25">
      <c r="A74" s="41">
        <v>4</v>
      </c>
      <c r="B74" s="41"/>
      <c r="C74" s="41"/>
      <c r="D74" s="41"/>
      <c r="E74" s="41"/>
      <c r="F74" s="41"/>
      <c r="G74" s="42" t="s">
        <v>105</v>
      </c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4"/>
      <c r="Z74" s="45" t="s">
        <v>66</v>
      </c>
      <c r="AA74" s="45"/>
      <c r="AB74" s="45"/>
      <c r="AC74" s="45"/>
      <c r="AD74" s="45"/>
      <c r="AE74" s="42" t="s">
        <v>87</v>
      </c>
      <c r="AF74" s="43"/>
      <c r="AG74" s="43"/>
      <c r="AH74" s="43"/>
      <c r="AI74" s="43"/>
      <c r="AJ74" s="43"/>
      <c r="AK74" s="43"/>
      <c r="AL74" s="43"/>
      <c r="AM74" s="43"/>
      <c r="AN74" s="44"/>
      <c r="AO74" s="47">
        <v>8</v>
      </c>
      <c r="AP74" s="47"/>
      <c r="AQ74" s="47"/>
      <c r="AR74" s="47"/>
      <c r="AS74" s="47"/>
      <c r="AT74" s="47"/>
      <c r="AU74" s="47"/>
      <c r="AV74" s="47"/>
      <c r="AW74" s="47">
        <v>0</v>
      </c>
      <c r="AX74" s="47"/>
      <c r="AY74" s="47"/>
      <c r="AZ74" s="47"/>
      <c r="BA74" s="47"/>
      <c r="BB74" s="47"/>
      <c r="BC74" s="47"/>
      <c r="BD74" s="47"/>
      <c r="BE74" s="47">
        <f t="shared" ref="BE74" si="2">AO74+AW74</f>
        <v>8</v>
      </c>
      <c r="BF74" s="47"/>
      <c r="BG74" s="47"/>
      <c r="BH74" s="47"/>
      <c r="BI74" s="47"/>
      <c r="BJ74" s="47"/>
      <c r="BK74" s="47"/>
      <c r="BL74" s="47"/>
    </row>
    <row r="75" spans="1:79" s="4" customFormat="1" ht="12.75" customHeight="1" x14ac:dyDescent="0.25">
      <c r="A75" s="54">
        <v>0</v>
      </c>
      <c r="B75" s="54"/>
      <c r="C75" s="54"/>
      <c r="D75" s="54"/>
      <c r="E75" s="54"/>
      <c r="F75" s="54"/>
      <c r="G75" s="67" t="s">
        <v>68</v>
      </c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9"/>
      <c r="Z75" s="70"/>
      <c r="AA75" s="70"/>
      <c r="AB75" s="70"/>
      <c r="AC75" s="70"/>
      <c r="AD75" s="70"/>
      <c r="AE75" s="67"/>
      <c r="AF75" s="68"/>
      <c r="AG75" s="68"/>
      <c r="AH75" s="68"/>
      <c r="AI75" s="68"/>
      <c r="AJ75" s="68"/>
      <c r="AK75" s="68"/>
      <c r="AL75" s="68"/>
      <c r="AM75" s="68"/>
      <c r="AN75" s="69"/>
      <c r="AO75" s="61"/>
      <c r="AP75" s="61"/>
      <c r="AQ75" s="61"/>
      <c r="AR75" s="61"/>
      <c r="AS75" s="61"/>
      <c r="AT75" s="61"/>
      <c r="AU75" s="61"/>
      <c r="AV75" s="61"/>
      <c r="AW75" s="61"/>
      <c r="AX75" s="61"/>
      <c r="AY75" s="61"/>
      <c r="AZ75" s="61"/>
      <c r="BA75" s="61"/>
      <c r="BB75" s="61"/>
      <c r="BC75" s="61"/>
      <c r="BD75" s="61"/>
      <c r="BE75" s="61">
        <f t="shared" si="0"/>
        <v>0</v>
      </c>
      <c r="BF75" s="61"/>
      <c r="BG75" s="61"/>
      <c r="BH75" s="61"/>
      <c r="BI75" s="61"/>
      <c r="BJ75" s="61"/>
      <c r="BK75" s="61"/>
      <c r="BL75" s="61"/>
    </row>
    <row r="76" spans="1:79" ht="13.2" customHeight="1" x14ac:dyDescent="0.25">
      <c r="A76" s="41">
        <v>5</v>
      </c>
      <c r="B76" s="41"/>
      <c r="C76" s="41"/>
      <c r="D76" s="41"/>
      <c r="E76" s="41"/>
      <c r="F76" s="41"/>
      <c r="G76" s="42" t="s">
        <v>88</v>
      </c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4"/>
      <c r="Z76" s="45" t="s">
        <v>69</v>
      </c>
      <c r="AA76" s="45"/>
      <c r="AB76" s="45"/>
      <c r="AC76" s="45"/>
      <c r="AD76" s="45"/>
      <c r="AE76" s="42" t="s">
        <v>89</v>
      </c>
      <c r="AF76" s="43"/>
      <c r="AG76" s="43"/>
      <c r="AH76" s="43"/>
      <c r="AI76" s="43"/>
      <c r="AJ76" s="43"/>
      <c r="AK76" s="43"/>
      <c r="AL76" s="43"/>
      <c r="AM76" s="43"/>
      <c r="AN76" s="44"/>
      <c r="AO76" s="47">
        <v>1810</v>
      </c>
      <c r="AP76" s="47"/>
      <c r="AQ76" s="47"/>
      <c r="AR76" s="47"/>
      <c r="AS76" s="47"/>
      <c r="AT76" s="47"/>
      <c r="AU76" s="47"/>
      <c r="AV76" s="47"/>
      <c r="AW76" s="47">
        <v>0</v>
      </c>
      <c r="AX76" s="47"/>
      <c r="AY76" s="47"/>
      <c r="AZ76" s="47"/>
      <c r="BA76" s="47"/>
      <c r="BB76" s="47"/>
      <c r="BC76" s="47"/>
      <c r="BD76" s="47"/>
      <c r="BE76" s="47">
        <f t="shared" si="0"/>
        <v>1810</v>
      </c>
      <c r="BF76" s="47"/>
      <c r="BG76" s="47"/>
      <c r="BH76" s="47"/>
      <c r="BI76" s="47"/>
      <c r="BJ76" s="47"/>
      <c r="BK76" s="47"/>
      <c r="BL76" s="47"/>
    </row>
    <row r="77" spans="1:79" ht="13.2" customHeight="1" x14ac:dyDescent="0.25">
      <c r="A77" s="41">
        <v>6</v>
      </c>
      <c r="B77" s="41"/>
      <c r="C77" s="41"/>
      <c r="D77" s="41"/>
      <c r="E77" s="41"/>
      <c r="F77" s="41"/>
      <c r="G77" s="42" t="s">
        <v>106</v>
      </c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4"/>
      <c r="Z77" s="45" t="s">
        <v>69</v>
      </c>
      <c r="AA77" s="45"/>
      <c r="AB77" s="45"/>
      <c r="AC77" s="45"/>
      <c r="AD77" s="45"/>
      <c r="AE77" s="42" t="s">
        <v>89</v>
      </c>
      <c r="AF77" s="43"/>
      <c r="AG77" s="43"/>
      <c r="AH77" s="43"/>
      <c r="AI77" s="43"/>
      <c r="AJ77" s="43"/>
      <c r="AK77" s="43"/>
      <c r="AL77" s="43"/>
      <c r="AM77" s="43"/>
      <c r="AN77" s="44"/>
      <c r="AO77" s="47">
        <v>11575</v>
      </c>
      <c r="AP77" s="47"/>
      <c r="AQ77" s="47"/>
      <c r="AR77" s="47"/>
      <c r="AS77" s="47"/>
      <c r="AT77" s="47"/>
      <c r="AU77" s="47"/>
      <c r="AV77" s="47"/>
      <c r="AW77" s="47">
        <v>0</v>
      </c>
      <c r="AX77" s="47"/>
      <c r="AY77" s="47"/>
      <c r="AZ77" s="47"/>
      <c r="BA77" s="47"/>
      <c r="BB77" s="47"/>
      <c r="BC77" s="47"/>
      <c r="BD77" s="47"/>
      <c r="BE77" s="47">
        <f t="shared" ref="BE77" si="3">AO77+AW77</f>
        <v>11575</v>
      </c>
      <c r="BF77" s="47"/>
      <c r="BG77" s="47"/>
      <c r="BH77" s="47"/>
      <c r="BI77" s="47"/>
      <c r="BJ77" s="47"/>
      <c r="BK77" s="47"/>
      <c r="BL77" s="47"/>
    </row>
    <row r="78" spans="1:79" s="4" customFormat="1" ht="12.75" customHeight="1" x14ac:dyDescent="0.25">
      <c r="A78" s="54">
        <v>0</v>
      </c>
      <c r="B78" s="54"/>
      <c r="C78" s="54"/>
      <c r="D78" s="54"/>
      <c r="E78" s="54"/>
      <c r="F78" s="54"/>
      <c r="G78" s="67" t="s">
        <v>70</v>
      </c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9"/>
      <c r="Z78" s="70"/>
      <c r="AA78" s="70"/>
      <c r="AB78" s="70"/>
      <c r="AC78" s="70"/>
      <c r="AD78" s="70"/>
      <c r="AE78" s="67"/>
      <c r="AF78" s="68"/>
      <c r="AG78" s="68"/>
      <c r="AH78" s="68"/>
      <c r="AI78" s="68"/>
      <c r="AJ78" s="68"/>
      <c r="AK78" s="68"/>
      <c r="AL78" s="68"/>
      <c r="AM78" s="68"/>
      <c r="AN78" s="69"/>
      <c r="AO78" s="61"/>
      <c r="AP78" s="61"/>
      <c r="AQ78" s="61"/>
      <c r="AR78" s="61"/>
      <c r="AS78" s="61"/>
      <c r="AT78" s="61"/>
      <c r="AU78" s="61"/>
      <c r="AV78" s="61"/>
      <c r="AW78" s="61"/>
      <c r="AX78" s="61"/>
      <c r="AY78" s="61"/>
      <c r="AZ78" s="61"/>
      <c r="BA78" s="61"/>
      <c r="BB78" s="61"/>
      <c r="BC78" s="61"/>
      <c r="BD78" s="61"/>
      <c r="BE78" s="61">
        <f t="shared" si="0"/>
        <v>0</v>
      </c>
      <c r="BF78" s="61"/>
      <c r="BG78" s="61"/>
      <c r="BH78" s="61"/>
      <c r="BI78" s="61"/>
      <c r="BJ78" s="61"/>
      <c r="BK78" s="61"/>
      <c r="BL78" s="61"/>
    </row>
    <row r="79" spans="1:79" ht="52.8" customHeight="1" x14ac:dyDescent="0.25">
      <c r="A79" s="41">
        <v>7</v>
      </c>
      <c r="B79" s="41"/>
      <c r="C79" s="41"/>
      <c r="D79" s="41"/>
      <c r="E79" s="41"/>
      <c r="F79" s="41"/>
      <c r="G79" s="42" t="s">
        <v>90</v>
      </c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4"/>
      <c r="Z79" s="45" t="s">
        <v>71</v>
      </c>
      <c r="AA79" s="45"/>
      <c r="AB79" s="45"/>
      <c r="AC79" s="45"/>
      <c r="AD79" s="45"/>
      <c r="AE79" s="42" t="s">
        <v>91</v>
      </c>
      <c r="AF79" s="43"/>
      <c r="AG79" s="43"/>
      <c r="AH79" s="43"/>
      <c r="AI79" s="43"/>
      <c r="AJ79" s="43"/>
      <c r="AK79" s="43"/>
      <c r="AL79" s="43"/>
      <c r="AM79" s="43"/>
      <c r="AN79" s="44"/>
      <c r="AO79" s="46">
        <v>10</v>
      </c>
      <c r="AP79" s="46"/>
      <c r="AQ79" s="46"/>
      <c r="AR79" s="46"/>
      <c r="AS79" s="46"/>
      <c r="AT79" s="46"/>
      <c r="AU79" s="46"/>
      <c r="AV79" s="46"/>
      <c r="AW79" s="47">
        <v>0</v>
      </c>
      <c r="AX79" s="47"/>
      <c r="AY79" s="47"/>
      <c r="AZ79" s="47"/>
      <c r="BA79" s="47"/>
      <c r="BB79" s="47"/>
      <c r="BC79" s="47"/>
      <c r="BD79" s="47"/>
      <c r="BE79" s="47">
        <f t="shared" si="0"/>
        <v>10</v>
      </c>
      <c r="BF79" s="47"/>
      <c r="BG79" s="47"/>
      <c r="BH79" s="47"/>
      <c r="BI79" s="47"/>
      <c r="BJ79" s="47"/>
      <c r="BK79" s="47"/>
      <c r="BL79" s="47"/>
    </row>
    <row r="80" spans="1:79" ht="45" customHeight="1" x14ac:dyDescent="0.25">
      <c r="A80" s="41">
        <v>8</v>
      </c>
      <c r="B80" s="41"/>
      <c r="C80" s="41"/>
      <c r="D80" s="41"/>
      <c r="E80" s="41"/>
      <c r="F80" s="41"/>
      <c r="G80" s="42" t="s">
        <v>107</v>
      </c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4"/>
      <c r="Z80" s="45" t="s">
        <v>71</v>
      </c>
      <c r="AA80" s="45"/>
      <c r="AB80" s="45"/>
      <c r="AC80" s="45"/>
      <c r="AD80" s="45"/>
      <c r="AE80" s="42" t="s">
        <v>108</v>
      </c>
      <c r="AF80" s="43"/>
      <c r="AG80" s="43"/>
      <c r="AH80" s="43"/>
      <c r="AI80" s="43"/>
      <c r="AJ80" s="43"/>
      <c r="AK80" s="43"/>
      <c r="AL80" s="43"/>
      <c r="AM80" s="43"/>
      <c r="AN80" s="44"/>
      <c r="AO80" s="46">
        <v>100</v>
      </c>
      <c r="AP80" s="46"/>
      <c r="AQ80" s="46"/>
      <c r="AR80" s="46"/>
      <c r="AS80" s="46"/>
      <c r="AT80" s="46"/>
      <c r="AU80" s="46"/>
      <c r="AV80" s="46"/>
      <c r="AW80" s="47">
        <v>0</v>
      </c>
      <c r="AX80" s="47"/>
      <c r="AY80" s="47"/>
      <c r="AZ80" s="47"/>
      <c r="BA80" s="47"/>
      <c r="BB80" s="47"/>
      <c r="BC80" s="47"/>
      <c r="BD80" s="47"/>
      <c r="BE80" s="47">
        <f t="shared" ref="BE80" si="4">AO80+AW80</f>
        <v>100</v>
      </c>
      <c r="BF80" s="47"/>
      <c r="BG80" s="47"/>
      <c r="BH80" s="47"/>
      <c r="BI80" s="47"/>
      <c r="BJ80" s="47"/>
      <c r="BK80" s="47"/>
      <c r="BL80" s="47"/>
    </row>
    <row r="81" spans="1:59" ht="9" customHeight="1" x14ac:dyDescent="0.25"/>
    <row r="82" spans="1:59" ht="31.2" customHeight="1" x14ac:dyDescent="0.25">
      <c r="A82" s="71" t="s">
        <v>96</v>
      </c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3"/>
      <c r="X82" s="73"/>
      <c r="Y82" s="73"/>
      <c r="Z82" s="73"/>
      <c r="AA82" s="73"/>
      <c r="AB82" s="73"/>
      <c r="AC82" s="73"/>
      <c r="AD82" s="73"/>
      <c r="AE82" s="73"/>
      <c r="AF82" s="73"/>
      <c r="AG82" s="73"/>
      <c r="AH82" s="73"/>
      <c r="AI82" s="73"/>
      <c r="AJ82" s="73"/>
      <c r="AK82" s="73"/>
      <c r="AL82" s="73"/>
      <c r="AM82" s="73"/>
      <c r="AN82" s="5"/>
      <c r="AO82" s="74" t="s">
        <v>97</v>
      </c>
      <c r="AP82" s="75"/>
      <c r="AQ82" s="75"/>
      <c r="AR82" s="75"/>
      <c r="AS82" s="75"/>
      <c r="AT82" s="75"/>
      <c r="AU82" s="75"/>
      <c r="AV82" s="75"/>
      <c r="AW82" s="75"/>
      <c r="AX82" s="75"/>
      <c r="AY82" s="75"/>
      <c r="AZ82" s="75"/>
      <c r="BA82" s="75"/>
      <c r="BB82" s="75"/>
      <c r="BC82" s="75"/>
      <c r="BD82" s="75"/>
      <c r="BE82" s="75"/>
      <c r="BF82" s="75"/>
      <c r="BG82" s="75"/>
    </row>
    <row r="83" spans="1:59" x14ac:dyDescent="0.25">
      <c r="W83" s="76" t="s">
        <v>5</v>
      </c>
      <c r="X83" s="76"/>
      <c r="Y83" s="76"/>
      <c r="Z83" s="76"/>
      <c r="AA83" s="76"/>
      <c r="AB83" s="76"/>
      <c r="AC83" s="76"/>
      <c r="AD83" s="76"/>
      <c r="AE83" s="76"/>
      <c r="AF83" s="76"/>
      <c r="AG83" s="76"/>
      <c r="AH83" s="76"/>
      <c r="AI83" s="76"/>
      <c r="AJ83" s="76"/>
      <c r="AK83" s="76"/>
      <c r="AL83" s="76"/>
      <c r="AM83" s="76"/>
      <c r="AO83" s="76" t="s">
        <v>52</v>
      </c>
      <c r="AP83" s="76"/>
      <c r="AQ83" s="76"/>
      <c r="AR83" s="76"/>
      <c r="AS83" s="76"/>
      <c r="AT83" s="76"/>
      <c r="AU83" s="76"/>
      <c r="AV83" s="76"/>
      <c r="AW83" s="76"/>
      <c r="AX83" s="76"/>
      <c r="AY83" s="76"/>
      <c r="AZ83" s="76"/>
      <c r="BA83" s="76"/>
      <c r="BB83" s="76"/>
      <c r="BC83" s="76"/>
      <c r="BD83" s="76"/>
      <c r="BE83" s="76"/>
      <c r="BF83" s="76"/>
      <c r="BG83" s="76"/>
    </row>
    <row r="84" spans="1:59" ht="15.75" customHeight="1" x14ac:dyDescent="0.25">
      <c r="A84" s="77" t="s">
        <v>3</v>
      </c>
      <c r="B84" s="77"/>
      <c r="C84" s="77"/>
      <c r="D84" s="77"/>
      <c r="E84" s="77"/>
      <c r="F84" s="77"/>
    </row>
    <row r="85" spans="1:59" ht="13.2" customHeight="1" x14ac:dyDescent="0.25">
      <c r="A85" s="86" t="s">
        <v>75</v>
      </c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5"/>
      <c r="AS85" s="75"/>
    </row>
    <row r="86" spans="1:59" x14ac:dyDescent="0.25">
      <c r="A86" s="87" t="s">
        <v>47</v>
      </c>
      <c r="B86" s="87"/>
      <c r="C86" s="87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</row>
    <row r="87" spans="1:59" ht="10.5" customHeight="1" x14ac:dyDescent="0.25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</row>
    <row r="88" spans="1:59" ht="15.6" customHeight="1" x14ac:dyDescent="0.25">
      <c r="A88" s="71" t="s">
        <v>76</v>
      </c>
      <c r="B88" s="72"/>
      <c r="C88" s="72"/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  <c r="T88" s="72"/>
      <c r="U88" s="72"/>
      <c r="V88" s="72"/>
      <c r="W88" s="73"/>
      <c r="X88" s="73"/>
      <c r="Y88" s="73"/>
      <c r="Z88" s="73"/>
      <c r="AA88" s="73"/>
      <c r="AB88" s="73"/>
      <c r="AC88" s="73"/>
      <c r="AD88" s="73"/>
      <c r="AE88" s="73"/>
      <c r="AF88" s="73"/>
      <c r="AG88" s="73"/>
      <c r="AH88" s="73"/>
      <c r="AI88" s="73"/>
      <c r="AJ88" s="73"/>
      <c r="AK88" s="73"/>
      <c r="AL88" s="73"/>
      <c r="AM88" s="73"/>
      <c r="AN88" s="5"/>
      <c r="AO88" s="74" t="s">
        <v>77</v>
      </c>
      <c r="AP88" s="75"/>
      <c r="AQ88" s="75"/>
      <c r="AR88" s="75"/>
      <c r="AS88" s="75"/>
      <c r="AT88" s="75"/>
      <c r="AU88" s="75"/>
      <c r="AV88" s="75"/>
      <c r="AW88" s="75"/>
      <c r="AX88" s="75"/>
      <c r="AY88" s="75"/>
      <c r="AZ88" s="75"/>
      <c r="BA88" s="75"/>
      <c r="BB88" s="75"/>
      <c r="BC88" s="75"/>
      <c r="BD88" s="75"/>
      <c r="BE88" s="75"/>
      <c r="BF88" s="75"/>
      <c r="BG88" s="75"/>
    </row>
    <row r="89" spans="1:59" x14ac:dyDescent="0.25">
      <c r="W89" s="76" t="s">
        <v>5</v>
      </c>
      <c r="X89" s="76"/>
      <c r="Y89" s="76"/>
      <c r="Z89" s="76"/>
      <c r="AA89" s="76"/>
      <c r="AB89" s="76"/>
      <c r="AC89" s="76"/>
      <c r="AD89" s="76"/>
      <c r="AE89" s="76"/>
      <c r="AF89" s="76"/>
      <c r="AG89" s="76"/>
      <c r="AH89" s="76"/>
      <c r="AI89" s="76"/>
      <c r="AJ89" s="76"/>
      <c r="AK89" s="76"/>
      <c r="AL89" s="76"/>
      <c r="AM89" s="76"/>
      <c r="AO89" s="76" t="s">
        <v>52</v>
      </c>
      <c r="AP89" s="76"/>
      <c r="AQ89" s="76"/>
      <c r="AR89" s="76"/>
      <c r="AS89" s="76"/>
      <c r="AT89" s="76"/>
      <c r="AU89" s="76"/>
      <c r="AV89" s="76"/>
      <c r="AW89" s="76"/>
      <c r="AX89" s="76"/>
      <c r="AY89" s="76"/>
      <c r="AZ89" s="76"/>
      <c r="BA89" s="76"/>
      <c r="BB89" s="76"/>
      <c r="BC89" s="76"/>
      <c r="BD89" s="76"/>
      <c r="BE89" s="76"/>
      <c r="BF89" s="76"/>
      <c r="BG89" s="76"/>
    </row>
    <row r="90" spans="1:59" x14ac:dyDescent="0.25">
      <c r="A90" s="84">
        <v>44267</v>
      </c>
      <c r="B90" s="85"/>
      <c r="C90" s="85"/>
      <c r="D90" s="85"/>
      <c r="E90" s="85"/>
      <c r="F90" s="85"/>
      <c r="G90" s="85"/>
      <c r="H90" s="85"/>
    </row>
    <row r="91" spans="1:59" x14ac:dyDescent="0.25">
      <c r="A91" s="76" t="s">
        <v>45</v>
      </c>
      <c r="B91" s="76"/>
      <c r="C91" s="76"/>
      <c r="D91" s="76"/>
      <c r="E91" s="76"/>
      <c r="F91" s="76"/>
      <c r="G91" s="76"/>
      <c r="H91" s="76"/>
      <c r="I91" s="16"/>
      <c r="J91" s="16"/>
      <c r="K91" s="16"/>
      <c r="L91" s="16"/>
      <c r="M91" s="16"/>
      <c r="N91" s="16"/>
      <c r="O91" s="16"/>
      <c r="P91" s="16"/>
      <c r="Q91" s="16"/>
    </row>
    <row r="92" spans="1:59" x14ac:dyDescent="0.25">
      <c r="A92" s="23" t="s">
        <v>46</v>
      </c>
    </row>
  </sheetData>
  <mergeCells count="251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8:BL38"/>
    <mergeCell ref="A39:F39"/>
    <mergeCell ref="G39:BL39"/>
    <mergeCell ref="A40:F40"/>
    <mergeCell ref="G40:BL40"/>
    <mergeCell ref="A41:F41"/>
    <mergeCell ref="G41:BL41"/>
    <mergeCell ref="A31:F31"/>
    <mergeCell ref="G31:BL31"/>
    <mergeCell ref="A32:F32"/>
    <mergeCell ref="G32:BL32"/>
    <mergeCell ref="A35:BL35"/>
    <mergeCell ref="A36:BL36"/>
    <mergeCell ref="A33:F33"/>
    <mergeCell ref="G33:BL33"/>
    <mergeCell ref="A42:F42"/>
    <mergeCell ref="G42:BL42"/>
    <mergeCell ref="A45:AZ45"/>
    <mergeCell ref="A46:AZ46"/>
    <mergeCell ref="A47:C48"/>
    <mergeCell ref="D47:AB48"/>
    <mergeCell ref="AC47:AJ48"/>
    <mergeCell ref="AK47:AR48"/>
    <mergeCell ref="AS47:AZ48"/>
    <mergeCell ref="A43:F43"/>
    <mergeCell ref="G43:BL43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57:AY57"/>
    <mergeCell ref="A58:C59"/>
    <mergeCell ref="D58:AA59"/>
    <mergeCell ref="AB58:AI59"/>
    <mergeCell ref="AJ58:AQ59"/>
    <mergeCell ref="AR58:AY59"/>
    <mergeCell ref="A51:C51"/>
    <mergeCell ref="D51:AB51"/>
    <mergeCell ref="AC51:AJ51"/>
    <mergeCell ref="AK51:AR51"/>
    <mergeCell ref="AS51:AZ51"/>
    <mergeCell ref="A56:BL56"/>
    <mergeCell ref="A54:C54"/>
    <mergeCell ref="D54:AB54"/>
    <mergeCell ref="AC54:AJ54"/>
    <mergeCell ref="AK54:AR54"/>
    <mergeCell ref="AS54:AZ54"/>
    <mergeCell ref="A52:C52"/>
    <mergeCell ref="D52:AB52"/>
    <mergeCell ref="AC52:AJ52"/>
    <mergeCell ref="AK52:AR52"/>
    <mergeCell ref="AS52:AZ52"/>
    <mergeCell ref="A53:C53"/>
    <mergeCell ref="D53:AB53"/>
    <mergeCell ref="AB60:AI60"/>
    <mergeCell ref="AJ60:AQ60"/>
    <mergeCell ref="AR60:AY60"/>
    <mergeCell ref="A61:C61"/>
    <mergeCell ref="D61:AA61"/>
    <mergeCell ref="AB61:AI61"/>
    <mergeCell ref="AJ61:AQ61"/>
    <mergeCell ref="AR61:AY61"/>
    <mergeCell ref="A62:C62"/>
    <mergeCell ref="D62:AA62"/>
    <mergeCell ref="AB62:AI62"/>
    <mergeCell ref="AJ62:AQ62"/>
    <mergeCell ref="AR62:AY62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90:H90"/>
    <mergeCell ref="A91:H91"/>
    <mergeCell ref="A85:AS85"/>
    <mergeCell ref="A86:AS86"/>
    <mergeCell ref="A88:V88"/>
    <mergeCell ref="W88:AM88"/>
    <mergeCell ref="AO88:BG88"/>
    <mergeCell ref="W89:AM89"/>
    <mergeCell ref="AO89:BG89"/>
    <mergeCell ref="W83:AM83"/>
    <mergeCell ref="AO83:BG83"/>
    <mergeCell ref="A84:F84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BE70:BL70"/>
    <mergeCell ref="A72:F72"/>
    <mergeCell ref="G72:Y72"/>
    <mergeCell ref="Z72:AD72"/>
    <mergeCell ref="AE72:AN72"/>
    <mergeCell ref="AO72:AV72"/>
    <mergeCell ref="AW72:BD72"/>
    <mergeCell ref="BE72:BL72"/>
    <mergeCell ref="A70:F70"/>
    <mergeCell ref="G70:Y70"/>
    <mergeCell ref="A68:F68"/>
    <mergeCell ref="G68:Y68"/>
    <mergeCell ref="Z68:AD68"/>
    <mergeCell ref="BE71:BL71"/>
    <mergeCell ref="A74:F74"/>
    <mergeCell ref="G74:Y74"/>
    <mergeCell ref="Z74:AD74"/>
    <mergeCell ref="AE74:AN74"/>
    <mergeCell ref="AO74:AV74"/>
    <mergeCell ref="A82:V82"/>
    <mergeCell ref="W82:AM82"/>
    <mergeCell ref="AO82:BG82"/>
    <mergeCell ref="BE73:BL73"/>
    <mergeCell ref="A75:F75"/>
    <mergeCell ref="G75:Y75"/>
    <mergeCell ref="Z75:AD75"/>
    <mergeCell ref="AE75:AN75"/>
    <mergeCell ref="AO75:AV75"/>
    <mergeCell ref="AW75:BD75"/>
    <mergeCell ref="BE75:BL75"/>
    <mergeCell ref="A73:F73"/>
    <mergeCell ref="G73:Y73"/>
    <mergeCell ref="Z73:AD73"/>
    <mergeCell ref="AE73:AN73"/>
    <mergeCell ref="AO73:AV73"/>
    <mergeCell ref="AW73:BD73"/>
    <mergeCell ref="A78:F78"/>
    <mergeCell ref="G78:Y78"/>
    <mergeCell ref="Z78:AD78"/>
    <mergeCell ref="AE78:AN78"/>
    <mergeCell ref="AO78:AV78"/>
    <mergeCell ref="AW78:BD78"/>
    <mergeCell ref="BE78:BL78"/>
    <mergeCell ref="A76:F76"/>
    <mergeCell ref="G76:Y76"/>
    <mergeCell ref="Z76:AD76"/>
    <mergeCell ref="AE76:AN76"/>
    <mergeCell ref="AO76:AV76"/>
    <mergeCell ref="AW76:BD76"/>
    <mergeCell ref="AC53:AJ53"/>
    <mergeCell ref="AK53:AR53"/>
    <mergeCell ref="AS53:AZ53"/>
    <mergeCell ref="A71:F71"/>
    <mergeCell ref="G71:Y71"/>
    <mergeCell ref="Z71:AD71"/>
    <mergeCell ref="AE71:AN71"/>
    <mergeCell ref="AO71:AV71"/>
    <mergeCell ref="AW71:BD71"/>
    <mergeCell ref="Z70:AD70"/>
    <mergeCell ref="AE70:AN70"/>
    <mergeCell ref="AO70:AV70"/>
    <mergeCell ref="AW70:BD70"/>
    <mergeCell ref="AE68:AN68"/>
    <mergeCell ref="AO68:AV68"/>
    <mergeCell ref="AW68:BD68"/>
    <mergeCell ref="A63:C63"/>
    <mergeCell ref="D63:AA63"/>
    <mergeCell ref="AB63:AI63"/>
    <mergeCell ref="AJ63:AQ63"/>
    <mergeCell ref="AR63:AY63"/>
    <mergeCell ref="A65:BL65"/>
    <mergeCell ref="A60:C60"/>
    <mergeCell ref="D60:AA60"/>
    <mergeCell ref="A80:F80"/>
    <mergeCell ref="G80:Y80"/>
    <mergeCell ref="Z80:AD80"/>
    <mergeCell ref="AE80:AN80"/>
    <mergeCell ref="AO80:AV80"/>
    <mergeCell ref="AW80:BD80"/>
    <mergeCell ref="BE80:BL80"/>
    <mergeCell ref="AW74:BD74"/>
    <mergeCell ref="BE74:BL74"/>
    <mergeCell ref="A77:F77"/>
    <mergeCell ref="G77:Y77"/>
    <mergeCell ref="Z77:AD77"/>
    <mergeCell ref="AE77:AN77"/>
    <mergeCell ref="AO77:AV77"/>
    <mergeCell ref="AW77:BD77"/>
    <mergeCell ref="BE77:BL77"/>
    <mergeCell ref="BE79:BL79"/>
    <mergeCell ref="A79:F79"/>
    <mergeCell ref="G79:Y79"/>
    <mergeCell ref="Z79:AD79"/>
    <mergeCell ref="AE79:AN79"/>
    <mergeCell ref="AO79:AV79"/>
    <mergeCell ref="AW79:BD79"/>
    <mergeCell ref="BE76:BL76"/>
  </mergeCells>
  <conditionalFormatting sqref="G69:L69">
    <cfRule type="cellIs" dxfId="19" priority="21" stopIfTrue="1" operator="equal">
      <formula>$G68</formula>
    </cfRule>
  </conditionalFormatting>
  <conditionalFormatting sqref="D51:D53">
    <cfRule type="cellIs" dxfId="18" priority="22" stopIfTrue="1" operator="equal">
      <formula>$D50</formula>
    </cfRule>
  </conditionalFormatting>
  <conditionalFormatting sqref="A69:F69">
    <cfRule type="cellIs" dxfId="17" priority="23" stopIfTrue="1" operator="equal">
      <formula>0</formula>
    </cfRule>
  </conditionalFormatting>
  <conditionalFormatting sqref="D54">
    <cfRule type="cellIs" dxfId="16" priority="20" stopIfTrue="1" operator="equal">
      <formula>$D51</formula>
    </cfRule>
  </conditionalFormatting>
  <conditionalFormatting sqref="G70:G71">
    <cfRule type="cellIs" dxfId="15" priority="17" stopIfTrue="1" operator="equal">
      <formula>$G69</formula>
    </cfRule>
  </conditionalFormatting>
  <conditionalFormatting sqref="A70:F71">
    <cfRule type="cellIs" dxfId="14" priority="18" stopIfTrue="1" operator="equal">
      <formula>0</formula>
    </cfRule>
  </conditionalFormatting>
  <conditionalFormatting sqref="G72">
    <cfRule type="cellIs" dxfId="13" priority="15" stopIfTrue="1" operator="equal">
      <formula>$G70</formula>
    </cfRule>
  </conditionalFormatting>
  <conditionalFormatting sqref="A72:F72">
    <cfRule type="cellIs" dxfId="12" priority="16" stopIfTrue="1" operator="equal">
      <formula>0</formula>
    </cfRule>
  </conditionalFormatting>
  <conditionalFormatting sqref="G73:G74">
    <cfRule type="cellIs" dxfId="11" priority="13" stopIfTrue="1" operator="equal">
      <formula>$G72</formula>
    </cfRule>
  </conditionalFormatting>
  <conditionalFormatting sqref="A73:F74">
    <cfRule type="cellIs" dxfId="10" priority="14" stopIfTrue="1" operator="equal">
      <formula>0</formula>
    </cfRule>
  </conditionalFormatting>
  <conditionalFormatting sqref="G75">
    <cfRule type="cellIs" dxfId="9" priority="11" stopIfTrue="1" operator="equal">
      <formula>$G73</formula>
    </cfRule>
  </conditionalFormatting>
  <conditionalFormatting sqref="A75:F75">
    <cfRule type="cellIs" dxfId="8" priority="12" stopIfTrue="1" operator="equal">
      <formula>0</formula>
    </cfRule>
  </conditionalFormatting>
  <conditionalFormatting sqref="G76:G77">
    <cfRule type="cellIs" dxfId="7" priority="9" stopIfTrue="1" operator="equal">
      <formula>$G75</formula>
    </cfRule>
  </conditionalFormatting>
  <conditionalFormatting sqref="A76:F77">
    <cfRule type="cellIs" dxfId="6" priority="10" stopIfTrue="1" operator="equal">
      <formula>0</formula>
    </cfRule>
  </conditionalFormatting>
  <conditionalFormatting sqref="G78">
    <cfRule type="cellIs" dxfId="5" priority="7" stopIfTrue="1" operator="equal">
      <formula>$G76</formula>
    </cfRule>
  </conditionalFormatting>
  <conditionalFormatting sqref="A78:F78">
    <cfRule type="cellIs" dxfId="4" priority="8" stopIfTrue="1" operator="equal">
      <formula>0</formula>
    </cfRule>
  </conditionalFormatting>
  <conditionalFormatting sqref="G79">
    <cfRule type="cellIs" dxfId="3" priority="5" stopIfTrue="1" operator="equal">
      <formula>$G78</formula>
    </cfRule>
  </conditionalFormatting>
  <conditionalFormatting sqref="A79:F79">
    <cfRule type="cellIs" dxfId="2" priority="6" stopIfTrue="1" operator="equal">
      <formula>0</formula>
    </cfRule>
  </conditionalFormatting>
  <conditionalFormatting sqref="G80">
    <cfRule type="cellIs" dxfId="1" priority="2" stopIfTrue="1" operator="equal">
      <formula>$G79</formula>
    </cfRule>
  </conditionalFormatting>
  <conditionalFormatting sqref="A80:F80">
    <cfRule type="cellIs" dxfId="0" priority="1" stopIfTrue="1" operator="equal">
      <formula>0</formula>
    </cfRule>
  </conditionalFormatting>
  <pageMargins left="0.32" right="0.33" top="0.39370078740157499" bottom="0.39370078740157499" header="0" footer="0"/>
  <pageSetup paperSize="9" scale="74" fitToHeight="500" orientation="landscape" r:id="rId1"/>
  <headerFooter alignWithMargins="0"/>
  <rowBreaks count="1" manualBreakCount="1">
    <brk id="46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КПК0611142</vt:lpstr>
      <vt:lpstr>КПК0611142!Область_печати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2021-03-12T13:10:43Z</cp:lastPrinted>
  <dcterms:created xsi:type="dcterms:W3CDTF">2016-08-15T09:54:21Z</dcterms:created>
  <dcterms:modified xsi:type="dcterms:W3CDTF">2021-03-15T08:48:40Z</dcterms:modified>
</cp:coreProperties>
</file>