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41" sheetId="7" r:id="rId1"/>
  </sheets>
  <definedNames>
    <definedName name="_xlnm.Print_Area" localSheetId="0">КПК0611041!$A$1:$BM$99</definedName>
  </definedNames>
  <calcPr calcId="144525" refMode="R1C1"/>
</workbook>
</file>

<file path=xl/calcChain.xml><?xml version="1.0" encoding="utf-8"?>
<calcChain xmlns="http://schemas.openxmlformats.org/spreadsheetml/2006/main">
  <c r="AK52" i="7" l="1"/>
  <c r="AC52" i="7"/>
  <c r="AS50" i="7"/>
  <c r="AS51" i="7"/>
  <c r="BE86" i="7"/>
  <c r="BE83" i="7"/>
  <c r="BE79" i="7"/>
  <c r="BE75" i="7"/>
  <c r="AS49" i="7" l="1"/>
  <c r="AS52" i="7" s="1"/>
  <c r="BE85" i="7" l="1"/>
  <c r="BE84" i="7"/>
  <c r="BE82" i="7"/>
  <c r="BE81" i="7"/>
  <c r="BE80" i="7"/>
  <c r="BE78" i="7"/>
  <c r="BE77" i="7"/>
  <c r="BE76" i="7"/>
  <c r="BE74" i="7"/>
  <c r="BE73" i="7"/>
  <c r="BE72" i="7"/>
  <c r="BE71" i="7"/>
  <c r="BE70" i="7"/>
  <c r="BE69" i="7"/>
  <c r="BE68" i="7"/>
  <c r="BE67" i="7"/>
  <c r="BE66" i="7"/>
  <c r="U22" i="7" l="1"/>
  <c r="AR60" i="7" l="1"/>
</calcChain>
</file>

<file path=xl/sharedStrings.xml><?xml version="1.0" encoding="utf-8"?>
<sst xmlns="http://schemas.openxmlformats.org/spreadsheetml/2006/main" count="173" uniqueCount="122">
  <si>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</si>
  <si>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</si>
  <si>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</si>
  <si>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</si>
  <si>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</si>
  <si>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</si>
  <si>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</si>
  <si>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</si>
  <si>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</si>
  <si>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</si>
  <si>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</si>
  <si>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</si>
  <si>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</si>
  <si>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</si>
  <si>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</si>
  <si>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</si>
  <si>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</si>
  <si>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</si>
  <si>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</si>
  <si>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</si>
  <si>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</si>
  <si>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</si>
  <si>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</si>
  <si>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</si>
  <si>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</si>
  <si>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</si>
  <si>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</si>
  <si>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</si>
  <si>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</si>
  <si>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</si>
  <si>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</si>
  <si>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</si>
  <si>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</si>
  <si>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</si>
  <si>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</si>
  <si>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</si>
  <si>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</si>
  <si>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</si>
  <si>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</si>
  <si>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</si>
  <si>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</si>
  <si>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</si>
  <si>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</si>
  <si>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</si>
  <si>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</si>
  <si>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</si>
  <si>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</si>
  <si>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</si>
  <si>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</si>
  <si>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</si>
  <si>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</si>
  <si>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</si>
  <si>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</si>
  <si>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</si>
  <si>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</si>
  <si>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</si>
  <si>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</si>
  <si>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</si>
  <si>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</si>
  <si>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</si>
  <si>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</si>
  <si>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</si>
  <si>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</si>
  <si>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</si>
  <si>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</si>
  <si>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</si>
  <si>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</si>
  <si>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</si>
  <si>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</si>
  <si>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</si>
  <si>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</si>
  <si>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</si>
  <si>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</si>
  <si>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</si>
  <si>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</si>
  <si>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</si>
  <si>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</si>
  <si>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</si>
  <si>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</si>
  <si>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</si>
  <si>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</si>
  <si>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</si>
  <si>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</si>
  <si>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Створення умов для повноцінного і відповідального здобуття загальної середньої освіти в закладах загальної середньої освіти</t>
  </si>
  <si>
    <t>середньорічна чисельність учнів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</si>
  <si>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</si>
  <si>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</si>
  <si>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</si>
  <si>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</si>
  <si>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</si>
  <si>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Забезпечення надання послуг з загальної середньої освіти в закладах загальної середньої освіти.</t>
  </si>
  <si>
    <t>1041</t>
  </si>
  <si>
    <t>0611041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</si>
  <si>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</si>
  <si>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</si>
  <si>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</si>
  <si>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</si>
  <si>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</si>
  <si>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</si>
  <si>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</si>
  <si>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</si>
  <si>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дітей, що відвідують дошкільний підрозділ ННВК та гімназії</t>
  </si>
  <si>
    <t>списковий склад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</si>
  <si>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</si>
  <si>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</si>
  <si>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</si>
  <si>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</si>
  <si>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Начальник Управління освіти Ніжинської міської ради Чернігівської обл.</t>
  </si>
  <si>
    <t>Валентина ГРАДОБИК</t>
  </si>
  <si>
    <t>кількість необхідного обладнання та предметів довгострокового користування</t>
  </si>
  <si>
    <t>потреба</t>
  </si>
  <si>
    <t>обсяг видатків на придбання обладнання та предметів довгострокового користування</t>
  </si>
  <si>
    <t>рішення сесії</t>
  </si>
  <si>
    <t>середні витрати на придбання обладнання та предметів довгострокового користування</t>
  </si>
  <si>
    <t>розрахунок</t>
  </si>
  <si>
    <t>рівень виконання закупівлі обладнання та предметів довгострокового користування</t>
  </si>
  <si>
    <t>відс.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</si>
  <si>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постанова КМУ від 14.01.2015 №6 "Деякі питання надання освітньої субвенції з державного бюджету місцевим бюджетам",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26.02.2021р. №10-7/2021.</t>
  </si>
  <si>
    <t>забезпечити використання субвенції з обласного бюджету за рахунок залишку коштів освітньої субвенції, що утворився на початок бюджетного періоду, на забезпечення належних санітарно-гігієнічних умов у приміщеннях ЗЗСО</t>
  </si>
  <si>
    <t xml:space="preserve">забезпечити використання субвенції з обласного бюджету за рахунок залишку освітньої субвенції, що утворився на початок бюджетного періоду на ремонт та придбання обладнання для їдалень (харчоблоків) ЗЗСО </t>
  </si>
  <si>
    <t xml:space="preserve">Забезпечити використання освітньої субвенція з державного бюджету місцевим бюджетам на виплату заробітної плати педагогічних працівників 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</si>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</sst>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60" zoomScale="70" zoomScaleNormal="70" zoomScaleSheetLayoutView="100" workbookViewId="0">
      <selection activeCell="G72" sqref="G72:Y7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" customHeight="1" x14ac:dyDescent="0.25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5">
      <c r="AO3" s="78" t="s">
        <v>72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80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82" t="s">
        <v>19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19"/>
      <c r="BH6" s="19"/>
      <c r="BI6" s="19"/>
      <c r="BJ6" s="19"/>
      <c r="BK6" s="19"/>
      <c r="BL6" s="19"/>
    </row>
    <row r="7" spans="1:77" ht="13.2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90">
        <v>44267</v>
      </c>
      <c r="AP7" s="89"/>
      <c r="AQ7" s="89"/>
      <c r="AR7" s="89"/>
      <c r="AS7" s="89"/>
      <c r="AT7" s="89"/>
      <c r="AU7" s="89"/>
      <c r="AV7" s="19" t="s">
        <v>62</v>
      </c>
      <c r="AW7" s="91">
        <v>35</v>
      </c>
      <c r="AX7" s="89"/>
      <c r="AY7" s="89"/>
      <c r="AZ7" s="89"/>
      <c r="BA7" s="89"/>
      <c r="BB7" s="89"/>
      <c r="BC7" s="89"/>
      <c r="BD7" s="89"/>
      <c r="BE7" s="89"/>
      <c r="BF7" s="89"/>
      <c r="BG7" s="19"/>
      <c r="BH7" s="19"/>
      <c r="BI7" s="19"/>
      <c r="BJ7" s="19"/>
      <c r="BK7" s="19"/>
      <c r="BL7" s="19"/>
    </row>
    <row r="8" spans="1:77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0"/>
      <c r="AP8" s="20"/>
      <c r="AQ8" s="20"/>
      <c r="AR8" s="20"/>
      <c r="AS8" s="20"/>
      <c r="AT8" s="20"/>
      <c r="AU8" s="20"/>
      <c r="AV8" s="1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19"/>
      <c r="BH8" s="19"/>
      <c r="BI8" s="19"/>
      <c r="BJ8" s="19"/>
      <c r="BK8" s="19"/>
      <c r="BL8" s="19"/>
    </row>
    <row r="9" spans="1:77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77" ht="15.75" customHeight="1" x14ac:dyDescent="0.25">
      <c r="A10" s="92" t="s">
        <v>20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77" ht="15.75" customHeight="1" x14ac:dyDescent="0.25">
      <c r="A11" s="92" t="s">
        <v>79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77" ht="6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spans="1:77" customFormat="1" ht="14.25" customHeight="1" x14ac:dyDescent="0.25">
      <c r="A13" s="23" t="s">
        <v>52</v>
      </c>
      <c r="B13" s="86" t="s">
        <v>71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24"/>
      <c r="N13" s="88" t="s">
        <v>73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25"/>
      <c r="AU13" s="86" t="s">
        <v>77</v>
      </c>
      <c r="AV13" s="87"/>
      <c r="AW13" s="87"/>
      <c r="AX13" s="87"/>
      <c r="AY13" s="87"/>
      <c r="AZ13" s="87"/>
      <c r="BA13" s="87"/>
      <c r="BB13" s="87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26"/>
      <c r="B14" s="84" t="s">
        <v>55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26"/>
      <c r="N14" s="85" t="s">
        <v>61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26"/>
      <c r="AU14" s="84" t="s">
        <v>54</v>
      </c>
      <c r="AV14" s="84"/>
      <c r="AW14" s="84"/>
      <c r="AX14" s="84"/>
      <c r="AY14" s="84"/>
      <c r="AZ14" s="84"/>
      <c r="BA14" s="84"/>
      <c r="BB14" s="84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customForma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5" customHeight="1" x14ac:dyDescent="0.25">
      <c r="A16" s="29" t="s">
        <v>4</v>
      </c>
      <c r="B16" s="86" t="s">
        <v>80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24"/>
      <c r="N16" s="88" t="s">
        <v>73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25"/>
      <c r="AU16" s="86" t="s">
        <v>77</v>
      </c>
      <c r="AV16" s="87"/>
      <c r="AW16" s="87"/>
      <c r="AX16" s="87"/>
      <c r="AY16" s="87"/>
      <c r="AZ16" s="87"/>
      <c r="BA16" s="87"/>
      <c r="BB16" s="87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5">
      <c r="A17" s="32"/>
      <c r="B17" s="84" t="s">
        <v>55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6"/>
      <c r="N17" s="85" t="s">
        <v>60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26"/>
      <c r="AU17" s="84" t="s">
        <v>54</v>
      </c>
      <c r="AV17" s="84"/>
      <c r="AW17" s="84"/>
      <c r="AX17" s="84"/>
      <c r="AY17" s="84"/>
      <c r="AZ17" s="84"/>
      <c r="BA17" s="84"/>
      <c r="BB17" s="84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13"/>
      <c r="BN17" s="13"/>
      <c r="BO17" s="13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customFormat="1" ht="27.6" customHeight="1" x14ac:dyDescent="0.25">
      <c r="A19" s="23" t="s">
        <v>53</v>
      </c>
      <c r="B19" s="86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27"/>
      <c r="N19" s="86" t="s">
        <v>91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30"/>
      <c r="AA19" s="86" t="s">
        <v>89</v>
      </c>
      <c r="AB19" s="87"/>
      <c r="AC19" s="87"/>
      <c r="AD19" s="87"/>
      <c r="AE19" s="87"/>
      <c r="AF19" s="87"/>
      <c r="AG19" s="87"/>
      <c r="AH19" s="87"/>
      <c r="AI19" s="87"/>
      <c r="AJ19" s="30"/>
      <c r="AK19" s="95" t="s">
        <v>88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30"/>
      <c r="BE19" s="86" t="s">
        <v>78</v>
      </c>
      <c r="BF19" s="87"/>
      <c r="BG19" s="87"/>
      <c r="BH19" s="87"/>
      <c r="BI19" s="87"/>
      <c r="BJ19" s="87"/>
      <c r="BK19" s="87"/>
      <c r="BL19" s="8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5">
      <c r="A20" s="27"/>
      <c r="B20" s="84" t="s">
        <v>55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27"/>
      <c r="N20" s="84" t="s">
        <v>56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33"/>
      <c r="AA20" s="93" t="s">
        <v>57</v>
      </c>
      <c r="AB20" s="93"/>
      <c r="AC20" s="93"/>
      <c r="AD20" s="93"/>
      <c r="AE20" s="93"/>
      <c r="AF20" s="93"/>
      <c r="AG20" s="93"/>
      <c r="AH20" s="93"/>
      <c r="AI20" s="93"/>
      <c r="AJ20" s="33"/>
      <c r="AK20" s="94" t="s">
        <v>58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33"/>
      <c r="BE20" s="84" t="s">
        <v>59</v>
      </c>
      <c r="BF20" s="84"/>
      <c r="BG20" s="84"/>
      <c r="BH20" s="84"/>
      <c r="BI20" s="84"/>
      <c r="BJ20" s="84"/>
      <c r="BK20" s="84"/>
      <c r="BL20" s="84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" customHeight="1" x14ac:dyDescent="0.25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f>AS22+I23</f>
        <v>1407848.8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1361087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9" t="s">
        <v>22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" customHeight="1" x14ac:dyDescent="0.25">
      <c r="A23" s="99" t="s">
        <v>21</v>
      </c>
      <c r="B23" s="99"/>
      <c r="C23" s="99"/>
      <c r="D23" s="99"/>
      <c r="E23" s="99"/>
      <c r="F23" s="99"/>
      <c r="G23" s="99"/>
      <c r="H23" s="99"/>
      <c r="I23" s="109">
        <v>46761.8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9" t="s">
        <v>23</v>
      </c>
      <c r="U23" s="99"/>
      <c r="V23" s="99"/>
      <c r="W23" s="99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8"/>
      <c r="BE23" s="38"/>
      <c r="BF23" s="38"/>
      <c r="BG23" s="38"/>
      <c r="BH23" s="38"/>
      <c r="BI23" s="38"/>
      <c r="BJ23" s="35"/>
      <c r="BK23" s="35"/>
      <c r="BL23" s="35"/>
    </row>
    <row r="24" spans="1:79" ht="12.75" customHeight="1" x14ac:dyDescent="0.25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8"/>
      <c r="BE24" s="38"/>
      <c r="BF24" s="38"/>
      <c r="BG24" s="38"/>
      <c r="BH24" s="38"/>
      <c r="BI24" s="38"/>
      <c r="BJ24" s="35"/>
      <c r="BK24" s="35"/>
      <c r="BL24" s="35"/>
    </row>
    <row r="25" spans="1:79" ht="15.75" customHeight="1" x14ac:dyDescent="0.25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70.5" customHeight="1" x14ac:dyDescent="0.25">
      <c r="A26" s="97" t="s">
        <v>117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75" customHeight="1" x14ac:dyDescent="0.25">
      <c r="A28" s="99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25">
      <c r="A29" s="100" t="s">
        <v>27</v>
      </c>
      <c r="B29" s="100"/>
      <c r="C29" s="100"/>
      <c r="D29" s="100"/>
      <c r="E29" s="100"/>
      <c r="F29" s="100"/>
      <c r="G29" s="101" t="s">
        <v>39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6" hidden="1" x14ac:dyDescent="0.25">
      <c r="A30" s="104">
        <v>1</v>
      </c>
      <c r="B30" s="104"/>
      <c r="C30" s="104"/>
      <c r="D30" s="104"/>
      <c r="E30" s="104"/>
      <c r="F30" s="104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5">
      <c r="A31" s="117" t="s">
        <v>32</v>
      </c>
      <c r="B31" s="117"/>
      <c r="C31" s="117"/>
      <c r="D31" s="117"/>
      <c r="E31" s="117"/>
      <c r="F31" s="117"/>
      <c r="G31" s="118" t="s">
        <v>7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  <c r="CA31" s="1" t="s">
        <v>48</v>
      </c>
    </row>
    <row r="32" spans="1:79" ht="13.2" customHeight="1" x14ac:dyDescent="0.25">
      <c r="A32" s="117">
        <v>1</v>
      </c>
      <c r="B32" s="117"/>
      <c r="C32" s="117"/>
      <c r="D32" s="117"/>
      <c r="E32" s="117"/>
      <c r="F32" s="117"/>
      <c r="G32" s="121" t="s">
        <v>83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47</v>
      </c>
    </row>
    <row r="33" spans="1:79" ht="12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79" ht="15.9" customHeight="1" x14ac:dyDescent="0.25">
      <c r="A34" s="111" t="s">
        <v>37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5.9" customHeight="1" x14ac:dyDescent="0.25">
      <c r="A35" s="124" t="s">
        <v>90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111" t="s">
        <v>38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27.75" customHeight="1" x14ac:dyDescent="0.25">
      <c r="A38" s="100" t="s">
        <v>27</v>
      </c>
      <c r="B38" s="100"/>
      <c r="C38" s="100"/>
      <c r="D38" s="100"/>
      <c r="E38" s="100"/>
      <c r="F38" s="100"/>
      <c r="G38" s="101" t="s">
        <v>24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6" hidden="1" x14ac:dyDescent="0.25">
      <c r="A39" s="112">
        <v>1</v>
      </c>
      <c r="B39" s="112"/>
      <c r="C39" s="112"/>
      <c r="D39" s="112"/>
      <c r="E39" s="112"/>
      <c r="F39" s="112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5">
      <c r="A40" s="113" t="s">
        <v>6</v>
      </c>
      <c r="B40" s="113"/>
      <c r="C40" s="113"/>
      <c r="D40" s="113"/>
      <c r="E40" s="113"/>
      <c r="F40" s="113"/>
      <c r="G40" s="114" t="s">
        <v>7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6"/>
      <c r="CA40" s="1" t="s">
        <v>11</v>
      </c>
    </row>
    <row r="41" spans="1:79" ht="36.6" customHeight="1" x14ac:dyDescent="0.25">
      <c r="A41" s="113">
        <v>1</v>
      </c>
      <c r="B41" s="113"/>
      <c r="C41" s="113"/>
      <c r="D41" s="113"/>
      <c r="E41" s="113"/>
      <c r="F41" s="113"/>
      <c r="G41" s="125" t="s">
        <v>121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79" ht="15.75" customHeight="1" x14ac:dyDescent="0.25">
      <c r="A43" s="99" t="s">
        <v>40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79" ht="15" customHeight="1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44"/>
      <c r="BB44" s="44"/>
      <c r="BC44" s="44"/>
      <c r="BD44" s="44"/>
      <c r="BE44" s="44"/>
      <c r="BF44" s="44"/>
      <c r="BG44" s="44"/>
      <c r="BH44" s="44"/>
      <c r="BI44" s="45"/>
      <c r="BJ44" s="45"/>
      <c r="BK44" s="45"/>
      <c r="BL44" s="45"/>
    </row>
    <row r="45" spans="1:79" ht="15.9" customHeight="1" x14ac:dyDescent="0.25">
      <c r="A45" s="112" t="s">
        <v>27</v>
      </c>
      <c r="B45" s="112"/>
      <c r="C45" s="112"/>
      <c r="D45" s="129" t="s">
        <v>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1"/>
      <c r="AC45" s="112" t="s">
        <v>28</v>
      </c>
      <c r="AD45" s="112"/>
      <c r="AE45" s="112"/>
      <c r="AF45" s="112"/>
      <c r="AG45" s="112"/>
      <c r="AH45" s="112"/>
      <c r="AI45" s="112"/>
      <c r="AJ45" s="112"/>
      <c r="AK45" s="112" t="s">
        <v>29</v>
      </c>
      <c r="AL45" s="112"/>
      <c r="AM45" s="112"/>
      <c r="AN45" s="112"/>
      <c r="AO45" s="112"/>
      <c r="AP45" s="112"/>
      <c r="AQ45" s="112"/>
      <c r="AR45" s="112"/>
      <c r="AS45" s="112" t="s">
        <v>26</v>
      </c>
      <c r="AT45" s="112"/>
      <c r="AU45" s="112"/>
      <c r="AV45" s="112"/>
      <c r="AW45" s="112"/>
      <c r="AX45" s="112"/>
      <c r="AY45" s="112"/>
      <c r="AZ45" s="112"/>
      <c r="BA45" s="46"/>
      <c r="BB45" s="46"/>
      <c r="BC45" s="46"/>
      <c r="BD45" s="46"/>
      <c r="BE45" s="46"/>
      <c r="BF45" s="46"/>
      <c r="BG45" s="46"/>
      <c r="BH45" s="46"/>
      <c r="BI45" s="19"/>
      <c r="BJ45" s="19"/>
      <c r="BK45" s="19"/>
      <c r="BL45" s="19"/>
    </row>
    <row r="46" spans="1:79" ht="29.1" customHeight="1" x14ac:dyDescent="0.25">
      <c r="A46" s="112"/>
      <c r="B46" s="112"/>
      <c r="C46" s="11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4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46"/>
      <c r="BB46" s="46"/>
      <c r="BC46" s="46"/>
      <c r="BD46" s="46"/>
      <c r="BE46" s="46"/>
      <c r="BF46" s="46"/>
      <c r="BG46" s="46"/>
      <c r="BH46" s="46"/>
      <c r="BI46" s="19"/>
      <c r="BJ46" s="19"/>
      <c r="BK46" s="19"/>
      <c r="BL46" s="19"/>
    </row>
    <row r="47" spans="1:79" ht="15.6" x14ac:dyDescent="0.25">
      <c r="A47" s="112">
        <v>1</v>
      </c>
      <c r="B47" s="112"/>
      <c r="C47" s="112"/>
      <c r="D47" s="135">
        <v>2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12">
        <v>3</v>
      </c>
      <c r="AD47" s="112"/>
      <c r="AE47" s="112"/>
      <c r="AF47" s="112"/>
      <c r="AG47" s="112"/>
      <c r="AH47" s="112"/>
      <c r="AI47" s="112"/>
      <c r="AJ47" s="112"/>
      <c r="AK47" s="112">
        <v>4</v>
      </c>
      <c r="AL47" s="112"/>
      <c r="AM47" s="112"/>
      <c r="AN47" s="112"/>
      <c r="AO47" s="112"/>
      <c r="AP47" s="112"/>
      <c r="AQ47" s="112"/>
      <c r="AR47" s="112"/>
      <c r="AS47" s="112">
        <v>5</v>
      </c>
      <c r="AT47" s="112"/>
      <c r="AU47" s="112"/>
      <c r="AV47" s="112"/>
      <c r="AW47" s="112"/>
      <c r="AX47" s="112"/>
      <c r="AY47" s="112"/>
      <c r="AZ47" s="112"/>
      <c r="BA47" s="46"/>
      <c r="BB47" s="46"/>
      <c r="BC47" s="46"/>
      <c r="BD47" s="46"/>
      <c r="BE47" s="46"/>
      <c r="BF47" s="46"/>
      <c r="BG47" s="46"/>
      <c r="BH47" s="46"/>
      <c r="BI47" s="19"/>
      <c r="BJ47" s="19"/>
      <c r="BK47" s="19"/>
      <c r="BL47" s="19"/>
    </row>
    <row r="48" spans="1:79" s="3" customFormat="1" ht="12.75" hidden="1" customHeight="1" x14ac:dyDescent="0.25">
      <c r="A48" s="113" t="s">
        <v>6</v>
      </c>
      <c r="B48" s="113"/>
      <c r="C48" s="113"/>
      <c r="D48" s="138" t="s">
        <v>7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40"/>
      <c r="AC48" s="141" t="s">
        <v>8</v>
      </c>
      <c r="AD48" s="141"/>
      <c r="AE48" s="141"/>
      <c r="AF48" s="141"/>
      <c r="AG48" s="141"/>
      <c r="AH48" s="141"/>
      <c r="AI48" s="141"/>
      <c r="AJ48" s="141"/>
      <c r="AK48" s="141" t="s">
        <v>9</v>
      </c>
      <c r="AL48" s="141"/>
      <c r="AM48" s="141"/>
      <c r="AN48" s="141"/>
      <c r="AO48" s="141"/>
      <c r="AP48" s="141"/>
      <c r="AQ48" s="141"/>
      <c r="AR48" s="141"/>
      <c r="AS48" s="142" t="s">
        <v>10</v>
      </c>
      <c r="AT48" s="141"/>
      <c r="AU48" s="141"/>
      <c r="AV48" s="141"/>
      <c r="AW48" s="141"/>
      <c r="AX48" s="141"/>
      <c r="AY48" s="141"/>
      <c r="AZ48" s="141"/>
      <c r="BA48" s="47"/>
      <c r="BB48" s="48"/>
      <c r="BC48" s="48"/>
      <c r="BD48" s="48"/>
      <c r="BE48" s="48"/>
      <c r="BF48" s="48"/>
      <c r="BG48" s="48"/>
      <c r="BH48" s="48"/>
      <c r="BI48" s="49"/>
      <c r="BJ48" s="49"/>
      <c r="BK48" s="49"/>
      <c r="BL48" s="49"/>
      <c r="CA48" s="3" t="s">
        <v>13</v>
      </c>
    </row>
    <row r="49" spans="1:79" ht="27" customHeight="1" x14ac:dyDescent="0.25">
      <c r="A49" s="113">
        <v>1</v>
      </c>
      <c r="B49" s="113"/>
      <c r="C49" s="113"/>
      <c r="D49" s="125" t="s">
        <v>120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7"/>
      <c r="AC49" s="52">
        <v>1194588.99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1194588.99</v>
      </c>
      <c r="AT49" s="52"/>
      <c r="AU49" s="52"/>
      <c r="AV49" s="52"/>
      <c r="AW49" s="52"/>
      <c r="AX49" s="52"/>
      <c r="AY49" s="52"/>
      <c r="AZ49" s="52"/>
      <c r="BA49" s="50"/>
      <c r="BB49" s="50"/>
      <c r="BC49" s="50"/>
      <c r="BD49" s="50"/>
      <c r="BE49" s="50"/>
      <c r="BF49" s="50"/>
      <c r="BG49" s="50"/>
      <c r="BH49" s="50"/>
      <c r="BI49" s="19"/>
      <c r="BJ49" s="19"/>
      <c r="BK49" s="19"/>
      <c r="BL49" s="19"/>
    </row>
    <row r="50" spans="1:79" ht="45" customHeight="1" x14ac:dyDescent="0.25">
      <c r="A50" s="113">
        <v>2</v>
      </c>
      <c r="B50" s="113"/>
      <c r="C50" s="113"/>
      <c r="D50" s="125" t="s">
        <v>119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  <c r="AC50" s="52">
        <v>133700.70000000001</v>
      </c>
      <c r="AD50" s="52"/>
      <c r="AE50" s="52"/>
      <c r="AF50" s="52"/>
      <c r="AG50" s="52"/>
      <c r="AH50" s="52"/>
      <c r="AI50" s="52"/>
      <c r="AJ50" s="52"/>
      <c r="AK50" s="52">
        <v>46761.8</v>
      </c>
      <c r="AL50" s="52"/>
      <c r="AM50" s="52"/>
      <c r="AN50" s="52"/>
      <c r="AO50" s="52"/>
      <c r="AP50" s="52"/>
      <c r="AQ50" s="52"/>
      <c r="AR50" s="52"/>
      <c r="AS50" s="52">
        <f>AC50+AK50</f>
        <v>180462.5</v>
      </c>
      <c r="AT50" s="52"/>
      <c r="AU50" s="52"/>
      <c r="AV50" s="52"/>
      <c r="AW50" s="52"/>
      <c r="AX50" s="52"/>
      <c r="AY50" s="52"/>
      <c r="AZ50" s="52"/>
      <c r="BA50" s="50"/>
      <c r="BB50" s="50"/>
      <c r="BC50" s="50"/>
      <c r="BD50" s="50"/>
      <c r="BE50" s="50"/>
      <c r="BF50" s="50"/>
      <c r="BG50" s="50"/>
      <c r="BH50" s="50"/>
      <c r="BI50" s="19"/>
      <c r="BJ50" s="19"/>
      <c r="BK50" s="19"/>
      <c r="BL50" s="19"/>
    </row>
    <row r="51" spans="1:79" ht="52.2" customHeight="1" x14ac:dyDescent="0.25">
      <c r="A51" s="113">
        <v>3</v>
      </c>
      <c r="B51" s="113"/>
      <c r="C51" s="113"/>
      <c r="D51" s="125" t="s">
        <v>118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52">
        <v>32797.31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32797.31</v>
      </c>
      <c r="AT51" s="52"/>
      <c r="AU51" s="52"/>
      <c r="AV51" s="52"/>
      <c r="AW51" s="52"/>
      <c r="AX51" s="52"/>
      <c r="AY51" s="52"/>
      <c r="AZ51" s="52"/>
      <c r="BA51" s="50"/>
      <c r="BB51" s="50"/>
      <c r="BC51" s="50"/>
      <c r="BD51" s="50"/>
      <c r="BE51" s="50"/>
      <c r="BF51" s="50"/>
      <c r="BG51" s="50"/>
      <c r="BH51" s="50"/>
      <c r="BI51" s="19"/>
      <c r="BJ51" s="19"/>
      <c r="BK51" s="19"/>
      <c r="BL51" s="19"/>
    </row>
    <row r="52" spans="1:79" s="3" customFormat="1" x14ac:dyDescent="0.25">
      <c r="A52" s="143"/>
      <c r="B52" s="143"/>
      <c r="C52" s="143"/>
      <c r="D52" s="144" t="s">
        <v>63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6"/>
      <c r="AC52" s="63">
        <f>AC49+AC50+AC51</f>
        <v>1361087</v>
      </c>
      <c r="AD52" s="63"/>
      <c r="AE52" s="63"/>
      <c r="AF52" s="63"/>
      <c r="AG52" s="63"/>
      <c r="AH52" s="63"/>
      <c r="AI52" s="63"/>
      <c r="AJ52" s="63"/>
      <c r="AK52" s="63">
        <f t="shared" ref="AK52" si="0">AK49+AK50+AK51</f>
        <v>46761.8</v>
      </c>
      <c r="AL52" s="63"/>
      <c r="AM52" s="63"/>
      <c r="AN52" s="63"/>
      <c r="AO52" s="63"/>
      <c r="AP52" s="63"/>
      <c r="AQ52" s="63"/>
      <c r="AR52" s="63"/>
      <c r="AS52" s="63">
        <f t="shared" ref="AS52" si="1">AS49+AS50+AS51</f>
        <v>1407848.8</v>
      </c>
      <c r="AT52" s="63"/>
      <c r="AU52" s="63"/>
      <c r="AV52" s="63"/>
      <c r="AW52" s="63"/>
      <c r="AX52" s="63"/>
      <c r="AY52" s="63"/>
      <c r="AZ52" s="63"/>
      <c r="BA52" s="51"/>
      <c r="BB52" s="51"/>
      <c r="BC52" s="51"/>
      <c r="BD52" s="51"/>
      <c r="BE52" s="51"/>
      <c r="BF52" s="51"/>
      <c r="BG52" s="51"/>
      <c r="BH52" s="51"/>
      <c r="BI52" s="49"/>
      <c r="BJ52" s="49"/>
      <c r="BK52" s="49"/>
      <c r="BL52" s="49"/>
    </row>
    <row r="53" spans="1:79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79" ht="15.75" customHeight="1" x14ac:dyDescent="0.25">
      <c r="A54" s="96" t="s">
        <v>41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</row>
    <row r="55" spans="1:79" ht="15" customHeight="1" x14ac:dyDescent="0.2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79" ht="15.9" customHeight="1" x14ac:dyDescent="0.25">
      <c r="A56" s="112" t="s">
        <v>27</v>
      </c>
      <c r="B56" s="112"/>
      <c r="C56" s="112"/>
      <c r="D56" s="129" t="s">
        <v>33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112" t="s">
        <v>28</v>
      </c>
      <c r="AC56" s="112"/>
      <c r="AD56" s="112"/>
      <c r="AE56" s="112"/>
      <c r="AF56" s="112"/>
      <c r="AG56" s="112"/>
      <c r="AH56" s="112"/>
      <c r="AI56" s="112"/>
      <c r="AJ56" s="112" t="s">
        <v>29</v>
      </c>
      <c r="AK56" s="112"/>
      <c r="AL56" s="112"/>
      <c r="AM56" s="112"/>
      <c r="AN56" s="112"/>
      <c r="AO56" s="112"/>
      <c r="AP56" s="112"/>
      <c r="AQ56" s="112"/>
      <c r="AR56" s="112" t="s">
        <v>26</v>
      </c>
      <c r="AS56" s="112"/>
      <c r="AT56" s="112"/>
      <c r="AU56" s="112"/>
      <c r="AV56" s="112"/>
      <c r="AW56" s="112"/>
      <c r="AX56" s="112"/>
      <c r="AY56" s="112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ht="29.1" customHeight="1" x14ac:dyDescent="0.25">
      <c r="A57" s="112"/>
      <c r="B57" s="112"/>
      <c r="C57" s="11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4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79" ht="15.75" customHeight="1" x14ac:dyDescent="0.25">
      <c r="A58" s="112">
        <v>1</v>
      </c>
      <c r="B58" s="112"/>
      <c r="C58" s="112"/>
      <c r="D58" s="135">
        <v>2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7"/>
      <c r="AB58" s="112">
        <v>3</v>
      </c>
      <c r="AC58" s="112"/>
      <c r="AD58" s="112"/>
      <c r="AE58" s="112"/>
      <c r="AF58" s="112"/>
      <c r="AG58" s="112"/>
      <c r="AH58" s="112"/>
      <c r="AI58" s="112"/>
      <c r="AJ58" s="112">
        <v>4</v>
      </c>
      <c r="AK58" s="112"/>
      <c r="AL58" s="112"/>
      <c r="AM58" s="112"/>
      <c r="AN58" s="112"/>
      <c r="AO58" s="112"/>
      <c r="AP58" s="112"/>
      <c r="AQ58" s="112"/>
      <c r="AR58" s="112">
        <v>5</v>
      </c>
      <c r="AS58" s="112"/>
      <c r="AT58" s="112"/>
      <c r="AU58" s="112"/>
      <c r="AV58" s="112"/>
      <c r="AW58" s="112"/>
      <c r="AX58" s="112"/>
      <c r="AY58" s="112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79" ht="12.75" hidden="1" customHeight="1" x14ac:dyDescent="0.25">
      <c r="A59" s="113" t="s">
        <v>6</v>
      </c>
      <c r="B59" s="113"/>
      <c r="C59" s="113"/>
      <c r="D59" s="114" t="s">
        <v>7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141" t="s">
        <v>8</v>
      </c>
      <c r="AC59" s="141"/>
      <c r="AD59" s="141"/>
      <c r="AE59" s="141"/>
      <c r="AF59" s="141"/>
      <c r="AG59" s="141"/>
      <c r="AH59" s="141"/>
      <c r="AI59" s="141"/>
      <c r="AJ59" s="141" t="s">
        <v>9</v>
      </c>
      <c r="AK59" s="141"/>
      <c r="AL59" s="141"/>
      <c r="AM59" s="141"/>
      <c r="AN59" s="141"/>
      <c r="AO59" s="141"/>
      <c r="AP59" s="141"/>
      <c r="AQ59" s="141"/>
      <c r="AR59" s="141" t="s">
        <v>10</v>
      </c>
      <c r="AS59" s="141"/>
      <c r="AT59" s="141"/>
      <c r="AU59" s="141"/>
      <c r="AV59" s="141"/>
      <c r="AW59" s="141"/>
      <c r="AX59" s="141"/>
      <c r="AY59" s="141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CA59" s="1" t="s">
        <v>14</v>
      </c>
    </row>
    <row r="60" spans="1:79" s="3" customFormat="1" ht="12.75" customHeight="1" x14ac:dyDescent="0.25">
      <c r="A60" s="143"/>
      <c r="B60" s="143"/>
      <c r="C60" s="143"/>
      <c r="D60" s="175" t="s">
        <v>26</v>
      </c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7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>
        <f>AB60+AJ60</f>
        <v>0</v>
      </c>
      <c r="AS60" s="63"/>
      <c r="AT60" s="63"/>
      <c r="AU60" s="63"/>
      <c r="AV60" s="63"/>
      <c r="AW60" s="63"/>
      <c r="AX60" s="63"/>
      <c r="AY60" s="63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CA60" s="3" t="s">
        <v>15</v>
      </c>
    </row>
    <row r="61" spans="1:7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79" ht="15.75" customHeight="1" x14ac:dyDescent="0.25">
      <c r="A62" s="99" t="s">
        <v>42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</row>
    <row r="63" spans="1:79" ht="30" customHeight="1" x14ac:dyDescent="0.25">
      <c r="A63" s="150" t="s">
        <v>27</v>
      </c>
      <c r="B63" s="150"/>
      <c r="C63" s="150"/>
      <c r="D63" s="150"/>
      <c r="E63" s="150"/>
      <c r="F63" s="150"/>
      <c r="G63" s="147" t="s">
        <v>43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9"/>
      <c r="Z63" s="150" t="s">
        <v>2</v>
      </c>
      <c r="AA63" s="150"/>
      <c r="AB63" s="150"/>
      <c r="AC63" s="150"/>
      <c r="AD63" s="150"/>
      <c r="AE63" s="150" t="s">
        <v>1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47" t="s">
        <v>28</v>
      </c>
      <c r="AP63" s="148"/>
      <c r="AQ63" s="148"/>
      <c r="AR63" s="148"/>
      <c r="AS63" s="148"/>
      <c r="AT63" s="148"/>
      <c r="AU63" s="148"/>
      <c r="AV63" s="149"/>
      <c r="AW63" s="147" t="s">
        <v>29</v>
      </c>
      <c r="AX63" s="148"/>
      <c r="AY63" s="148"/>
      <c r="AZ63" s="148"/>
      <c r="BA63" s="148"/>
      <c r="BB63" s="148"/>
      <c r="BC63" s="148"/>
      <c r="BD63" s="149"/>
      <c r="BE63" s="147" t="s">
        <v>26</v>
      </c>
      <c r="BF63" s="148"/>
      <c r="BG63" s="148"/>
      <c r="BH63" s="148"/>
      <c r="BI63" s="148"/>
      <c r="BJ63" s="148"/>
      <c r="BK63" s="148"/>
      <c r="BL63" s="149"/>
    </row>
    <row r="64" spans="1:79" ht="15.75" customHeight="1" x14ac:dyDescent="0.25">
      <c r="A64" s="150">
        <v>1</v>
      </c>
      <c r="B64" s="150"/>
      <c r="C64" s="150"/>
      <c r="D64" s="150"/>
      <c r="E64" s="150"/>
      <c r="F64" s="150"/>
      <c r="G64" s="147">
        <v>2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150">
        <v>3</v>
      </c>
      <c r="AA64" s="150"/>
      <c r="AB64" s="150"/>
      <c r="AC64" s="150"/>
      <c r="AD64" s="150"/>
      <c r="AE64" s="150">
        <v>4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50">
        <v>5</v>
      </c>
      <c r="AP64" s="150"/>
      <c r="AQ64" s="150"/>
      <c r="AR64" s="150"/>
      <c r="AS64" s="150"/>
      <c r="AT64" s="150"/>
      <c r="AU64" s="150"/>
      <c r="AV64" s="150"/>
      <c r="AW64" s="150">
        <v>6</v>
      </c>
      <c r="AX64" s="150"/>
      <c r="AY64" s="150"/>
      <c r="AZ64" s="150"/>
      <c r="BA64" s="150"/>
      <c r="BB64" s="150"/>
      <c r="BC64" s="150"/>
      <c r="BD64" s="150"/>
      <c r="BE64" s="150">
        <v>7</v>
      </c>
      <c r="BF64" s="150"/>
      <c r="BG64" s="150"/>
      <c r="BH64" s="150"/>
      <c r="BI64" s="150"/>
      <c r="BJ64" s="150"/>
      <c r="BK64" s="150"/>
      <c r="BL64" s="150"/>
    </row>
    <row r="65" spans="1:79" ht="12.75" hidden="1" customHeight="1" x14ac:dyDescent="0.25">
      <c r="A65" s="57" t="s">
        <v>32</v>
      </c>
      <c r="B65" s="57"/>
      <c r="C65" s="57"/>
      <c r="D65" s="57"/>
      <c r="E65" s="57"/>
      <c r="F65" s="57"/>
      <c r="G65" s="166" t="s">
        <v>7</v>
      </c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8"/>
      <c r="Z65" s="57" t="s">
        <v>18</v>
      </c>
      <c r="AA65" s="57"/>
      <c r="AB65" s="57"/>
      <c r="AC65" s="57"/>
      <c r="AD65" s="57"/>
      <c r="AE65" s="174" t="s">
        <v>31</v>
      </c>
      <c r="AF65" s="174"/>
      <c r="AG65" s="174"/>
      <c r="AH65" s="174"/>
      <c r="AI65" s="174"/>
      <c r="AJ65" s="174"/>
      <c r="AK65" s="174"/>
      <c r="AL65" s="174"/>
      <c r="AM65" s="174"/>
      <c r="AN65" s="166"/>
      <c r="AO65" s="158" t="s">
        <v>8</v>
      </c>
      <c r="AP65" s="158"/>
      <c r="AQ65" s="158"/>
      <c r="AR65" s="158"/>
      <c r="AS65" s="158"/>
      <c r="AT65" s="158"/>
      <c r="AU65" s="158"/>
      <c r="AV65" s="158"/>
      <c r="AW65" s="158" t="s">
        <v>30</v>
      </c>
      <c r="AX65" s="158"/>
      <c r="AY65" s="158"/>
      <c r="AZ65" s="158"/>
      <c r="BA65" s="158"/>
      <c r="BB65" s="158"/>
      <c r="BC65" s="158"/>
      <c r="BD65" s="158"/>
      <c r="BE65" s="158" t="s">
        <v>10</v>
      </c>
      <c r="BF65" s="158"/>
      <c r="BG65" s="158"/>
      <c r="BH65" s="158"/>
      <c r="BI65" s="158"/>
      <c r="BJ65" s="158"/>
      <c r="BK65" s="158"/>
      <c r="BL65" s="158"/>
      <c r="CA65" s="1" t="s">
        <v>16</v>
      </c>
    </row>
    <row r="66" spans="1:79" s="3" customFormat="1" ht="12.75" customHeight="1" x14ac:dyDescent="0.25">
      <c r="A66" s="58">
        <v>0</v>
      </c>
      <c r="B66" s="58"/>
      <c r="C66" s="58"/>
      <c r="D66" s="58"/>
      <c r="E66" s="58"/>
      <c r="F66" s="58"/>
      <c r="G66" s="159" t="s">
        <v>64</v>
      </c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1"/>
      <c r="Z66" s="62"/>
      <c r="AA66" s="62"/>
      <c r="AB66" s="62"/>
      <c r="AC66" s="62"/>
      <c r="AD66" s="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3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>
        <f t="shared" ref="BE66:BE86" si="2">AO66+AW66</f>
        <v>0</v>
      </c>
      <c r="BF66" s="164"/>
      <c r="BG66" s="164"/>
      <c r="BH66" s="164"/>
      <c r="BI66" s="164"/>
      <c r="BJ66" s="164"/>
      <c r="BK66" s="164"/>
      <c r="BL66" s="164"/>
      <c r="CA66" s="3" t="s">
        <v>17</v>
      </c>
    </row>
    <row r="67" spans="1:79" s="3" customFormat="1" ht="16.95" customHeight="1" x14ac:dyDescent="0.25">
      <c r="A67" s="57">
        <v>2</v>
      </c>
      <c r="B67" s="57"/>
      <c r="C67" s="57"/>
      <c r="D67" s="57"/>
      <c r="E67" s="57"/>
      <c r="F67" s="57"/>
      <c r="G67" s="53" t="s">
        <v>93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6" t="s">
        <v>65</v>
      </c>
      <c r="AA67" s="56"/>
      <c r="AB67" s="56"/>
      <c r="AC67" s="56"/>
      <c r="AD67" s="56"/>
      <c r="AE67" s="56" t="s">
        <v>81</v>
      </c>
      <c r="AF67" s="56"/>
      <c r="AG67" s="56"/>
      <c r="AH67" s="56"/>
      <c r="AI67" s="56"/>
      <c r="AJ67" s="56"/>
      <c r="AK67" s="56"/>
      <c r="AL67" s="56"/>
      <c r="AM67" s="56"/>
      <c r="AN67" s="75"/>
      <c r="AO67" s="165">
        <v>17</v>
      </c>
      <c r="AP67" s="165"/>
      <c r="AQ67" s="165"/>
      <c r="AR67" s="165"/>
      <c r="AS67" s="165"/>
      <c r="AT67" s="165"/>
      <c r="AU67" s="165"/>
      <c r="AV67" s="165"/>
      <c r="AW67" s="52"/>
      <c r="AX67" s="52"/>
      <c r="AY67" s="52"/>
      <c r="AZ67" s="52"/>
      <c r="BA67" s="52"/>
      <c r="BB67" s="52"/>
      <c r="BC67" s="52"/>
      <c r="BD67" s="52"/>
      <c r="BE67" s="165">
        <f t="shared" si="2"/>
        <v>17</v>
      </c>
      <c r="BF67" s="165"/>
      <c r="BG67" s="165"/>
      <c r="BH67" s="165"/>
      <c r="BI67" s="165"/>
      <c r="BJ67" s="165"/>
      <c r="BK67" s="165"/>
      <c r="BL67" s="165"/>
    </row>
    <row r="68" spans="1:79" ht="16.95" customHeight="1" x14ac:dyDescent="0.25">
      <c r="A68" s="57">
        <v>3</v>
      </c>
      <c r="B68" s="57"/>
      <c r="C68" s="57"/>
      <c r="D68" s="57"/>
      <c r="E68" s="57"/>
      <c r="F68" s="57"/>
      <c r="G68" s="53" t="s">
        <v>94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 t="s">
        <v>65</v>
      </c>
      <c r="AA68" s="56"/>
      <c r="AB68" s="56"/>
      <c r="AC68" s="56"/>
      <c r="AD68" s="56"/>
      <c r="AE68" s="56" t="s">
        <v>81</v>
      </c>
      <c r="AF68" s="56"/>
      <c r="AG68" s="56"/>
      <c r="AH68" s="56"/>
      <c r="AI68" s="56"/>
      <c r="AJ68" s="56"/>
      <c r="AK68" s="56"/>
      <c r="AL68" s="56"/>
      <c r="AM68" s="56"/>
      <c r="AN68" s="75"/>
      <c r="AO68" s="165">
        <v>264</v>
      </c>
      <c r="AP68" s="165"/>
      <c r="AQ68" s="165"/>
      <c r="AR68" s="165"/>
      <c r="AS68" s="165"/>
      <c r="AT68" s="165"/>
      <c r="AU68" s="165"/>
      <c r="AV68" s="165"/>
      <c r="AW68" s="52"/>
      <c r="AX68" s="52"/>
      <c r="AY68" s="52"/>
      <c r="AZ68" s="52"/>
      <c r="BA68" s="52"/>
      <c r="BB68" s="52"/>
      <c r="BC68" s="52"/>
      <c r="BD68" s="52"/>
      <c r="BE68" s="165">
        <f t="shared" si="2"/>
        <v>264</v>
      </c>
      <c r="BF68" s="165"/>
      <c r="BG68" s="165"/>
      <c r="BH68" s="165"/>
      <c r="BI68" s="165"/>
      <c r="BJ68" s="165"/>
      <c r="BK68" s="165"/>
      <c r="BL68" s="165"/>
    </row>
    <row r="69" spans="1:79" s="3" customFormat="1" ht="27" customHeight="1" x14ac:dyDescent="0.25">
      <c r="A69" s="57">
        <v>4</v>
      </c>
      <c r="B69" s="57"/>
      <c r="C69" s="57"/>
      <c r="D69" s="57"/>
      <c r="E69" s="57"/>
      <c r="F69" s="57"/>
      <c r="G69" s="53" t="s">
        <v>95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6" t="s">
        <v>65</v>
      </c>
      <c r="AA69" s="56"/>
      <c r="AB69" s="56"/>
      <c r="AC69" s="56"/>
      <c r="AD69" s="56"/>
      <c r="AE69" s="56" t="s">
        <v>81</v>
      </c>
      <c r="AF69" s="56"/>
      <c r="AG69" s="56"/>
      <c r="AH69" s="56"/>
      <c r="AI69" s="56"/>
      <c r="AJ69" s="56"/>
      <c r="AK69" s="56"/>
      <c r="AL69" s="56"/>
      <c r="AM69" s="56"/>
      <c r="AN69" s="75"/>
      <c r="AO69" s="165">
        <v>4</v>
      </c>
      <c r="AP69" s="165"/>
      <c r="AQ69" s="165"/>
      <c r="AR69" s="165"/>
      <c r="AS69" s="165"/>
      <c r="AT69" s="165"/>
      <c r="AU69" s="165"/>
      <c r="AV69" s="165"/>
      <c r="AW69" s="52"/>
      <c r="AX69" s="52"/>
      <c r="AY69" s="52"/>
      <c r="AZ69" s="52"/>
      <c r="BA69" s="52"/>
      <c r="BB69" s="52"/>
      <c r="BC69" s="52"/>
      <c r="BD69" s="52"/>
      <c r="BE69" s="165">
        <f t="shared" si="2"/>
        <v>4</v>
      </c>
      <c r="BF69" s="165"/>
      <c r="BG69" s="165"/>
      <c r="BH69" s="165"/>
      <c r="BI69" s="165"/>
      <c r="BJ69" s="165"/>
      <c r="BK69" s="165"/>
      <c r="BL69" s="165"/>
    </row>
    <row r="70" spans="1:79" ht="16.95" customHeight="1" x14ac:dyDescent="0.25">
      <c r="A70" s="57">
        <v>5</v>
      </c>
      <c r="B70" s="57"/>
      <c r="C70" s="57"/>
      <c r="D70" s="57"/>
      <c r="E70" s="57"/>
      <c r="F70" s="57"/>
      <c r="G70" s="53" t="s">
        <v>96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65</v>
      </c>
      <c r="AA70" s="56"/>
      <c r="AB70" s="56"/>
      <c r="AC70" s="56"/>
      <c r="AD70" s="56"/>
      <c r="AE70" s="56" t="s">
        <v>66</v>
      </c>
      <c r="AF70" s="56"/>
      <c r="AG70" s="56"/>
      <c r="AH70" s="56"/>
      <c r="AI70" s="56"/>
      <c r="AJ70" s="56"/>
      <c r="AK70" s="56"/>
      <c r="AL70" s="56"/>
      <c r="AM70" s="56"/>
      <c r="AN70" s="75"/>
      <c r="AO70" s="165">
        <v>1035.3399999999999</v>
      </c>
      <c r="AP70" s="165"/>
      <c r="AQ70" s="165"/>
      <c r="AR70" s="165"/>
      <c r="AS70" s="165"/>
      <c r="AT70" s="165"/>
      <c r="AU70" s="165"/>
      <c r="AV70" s="165"/>
      <c r="AW70" s="52"/>
      <c r="AX70" s="52"/>
      <c r="AY70" s="52"/>
      <c r="AZ70" s="52"/>
      <c r="BA70" s="52"/>
      <c r="BB70" s="52"/>
      <c r="BC70" s="52"/>
      <c r="BD70" s="52"/>
      <c r="BE70" s="165">
        <f t="shared" si="2"/>
        <v>1035.3399999999999</v>
      </c>
      <c r="BF70" s="165"/>
      <c r="BG70" s="165"/>
      <c r="BH70" s="165"/>
      <c r="BI70" s="165"/>
      <c r="BJ70" s="165"/>
      <c r="BK70" s="165"/>
      <c r="BL70" s="165"/>
    </row>
    <row r="71" spans="1:79" s="3" customFormat="1" ht="16.95" customHeight="1" x14ac:dyDescent="0.25">
      <c r="A71" s="57">
        <v>6</v>
      </c>
      <c r="B71" s="57"/>
      <c r="C71" s="57"/>
      <c r="D71" s="57"/>
      <c r="E71" s="57"/>
      <c r="F71" s="57"/>
      <c r="G71" s="53" t="s">
        <v>97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65</v>
      </c>
      <c r="AA71" s="56"/>
      <c r="AB71" s="56"/>
      <c r="AC71" s="56"/>
      <c r="AD71" s="56"/>
      <c r="AE71" s="56" t="s">
        <v>66</v>
      </c>
      <c r="AF71" s="56"/>
      <c r="AG71" s="56"/>
      <c r="AH71" s="56"/>
      <c r="AI71" s="56"/>
      <c r="AJ71" s="56"/>
      <c r="AK71" s="56"/>
      <c r="AL71" s="56"/>
      <c r="AM71" s="56"/>
      <c r="AN71" s="75"/>
      <c r="AO71" s="165">
        <v>91</v>
      </c>
      <c r="AP71" s="165"/>
      <c r="AQ71" s="165"/>
      <c r="AR71" s="165"/>
      <c r="AS71" s="165"/>
      <c r="AT71" s="165"/>
      <c r="AU71" s="165"/>
      <c r="AV71" s="165"/>
      <c r="AW71" s="52"/>
      <c r="AX71" s="52"/>
      <c r="AY71" s="52"/>
      <c r="AZ71" s="52"/>
      <c r="BA71" s="52"/>
      <c r="BB71" s="52"/>
      <c r="BC71" s="52"/>
      <c r="BD71" s="52"/>
      <c r="BE71" s="165">
        <f t="shared" si="2"/>
        <v>91</v>
      </c>
      <c r="BF71" s="165"/>
      <c r="BG71" s="165"/>
      <c r="BH71" s="165"/>
      <c r="BI71" s="165"/>
      <c r="BJ71" s="165"/>
      <c r="BK71" s="165"/>
      <c r="BL71" s="165"/>
    </row>
    <row r="72" spans="1:79" ht="16.95" customHeight="1" x14ac:dyDescent="0.25">
      <c r="A72" s="57">
        <v>7</v>
      </c>
      <c r="B72" s="57"/>
      <c r="C72" s="57"/>
      <c r="D72" s="57"/>
      <c r="E72" s="57"/>
      <c r="F72" s="57"/>
      <c r="G72" s="53" t="s">
        <v>98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65</v>
      </c>
      <c r="AA72" s="56"/>
      <c r="AB72" s="56"/>
      <c r="AC72" s="56"/>
      <c r="AD72" s="56"/>
      <c r="AE72" s="56" t="s">
        <v>66</v>
      </c>
      <c r="AF72" s="56"/>
      <c r="AG72" s="56"/>
      <c r="AH72" s="56"/>
      <c r="AI72" s="56"/>
      <c r="AJ72" s="56"/>
      <c r="AK72" s="56"/>
      <c r="AL72" s="56"/>
      <c r="AM72" s="56"/>
      <c r="AN72" s="75"/>
      <c r="AO72" s="52">
        <v>633.34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>
        <f t="shared" si="2"/>
        <v>633.34</v>
      </c>
      <c r="BF72" s="52"/>
      <c r="BG72" s="52"/>
      <c r="BH72" s="52"/>
      <c r="BI72" s="52"/>
      <c r="BJ72" s="52"/>
      <c r="BK72" s="52"/>
      <c r="BL72" s="52"/>
    </row>
    <row r="73" spans="1:79" ht="16.95" customHeight="1" x14ac:dyDescent="0.25">
      <c r="A73" s="57">
        <v>8</v>
      </c>
      <c r="B73" s="57"/>
      <c r="C73" s="57"/>
      <c r="D73" s="57"/>
      <c r="E73" s="57"/>
      <c r="F73" s="57"/>
      <c r="G73" s="53" t="s">
        <v>99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65</v>
      </c>
      <c r="AA73" s="56"/>
      <c r="AB73" s="56"/>
      <c r="AC73" s="56"/>
      <c r="AD73" s="56"/>
      <c r="AE73" s="56" t="s">
        <v>66</v>
      </c>
      <c r="AF73" s="56"/>
      <c r="AG73" s="56"/>
      <c r="AH73" s="56"/>
      <c r="AI73" s="56"/>
      <c r="AJ73" s="56"/>
      <c r="AK73" s="56"/>
      <c r="AL73" s="56"/>
      <c r="AM73" s="56"/>
      <c r="AN73" s="75"/>
      <c r="AO73" s="52">
        <v>67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>
        <f t="shared" si="2"/>
        <v>67</v>
      </c>
      <c r="BF73" s="52"/>
      <c r="BG73" s="52"/>
      <c r="BH73" s="52"/>
      <c r="BI73" s="52"/>
      <c r="BJ73" s="52"/>
      <c r="BK73" s="52"/>
      <c r="BL73" s="52"/>
    </row>
    <row r="74" spans="1:79" ht="16.95" customHeight="1" x14ac:dyDescent="0.25">
      <c r="A74" s="57">
        <v>9</v>
      </c>
      <c r="B74" s="57"/>
      <c r="C74" s="57"/>
      <c r="D74" s="57"/>
      <c r="E74" s="57"/>
      <c r="F74" s="57"/>
      <c r="G74" s="53" t="s">
        <v>100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65</v>
      </c>
      <c r="AA74" s="56"/>
      <c r="AB74" s="56"/>
      <c r="AC74" s="56"/>
      <c r="AD74" s="56"/>
      <c r="AE74" s="56" t="s">
        <v>66</v>
      </c>
      <c r="AF74" s="56"/>
      <c r="AG74" s="56"/>
      <c r="AH74" s="56"/>
      <c r="AI74" s="56"/>
      <c r="AJ74" s="56"/>
      <c r="AK74" s="56"/>
      <c r="AL74" s="56"/>
      <c r="AM74" s="56"/>
      <c r="AN74" s="75"/>
      <c r="AO74" s="52">
        <v>244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>
        <f t="shared" si="2"/>
        <v>244</v>
      </c>
      <c r="BF74" s="52"/>
      <c r="BG74" s="52"/>
      <c r="BH74" s="52"/>
      <c r="BI74" s="52"/>
      <c r="BJ74" s="52"/>
      <c r="BK74" s="52"/>
      <c r="BL74" s="52"/>
    </row>
    <row r="75" spans="1:79" ht="26.4" customHeight="1" x14ac:dyDescent="0.25">
      <c r="A75" s="117">
        <v>10</v>
      </c>
      <c r="B75" s="117"/>
      <c r="C75" s="117"/>
      <c r="D75" s="117"/>
      <c r="E75" s="117"/>
      <c r="F75" s="117"/>
      <c r="G75" s="68" t="s">
        <v>111</v>
      </c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70"/>
      <c r="Z75" s="74" t="s">
        <v>69</v>
      </c>
      <c r="AA75" s="74"/>
      <c r="AB75" s="74"/>
      <c r="AC75" s="74"/>
      <c r="AD75" s="74"/>
      <c r="AE75" s="74" t="s">
        <v>112</v>
      </c>
      <c r="AF75" s="74"/>
      <c r="AG75" s="74"/>
      <c r="AH75" s="74"/>
      <c r="AI75" s="74"/>
      <c r="AJ75" s="74"/>
      <c r="AK75" s="74"/>
      <c r="AL75" s="74"/>
      <c r="AM75" s="74"/>
      <c r="AN75" s="71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46761.8</v>
      </c>
      <c r="AX75" s="52"/>
      <c r="AY75" s="52"/>
      <c r="AZ75" s="52"/>
      <c r="BA75" s="52"/>
      <c r="BB75" s="52"/>
      <c r="BC75" s="52"/>
      <c r="BD75" s="52"/>
      <c r="BE75" s="52">
        <f t="shared" si="2"/>
        <v>46761.8</v>
      </c>
      <c r="BF75" s="52"/>
      <c r="BG75" s="52"/>
      <c r="BH75" s="52"/>
      <c r="BI75" s="52"/>
      <c r="BJ75" s="52"/>
      <c r="BK75" s="52"/>
      <c r="BL75" s="52"/>
    </row>
    <row r="76" spans="1:79" ht="16.95" customHeight="1" x14ac:dyDescent="0.25">
      <c r="A76" s="58">
        <v>0</v>
      </c>
      <c r="B76" s="58"/>
      <c r="C76" s="58"/>
      <c r="D76" s="58"/>
      <c r="E76" s="58"/>
      <c r="F76" s="58"/>
      <c r="G76" s="59" t="s">
        <v>67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159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>
        <f t="shared" si="2"/>
        <v>0</v>
      </c>
      <c r="BF76" s="63"/>
      <c r="BG76" s="63"/>
      <c r="BH76" s="63"/>
      <c r="BI76" s="63"/>
      <c r="BJ76" s="63"/>
      <c r="BK76" s="63"/>
      <c r="BL76" s="63"/>
    </row>
    <row r="77" spans="1:79" ht="16.95" customHeight="1" x14ac:dyDescent="0.25">
      <c r="A77" s="57">
        <v>11</v>
      </c>
      <c r="B77" s="57"/>
      <c r="C77" s="57"/>
      <c r="D77" s="57"/>
      <c r="E77" s="57"/>
      <c r="F77" s="57"/>
      <c r="G77" s="53" t="s">
        <v>84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82</v>
      </c>
      <c r="AA77" s="56"/>
      <c r="AB77" s="56"/>
      <c r="AC77" s="56"/>
      <c r="AD77" s="56"/>
      <c r="AE77" s="56" t="s">
        <v>81</v>
      </c>
      <c r="AF77" s="56"/>
      <c r="AG77" s="56"/>
      <c r="AH77" s="56"/>
      <c r="AI77" s="56"/>
      <c r="AJ77" s="56"/>
      <c r="AK77" s="56"/>
      <c r="AL77" s="56"/>
      <c r="AM77" s="56"/>
      <c r="AN77" s="75"/>
      <c r="AO77" s="52">
        <v>7203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>
        <f t="shared" si="2"/>
        <v>7203</v>
      </c>
      <c r="BF77" s="52"/>
      <c r="BG77" s="52"/>
      <c r="BH77" s="52"/>
      <c r="BI77" s="52"/>
      <c r="BJ77" s="52"/>
      <c r="BK77" s="52"/>
      <c r="BL77" s="52"/>
    </row>
    <row r="78" spans="1:79" ht="27" customHeight="1" x14ac:dyDescent="0.25">
      <c r="A78" s="57">
        <v>12</v>
      </c>
      <c r="B78" s="57"/>
      <c r="C78" s="57"/>
      <c r="D78" s="57"/>
      <c r="E78" s="57"/>
      <c r="F78" s="57"/>
      <c r="G78" s="53" t="s">
        <v>101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82</v>
      </c>
      <c r="AA78" s="56"/>
      <c r="AB78" s="56"/>
      <c r="AC78" s="56"/>
      <c r="AD78" s="56"/>
      <c r="AE78" s="53" t="s">
        <v>102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2">
        <v>106</v>
      </c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>
        <f t="shared" si="2"/>
        <v>106</v>
      </c>
      <c r="BF78" s="52"/>
      <c r="BG78" s="52"/>
      <c r="BH78" s="52"/>
      <c r="BI78" s="52"/>
      <c r="BJ78" s="52"/>
      <c r="BK78" s="52"/>
      <c r="BL78" s="52"/>
    </row>
    <row r="79" spans="1:79" ht="26.4" customHeight="1" x14ac:dyDescent="0.25">
      <c r="A79" s="65">
        <v>13</v>
      </c>
      <c r="B79" s="66"/>
      <c r="C79" s="66"/>
      <c r="D79" s="66"/>
      <c r="E79" s="66"/>
      <c r="F79" s="67"/>
      <c r="G79" s="68" t="s">
        <v>109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1" t="s">
        <v>65</v>
      </c>
      <c r="AA79" s="72"/>
      <c r="AB79" s="72"/>
      <c r="AC79" s="72"/>
      <c r="AD79" s="73"/>
      <c r="AE79" s="68" t="s">
        <v>110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171">
        <v>0</v>
      </c>
      <c r="AP79" s="172"/>
      <c r="AQ79" s="172"/>
      <c r="AR79" s="172"/>
      <c r="AS79" s="172"/>
      <c r="AT79" s="172"/>
      <c r="AU79" s="172"/>
      <c r="AV79" s="173"/>
      <c r="AW79" s="171">
        <v>1</v>
      </c>
      <c r="AX79" s="172"/>
      <c r="AY79" s="172"/>
      <c r="AZ79" s="172"/>
      <c r="BA79" s="172"/>
      <c r="BB79" s="172"/>
      <c r="BC79" s="172"/>
      <c r="BD79" s="173"/>
      <c r="BE79" s="171">
        <f t="shared" ref="BE79" si="3">AO79+AW79</f>
        <v>1</v>
      </c>
      <c r="BF79" s="172"/>
      <c r="BG79" s="172"/>
      <c r="BH79" s="172"/>
      <c r="BI79" s="172"/>
      <c r="BJ79" s="172"/>
      <c r="BK79" s="172"/>
      <c r="BL79" s="173"/>
    </row>
    <row r="80" spans="1:79" ht="16.95" customHeight="1" x14ac:dyDescent="0.25">
      <c r="A80" s="58">
        <v>0</v>
      </c>
      <c r="B80" s="58"/>
      <c r="C80" s="58"/>
      <c r="D80" s="58"/>
      <c r="E80" s="58"/>
      <c r="F80" s="58"/>
      <c r="G80" s="59" t="s">
        <v>68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/>
      <c r="AA80" s="62"/>
      <c r="AB80" s="62"/>
      <c r="AC80" s="62"/>
      <c r="AD80" s="62"/>
      <c r="AE80" s="59"/>
      <c r="AF80" s="60"/>
      <c r="AG80" s="60"/>
      <c r="AH80" s="60"/>
      <c r="AI80" s="60"/>
      <c r="AJ80" s="60"/>
      <c r="AK80" s="60"/>
      <c r="AL80" s="60"/>
      <c r="AM80" s="60"/>
      <c r="AN80" s="61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>
        <f t="shared" si="2"/>
        <v>0</v>
      </c>
      <c r="BF80" s="63"/>
      <c r="BG80" s="63"/>
      <c r="BH80" s="63"/>
      <c r="BI80" s="63"/>
      <c r="BJ80" s="63"/>
      <c r="BK80" s="63"/>
      <c r="BL80" s="63"/>
    </row>
    <row r="81" spans="1:64" ht="40.200000000000003" customHeight="1" x14ac:dyDescent="0.25">
      <c r="A81" s="57">
        <v>14</v>
      </c>
      <c r="B81" s="57"/>
      <c r="C81" s="57"/>
      <c r="D81" s="57"/>
      <c r="E81" s="57"/>
      <c r="F81" s="57"/>
      <c r="G81" s="53" t="s">
        <v>103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69</v>
      </c>
      <c r="AA81" s="56"/>
      <c r="AB81" s="56"/>
      <c r="AC81" s="56"/>
      <c r="AD81" s="56"/>
      <c r="AE81" s="53" t="s">
        <v>104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64">
        <v>188.96</v>
      </c>
      <c r="AP81" s="64"/>
      <c r="AQ81" s="64"/>
      <c r="AR81" s="64"/>
      <c r="AS81" s="64"/>
      <c r="AT81" s="64"/>
      <c r="AU81" s="64"/>
      <c r="AV81" s="64"/>
      <c r="AW81" s="64">
        <v>6.49</v>
      </c>
      <c r="AX81" s="64"/>
      <c r="AY81" s="64"/>
      <c r="AZ81" s="64"/>
      <c r="BA81" s="64"/>
      <c r="BB81" s="64"/>
      <c r="BC81" s="64"/>
      <c r="BD81" s="64"/>
      <c r="BE81" s="52">
        <f t="shared" si="2"/>
        <v>195.45000000000002</v>
      </c>
      <c r="BF81" s="52"/>
      <c r="BG81" s="52"/>
      <c r="BH81" s="52"/>
      <c r="BI81" s="52"/>
      <c r="BJ81" s="52"/>
      <c r="BK81" s="52"/>
      <c r="BL81" s="52"/>
    </row>
    <row r="82" spans="1:64" ht="69" customHeight="1" x14ac:dyDescent="0.25">
      <c r="A82" s="57">
        <v>15</v>
      </c>
      <c r="B82" s="57"/>
      <c r="C82" s="57"/>
      <c r="D82" s="57"/>
      <c r="E82" s="57"/>
      <c r="F82" s="57"/>
      <c r="G82" s="53" t="s">
        <v>105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65</v>
      </c>
      <c r="AA82" s="56"/>
      <c r="AB82" s="56"/>
      <c r="AC82" s="56"/>
      <c r="AD82" s="56"/>
      <c r="AE82" s="53" t="s">
        <v>106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52">
        <v>2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>
        <f t="shared" si="2"/>
        <v>2</v>
      </c>
      <c r="BF82" s="52"/>
      <c r="BG82" s="52"/>
      <c r="BH82" s="52"/>
      <c r="BI82" s="52"/>
      <c r="BJ82" s="52"/>
      <c r="BK82" s="52"/>
      <c r="BL82" s="52"/>
    </row>
    <row r="83" spans="1:64" ht="26.4" customHeight="1" x14ac:dyDescent="0.25">
      <c r="A83" s="117">
        <v>16</v>
      </c>
      <c r="B83" s="117"/>
      <c r="C83" s="117"/>
      <c r="D83" s="117"/>
      <c r="E83" s="117"/>
      <c r="F83" s="117"/>
      <c r="G83" s="68" t="s">
        <v>113</v>
      </c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70"/>
      <c r="Z83" s="74" t="s">
        <v>69</v>
      </c>
      <c r="AA83" s="74"/>
      <c r="AB83" s="74"/>
      <c r="AC83" s="74"/>
      <c r="AD83" s="74"/>
      <c r="AE83" s="68" t="s">
        <v>114</v>
      </c>
      <c r="AF83" s="169"/>
      <c r="AG83" s="169"/>
      <c r="AH83" s="169"/>
      <c r="AI83" s="169"/>
      <c r="AJ83" s="169"/>
      <c r="AK83" s="169"/>
      <c r="AL83" s="169"/>
      <c r="AM83" s="169"/>
      <c r="AN83" s="170"/>
      <c r="AO83" s="52">
        <v>0</v>
      </c>
      <c r="AP83" s="52"/>
      <c r="AQ83" s="52"/>
      <c r="AR83" s="52"/>
      <c r="AS83" s="52"/>
      <c r="AT83" s="52"/>
      <c r="AU83" s="52"/>
      <c r="AV83" s="52"/>
      <c r="AW83" s="52">
        <v>46761.8</v>
      </c>
      <c r="AX83" s="52"/>
      <c r="AY83" s="52"/>
      <c r="AZ83" s="52"/>
      <c r="BA83" s="52"/>
      <c r="BB83" s="52"/>
      <c r="BC83" s="52"/>
      <c r="BD83" s="52"/>
      <c r="BE83" s="52">
        <f t="shared" si="2"/>
        <v>46761.8</v>
      </c>
      <c r="BF83" s="52"/>
      <c r="BG83" s="52"/>
      <c r="BH83" s="52"/>
      <c r="BI83" s="52"/>
      <c r="BJ83" s="52"/>
      <c r="BK83" s="52"/>
      <c r="BL83" s="52"/>
    </row>
    <row r="84" spans="1:64" ht="15" customHeight="1" x14ac:dyDescent="0.25">
      <c r="A84" s="58">
        <v>0</v>
      </c>
      <c r="B84" s="58"/>
      <c r="C84" s="58"/>
      <c r="D84" s="58"/>
      <c r="E84" s="58"/>
      <c r="F84" s="58"/>
      <c r="G84" s="59" t="s">
        <v>70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2"/>
      <c r="AA84" s="62"/>
      <c r="AB84" s="62"/>
      <c r="AC84" s="62"/>
      <c r="AD84" s="62"/>
      <c r="AE84" s="59"/>
      <c r="AF84" s="60"/>
      <c r="AG84" s="60"/>
      <c r="AH84" s="60"/>
      <c r="AI84" s="60"/>
      <c r="AJ84" s="60"/>
      <c r="AK84" s="60"/>
      <c r="AL84" s="60"/>
      <c r="AM84" s="60"/>
      <c r="AN84" s="61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>
        <f t="shared" si="2"/>
        <v>0</v>
      </c>
      <c r="BF84" s="63"/>
      <c r="BG84" s="63"/>
      <c r="BH84" s="63"/>
      <c r="BI84" s="63"/>
      <c r="BJ84" s="63"/>
      <c r="BK84" s="63"/>
      <c r="BL84" s="63"/>
    </row>
    <row r="85" spans="1:64" ht="16.95" customHeight="1" x14ac:dyDescent="0.25">
      <c r="A85" s="57">
        <v>17</v>
      </c>
      <c r="B85" s="57"/>
      <c r="C85" s="57"/>
      <c r="D85" s="57"/>
      <c r="E85" s="57"/>
      <c r="F85" s="57"/>
      <c r="G85" s="53" t="s">
        <v>85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86</v>
      </c>
      <c r="AA85" s="56"/>
      <c r="AB85" s="56"/>
      <c r="AC85" s="56"/>
      <c r="AD85" s="56"/>
      <c r="AE85" s="53" t="s">
        <v>87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52">
        <v>190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>
        <f t="shared" si="2"/>
        <v>190</v>
      </c>
      <c r="BF85" s="52"/>
      <c r="BG85" s="52"/>
      <c r="BH85" s="52"/>
      <c r="BI85" s="52"/>
      <c r="BJ85" s="52"/>
      <c r="BK85" s="52"/>
      <c r="BL85" s="52"/>
    </row>
    <row r="86" spans="1:64" ht="26.4" customHeight="1" x14ac:dyDescent="0.25">
      <c r="A86" s="117">
        <v>18</v>
      </c>
      <c r="B86" s="117"/>
      <c r="C86" s="117"/>
      <c r="D86" s="117"/>
      <c r="E86" s="117"/>
      <c r="F86" s="117"/>
      <c r="G86" s="68" t="s">
        <v>115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70"/>
      <c r="Z86" s="74" t="s">
        <v>116</v>
      </c>
      <c r="AA86" s="74"/>
      <c r="AB86" s="74"/>
      <c r="AC86" s="74"/>
      <c r="AD86" s="74"/>
      <c r="AE86" s="68" t="s">
        <v>114</v>
      </c>
      <c r="AF86" s="169"/>
      <c r="AG86" s="169"/>
      <c r="AH86" s="169"/>
      <c r="AI86" s="169"/>
      <c r="AJ86" s="169"/>
      <c r="AK86" s="169"/>
      <c r="AL86" s="169"/>
      <c r="AM86" s="169"/>
      <c r="AN86" s="170"/>
      <c r="AO86" s="52">
        <v>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f t="shared" si="2"/>
        <v>0</v>
      </c>
      <c r="BF86" s="52"/>
      <c r="BG86" s="52"/>
      <c r="BH86" s="52"/>
      <c r="BI86" s="52"/>
      <c r="BJ86" s="52"/>
      <c r="BK86" s="52"/>
      <c r="BL86" s="52"/>
    </row>
    <row r="87" spans="1:64" ht="16.95" customHeight="1" x14ac:dyDescent="0.25">
      <c r="A87" s="2"/>
      <c r="B87" s="2"/>
      <c r="C87" s="2"/>
      <c r="D87" s="2"/>
      <c r="E87" s="2"/>
      <c r="F87" s="2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8"/>
      <c r="AA87" s="18"/>
      <c r="AB87" s="18"/>
      <c r="AC87" s="18"/>
      <c r="AD87" s="18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9" spans="1:64" ht="31.2" customHeight="1" x14ac:dyDescent="0.25">
      <c r="A89" s="154" t="s">
        <v>107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4"/>
      <c r="AO89" s="156" t="s">
        <v>108</v>
      </c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</row>
    <row r="90" spans="1:64" ht="13.2" customHeight="1" x14ac:dyDescent="0.25">
      <c r="W90" s="152" t="s">
        <v>5</v>
      </c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O90" s="152" t="s">
        <v>51</v>
      </c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64" ht="15.75" customHeight="1" x14ac:dyDescent="0.25">
      <c r="A91" s="157" t="s">
        <v>3</v>
      </c>
      <c r="B91" s="157"/>
      <c r="C91" s="157"/>
      <c r="D91" s="157"/>
      <c r="E91" s="157"/>
      <c r="F91" s="157"/>
    </row>
    <row r="92" spans="1:64" ht="13.2" customHeight="1" x14ac:dyDescent="0.25">
      <c r="A92" s="78" t="s">
        <v>74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</row>
    <row r="93" spans="1:64" ht="13.2" customHeight="1" x14ac:dyDescent="0.25">
      <c r="A93" s="153" t="s">
        <v>46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</row>
    <row r="94" spans="1:64" ht="10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1:64" ht="15.6" customHeight="1" x14ac:dyDescent="0.25">
      <c r="A95" s="154" t="s">
        <v>75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4"/>
      <c r="AO95" s="156" t="s">
        <v>76</v>
      </c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</row>
    <row r="96" spans="1:64" ht="13.2" customHeight="1" x14ac:dyDescent="0.25">
      <c r="W96" s="152" t="s">
        <v>5</v>
      </c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O96" s="152" t="s">
        <v>51</v>
      </c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17" ht="13.2" customHeight="1" x14ac:dyDescent="0.25">
      <c r="A97" s="151">
        <v>44267</v>
      </c>
      <c r="B97" s="151"/>
      <c r="C97" s="151"/>
      <c r="D97" s="151"/>
      <c r="E97" s="151"/>
      <c r="F97" s="151"/>
      <c r="G97" s="151"/>
      <c r="H97" s="151"/>
    </row>
    <row r="98" spans="1:17" ht="13.2" customHeight="1" x14ac:dyDescent="0.25">
      <c r="A98" s="152" t="s">
        <v>44</v>
      </c>
      <c r="B98" s="152"/>
      <c r="C98" s="152"/>
      <c r="D98" s="152"/>
      <c r="E98" s="152"/>
      <c r="F98" s="152"/>
      <c r="G98" s="152"/>
      <c r="H98" s="152"/>
      <c r="I98" s="16"/>
      <c r="J98" s="16"/>
      <c r="K98" s="16"/>
      <c r="L98" s="16"/>
      <c r="M98" s="16"/>
      <c r="N98" s="16"/>
      <c r="O98" s="16"/>
      <c r="P98" s="16"/>
      <c r="Q98" s="16"/>
    </row>
    <row r="99" spans="1:17" ht="13.2" customHeight="1" x14ac:dyDescent="0.25">
      <c r="A99" s="10" t="s">
        <v>45</v>
      </c>
    </row>
  </sheetData>
  <mergeCells count="305"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62:BL62"/>
    <mergeCell ref="A86:F86"/>
    <mergeCell ref="G86:Y86"/>
    <mergeCell ref="Z86:AD86"/>
    <mergeCell ref="AE86:AN86"/>
    <mergeCell ref="AO86:AV86"/>
    <mergeCell ref="AW86:BD86"/>
    <mergeCell ref="Z69:AD69"/>
    <mergeCell ref="AE69:AN69"/>
    <mergeCell ref="AO69:AV69"/>
    <mergeCell ref="AW69:BD69"/>
    <mergeCell ref="BE86:BL86"/>
    <mergeCell ref="AE79:AN79"/>
    <mergeCell ref="AO79:AV79"/>
    <mergeCell ref="AW79:BD79"/>
    <mergeCell ref="BE79:BL79"/>
    <mergeCell ref="A83:F83"/>
    <mergeCell ref="G83:Y83"/>
    <mergeCell ref="Z83:AD83"/>
    <mergeCell ref="AE83:AN83"/>
    <mergeCell ref="AO83:AV83"/>
    <mergeCell ref="AW83:BD83"/>
    <mergeCell ref="BE83:BL83"/>
    <mergeCell ref="A85:F85"/>
    <mergeCell ref="G85:Y85"/>
    <mergeCell ref="Z85:AD85"/>
    <mergeCell ref="AE85:AN85"/>
    <mergeCell ref="AO85:AV85"/>
    <mergeCell ref="AW85:BD85"/>
    <mergeCell ref="A82:F82"/>
    <mergeCell ref="A84:F84"/>
    <mergeCell ref="G84:Y84"/>
    <mergeCell ref="Z84:AD84"/>
    <mergeCell ref="AE84:AN84"/>
    <mergeCell ref="AO84:AV84"/>
    <mergeCell ref="BE72:BL72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W73:BD73"/>
    <mergeCell ref="BE73:BL7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9:BL69"/>
    <mergeCell ref="A68:F68"/>
    <mergeCell ref="G68:Y68"/>
    <mergeCell ref="Z68:AD68"/>
    <mergeCell ref="AE68:AN68"/>
    <mergeCell ref="AO68:AV68"/>
    <mergeCell ref="AW68:BD68"/>
    <mergeCell ref="A89:V89"/>
    <mergeCell ref="W89:AM89"/>
    <mergeCell ref="AO89:BG89"/>
    <mergeCell ref="AE74:AN74"/>
    <mergeCell ref="AO74:AV74"/>
    <mergeCell ref="AW74:BD74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W90:AM90"/>
    <mergeCell ref="AO90:BG90"/>
    <mergeCell ref="A91:F9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A65:F65"/>
    <mergeCell ref="G65:Y65"/>
    <mergeCell ref="Z65:AD65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E75:AN75"/>
    <mergeCell ref="AO75:AV75"/>
    <mergeCell ref="AW75:BD75"/>
    <mergeCell ref="BE75:BL75"/>
    <mergeCell ref="A74:F74"/>
    <mergeCell ref="G74:Y74"/>
    <mergeCell ref="Z74:AD74"/>
    <mergeCell ref="A77:F77"/>
    <mergeCell ref="G77:Y77"/>
    <mergeCell ref="Z77:AD77"/>
    <mergeCell ref="AE77:AN77"/>
    <mergeCell ref="AO77:AV77"/>
    <mergeCell ref="AW77:BD77"/>
    <mergeCell ref="BE77:BL77"/>
    <mergeCell ref="AW84:BD84"/>
    <mergeCell ref="BE84:BL84"/>
    <mergeCell ref="AE78:AN78"/>
    <mergeCell ref="AO78:AV78"/>
    <mergeCell ref="AW78:BD78"/>
    <mergeCell ref="BE78:BL78"/>
    <mergeCell ref="A79:F79"/>
    <mergeCell ref="G79:Y79"/>
    <mergeCell ref="Z79:AD79"/>
    <mergeCell ref="BE85:BL85"/>
    <mergeCell ref="G82:Y82"/>
    <mergeCell ref="Z82:AD82"/>
    <mergeCell ref="AE82:AN82"/>
    <mergeCell ref="AO82:AV82"/>
    <mergeCell ref="AW82:BD82"/>
    <mergeCell ref="BE82:BL82"/>
    <mergeCell ref="A78:F78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G78:Y78"/>
    <mergeCell ref="Z78:AD78"/>
  </mergeCells>
  <conditionalFormatting sqref="D50">
    <cfRule type="cellIs" dxfId="47" priority="72" stopIfTrue="1" operator="equal">
      <formula>$D49</formula>
    </cfRule>
  </conditionalFormatting>
  <conditionalFormatting sqref="D52">
    <cfRule type="cellIs" dxfId="46" priority="70" stopIfTrue="1" operator="equal">
      <formula>#REF!</formula>
    </cfRule>
  </conditionalFormatting>
  <conditionalFormatting sqref="A87:F87">
    <cfRule type="cellIs" dxfId="45" priority="56" stopIfTrue="1" operator="equal">
      <formula>0</formula>
    </cfRule>
  </conditionalFormatting>
  <conditionalFormatting sqref="G87">
    <cfRule type="cellIs" dxfId="44" priority="79" stopIfTrue="1" operator="equal">
      <formula>$G72</formula>
    </cfRule>
  </conditionalFormatting>
  <conditionalFormatting sqref="G66:L66">
    <cfRule type="cellIs" dxfId="43" priority="51" stopIfTrue="1" operator="equal">
      <formula>$G65</formula>
    </cfRule>
  </conditionalFormatting>
  <conditionalFormatting sqref="A66:F66">
    <cfRule type="cellIs" dxfId="42" priority="52" stopIfTrue="1" operator="equal">
      <formula>0</formula>
    </cfRule>
  </conditionalFormatting>
  <conditionalFormatting sqref="G67">
    <cfRule type="cellIs" dxfId="41" priority="47" stopIfTrue="1" operator="equal">
      <formula>#REF!</formula>
    </cfRule>
  </conditionalFormatting>
  <conditionalFormatting sqref="A67:F67">
    <cfRule type="cellIs" dxfId="40" priority="48" stopIfTrue="1" operator="equal">
      <formula>0</formula>
    </cfRule>
  </conditionalFormatting>
  <conditionalFormatting sqref="G68">
    <cfRule type="cellIs" dxfId="39" priority="45" stopIfTrue="1" operator="equal">
      <formula>$G67</formula>
    </cfRule>
  </conditionalFormatting>
  <conditionalFormatting sqref="A68:F68">
    <cfRule type="cellIs" dxfId="38" priority="46" stopIfTrue="1" operator="equal">
      <formula>0</formula>
    </cfRule>
  </conditionalFormatting>
  <conditionalFormatting sqref="G69">
    <cfRule type="cellIs" dxfId="37" priority="43" stopIfTrue="1" operator="equal">
      <formula>$G68</formula>
    </cfRule>
  </conditionalFormatting>
  <conditionalFormatting sqref="A69:F69">
    <cfRule type="cellIs" dxfId="36" priority="44" stopIfTrue="1" operator="equal">
      <formula>0</formula>
    </cfRule>
  </conditionalFormatting>
  <conditionalFormatting sqref="G70">
    <cfRule type="cellIs" dxfId="35" priority="41" stopIfTrue="1" operator="equal">
      <formula>$G69</formula>
    </cfRule>
  </conditionalFormatting>
  <conditionalFormatting sqref="A70:F70">
    <cfRule type="cellIs" dxfId="34" priority="42" stopIfTrue="1" operator="equal">
      <formula>0</formula>
    </cfRule>
  </conditionalFormatting>
  <conditionalFormatting sqref="G71">
    <cfRule type="cellIs" dxfId="33" priority="39" stopIfTrue="1" operator="equal">
      <formula>$G70</formula>
    </cfRule>
  </conditionalFormatting>
  <conditionalFormatting sqref="A71:F71">
    <cfRule type="cellIs" dxfId="32" priority="40" stopIfTrue="1" operator="equal">
      <formula>0</formula>
    </cfRule>
  </conditionalFormatting>
  <conditionalFormatting sqref="G72">
    <cfRule type="cellIs" dxfId="31" priority="37" stopIfTrue="1" operator="equal">
      <formula>$G71</formula>
    </cfRule>
  </conditionalFormatting>
  <conditionalFormatting sqref="A72:F72">
    <cfRule type="cellIs" dxfId="30" priority="38" stopIfTrue="1" operator="equal">
      <formula>0</formula>
    </cfRule>
  </conditionalFormatting>
  <conditionalFormatting sqref="G73">
    <cfRule type="cellIs" dxfId="29" priority="35" stopIfTrue="1" operator="equal">
      <formula>$G72</formula>
    </cfRule>
  </conditionalFormatting>
  <conditionalFormatting sqref="A73:F73">
    <cfRule type="cellIs" dxfId="28" priority="36" stopIfTrue="1" operator="equal">
      <formula>0</formula>
    </cfRule>
  </conditionalFormatting>
  <conditionalFormatting sqref="G74">
    <cfRule type="cellIs" dxfId="27" priority="33" stopIfTrue="1" operator="equal">
      <formula>$G73</formula>
    </cfRule>
  </conditionalFormatting>
  <conditionalFormatting sqref="A74:F74">
    <cfRule type="cellIs" dxfId="26" priority="34" stopIfTrue="1" operator="equal">
      <formula>0</formula>
    </cfRule>
  </conditionalFormatting>
  <conditionalFormatting sqref="G76">
    <cfRule type="cellIs" dxfId="25" priority="31" stopIfTrue="1" operator="equal">
      <formula>$G74</formula>
    </cfRule>
  </conditionalFormatting>
  <conditionalFormatting sqref="A76:F76">
    <cfRule type="cellIs" dxfId="24" priority="32" stopIfTrue="1" operator="equal">
      <formula>0</formula>
    </cfRule>
  </conditionalFormatting>
  <conditionalFormatting sqref="G77">
    <cfRule type="cellIs" dxfId="23" priority="29" stopIfTrue="1" operator="equal">
      <formula>$G76</formula>
    </cfRule>
  </conditionalFormatting>
  <conditionalFormatting sqref="A77:F77">
    <cfRule type="cellIs" dxfId="22" priority="30" stopIfTrue="1" operator="equal">
      <formula>0</formula>
    </cfRule>
  </conditionalFormatting>
  <conditionalFormatting sqref="G78">
    <cfRule type="cellIs" dxfId="21" priority="27" stopIfTrue="1" operator="equal">
      <formula>$G77</formula>
    </cfRule>
  </conditionalFormatting>
  <conditionalFormatting sqref="A78:F78">
    <cfRule type="cellIs" dxfId="20" priority="28" stopIfTrue="1" operator="equal">
      <formula>0</formula>
    </cfRule>
  </conditionalFormatting>
  <conditionalFormatting sqref="G80">
    <cfRule type="cellIs" dxfId="19" priority="23" stopIfTrue="1" operator="equal">
      <formula>#REF!</formula>
    </cfRule>
  </conditionalFormatting>
  <conditionalFormatting sqref="A80:F80">
    <cfRule type="cellIs" dxfId="18" priority="24" stopIfTrue="1" operator="equal">
      <formula>0</formula>
    </cfRule>
  </conditionalFormatting>
  <conditionalFormatting sqref="G81">
    <cfRule type="cellIs" dxfId="17" priority="21" stopIfTrue="1" operator="equal">
      <formula>$G80</formula>
    </cfRule>
  </conditionalFormatting>
  <conditionalFormatting sqref="A81:F81">
    <cfRule type="cellIs" dxfId="16" priority="22" stopIfTrue="1" operator="equal">
      <formula>0</formula>
    </cfRule>
  </conditionalFormatting>
  <conditionalFormatting sqref="G82">
    <cfRule type="cellIs" dxfId="15" priority="19" stopIfTrue="1" operator="equal">
      <formula>$G81</formula>
    </cfRule>
  </conditionalFormatting>
  <conditionalFormatting sqref="A82:F82">
    <cfRule type="cellIs" dxfId="14" priority="20" stopIfTrue="1" operator="equal">
      <formula>0</formula>
    </cfRule>
  </conditionalFormatting>
  <conditionalFormatting sqref="G84">
    <cfRule type="cellIs" dxfId="13" priority="15" stopIfTrue="1" operator="equal">
      <formula>#REF!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A75:F75">
    <cfRule type="cellIs" dxfId="9" priority="8" stopIfTrue="1" operator="equal">
      <formula>0</formula>
    </cfRule>
  </conditionalFormatting>
  <conditionalFormatting sqref="G75">
    <cfRule type="cellIs" dxfId="8" priority="7" stopIfTrue="1" operator="equal">
      <formula>$G74</formula>
    </cfRule>
  </conditionalFormatting>
  <conditionalFormatting sqref="G83">
    <cfRule type="cellIs" dxfId="7" priority="3" stopIfTrue="1" operator="equal">
      <formula>$G82</formula>
    </cfRule>
  </conditionalFormatting>
  <conditionalFormatting sqref="G79">
    <cfRule type="cellIs" dxfId="6" priority="5" stopIfTrue="1" operator="equal">
      <formula>$G77</formula>
    </cfRule>
  </conditionalFormatting>
  <conditionalFormatting sqref="A79:F79">
    <cfRule type="cellIs" dxfId="5" priority="6" stopIfTrue="1" operator="equal">
      <formula>0</formula>
    </cfRule>
  </conditionalFormatting>
  <conditionalFormatting sqref="A83:F83">
    <cfRule type="cellIs" dxfId="4" priority="4" stopIfTrue="1" operator="equal">
      <formula>0</formula>
    </cfRule>
  </conditionalFormatting>
  <conditionalFormatting sqref="G86">
    <cfRule type="cellIs" dxfId="3" priority="1" stopIfTrue="1" operator="equal">
      <formula>$G85</formula>
    </cfRule>
  </conditionalFormatting>
  <conditionalFormatting sqref="A86:F86">
    <cfRule type="cellIs" dxfId="2" priority="2" stopIfTrue="1" operator="equal">
      <formula>0</formula>
    </cfRule>
  </conditionalFormatting>
  <conditionalFormatting sqref="D51">
    <cfRule type="cellIs" dxfId="1" priority="81" stopIfTrue="1" operator="equal">
      <formula>$D49</formula>
    </cfRule>
  </conditionalFormatting>
  <conditionalFormatting sqref="D49">
    <cfRule type="cellIs" dxfId="0" priority="82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2021-03-12T14:16:13Z</cp:lastPrinted>
  <dcterms:created xsi:type="dcterms:W3CDTF">2016-08-15T09:54:21Z</dcterms:created>
  <dcterms:modified xsi:type="dcterms:W3CDTF">2021-03-12T15:29:59Z</dcterms:modified>
</cp:coreProperties>
</file>