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activeTab="3"/>
  </bookViews>
  <sheets>
    <sheet name="КПК1010160" sheetId="3" r:id="rId1"/>
    <sheet name="КПК1010180" sheetId="4" state="hidden" r:id="rId2"/>
    <sheet name="КПК1011080" sheetId="5" r:id="rId3"/>
    <sheet name="КПК1014030" sheetId="6" r:id="rId4"/>
    <sheet name="КПК1014040" sheetId="7" r:id="rId5"/>
    <sheet name="КПК1014060" sheetId="8" r:id="rId6"/>
    <sheet name="КПК1014081" sheetId="9" r:id="rId7"/>
    <sheet name="КПК1014082" sheetId="10" r:id="rId8"/>
    <sheet name="КПК1017340" sheetId="11" state="hidden" r:id="rId9"/>
    <sheet name="КПК1017520" sheetId="12" r:id="rId10"/>
  </sheets>
  <definedNames>
    <definedName name="_xlnm.Print_Area" localSheetId="0">КПК1010160!$A$1:$BM$93</definedName>
    <definedName name="_xlnm.Print_Area" localSheetId="1">КПК1010180!$A$1:$BM$92</definedName>
    <definedName name="_xlnm.Print_Area" localSheetId="2">КПК1011080!$A$1:$BM$109</definedName>
    <definedName name="_xlnm.Print_Area" localSheetId="3">КПК1014030!$A$1:$BM$105</definedName>
    <definedName name="_xlnm.Print_Area" localSheetId="4">КПК1014040!$A$1:$BM$115</definedName>
    <definedName name="_xlnm.Print_Area" localSheetId="5">КПК1014060!$A$1:$BM$104</definedName>
    <definedName name="_xlnm.Print_Area" localSheetId="6">КПК1014081!$A$1:$BM$89</definedName>
    <definedName name="_xlnm.Print_Area" localSheetId="7">КПК1014082!$A$1:$BM$114</definedName>
    <definedName name="_xlnm.Print_Area" localSheetId="8">КПК1017340!$A$1:$BM$85</definedName>
    <definedName name="_xlnm.Print_Area" localSheetId="9">КПК1017520!$A$1:$BL$100</definedName>
  </definedNames>
  <calcPr calcId="144525" refMode="R1C1"/>
</workbook>
</file>

<file path=xl/calcChain.xml><?xml version="1.0" encoding="utf-8"?>
<calcChain xmlns="http://schemas.openxmlformats.org/spreadsheetml/2006/main">
  <c r="BE89" i="5" l="1"/>
  <c r="BE87" i="12" l="1"/>
  <c r="BE85" i="12"/>
  <c r="BE83" i="12"/>
  <c r="BE82" i="12"/>
  <c r="BE81" i="12"/>
  <c r="BE80" i="12"/>
  <c r="BE79" i="12"/>
  <c r="BE78" i="12"/>
  <c r="BE77" i="12"/>
  <c r="BE76" i="12"/>
  <c r="BE75" i="12"/>
  <c r="BE74" i="12"/>
  <c r="BE73" i="12"/>
  <c r="BE72" i="12"/>
  <c r="AR66" i="12"/>
  <c r="AR65" i="12"/>
  <c r="AR64" i="12"/>
  <c r="AS57" i="12"/>
  <c r="AS56" i="12"/>
  <c r="AS55" i="12"/>
  <c r="AS54" i="12"/>
  <c r="AS53" i="12"/>
  <c r="AS52" i="12"/>
  <c r="AS51" i="12"/>
  <c r="AS50" i="12"/>
  <c r="BE72" i="11"/>
  <c r="BE71" i="11"/>
  <c r="BE70" i="11"/>
  <c r="BE69" i="11"/>
  <c r="BE68" i="11"/>
  <c r="BE67" i="11"/>
  <c r="BE66" i="11"/>
  <c r="BE65" i="11"/>
  <c r="BE64" i="11"/>
  <c r="AR58" i="11"/>
  <c r="AS50" i="11"/>
  <c r="AS49" i="11"/>
  <c r="BE101" i="10"/>
  <c r="BE100" i="10"/>
  <c r="BE97" i="10"/>
  <c r="BE96" i="10"/>
  <c r="BE95" i="10"/>
  <c r="BE94" i="10"/>
  <c r="BE93" i="10"/>
  <c r="BE92" i="10"/>
  <c r="BE91" i="10"/>
  <c r="BE90" i="10"/>
  <c r="BE89" i="10"/>
  <c r="BE88" i="10"/>
  <c r="BE87" i="10"/>
  <c r="BE86" i="10"/>
  <c r="BE85" i="10"/>
  <c r="BE84" i="10"/>
  <c r="BE83" i="10"/>
  <c r="BE82" i="10"/>
  <c r="BE81" i="10"/>
  <c r="BE80" i="10"/>
  <c r="BE79" i="10"/>
  <c r="BE78" i="10"/>
  <c r="BE77" i="10"/>
  <c r="BE76" i="10"/>
  <c r="BE75" i="10"/>
  <c r="AR69" i="10"/>
  <c r="AR68" i="10"/>
  <c r="AR67" i="10"/>
  <c r="AR66" i="10"/>
  <c r="AR65" i="10"/>
  <c r="AS58" i="10"/>
  <c r="AS57" i="10"/>
  <c r="AS56" i="10"/>
  <c r="AS55" i="10"/>
  <c r="AS54" i="10"/>
  <c r="BE76" i="9"/>
  <c r="BE75" i="9"/>
  <c r="BE74" i="9"/>
  <c r="BE73" i="9"/>
  <c r="BE72" i="9"/>
  <c r="BE71" i="9"/>
  <c r="BE70" i="9"/>
  <c r="BE69" i="9"/>
  <c r="BE68" i="9"/>
  <c r="BE67" i="9"/>
  <c r="BE66" i="9"/>
  <c r="BE65" i="9"/>
  <c r="BE64" i="9"/>
  <c r="AR58" i="9"/>
  <c r="AR57" i="9"/>
  <c r="AS50" i="9"/>
  <c r="AS49" i="9"/>
  <c r="BE91" i="8"/>
  <c r="BE90" i="8"/>
  <c r="BE89" i="8"/>
  <c r="BE88" i="8"/>
  <c r="BE87" i="8"/>
  <c r="BE86" i="8"/>
  <c r="BE85" i="8"/>
  <c r="BE84" i="8"/>
  <c r="BE83" i="8"/>
  <c r="BE82" i="8"/>
  <c r="BE81" i="8"/>
  <c r="BE80" i="8"/>
  <c r="BE79" i="8"/>
  <c r="BE78" i="8"/>
  <c r="BE77" i="8"/>
  <c r="BE76" i="8"/>
  <c r="BE75" i="8"/>
  <c r="BE74" i="8"/>
  <c r="BE73" i="8"/>
  <c r="BE72" i="8"/>
  <c r="BE71" i="8"/>
  <c r="BE70" i="8"/>
  <c r="BE69" i="8"/>
  <c r="BE68" i="8"/>
  <c r="BE67" i="8"/>
  <c r="BE66" i="8"/>
  <c r="BE65" i="8"/>
  <c r="AR59" i="8"/>
  <c r="AR58" i="8"/>
  <c r="AS51" i="8"/>
  <c r="AS50" i="8"/>
  <c r="AS49" i="8"/>
  <c r="BE102" i="7"/>
  <c r="BE101" i="7"/>
  <c r="BE100" i="7"/>
  <c r="BE99" i="7"/>
  <c r="BE98" i="7"/>
  <c r="BE96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AR58" i="7"/>
  <c r="AR57" i="7"/>
  <c r="AS50" i="7"/>
  <c r="AS49" i="7"/>
  <c r="BE92" i="6"/>
  <c r="BE91" i="6"/>
  <c r="BE90" i="6"/>
  <c r="BE89" i="6"/>
  <c r="BE88" i="6"/>
  <c r="BE87" i="6"/>
  <c r="BE86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BE73" i="6"/>
  <c r="BE72" i="6"/>
  <c r="BE71" i="6"/>
  <c r="BE70" i="6"/>
  <c r="BE69" i="6"/>
  <c r="BE68" i="6"/>
  <c r="BE67" i="6"/>
  <c r="BE66" i="6"/>
  <c r="BE65" i="6"/>
  <c r="AR59" i="6"/>
  <c r="AR58" i="6"/>
  <c r="AR57" i="6"/>
  <c r="AS50" i="6"/>
  <c r="AS49" i="6"/>
  <c r="AS48" i="6"/>
  <c r="BE96" i="5"/>
  <c r="BE95" i="5"/>
  <c r="BE94" i="5"/>
  <c r="BE93" i="5"/>
  <c r="BE92" i="5"/>
  <c r="BE91" i="5"/>
  <c r="BE90" i="5"/>
  <c r="BE88" i="5"/>
  <c r="BE87" i="5"/>
  <c r="BE86" i="5"/>
  <c r="BE85" i="5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AR60" i="5"/>
  <c r="AR59" i="5"/>
  <c r="AS51" i="5"/>
  <c r="AS50" i="5"/>
  <c r="AS49" i="5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<sst xmlns="http://schemas.openxmlformats.org/spreadsheetml/2006/main" count="1802" uniqueCount="434">
  <si>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</si>
  <si>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</si>
  <si>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</si>
  <si>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</si>
  <si>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</si>
  <si>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</si>
  <si>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</si>
  <si>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</si>
  <si>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</si>
  <si>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</si>
  <si>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</si>
  <si>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</si>
  <si>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</si>
  <si>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</si>
  <si>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</si>
  <si>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</si>
  <si>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</si>
  <si>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</si>
  <si>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</si>
  <si>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</si>
  <si>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</si>
  <si>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</si>
  <si>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</si>
  <si>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</si>
  <si>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</si>
  <si>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</si>
  <si>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</si>
  <si>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</si>
  <si>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</si>
  <si>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</si>
  <si>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</si>
  <si>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</si>
  <si>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</si>
  <si>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</si>
  <si>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</si>
  <si>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</si>
  <si>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</si>
  <si>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</si>
  <si>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</si>
  <si>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</si>
  <si>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</si>
  <si>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</si>
  <si>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</si>
  <si>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</si>
  <si>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</si>
  <si>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</si>
  <si>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</si>
  <si>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</si>
  <si>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</si>
  <si>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</si>
  <si>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</si>
  <si>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</si>
  <si>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</si>
  <si>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</si>
  <si>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</si>
  <si>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</si>
  <si>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</si>
  <si>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</si>
  <si>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</si>
  <si>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</si>
  <si>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</si>
  <si>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</si>
  <si>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</si>
  <si>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</si>
  <si>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</si>
  <si>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</si>
  <si>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</si>
  <si>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</si>
  <si>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</si>
  <si>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</si>
  <si>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</si>
  <si>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</si>
  <si>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</si>
  <si>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</si>
  <si>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</si>
  <si>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</si>
  <si>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прийнятих нормативно-правових актів (рішень виконкому, сесії)</t>
  </si>
  <si>
    <t>кількість розроблених нормативно-правових актів (рішень виконкому, сесій)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</si>
  <si>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</si>
  <si>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</si>
  <si>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</si>
  <si>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</si>
  <si>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</si>
  <si>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</si>
  <si>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</si>
  <si>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</si>
  <si>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</si>
  <si>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</si>
  <si>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</si>
  <si>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</si>
  <si>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</si>
  <si>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</si>
  <si>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</si>
  <si>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</si>
  <si>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Керівництво і управління у відповідній сфері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</si>
  <si>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</si>
  <si>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</si>
  <si>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</si>
  <si>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</si>
  <si>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</si>
  <si>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</si>
  <si>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</si>
  <si>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</si>
  <si>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</si>
  <si>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</si>
  <si>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</si>
  <si>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</si>
  <si>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</si>
  <si>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</si>
  <si>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</si>
  <si>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культури, національностей та релігій</t>
  </si>
  <si>
    <t>1010000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</si>
  <si>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</si>
  <si>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</si>
  <si>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</si>
  <si>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</si>
  <si>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</si>
  <si>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</si>
  <si>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</si>
  <si>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</si>
  <si>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</si>
  <si>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</si>
  <si>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</si>
  <si>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</si>
  <si>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</si>
  <si>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</si>
  <si>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</si>
  <si>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</si>
  <si>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</si>
  <si>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</si>
  <si>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</si>
  <si>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</si>
  <si>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</si>
  <si>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</si>
  <si>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</si>
  <si>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</si>
  <si>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</si>
  <si>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</si>
  <si>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Придбання предметів довгострокового використання</t>
  </si>
  <si>
    <t>кількість установ - усього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</si>
  <si>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</si>
  <si>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</si>
  <si>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</si>
  <si>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</si>
  <si>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</si>
  <si>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</si>
  <si>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</si>
  <si>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</si>
  <si>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</si>
  <si>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</si>
  <si>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</si>
  <si>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видатки на отримання освіти у школах естетичного виховання - всього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</si>
  <si>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</si>
  <si>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</si>
  <si>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</si>
  <si>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</si>
  <si>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</si>
  <si>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</si>
  <si>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</si>
  <si>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</si>
  <si>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</si>
  <si>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</si>
  <si>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</si>
  <si>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</si>
  <si>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</si>
  <si>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</si>
  <si>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</si>
  <si>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журнали відвідувань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</si>
  <si>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</si>
  <si>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</si>
  <si>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</si>
  <si>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</si>
  <si>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</si>
  <si>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</si>
  <si>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кількість днів відвідування учнями шкіл естетичного виховання</t>
  </si>
  <si>
    <t>днів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</si>
  <si>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</si>
  <si>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</si>
  <si>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</si>
  <si>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</si>
  <si>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</si>
  <si>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</si>
  <si>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</si>
  <si>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Духовне та естетичне виховання дітей та молоді.</t>
  </si>
  <si>
    <t>1011080</t>
  </si>
  <si>
    <t>Надання спеціальної освіти мистецькими школами</t>
  </si>
  <si>
    <t>1080</t>
  </si>
  <si>
    <t>0960</t>
  </si>
  <si>
    <t>Основою бібліотечної справи є реалізація прав громадян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</si>
  <si>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 і контроль</t>
  </si>
  <si>
    <t>Забезпечення діяльності бібліотек</t>
  </si>
  <si>
    <t>Програма реалізації  громадського  бюджету (бюджету участі) міста Ніжина на 2017 – 2021 роки</t>
  </si>
  <si>
    <t>кількість установ (бібліотек)</t>
  </si>
  <si>
    <t>середнє число окладів (ставок) спеціалістів</t>
  </si>
  <si>
    <t>число читачів</t>
  </si>
  <si>
    <t>тис.чол.</t>
  </si>
  <si>
    <t>форма №6 НК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</si>
  <si>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</si>
  <si>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</si>
  <si>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</si>
  <si>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</si>
  <si>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</si>
  <si>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</si>
  <si>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</si>
  <si>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</si>
  <si>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</si>
  <si>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</si>
  <si>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</si>
  <si>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</si>
  <si>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</si>
  <si>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</si>
  <si>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</si>
  <si>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</si>
  <si>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</si>
  <si>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</si>
  <si>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</si>
  <si>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динаміка поповнення бібліотечного фонду в плановому періоді відповідно до фактичного показника попереднього періоду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</si>
  <si>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</si>
  <si>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</si>
  <si>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</si>
  <si>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</si>
  <si>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</si>
  <si>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</si>
  <si>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</si>
  <si>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4030</t>
  </si>
  <si>
    <t>0824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</si>
  <si>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</si>
  <si>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</si>
  <si>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</si>
  <si>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</si>
  <si>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</si>
  <si>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</si>
  <si>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</si>
  <si>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робітників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</si>
  <si>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</si>
  <si>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</si>
  <si>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</si>
  <si>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</si>
  <si>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</si>
  <si>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</si>
  <si>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кількість відвідувачів виставок</t>
  </si>
  <si>
    <t>в т.ч безкоштовно</t>
  </si>
  <si>
    <t>звіт про роботу НКМ ім.І.Спаського</t>
  </si>
  <si>
    <t>в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</si>
  <si>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</si>
  <si>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</si>
  <si>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</si>
  <si>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</si>
  <si>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</si>
  <si>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</si>
  <si>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</si>
  <si>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форма №8-НК</t>
  </si>
  <si>
    <t>кількість експонатів - усього</t>
  </si>
  <si>
    <t>тис.од.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</si>
  <si>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</si>
  <si>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</si>
  <si>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</si>
  <si>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</si>
  <si>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</si>
  <si>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музеїв: у тому числі доходи від реалізації квитків</t>
  </si>
  <si>
    <t>кількість реалізованих квитків від відвідування музею</t>
  </si>
  <si>
    <t>бухгалтерська звітність, журнали обліку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</si>
  <si>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</si>
  <si>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</si>
  <si>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</si>
  <si>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</si>
  <si>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</si>
  <si>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</si>
  <si>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динаміка збільшення виставок у плановому періоді відповідно до фактичного показника попереднього періоду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</si>
  <si>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</si>
  <si>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</si>
  <si>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</si>
  <si>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</si>
  <si>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</si>
  <si>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</si>
  <si>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</si>
  <si>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</si>
  <si>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</si>
  <si>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1014040</t>
  </si>
  <si>
    <t>Забезпечення діяльності музеїв i виставок</t>
  </si>
  <si>
    <t>4040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</si>
  <si>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</si>
  <si>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</si>
  <si>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</si>
  <si>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</si>
  <si>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</si>
  <si>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</si>
  <si>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</si>
  <si>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</si>
  <si>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</si>
  <si>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журнал обліку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</si>
  <si>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</si>
  <si>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</si>
  <si>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</si>
  <si>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фінансова звітність</t>
  </si>
  <si>
    <t>кількість предметів довгострокового користування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</si>
  <si>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</si>
  <si>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</si>
  <si>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</si>
  <si>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</si>
  <si>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</si>
  <si>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</si>
  <si>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</si>
  <si>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</si>
  <si>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</si>
  <si>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Надання послуг з організації культурного дозвілля населення.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</si>
  <si>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</si>
  <si>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</si>
  <si>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</si>
  <si>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</si>
  <si>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</si>
  <si>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</si>
  <si>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</si>
  <si>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Кількість установ - усього</t>
  </si>
  <si>
    <t>У тому числі: централізованих бухгалтерій</t>
  </si>
  <si>
    <t>Середнє число окладів (ставок) - усього</t>
  </si>
  <si>
    <t>Середнє число окладів (ставок) спеціалістів</t>
  </si>
  <si>
    <t>Видадки загального фонду на забезпечення діяльності інших культурно-освітніх заходів</t>
  </si>
  <si>
    <t>Кошторис без кредиторської заборгованості</t>
  </si>
  <si>
    <t>Кількість установ, що обслуговуються централізованою бухгалтерією</t>
  </si>
  <si>
    <t>Кількість виконаних звітів</t>
  </si>
  <si>
    <t>журнал реєстрації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</si>
  <si>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</si>
  <si>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</si>
  <si>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Відсоток вчасно поданих звітів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</si>
  <si>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</si>
  <si>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</si>
  <si>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Підтримка та розвиток культурно-освітніх заходів.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</si>
  <si>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</si>
  <si>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</si>
  <si>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</si>
  <si>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</si>
  <si>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</si>
  <si>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</si>
  <si>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</si>
  <si>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</si>
  <si>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</si>
  <si>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</si>
  <si>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</si>
  <si>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</si>
  <si>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</si>
  <si>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</si>
  <si>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</si>
  <si>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</si>
  <si>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</si>
  <si>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</si>
  <si>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кількість місцевих програм розвитку культури і мистецтва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</si>
  <si>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</si>
  <si>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</si>
  <si>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</si>
  <si>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</si>
  <si>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видатки на місцеві програми розвитку культури і мистецтва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</si>
  <si>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</si>
  <si>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</si>
  <si>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</si>
  <si>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</si>
  <si>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</si>
  <si>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</si>
  <si>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</si>
  <si>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</si>
  <si>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</si>
  <si>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</si>
  <si>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</si>
  <si>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</si>
  <si>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</si>
  <si>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</si>
  <si>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</si>
  <si>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</si>
  <si>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</si>
  <si>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</si>
  <si>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</si>
  <si>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відсоток виконання програм розвитку культури і мистецтва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</si>
  <si>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</si>
  <si>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</si>
  <si>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</si>
  <si>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</si>
  <si>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</si>
  <si>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 xml:space="preserve"> Реалізація заходів з надання належних послуг в галузі культури і мистецтва.</t>
  </si>
  <si>
    <t>1014082</t>
  </si>
  <si>
    <t>Інші заходи в галузі культури і мистецтва</t>
  </si>
  <si>
    <t>4082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</si>
  <si>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</si>
  <si>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</si>
  <si>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</si>
  <si>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</si>
  <si>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</si>
  <si>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</si>
  <si>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</si>
  <si>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</si>
  <si>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</si>
  <si>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</si>
  <si>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</si>
  <si>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</si>
  <si>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</si>
  <si>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</si>
  <si>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</si>
  <si>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</si>
  <si>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</si>
  <si>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</si>
  <si>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</si>
  <si>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</si>
  <si>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</si>
  <si>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</si>
  <si>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</si>
  <si>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</si>
  <si>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</si>
  <si>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</si>
  <si>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</si>
  <si>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Програма інформатизації діяльності управління культури і туризму Ніжинської міської ради Чернігівської області</t>
  </si>
  <si>
    <t>обсяг видатків на виконання програми інформатизації діяльності управління культури і туризму</t>
  </si>
  <si>
    <t>обсяг видатків на виконання проекту по громадському бюджету</t>
  </si>
  <si>
    <t>кількість одиниць предметів, обладнання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</si>
  <si>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</si>
  <si>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</si>
  <si>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</si>
  <si>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середня вартість одиниці  предметів, обладнання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</si>
  <si>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</si>
  <si>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</si>
  <si>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</si>
  <si>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середня вартість мережевого обладнання в межах проекту по громадському бюджету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</si>
  <si>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</si>
  <si>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відсоток виконання проекту по громадському бюджету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</si>
  <si>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</si>
  <si>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</si>
  <si>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1017520</t>
  </si>
  <si>
    <t>Реалізація Національної програми інформатизації</t>
  </si>
  <si>
    <t>7520</t>
  </si>
  <si>
    <t>0460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</si>
  <si>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</t>
  </si>
  <si>
    <t>Реалізація проекту Програми громадського бюджету "Світ медіа стає ближчим" у 2021 р</t>
  </si>
  <si>
    <t>(кількість виконаних завдань в даному періоді/кількість завдань виконаних у минулому році)*100</t>
  </si>
  <si>
    <t>кількість виконаних/кількість отриманих*100</t>
  </si>
  <si>
    <t>кількістьприйнятих/кількість розроблених*100</t>
  </si>
  <si>
    <t>обсяг видатків на зазначені цілі/кількість предметів довгострокового використання*100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</si>
</sst>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/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7" fillId="0" borderId="0" xfId="0" applyNumberFormat="1" applyFont="1" applyAlignment="1">
      <alignment horizontal="center" vertical="top"/>
    </xf>
    <xf numFmtId="0" fontId="16" fillId="0" borderId="0" xfId="0" applyNumberFormat="1" applyFont="1" applyBorder="1" applyAlignment="1">
      <alignment horizontal="center" vertical="top"/>
    </xf>
    <xf numFmtId="0" fontId="16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11" fillId="0" borderId="0" xfId="0" applyNumberFormat="1" applyFont="1"/>
    <xf numFmtId="0" fontId="7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vertical="center" wrapText="1"/>
    </xf>
    <xf numFmtId="0" fontId="11" fillId="0" borderId="4" xfId="0" applyNumberFormat="1" applyFon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11" fillId="0" borderId="9" xfId="0" applyNumberFormat="1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vertical="center" wrapText="1"/>
    </xf>
    <xf numFmtId="0" fontId="1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7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NumberFormat="1" applyFont="1" applyBorder="1" applyAlignment="1">
      <alignment horizontal="center" vertical="top" wrapText="1"/>
    </xf>
    <xf numFmtId="0" fontId="0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3" fontId="8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71" zoomScaleNormal="100" zoomScaleSheetLayoutView="100" workbookViewId="0">
      <selection activeCell="AE81" sqref="AE81"/>
    </sheetView>
  </sheetViews>
  <sheetFormatPr defaultRowHeight="12.75" x14ac:dyDescent="0.2"/>
  <cols>
    <col min="1" max="54" width="2.85546875" style="41" customWidth="1"/>
    <col min="55" max="55" width="3.5703125" style="41" customWidth="1"/>
    <col min="56" max="65" width="2.85546875" style="41" customWidth="1"/>
    <col min="66" max="77" width="3" style="41" customWidth="1"/>
    <col min="78" max="78" width="4.5703125" style="41" customWidth="1"/>
    <col min="79" max="79" width="5.28515625" style="41" hidden="1" customWidth="1"/>
    <col min="80" max="16384" width="9.140625" style="4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75" t="s">
        <v>97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x14ac:dyDescent="0.2">
      <c r="AO4" s="77" t="s">
        <v>98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86" t="s">
        <v>96</v>
      </c>
      <c r="AP7" s="76"/>
      <c r="AQ7" s="76"/>
      <c r="AR7" s="76"/>
      <c r="AS7" s="76"/>
      <c r="AT7" s="76"/>
      <c r="AU7" s="76"/>
      <c r="AV7" s="41" t="s">
        <v>63</v>
      </c>
      <c r="AW7" s="86">
        <v>35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hidden="1" x14ac:dyDescent="0.2">
      <c r="AO8" s="42"/>
      <c r="AP8" s="42"/>
      <c r="AQ8" s="42"/>
      <c r="AR8" s="42"/>
      <c r="AS8" s="42"/>
      <c r="AT8" s="42"/>
      <c r="AU8" s="42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7" s="48" customFormat="1" ht="14.25" customHeight="1" x14ac:dyDescent="0.2">
      <c r="A13" s="45" t="s">
        <v>53</v>
      </c>
      <c r="B13" s="83" t="s">
        <v>95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46"/>
      <c r="N13" s="85" t="s">
        <v>98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7"/>
      <c r="AU13" s="83" t="s">
        <v>104</v>
      </c>
      <c r="AV13" s="84"/>
      <c r="AW13" s="84"/>
      <c r="AX13" s="84"/>
      <c r="AY13" s="84"/>
      <c r="AZ13" s="84"/>
      <c r="BA13" s="84"/>
      <c r="BB13" s="84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</row>
    <row r="14" spans="1:77" s="48" customFormat="1" ht="24" customHeight="1" x14ac:dyDescent="0.2">
      <c r="A14" s="49"/>
      <c r="B14" s="81" t="s">
        <v>56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9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49"/>
      <c r="AU14" s="81" t="s">
        <v>55</v>
      </c>
      <c r="AV14" s="81"/>
      <c r="AW14" s="81"/>
      <c r="AX14" s="81"/>
      <c r="AY14" s="81"/>
      <c r="AZ14" s="81"/>
      <c r="BA14" s="81"/>
      <c r="BB14" s="81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</row>
    <row r="15" spans="1:77" s="48" customFormat="1" ht="7.5" customHeight="1" x14ac:dyDescent="0.2">
      <c r="BE15" s="50"/>
      <c r="BF15" s="50"/>
      <c r="BG15" s="50"/>
      <c r="BH15" s="50"/>
      <c r="BI15" s="50"/>
      <c r="BJ15" s="50"/>
      <c r="BK15" s="50"/>
      <c r="BL15" s="50"/>
    </row>
    <row r="16" spans="1:77" s="48" customFormat="1" ht="15" customHeight="1" x14ac:dyDescent="0.2">
      <c r="A16" s="51" t="s">
        <v>4</v>
      </c>
      <c r="B16" s="83" t="s">
        <v>111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46"/>
      <c r="N16" s="85" t="s">
        <v>110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47"/>
      <c r="AU16" s="83" t="s">
        <v>104</v>
      </c>
      <c r="AV16" s="84"/>
      <c r="AW16" s="84"/>
      <c r="AX16" s="84"/>
      <c r="AY16" s="84"/>
      <c r="AZ16" s="84"/>
      <c r="BA16" s="84"/>
      <c r="BB16" s="84"/>
      <c r="BC16" s="52"/>
      <c r="BD16" s="52"/>
      <c r="BE16" s="52"/>
      <c r="BF16" s="52"/>
      <c r="BG16" s="52"/>
      <c r="BH16" s="52"/>
      <c r="BI16" s="52"/>
      <c r="BJ16" s="52"/>
      <c r="BK16" s="52"/>
      <c r="BL16" s="53"/>
      <c r="BM16" s="54"/>
      <c r="BN16" s="54"/>
      <c r="BO16" s="54"/>
      <c r="BP16" s="52"/>
      <c r="BQ16" s="52"/>
      <c r="BR16" s="52"/>
      <c r="BS16" s="52"/>
      <c r="BT16" s="52"/>
      <c r="BU16" s="52"/>
      <c r="BV16" s="52"/>
      <c r="BW16" s="52"/>
    </row>
    <row r="17" spans="1:79" s="48" customFormat="1" ht="24" customHeight="1" x14ac:dyDescent="0.2">
      <c r="A17" s="55"/>
      <c r="B17" s="81" t="s">
        <v>56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9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49"/>
      <c r="AU17" s="81" t="s">
        <v>55</v>
      </c>
      <c r="AV17" s="81"/>
      <c r="AW17" s="81"/>
      <c r="AX17" s="81"/>
      <c r="AY17" s="81"/>
      <c r="AZ17" s="81"/>
      <c r="BA17" s="81"/>
      <c r="BB17" s="81"/>
      <c r="BC17" s="56"/>
      <c r="BD17" s="56"/>
      <c r="BE17" s="56"/>
      <c r="BF17" s="56"/>
      <c r="BG17" s="56"/>
      <c r="BH17" s="56"/>
      <c r="BI17" s="56"/>
      <c r="BJ17" s="56"/>
      <c r="BK17" s="57"/>
      <c r="BL17" s="56"/>
      <c r="BM17" s="54"/>
      <c r="BN17" s="54"/>
      <c r="BO17" s="54"/>
      <c r="BP17" s="56"/>
      <c r="BQ17" s="56"/>
      <c r="BR17" s="56"/>
      <c r="BS17" s="56"/>
      <c r="BT17" s="56"/>
      <c r="BU17" s="56"/>
      <c r="BV17" s="56"/>
      <c r="BW17" s="56"/>
    </row>
    <row r="18" spans="1:79" s="48" customFormat="1" ht="7.5" customHeight="1" x14ac:dyDescent="0.2"/>
    <row r="19" spans="1:79" s="48" customFormat="1" ht="42.75" customHeight="1" x14ac:dyDescent="0.2">
      <c r="A19" s="45" t="s">
        <v>54</v>
      </c>
      <c r="B19" s="83" t="s">
        <v>108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112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52"/>
      <c r="AA19" s="83" t="s">
        <v>113</v>
      </c>
      <c r="AB19" s="84"/>
      <c r="AC19" s="84"/>
      <c r="AD19" s="84"/>
      <c r="AE19" s="84"/>
      <c r="AF19" s="84"/>
      <c r="AG19" s="84"/>
      <c r="AH19" s="84"/>
      <c r="AI19" s="84"/>
      <c r="AJ19" s="52"/>
      <c r="AK19" s="90" t="s">
        <v>109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52"/>
      <c r="BE19" s="83" t="s">
        <v>105</v>
      </c>
      <c r="BF19" s="84"/>
      <c r="BG19" s="84"/>
      <c r="BH19" s="84"/>
      <c r="BI19" s="84"/>
      <c r="BJ19" s="84"/>
      <c r="BK19" s="84"/>
      <c r="BL19" s="84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1:79" s="48" customFormat="1" ht="25.5" customHeight="1" x14ac:dyDescent="0.2">
      <c r="B20" s="81" t="s">
        <v>56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57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56"/>
      <c r="AA20" s="88" t="s">
        <v>58</v>
      </c>
      <c r="AB20" s="88"/>
      <c r="AC20" s="88"/>
      <c r="AD20" s="88"/>
      <c r="AE20" s="88"/>
      <c r="AF20" s="88"/>
      <c r="AG20" s="88"/>
      <c r="AH20" s="88"/>
      <c r="AI20" s="88"/>
      <c r="AJ20" s="56"/>
      <c r="AK20" s="89" t="s">
        <v>59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56"/>
      <c r="BE20" s="81" t="s">
        <v>60</v>
      </c>
      <c r="BF20" s="81"/>
      <c r="BG20" s="81"/>
      <c r="BH20" s="81"/>
      <c r="BI20" s="81"/>
      <c r="BJ20" s="81"/>
      <c r="BK20" s="81"/>
      <c r="BL20" s="81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</row>
    <row r="21" spans="1:79" ht="6.7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1515100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1515100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15.75" x14ac:dyDescent="0.2">
      <c r="A23" s="92" t="s">
        <v>22</v>
      </c>
      <c r="B23" s="92"/>
      <c r="C23" s="92"/>
      <c r="D23" s="92"/>
      <c r="E23" s="92"/>
      <c r="F23" s="92"/>
      <c r="G23" s="92"/>
      <c r="H23" s="92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2" t="s">
        <v>24</v>
      </c>
      <c r="U23" s="92"/>
      <c r="V23" s="92"/>
      <c r="W23" s="92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9"/>
      <c r="AO23" s="59"/>
      <c r="AP23" s="59"/>
      <c r="AQ23" s="59"/>
      <c r="AR23" s="59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59"/>
      <c r="BF23" s="59"/>
      <c r="BG23" s="59"/>
      <c r="BH23" s="59"/>
      <c r="BI23" s="59"/>
      <c r="BJ23" s="58"/>
      <c r="BK23" s="58"/>
      <c r="BL23" s="58"/>
    </row>
    <row r="24" spans="1:79" ht="12.75" customHeight="1" x14ac:dyDescent="0.2">
      <c r="A24" s="61"/>
      <c r="B24" s="61"/>
      <c r="C24" s="61"/>
      <c r="D24" s="61"/>
      <c r="E24" s="61"/>
      <c r="F24" s="61"/>
      <c r="G24" s="61"/>
      <c r="H24" s="61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1"/>
      <c r="U24" s="61"/>
      <c r="V24" s="61"/>
      <c r="W24" s="61"/>
      <c r="X24" s="59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59"/>
      <c r="AO24" s="59"/>
      <c r="AP24" s="59"/>
      <c r="AQ24" s="59"/>
      <c r="AR24" s="59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59"/>
      <c r="BF24" s="59"/>
      <c r="BG24" s="59"/>
      <c r="BH24" s="59"/>
      <c r="BI24" s="59"/>
      <c r="BJ24" s="58"/>
      <c r="BK24" s="58"/>
      <c r="BL24" s="58"/>
    </row>
    <row r="25" spans="1:79" ht="15.75" customHeight="1" x14ac:dyDescent="0.2">
      <c r="A25" s="74" t="s">
        <v>37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63" customHeight="1" x14ac:dyDescent="0.2">
      <c r="A26" s="91" t="s">
        <v>93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5.75" customHeight="1" x14ac:dyDescent="0.2">
      <c r="A28" s="92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97">
        <v>1</v>
      </c>
      <c r="B30" s="97"/>
      <c r="C30" s="97"/>
      <c r="D30" s="97"/>
      <c r="E30" s="97"/>
      <c r="F30" s="97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101" t="s">
        <v>33</v>
      </c>
      <c r="B31" s="101"/>
      <c r="C31" s="101"/>
      <c r="D31" s="101"/>
      <c r="E31" s="101"/>
      <c r="F31" s="101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41" t="s">
        <v>49</v>
      </c>
    </row>
    <row r="32" spans="1:79" ht="12.75" customHeight="1" x14ac:dyDescent="0.2">
      <c r="A32" s="101">
        <v>1</v>
      </c>
      <c r="B32" s="101"/>
      <c r="C32" s="101"/>
      <c r="D32" s="101"/>
      <c r="E32" s="101"/>
      <c r="F32" s="101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41" t="s">
        <v>48</v>
      </c>
    </row>
    <row r="33" spans="1:79" ht="12.7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92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5.95" customHeight="1" x14ac:dyDescent="0.2">
      <c r="A35" s="91" t="s">
        <v>94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5.75" customHeight="1" x14ac:dyDescent="0.2">
      <c r="A37" s="92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15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97">
        <v>1</v>
      </c>
      <c r="B39" s="97"/>
      <c r="C39" s="97"/>
      <c r="D39" s="97"/>
      <c r="E39" s="97"/>
      <c r="F39" s="97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101" t="s">
        <v>6</v>
      </c>
      <c r="B40" s="101"/>
      <c r="C40" s="101"/>
      <c r="D40" s="101"/>
      <c r="E40" s="101"/>
      <c r="F40" s="101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41" t="s">
        <v>11</v>
      </c>
    </row>
    <row r="41" spans="1:79" ht="12.75" customHeight="1" x14ac:dyDescent="0.2">
      <c r="A41" s="101">
        <v>1</v>
      </c>
      <c r="B41" s="101"/>
      <c r="C41" s="101"/>
      <c r="D41" s="101"/>
      <c r="E41" s="101"/>
      <c r="F41" s="101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41" t="s">
        <v>12</v>
      </c>
    </row>
    <row r="42" spans="1:79" hidden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ht="15.75" customHeight="1" x14ac:dyDescent="0.2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108" t="s">
        <v>106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ht="15.75" x14ac:dyDescent="0.2">
      <c r="A45" s="97" t="s">
        <v>28</v>
      </c>
      <c r="B45" s="97"/>
      <c r="C45" s="97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97" t="s">
        <v>29</v>
      </c>
      <c r="AD45" s="97"/>
      <c r="AE45" s="97"/>
      <c r="AF45" s="97"/>
      <c r="AG45" s="97"/>
      <c r="AH45" s="97"/>
      <c r="AI45" s="97"/>
      <c r="AJ45" s="97"/>
      <c r="AK45" s="97" t="s">
        <v>30</v>
      </c>
      <c r="AL45" s="97"/>
      <c r="AM45" s="97"/>
      <c r="AN45" s="97"/>
      <c r="AO45" s="97"/>
      <c r="AP45" s="97"/>
      <c r="AQ45" s="97"/>
      <c r="AR45" s="97"/>
      <c r="AS45" s="97" t="s">
        <v>27</v>
      </c>
      <c r="AT45" s="97"/>
      <c r="AU45" s="97"/>
      <c r="AV45" s="97"/>
      <c r="AW45" s="97"/>
      <c r="AX45" s="97"/>
      <c r="AY45" s="97"/>
      <c r="AZ45" s="97"/>
      <c r="BA45" s="67"/>
      <c r="BB45" s="67"/>
      <c r="BC45" s="67"/>
      <c r="BD45" s="67"/>
      <c r="BE45" s="67"/>
      <c r="BF45" s="67"/>
      <c r="BG45" s="67"/>
      <c r="BH45" s="67"/>
    </row>
    <row r="46" spans="1:79" ht="2.25" customHeight="1" x14ac:dyDescent="0.2">
      <c r="A46" s="97"/>
      <c r="B46" s="97"/>
      <c r="C46" s="97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67"/>
      <c r="BB46" s="67"/>
      <c r="BC46" s="67"/>
      <c r="BD46" s="67"/>
      <c r="BE46" s="67"/>
      <c r="BF46" s="67"/>
      <c r="BG46" s="67"/>
      <c r="BH46" s="67"/>
    </row>
    <row r="47" spans="1:79" ht="15.75" x14ac:dyDescent="0.2">
      <c r="A47" s="97">
        <v>1</v>
      </c>
      <c r="B47" s="97"/>
      <c r="C47" s="97"/>
      <c r="D47" s="115">
        <v>2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97">
        <v>3</v>
      </c>
      <c r="AD47" s="97"/>
      <c r="AE47" s="97"/>
      <c r="AF47" s="97"/>
      <c r="AG47" s="97"/>
      <c r="AH47" s="97"/>
      <c r="AI47" s="97"/>
      <c r="AJ47" s="97"/>
      <c r="AK47" s="97">
        <v>4</v>
      </c>
      <c r="AL47" s="97"/>
      <c r="AM47" s="97"/>
      <c r="AN47" s="97"/>
      <c r="AO47" s="97"/>
      <c r="AP47" s="97"/>
      <c r="AQ47" s="97"/>
      <c r="AR47" s="97"/>
      <c r="AS47" s="97">
        <v>5</v>
      </c>
      <c r="AT47" s="97"/>
      <c r="AU47" s="97"/>
      <c r="AV47" s="97"/>
      <c r="AW47" s="97"/>
      <c r="AX47" s="97"/>
      <c r="AY47" s="97"/>
      <c r="AZ47" s="97"/>
      <c r="BA47" s="67"/>
      <c r="BB47" s="67"/>
      <c r="BC47" s="67"/>
      <c r="BD47" s="67"/>
      <c r="BE47" s="67"/>
      <c r="BF47" s="67"/>
      <c r="BG47" s="67"/>
      <c r="BH47" s="67"/>
    </row>
    <row r="48" spans="1:79" s="68" customFormat="1" ht="12.75" hidden="1" customHeight="1" x14ac:dyDescent="0.2">
      <c r="A48" s="101" t="s">
        <v>6</v>
      </c>
      <c r="B48" s="101"/>
      <c r="C48" s="101"/>
      <c r="D48" s="118" t="s">
        <v>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101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19"/>
      <c r="BC48" s="19"/>
      <c r="BD48" s="19"/>
      <c r="BE48" s="19"/>
      <c r="BF48" s="19"/>
      <c r="BG48" s="19"/>
      <c r="BH48" s="19"/>
      <c r="CA48" s="68" t="s">
        <v>13</v>
      </c>
    </row>
    <row r="49" spans="1:79" ht="12.75" customHeight="1" x14ac:dyDescent="0.2">
      <c r="A49" s="101">
        <v>1</v>
      </c>
      <c r="B49" s="101"/>
      <c r="C49" s="101"/>
      <c r="D49" s="105" t="s">
        <v>65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01">
        <v>1515100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1515100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  <c r="CA49" s="41" t="s">
        <v>14</v>
      </c>
    </row>
    <row r="50" spans="1:79" s="68" customFormat="1" x14ac:dyDescent="0.2">
      <c r="A50" s="121"/>
      <c r="B50" s="121"/>
      <c r="C50" s="121"/>
      <c r="D50" s="122" t="s">
        <v>66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21">
        <v>1515100</v>
      </c>
      <c r="AD50" s="121"/>
      <c r="AE50" s="121"/>
      <c r="AF50" s="121"/>
      <c r="AG50" s="121"/>
      <c r="AH50" s="121"/>
      <c r="AI50" s="121"/>
      <c r="AJ50" s="121"/>
      <c r="AK50" s="121">
        <v>0</v>
      </c>
      <c r="AL50" s="121"/>
      <c r="AM50" s="121"/>
      <c r="AN50" s="121"/>
      <c r="AO50" s="121"/>
      <c r="AP50" s="121"/>
      <c r="AQ50" s="121"/>
      <c r="AR50" s="121"/>
      <c r="AS50" s="121">
        <f>AC50+AK50</f>
        <v>1515100</v>
      </c>
      <c r="AT50" s="121"/>
      <c r="AU50" s="121"/>
      <c r="AV50" s="121"/>
      <c r="AW50" s="121"/>
      <c r="AX50" s="121"/>
      <c r="AY50" s="121"/>
      <c r="AZ50" s="121"/>
      <c r="BA50" s="69"/>
      <c r="BB50" s="69"/>
      <c r="BC50" s="69"/>
      <c r="BD50" s="69"/>
      <c r="BE50" s="69"/>
      <c r="BF50" s="69"/>
      <c r="BG50" s="69"/>
      <c r="BH50" s="69"/>
    </row>
    <row r="52" spans="1:79" ht="15.75" customHeight="1" x14ac:dyDescent="0.2">
      <c r="A52" s="74" t="s">
        <v>42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108" t="s">
        <v>106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.95" customHeight="1" x14ac:dyDescent="0.2">
      <c r="A54" s="97" t="s">
        <v>28</v>
      </c>
      <c r="B54" s="97"/>
      <c r="C54" s="97"/>
      <c r="D54" s="109" t="s">
        <v>34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97" t="s">
        <v>29</v>
      </c>
      <c r="AC54" s="97"/>
      <c r="AD54" s="97"/>
      <c r="AE54" s="97"/>
      <c r="AF54" s="97"/>
      <c r="AG54" s="97"/>
      <c r="AH54" s="97"/>
      <c r="AI54" s="97"/>
      <c r="AJ54" s="97" t="s">
        <v>30</v>
      </c>
      <c r="AK54" s="97"/>
      <c r="AL54" s="97"/>
      <c r="AM54" s="97"/>
      <c r="AN54" s="97"/>
      <c r="AO54" s="97"/>
      <c r="AP54" s="97"/>
      <c r="AQ54" s="97"/>
      <c r="AR54" s="97" t="s">
        <v>27</v>
      </c>
      <c r="AS54" s="97"/>
      <c r="AT54" s="97"/>
      <c r="AU54" s="97"/>
      <c r="AV54" s="97"/>
      <c r="AW54" s="97"/>
      <c r="AX54" s="97"/>
      <c r="AY54" s="97"/>
    </row>
    <row r="55" spans="1:79" ht="0.75" customHeight="1" x14ac:dyDescent="0.2">
      <c r="A55" s="97"/>
      <c r="B55" s="97"/>
      <c r="C55" s="97"/>
      <c r="D55" s="112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</row>
    <row r="56" spans="1:79" ht="15.75" customHeight="1" x14ac:dyDescent="0.2">
      <c r="A56" s="97">
        <v>1</v>
      </c>
      <c r="B56" s="97"/>
      <c r="C56" s="97"/>
      <c r="D56" s="115">
        <v>2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97">
        <v>3</v>
      </c>
      <c r="AC56" s="97"/>
      <c r="AD56" s="97"/>
      <c r="AE56" s="97"/>
      <c r="AF56" s="97"/>
      <c r="AG56" s="97"/>
      <c r="AH56" s="97"/>
      <c r="AI56" s="97"/>
      <c r="AJ56" s="97">
        <v>4</v>
      </c>
      <c r="AK56" s="97"/>
      <c r="AL56" s="97"/>
      <c r="AM56" s="97"/>
      <c r="AN56" s="97"/>
      <c r="AO56" s="97"/>
      <c r="AP56" s="97"/>
      <c r="AQ56" s="97"/>
      <c r="AR56" s="97">
        <v>5</v>
      </c>
      <c r="AS56" s="97"/>
      <c r="AT56" s="97"/>
      <c r="AU56" s="97"/>
      <c r="AV56" s="97"/>
      <c r="AW56" s="97"/>
      <c r="AX56" s="97"/>
      <c r="AY56" s="97"/>
    </row>
    <row r="57" spans="1:79" ht="12.75" hidden="1" customHeight="1" x14ac:dyDescent="0.2">
      <c r="A57" s="101" t="s">
        <v>6</v>
      </c>
      <c r="B57" s="101"/>
      <c r="C57" s="101"/>
      <c r="D57" s="102" t="s">
        <v>7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CA57" s="41" t="s">
        <v>15</v>
      </c>
    </row>
    <row r="58" spans="1:79" ht="25.5" customHeight="1" x14ac:dyDescent="0.2">
      <c r="A58" s="101">
        <v>1</v>
      </c>
      <c r="B58" s="101"/>
      <c r="C58" s="101"/>
      <c r="D58" s="105" t="s">
        <v>67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01">
        <v>1200</v>
      </c>
      <c r="AC58" s="101"/>
      <c r="AD58" s="101"/>
      <c r="AE58" s="101"/>
      <c r="AF58" s="101"/>
      <c r="AG58" s="101"/>
      <c r="AH58" s="101"/>
      <c r="AI58" s="101"/>
      <c r="AJ58" s="101">
        <v>0</v>
      </c>
      <c r="AK58" s="101"/>
      <c r="AL58" s="101"/>
      <c r="AM58" s="101"/>
      <c r="AN58" s="101"/>
      <c r="AO58" s="101"/>
      <c r="AP58" s="101"/>
      <c r="AQ58" s="101"/>
      <c r="AR58" s="101">
        <f>AB58+AJ58</f>
        <v>1200</v>
      </c>
      <c r="AS58" s="101"/>
      <c r="AT58" s="101"/>
      <c r="AU58" s="101"/>
      <c r="AV58" s="101"/>
      <c r="AW58" s="101"/>
      <c r="AX58" s="101"/>
      <c r="AY58" s="101"/>
      <c r="CA58" s="41" t="s">
        <v>16</v>
      </c>
    </row>
    <row r="59" spans="1:79" s="68" customFormat="1" ht="12.75" customHeight="1" x14ac:dyDescent="0.2">
      <c r="A59" s="121"/>
      <c r="B59" s="121"/>
      <c r="C59" s="121"/>
      <c r="D59" s="122" t="s">
        <v>27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121">
        <v>1200</v>
      </c>
      <c r="AC59" s="121"/>
      <c r="AD59" s="121"/>
      <c r="AE59" s="121"/>
      <c r="AF59" s="121"/>
      <c r="AG59" s="121"/>
      <c r="AH59" s="121"/>
      <c r="AI59" s="121"/>
      <c r="AJ59" s="121">
        <v>0</v>
      </c>
      <c r="AK59" s="121"/>
      <c r="AL59" s="121"/>
      <c r="AM59" s="121"/>
      <c r="AN59" s="121"/>
      <c r="AO59" s="121"/>
      <c r="AP59" s="121"/>
      <c r="AQ59" s="121"/>
      <c r="AR59" s="121">
        <f>AB59+AJ59</f>
        <v>1200</v>
      </c>
      <c r="AS59" s="121"/>
      <c r="AT59" s="121"/>
      <c r="AU59" s="121"/>
      <c r="AV59" s="121"/>
      <c r="AW59" s="121"/>
      <c r="AX59" s="121"/>
      <c r="AY59" s="12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30" customHeight="1" x14ac:dyDescent="0.2">
      <c r="A62" s="97" t="s">
        <v>28</v>
      </c>
      <c r="B62" s="97"/>
      <c r="C62" s="97"/>
      <c r="D62" s="97"/>
      <c r="E62" s="97"/>
      <c r="F62" s="97"/>
      <c r="G62" s="115" t="s">
        <v>44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  <c r="Z62" s="97" t="s">
        <v>2</v>
      </c>
      <c r="AA62" s="97"/>
      <c r="AB62" s="97"/>
      <c r="AC62" s="97"/>
      <c r="AD62" s="97"/>
      <c r="AE62" s="97" t="s">
        <v>1</v>
      </c>
      <c r="AF62" s="97"/>
      <c r="AG62" s="97"/>
      <c r="AH62" s="97"/>
      <c r="AI62" s="97"/>
      <c r="AJ62" s="97"/>
      <c r="AK62" s="97"/>
      <c r="AL62" s="97"/>
      <c r="AM62" s="97"/>
      <c r="AN62" s="97"/>
      <c r="AO62" s="115" t="s">
        <v>29</v>
      </c>
      <c r="AP62" s="116"/>
      <c r="AQ62" s="116"/>
      <c r="AR62" s="116"/>
      <c r="AS62" s="116"/>
      <c r="AT62" s="116"/>
      <c r="AU62" s="116"/>
      <c r="AV62" s="117"/>
      <c r="AW62" s="115" t="s">
        <v>30</v>
      </c>
      <c r="AX62" s="116"/>
      <c r="AY62" s="116"/>
      <c r="AZ62" s="116"/>
      <c r="BA62" s="116"/>
      <c r="BB62" s="116"/>
      <c r="BC62" s="116"/>
      <c r="BD62" s="117"/>
      <c r="BE62" s="115" t="s">
        <v>27</v>
      </c>
      <c r="BF62" s="116"/>
      <c r="BG62" s="116"/>
      <c r="BH62" s="116"/>
      <c r="BI62" s="116"/>
      <c r="BJ62" s="116"/>
      <c r="BK62" s="116"/>
      <c r="BL62" s="117"/>
    </row>
    <row r="63" spans="1:79" ht="15.75" customHeight="1" x14ac:dyDescent="0.2">
      <c r="A63" s="97">
        <v>1</v>
      </c>
      <c r="B63" s="97"/>
      <c r="C63" s="97"/>
      <c r="D63" s="97"/>
      <c r="E63" s="97"/>
      <c r="F63" s="97"/>
      <c r="G63" s="115">
        <v>2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97">
        <v>3</v>
      </c>
      <c r="AA63" s="97"/>
      <c r="AB63" s="97"/>
      <c r="AC63" s="97"/>
      <c r="AD63" s="97"/>
      <c r="AE63" s="97">
        <v>4</v>
      </c>
      <c r="AF63" s="97"/>
      <c r="AG63" s="97"/>
      <c r="AH63" s="97"/>
      <c r="AI63" s="97"/>
      <c r="AJ63" s="97"/>
      <c r="AK63" s="97"/>
      <c r="AL63" s="97"/>
      <c r="AM63" s="97"/>
      <c r="AN63" s="97"/>
      <c r="AO63" s="97">
        <v>5</v>
      </c>
      <c r="AP63" s="97"/>
      <c r="AQ63" s="97"/>
      <c r="AR63" s="97"/>
      <c r="AS63" s="97"/>
      <c r="AT63" s="97"/>
      <c r="AU63" s="97"/>
      <c r="AV63" s="97"/>
      <c r="AW63" s="97">
        <v>6</v>
      </c>
      <c r="AX63" s="97"/>
      <c r="AY63" s="97"/>
      <c r="AZ63" s="97"/>
      <c r="BA63" s="97"/>
      <c r="BB63" s="97"/>
      <c r="BC63" s="97"/>
      <c r="BD63" s="97"/>
      <c r="BE63" s="97">
        <v>7</v>
      </c>
      <c r="BF63" s="97"/>
      <c r="BG63" s="97"/>
      <c r="BH63" s="97"/>
      <c r="BI63" s="97"/>
      <c r="BJ63" s="97"/>
      <c r="BK63" s="97"/>
      <c r="BL63" s="97"/>
    </row>
    <row r="64" spans="1:79" ht="12.75" hidden="1" customHeight="1" x14ac:dyDescent="0.2">
      <c r="A64" s="101" t="s">
        <v>33</v>
      </c>
      <c r="B64" s="101"/>
      <c r="C64" s="101"/>
      <c r="D64" s="101"/>
      <c r="E64" s="101"/>
      <c r="F64" s="101"/>
      <c r="G64" s="102" t="s">
        <v>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1" t="s">
        <v>19</v>
      </c>
      <c r="AA64" s="101"/>
      <c r="AB64" s="101"/>
      <c r="AC64" s="101"/>
      <c r="AD64" s="101"/>
      <c r="AE64" s="125" t="s">
        <v>32</v>
      </c>
      <c r="AF64" s="125"/>
      <c r="AG64" s="125"/>
      <c r="AH64" s="125"/>
      <c r="AI64" s="125"/>
      <c r="AJ64" s="125"/>
      <c r="AK64" s="125"/>
      <c r="AL64" s="125"/>
      <c r="AM64" s="125"/>
      <c r="AN64" s="102"/>
      <c r="AO64" s="101" t="s">
        <v>8</v>
      </c>
      <c r="AP64" s="101"/>
      <c r="AQ64" s="101"/>
      <c r="AR64" s="101"/>
      <c r="AS64" s="101"/>
      <c r="AT64" s="101"/>
      <c r="AU64" s="101"/>
      <c r="AV64" s="101"/>
      <c r="AW64" s="101" t="s">
        <v>31</v>
      </c>
      <c r="AX64" s="101"/>
      <c r="AY64" s="101"/>
      <c r="AZ64" s="101"/>
      <c r="BA64" s="101"/>
      <c r="BB64" s="101"/>
      <c r="BC64" s="101"/>
      <c r="BD64" s="101"/>
      <c r="BE64" s="101" t="s">
        <v>10</v>
      </c>
      <c r="BF64" s="101"/>
      <c r="BG64" s="101"/>
      <c r="BH64" s="101"/>
      <c r="BI64" s="101"/>
      <c r="BJ64" s="101"/>
      <c r="BK64" s="101"/>
      <c r="BL64" s="101"/>
      <c r="CA64" s="41" t="s">
        <v>17</v>
      </c>
    </row>
    <row r="65" spans="1:79" s="68" customFormat="1" ht="12.75" customHeight="1" x14ac:dyDescent="0.2">
      <c r="A65" s="121">
        <v>0</v>
      </c>
      <c r="B65" s="121"/>
      <c r="C65" s="121"/>
      <c r="D65" s="121"/>
      <c r="E65" s="121"/>
      <c r="F65" s="121"/>
      <c r="G65" s="133" t="s">
        <v>68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121"/>
      <c r="AA65" s="121"/>
      <c r="AB65" s="121"/>
      <c r="AC65" s="121"/>
      <c r="AD65" s="121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>
        <f t="shared" ref="BE65:BE80" si="0">AO65+AW65</f>
        <v>0</v>
      </c>
      <c r="BF65" s="121"/>
      <c r="BG65" s="121"/>
      <c r="BH65" s="121"/>
      <c r="BI65" s="121"/>
      <c r="BJ65" s="121"/>
      <c r="BK65" s="121"/>
      <c r="BL65" s="121"/>
      <c r="CA65" s="68" t="s">
        <v>18</v>
      </c>
    </row>
    <row r="66" spans="1:79" ht="12.75" customHeight="1" x14ac:dyDescent="0.2">
      <c r="A66" s="101">
        <v>1</v>
      </c>
      <c r="B66" s="101"/>
      <c r="C66" s="101"/>
      <c r="D66" s="101"/>
      <c r="E66" s="101"/>
      <c r="F66" s="101"/>
      <c r="G66" s="141" t="s">
        <v>69</v>
      </c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3"/>
      <c r="Z66" s="101" t="s">
        <v>70</v>
      </c>
      <c r="AA66" s="101"/>
      <c r="AB66" s="101"/>
      <c r="AC66" s="101"/>
      <c r="AD66" s="101"/>
      <c r="AE66" s="101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18"/>
      <c r="AO66" s="101">
        <v>8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8</v>
      </c>
      <c r="BF66" s="101"/>
      <c r="BG66" s="101"/>
      <c r="BH66" s="101"/>
      <c r="BI66" s="101"/>
      <c r="BJ66" s="101"/>
      <c r="BK66" s="101"/>
      <c r="BL66" s="101"/>
    </row>
    <row r="67" spans="1:79" s="68" customFormat="1" ht="12.75" customHeight="1" x14ac:dyDescent="0.2">
      <c r="A67" s="121">
        <v>0</v>
      </c>
      <c r="B67" s="121"/>
      <c r="C67" s="121"/>
      <c r="D67" s="121"/>
      <c r="E67" s="121"/>
      <c r="F67" s="121"/>
      <c r="G67" s="138" t="s">
        <v>72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40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33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>
        <f t="shared" si="0"/>
        <v>0</v>
      </c>
      <c r="BF67" s="121"/>
      <c r="BG67" s="121"/>
      <c r="BH67" s="121"/>
      <c r="BI67" s="121"/>
      <c r="BJ67" s="121"/>
      <c r="BK67" s="121"/>
      <c r="BL67" s="121"/>
    </row>
    <row r="68" spans="1:79" ht="12.75" customHeight="1" x14ac:dyDescent="0.2">
      <c r="A68" s="101">
        <v>1</v>
      </c>
      <c r="B68" s="101"/>
      <c r="C68" s="101"/>
      <c r="D68" s="101"/>
      <c r="E68" s="101"/>
      <c r="F68" s="101"/>
      <c r="G68" s="141" t="s">
        <v>73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3"/>
      <c r="Z68" s="101" t="s">
        <v>70</v>
      </c>
      <c r="AA68" s="101"/>
      <c r="AB68" s="101"/>
      <c r="AC68" s="101"/>
      <c r="AD68" s="101"/>
      <c r="AE68" s="101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18"/>
      <c r="AO68" s="101">
        <v>500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500</v>
      </c>
      <c r="BF68" s="101"/>
      <c r="BG68" s="101"/>
      <c r="BH68" s="101"/>
      <c r="BI68" s="101"/>
      <c r="BJ68" s="101"/>
      <c r="BK68" s="101"/>
      <c r="BL68" s="101"/>
    </row>
    <row r="69" spans="1:79" ht="12.75" customHeight="1" x14ac:dyDescent="0.2">
      <c r="A69" s="101">
        <v>2</v>
      </c>
      <c r="B69" s="101"/>
      <c r="C69" s="101"/>
      <c r="D69" s="101"/>
      <c r="E69" s="101"/>
      <c r="F69" s="101"/>
      <c r="G69" s="141" t="s">
        <v>75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101" t="s">
        <v>70</v>
      </c>
      <c r="AA69" s="101"/>
      <c r="AB69" s="101"/>
      <c r="AC69" s="101"/>
      <c r="AD69" s="101"/>
      <c r="AE69" s="101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18"/>
      <c r="AO69" s="101">
        <v>500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500</v>
      </c>
      <c r="BF69" s="101"/>
      <c r="BG69" s="101"/>
      <c r="BH69" s="101"/>
      <c r="BI69" s="101"/>
      <c r="BJ69" s="101"/>
      <c r="BK69" s="101"/>
      <c r="BL69" s="101"/>
    </row>
    <row r="70" spans="1:79" ht="25.5" customHeight="1" x14ac:dyDescent="0.2">
      <c r="A70" s="101">
        <v>3</v>
      </c>
      <c r="B70" s="101"/>
      <c r="C70" s="101"/>
      <c r="D70" s="101"/>
      <c r="E70" s="101"/>
      <c r="F70" s="101"/>
      <c r="G70" s="141" t="s">
        <v>76</v>
      </c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3"/>
      <c r="Z70" s="101" t="s">
        <v>70</v>
      </c>
      <c r="AA70" s="101"/>
      <c r="AB70" s="101"/>
      <c r="AC70" s="101"/>
      <c r="AD70" s="101"/>
      <c r="AE70" s="101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18"/>
      <c r="AO70" s="101">
        <v>40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40</v>
      </c>
      <c r="BF70" s="101"/>
      <c r="BG70" s="101"/>
      <c r="BH70" s="101"/>
      <c r="BI70" s="101"/>
      <c r="BJ70" s="101"/>
      <c r="BK70" s="101"/>
      <c r="BL70" s="101"/>
    </row>
    <row r="71" spans="1:79" ht="25.5" customHeight="1" x14ac:dyDescent="0.2">
      <c r="A71" s="101">
        <v>4</v>
      </c>
      <c r="B71" s="101"/>
      <c r="C71" s="101"/>
      <c r="D71" s="101"/>
      <c r="E71" s="101"/>
      <c r="F71" s="101"/>
      <c r="G71" s="141" t="s">
        <v>77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01" t="s">
        <v>70</v>
      </c>
      <c r="AA71" s="101"/>
      <c r="AB71" s="101"/>
      <c r="AC71" s="101"/>
      <c r="AD71" s="101"/>
      <c r="AE71" s="101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18"/>
      <c r="AO71" s="101">
        <v>40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40</v>
      </c>
      <c r="BF71" s="101"/>
      <c r="BG71" s="101"/>
      <c r="BH71" s="101"/>
      <c r="BI71" s="101"/>
      <c r="BJ71" s="101"/>
      <c r="BK71" s="101"/>
      <c r="BL71" s="101"/>
    </row>
    <row r="72" spans="1:79" ht="12.75" customHeight="1" x14ac:dyDescent="0.2">
      <c r="A72" s="101">
        <v>5</v>
      </c>
      <c r="B72" s="101"/>
      <c r="C72" s="101"/>
      <c r="D72" s="101"/>
      <c r="E72" s="101"/>
      <c r="F72" s="101"/>
      <c r="G72" s="141" t="s">
        <v>78</v>
      </c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3"/>
      <c r="Z72" s="101" t="s">
        <v>70</v>
      </c>
      <c r="AA72" s="101"/>
      <c r="AB72" s="101"/>
      <c r="AC72" s="101"/>
      <c r="AD72" s="101"/>
      <c r="AE72" s="101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18"/>
      <c r="AO72" s="101">
        <v>200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200</v>
      </c>
      <c r="BF72" s="101"/>
      <c r="BG72" s="101"/>
      <c r="BH72" s="101"/>
      <c r="BI72" s="101"/>
      <c r="BJ72" s="101"/>
      <c r="BK72" s="101"/>
      <c r="BL72" s="101"/>
    </row>
    <row r="73" spans="1:79" s="68" customFormat="1" ht="12.75" customHeight="1" x14ac:dyDescent="0.2">
      <c r="A73" s="121">
        <v>0</v>
      </c>
      <c r="B73" s="121"/>
      <c r="C73" s="121"/>
      <c r="D73" s="121"/>
      <c r="E73" s="121"/>
      <c r="F73" s="121"/>
      <c r="G73" s="138" t="s">
        <v>79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121"/>
      <c r="AA73" s="121"/>
      <c r="AB73" s="121"/>
      <c r="AC73" s="121"/>
      <c r="AD73" s="121"/>
      <c r="AE73" s="136"/>
      <c r="AF73" s="136"/>
      <c r="AG73" s="136"/>
      <c r="AH73" s="136"/>
      <c r="AI73" s="136"/>
      <c r="AJ73" s="136"/>
      <c r="AK73" s="136"/>
      <c r="AL73" s="136"/>
      <c r="AM73" s="136"/>
      <c r="AN73" s="137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>
        <f t="shared" si="0"/>
        <v>0</v>
      </c>
      <c r="BF73" s="121"/>
      <c r="BG73" s="121"/>
      <c r="BH73" s="121"/>
      <c r="BI73" s="121"/>
      <c r="BJ73" s="121"/>
      <c r="BK73" s="121"/>
      <c r="BL73" s="121"/>
    </row>
    <row r="74" spans="1:79" ht="38.25" customHeight="1" x14ac:dyDescent="0.2">
      <c r="A74" s="101">
        <v>1</v>
      </c>
      <c r="B74" s="101"/>
      <c r="C74" s="101"/>
      <c r="D74" s="101"/>
      <c r="E74" s="101"/>
      <c r="F74" s="101"/>
      <c r="G74" s="141" t="s">
        <v>80</v>
      </c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101" t="s">
        <v>70</v>
      </c>
      <c r="AA74" s="101"/>
      <c r="AB74" s="101"/>
      <c r="AC74" s="101"/>
      <c r="AD74" s="101"/>
      <c r="AE74" s="141" t="s">
        <v>81</v>
      </c>
      <c r="AF74" s="142"/>
      <c r="AG74" s="142"/>
      <c r="AH74" s="142"/>
      <c r="AI74" s="142"/>
      <c r="AJ74" s="142"/>
      <c r="AK74" s="142"/>
      <c r="AL74" s="142"/>
      <c r="AM74" s="142"/>
      <c r="AN74" s="143"/>
      <c r="AO74" s="101">
        <v>62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62</v>
      </c>
      <c r="BF74" s="101"/>
      <c r="BG74" s="101"/>
      <c r="BH74" s="101"/>
      <c r="BI74" s="101"/>
      <c r="BJ74" s="101"/>
      <c r="BK74" s="101"/>
      <c r="BL74" s="101"/>
    </row>
    <row r="75" spans="1:79" ht="38.25" customHeight="1" x14ac:dyDescent="0.2">
      <c r="A75" s="101">
        <v>2</v>
      </c>
      <c r="B75" s="101"/>
      <c r="C75" s="101"/>
      <c r="D75" s="101"/>
      <c r="E75" s="101"/>
      <c r="F75" s="101"/>
      <c r="G75" s="141" t="s">
        <v>82</v>
      </c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3"/>
      <c r="Z75" s="101" t="s">
        <v>70</v>
      </c>
      <c r="AA75" s="101"/>
      <c r="AB75" s="101"/>
      <c r="AC75" s="101"/>
      <c r="AD75" s="101"/>
      <c r="AE75" s="141" t="s">
        <v>83</v>
      </c>
      <c r="AF75" s="142"/>
      <c r="AG75" s="142"/>
      <c r="AH75" s="142"/>
      <c r="AI75" s="142"/>
      <c r="AJ75" s="142"/>
      <c r="AK75" s="142"/>
      <c r="AL75" s="142"/>
      <c r="AM75" s="142"/>
      <c r="AN75" s="143"/>
      <c r="AO75" s="101">
        <v>5</v>
      </c>
      <c r="AP75" s="101"/>
      <c r="AQ75" s="101"/>
      <c r="AR75" s="101"/>
      <c r="AS75" s="101"/>
      <c r="AT75" s="101"/>
      <c r="AU75" s="101"/>
      <c r="AV75" s="101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si="0"/>
        <v>5</v>
      </c>
      <c r="BF75" s="101"/>
      <c r="BG75" s="101"/>
      <c r="BH75" s="101"/>
      <c r="BI75" s="101"/>
      <c r="BJ75" s="101"/>
      <c r="BK75" s="101"/>
      <c r="BL75" s="101"/>
    </row>
    <row r="76" spans="1:79" ht="25.5" customHeight="1" x14ac:dyDescent="0.2">
      <c r="A76" s="101">
        <v>3</v>
      </c>
      <c r="B76" s="101"/>
      <c r="C76" s="101"/>
      <c r="D76" s="101"/>
      <c r="E76" s="101"/>
      <c r="F76" s="101"/>
      <c r="G76" s="141" t="s">
        <v>84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3"/>
      <c r="Z76" s="101" t="s">
        <v>70</v>
      </c>
      <c r="AA76" s="101"/>
      <c r="AB76" s="101"/>
      <c r="AC76" s="101"/>
      <c r="AD76" s="101"/>
      <c r="AE76" s="141" t="s">
        <v>85</v>
      </c>
      <c r="AF76" s="142"/>
      <c r="AG76" s="142"/>
      <c r="AH76" s="142"/>
      <c r="AI76" s="142"/>
      <c r="AJ76" s="142"/>
      <c r="AK76" s="142"/>
      <c r="AL76" s="142"/>
      <c r="AM76" s="142"/>
      <c r="AN76" s="143"/>
      <c r="AO76" s="101">
        <v>25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25</v>
      </c>
      <c r="BF76" s="101"/>
      <c r="BG76" s="101"/>
      <c r="BH76" s="101"/>
      <c r="BI76" s="101"/>
      <c r="BJ76" s="101"/>
      <c r="BK76" s="101"/>
      <c r="BL76" s="101"/>
    </row>
    <row r="77" spans="1:79" ht="38.25" customHeight="1" x14ac:dyDescent="0.2">
      <c r="A77" s="101">
        <v>4</v>
      </c>
      <c r="B77" s="101"/>
      <c r="C77" s="101"/>
      <c r="D77" s="101"/>
      <c r="E77" s="101"/>
      <c r="F77" s="101"/>
      <c r="G77" s="141" t="s">
        <v>86</v>
      </c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3"/>
      <c r="Z77" s="101" t="s">
        <v>87</v>
      </c>
      <c r="AA77" s="101"/>
      <c r="AB77" s="101"/>
      <c r="AC77" s="101"/>
      <c r="AD77" s="101"/>
      <c r="AE77" s="141" t="s">
        <v>88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101">
        <v>189388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189388</v>
      </c>
      <c r="BF77" s="101"/>
      <c r="BG77" s="101"/>
      <c r="BH77" s="101"/>
      <c r="BI77" s="101"/>
      <c r="BJ77" s="101"/>
      <c r="BK77" s="101"/>
      <c r="BL77" s="101"/>
    </row>
    <row r="78" spans="1:79" s="68" customFormat="1" ht="12.75" customHeight="1" x14ac:dyDescent="0.2">
      <c r="A78" s="121">
        <v>0</v>
      </c>
      <c r="B78" s="121"/>
      <c r="C78" s="121"/>
      <c r="D78" s="121"/>
      <c r="E78" s="121"/>
      <c r="F78" s="121"/>
      <c r="G78" s="138" t="s">
        <v>89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121"/>
      <c r="AA78" s="121"/>
      <c r="AB78" s="121"/>
      <c r="AC78" s="121"/>
      <c r="AD78" s="121"/>
      <c r="AE78" s="138"/>
      <c r="AF78" s="139"/>
      <c r="AG78" s="139"/>
      <c r="AH78" s="139"/>
      <c r="AI78" s="139"/>
      <c r="AJ78" s="139"/>
      <c r="AK78" s="139"/>
      <c r="AL78" s="139"/>
      <c r="AM78" s="139"/>
      <c r="AN78" s="140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>
        <f t="shared" si="0"/>
        <v>0</v>
      </c>
      <c r="BF78" s="121"/>
      <c r="BG78" s="121"/>
      <c r="BH78" s="121"/>
      <c r="BI78" s="121"/>
      <c r="BJ78" s="121"/>
      <c r="BK78" s="121"/>
      <c r="BL78" s="121"/>
    </row>
    <row r="79" spans="1:79" ht="25.5" customHeight="1" x14ac:dyDescent="0.2">
      <c r="A79" s="101">
        <v>1</v>
      </c>
      <c r="B79" s="101"/>
      <c r="C79" s="101"/>
      <c r="D79" s="101"/>
      <c r="E79" s="101"/>
      <c r="F79" s="101"/>
      <c r="G79" s="141" t="s">
        <v>90</v>
      </c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3"/>
      <c r="Z79" s="101" t="s">
        <v>91</v>
      </c>
      <c r="AA79" s="101"/>
      <c r="AB79" s="101"/>
      <c r="AC79" s="101"/>
      <c r="AD79" s="101"/>
      <c r="AE79" s="141" t="s">
        <v>431</v>
      </c>
      <c r="AF79" s="142"/>
      <c r="AG79" s="142"/>
      <c r="AH79" s="142"/>
      <c r="AI79" s="142"/>
      <c r="AJ79" s="142"/>
      <c r="AK79" s="142"/>
      <c r="AL79" s="142"/>
      <c r="AM79" s="142"/>
      <c r="AN79" s="143"/>
      <c r="AO79" s="101">
        <v>100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100</v>
      </c>
      <c r="BF79" s="101"/>
      <c r="BG79" s="101"/>
      <c r="BH79" s="101"/>
      <c r="BI79" s="101"/>
      <c r="BJ79" s="101"/>
      <c r="BK79" s="101"/>
      <c r="BL79" s="101"/>
    </row>
    <row r="80" spans="1:79" ht="25.5" customHeight="1" x14ac:dyDescent="0.2">
      <c r="A80" s="101">
        <v>2</v>
      </c>
      <c r="B80" s="101"/>
      <c r="C80" s="101"/>
      <c r="D80" s="101"/>
      <c r="E80" s="101"/>
      <c r="F80" s="101"/>
      <c r="G80" s="141" t="s">
        <v>92</v>
      </c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3"/>
      <c r="Z80" s="101" t="s">
        <v>91</v>
      </c>
      <c r="AA80" s="101"/>
      <c r="AB80" s="101"/>
      <c r="AC80" s="101"/>
      <c r="AD80" s="101"/>
      <c r="AE80" s="141" t="s">
        <v>432</v>
      </c>
      <c r="AF80" s="142"/>
      <c r="AG80" s="142"/>
      <c r="AH80" s="142"/>
      <c r="AI80" s="142"/>
      <c r="AJ80" s="142"/>
      <c r="AK80" s="142"/>
      <c r="AL80" s="142"/>
      <c r="AM80" s="142"/>
      <c r="AN80" s="143"/>
      <c r="AO80" s="101">
        <v>100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 t="shared" si="0"/>
        <v>100</v>
      </c>
      <c r="BF80" s="101"/>
      <c r="BG80" s="101"/>
      <c r="BH80" s="101"/>
      <c r="BI80" s="101"/>
      <c r="BJ80" s="101"/>
      <c r="BK80" s="101"/>
      <c r="BL80" s="101"/>
    </row>
    <row r="81" spans="1:64" x14ac:dyDescent="0.2"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3" spans="1:64" ht="16.5" customHeight="1" x14ac:dyDescent="0.2">
      <c r="A83" s="129" t="s">
        <v>100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70"/>
      <c r="AO83" s="86" t="s">
        <v>102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127" t="s">
        <v>5</v>
      </c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O84" s="127" t="s">
        <v>52</v>
      </c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</row>
    <row r="85" spans="1:64" ht="15.75" customHeight="1" x14ac:dyDescent="0.2">
      <c r="A85" s="132" t="s">
        <v>3</v>
      </c>
      <c r="B85" s="132"/>
      <c r="C85" s="132"/>
      <c r="D85" s="132"/>
      <c r="E85" s="132"/>
      <c r="F85" s="132"/>
    </row>
    <row r="86" spans="1:64" ht="13.15" customHeight="1" x14ac:dyDescent="0.2">
      <c r="A86" s="75" t="s">
        <v>99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</row>
    <row r="87" spans="1:64" x14ac:dyDescent="0.2">
      <c r="A87" s="128" t="s">
        <v>47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</row>
    <row r="88" spans="1:64" ht="10.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ht="15.75" customHeight="1" x14ac:dyDescent="0.2">
      <c r="A89" s="129" t="s">
        <v>101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70"/>
      <c r="AO89" s="86" t="s">
        <v>103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x14ac:dyDescent="0.2">
      <c r="W90" s="127" t="s">
        <v>5</v>
      </c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O90" s="127" t="s">
        <v>52</v>
      </c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</row>
    <row r="91" spans="1:64" x14ac:dyDescent="0.2">
      <c r="A91" s="126">
        <v>44264</v>
      </c>
      <c r="B91" s="126"/>
      <c r="C91" s="126"/>
      <c r="D91" s="126"/>
      <c r="E91" s="126"/>
      <c r="F91" s="126"/>
      <c r="G91" s="126"/>
      <c r="H91" s="126"/>
    </row>
    <row r="92" spans="1:64" x14ac:dyDescent="0.2">
      <c r="A92" s="127" t="s">
        <v>45</v>
      </c>
      <c r="B92" s="127"/>
      <c r="C92" s="127"/>
      <c r="D92" s="127"/>
      <c r="E92" s="127"/>
      <c r="F92" s="127"/>
      <c r="G92" s="127"/>
      <c r="H92" s="127"/>
      <c r="I92" s="71"/>
      <c r="J92" s="71"/>
      <c r="K92" s="71"/>
      <c r="L92" s="71"/>
      <c r="M92" s="71"/>
      <c r="N92" s="71"/>
      <c r="O92" s="71"/>
      <c r="P92" s="71"/>
      <c r="Q92" s="71"/>
    </row>
    <row r="93" spans="1:64" x14ac:dyDescent="0.2">
      <c r="A93" s="72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68" priority="35" stopIfTrue="1" operator="equal">
      <formula>$G64</formula>
    </cfRule>
  </conditionalFormatting>
  <conditionalFormatting sqref="D49">
    <cfRule type="cellIs" dxfId="467" priority="36" stopIfTrue="1" operator="equal">
      <formula>$D48</formula>
    </cfRule>
  </conditionalFormatting>
  <conditionalFormatting sqref="A65:F65">
    <cfRule type="cellIs" dxfId="466" priority="37" stopIfTrue="1" operator="equal">
      <formula>0</formula>
    </cfRule>
  </conditionalFormatting>
  <conditionalFormatting sqref="D50">
    <cfRule type="cellIs" dxfId="465" priority="34" stopIfTrue="1" operator="equal">
      <formula>$D49</formula>
    </cfRule>
  </conditionalFormatting>
  <conditionalFormatting sqref="G66">
    <cfRule type="cellIs" dxfId="464" priority="31" stopIfTrue="1" operator="equal">
      <formula>$G65</formula>
    </cfRule>
  </conditionalFormatting>
  <conditionalFormatting sqref="A66:F66">
    <cfRule type="cellIs" dxfId="463" priority="32" stopIfTrue="1" operator="equal">
      <formula>0</formula>
    </cfRule>
  </conditionalFormatting>
  <conditionalFormatting sqref="G67">
    <cfRule type="cellIs" dxfId="462" priority="29" stopIfTrue="1" operator="equal">
      <formula>$G66</formula>
    </cfRule>
  </conditionalFormatting>
  <conditionalFormatting sqref="A67:F67">
    <cfRule type="cellIs" dxfId="461" priority="30" stopIfTrue="1" operator="equal">
      <formula>0</formula>
    </cfRule>
  </conditionalFormatting>
  <conditionalFormatting sqref="G68">
    <cfRule type="cellIs" dxfId="460" priority="27" stopIfTrue="1" operator="equal">
      <formula>$G67</formula>
    </cfRule>
  </conditionalFormatting>
  <conditionalFormatting sqref="A68:F68">
    <cfRule type="cellIs" dxfId="459" priority="28" stopIfTrue="1" operator="equal">
      <formula>0</formula>
    </cfRule>
  </conditionalFormatting>
  <conditionalFormatting sqref="G69">
    <cfRule type="cellIs" dxfId="458" priority="25" stopIfTrue="1" operator="equal">
      <formula>$G68</formula>
    </cfRule>
  </conditionalFormatting>
  <conditionalFormatting sqref="A69:F69">
    <cfRule type="cellIs" dxfId="457" priority="26" stopIfTrue="1" operator="equal">
      <formula>0</formula>
    </cfRule>
  </conditionalFormatting>
  <conditionalFormatting sqref="G70">
    <cfRule type="cellIs" dxfId="456" priority="23" stopIfTrue="1" operator="equal">
      <formula>$G69</formula>
    </cfRule>
  </conditionalFormatting>
  <conditionalFormatting sqref="A70:F70">
    <cfRule type="cellIs" dxfId="455" priority="24" stopIfTrue="1" operator="equal">
      <formula>0</formula>
    </cfRule>
  </conditionalFormatting>
  <conditionalFormatting sqref="G71">
    <cfRule type="cellIs" dxfId="454" priority="21" stopIfTrue="1" operator="equal">
      <formula>$G70</formula>
    </cfRule>
  </conditionalFormatting>
  <conditionalFormatting sqref="A71:F71">
    <cfRule type="cellIs" dxfId="453" priority="22" stopIfTrue="1" operator="equal">
      <formula>0</formula>
    </cfRule>
  </conditionalFormatting>
  <conditionalFormatting sqref="G72">
    <cfRule type="cellIs" dxfId="452" priority="19" stopIfTrue="1" operator="equal">
      <formula>$G71</formula>
    </cfRule>
  </conditionalFormatting>
  <conditionalFormatting sqref="A72:F72">
    <cfRule type="cellIs" dxfId="451" priority="20" stopIfTrue="1" operator="equal">
      <formula>0</formula>
    </cfRule>
  </conditionalFormatting>
  <conditionalFormatting sqref="G73">
    <cfRule type="cellIs" dxfId="450" priority="17" stopIfTrue="1" operator="equal">
      <formula>$G72</formula>
    </cfRule>
  </conditionalFormatting>
  <conditionalFormatting sqref="A73:F73">
    <cfRule type="cellIs" dxfId="449" priority="18" stopIfTrue="1" operator="equal">
      <formula>0</formula>
    </cfRule>
  </conditionalFormatting>
  <conditionalFormatting sqref="G74">
    <cfRule type="cellIs" dxfId="448" priority="15" stopIfTrue="1" operator="equal">
      <formula>$G73</formula>
    </cfRule>
  </conditionalFormatting>
  <conditionalFormatting sqref="A74:F74">
    <cfRule type="cellIs" dxfId="447" priority="16" stopIfTrue="1" operator="equal">
      <formula>0</formula>
    </cfRule>
  </conditionalFormatting>
  <conditionalFormatting sqref="G75">
    <cfRule type="cellIs" dxfId="446" priority="13" stopIfTrue="1" operator="equal">
      <formula>$G74</formula>
    </cfRule>
  </conditionalFormatting>
  <conditionalFormatting sqref="A75:F75">
    <cfRule type="cellIs" dxfId="445" priority="14" stopIfTrue="1" operator="equal">
      <formula>0</formula>
    </cfRule>
  </conditionalFormatting>
  <conditionalFormatting sqref="G76">
    <cfRule type="cellIs" dxfId="444" priority="11" stopIfTrue="1" operator="equal">
      <formula>$G75</formula>
    </cfRule>
  </conditionalFormatting>
  <conditionalFormatting sqref="A76:F76">
    <cfRule type="cellIs" dxfId="443" priority="12" stopIfTrue="1" operator="equal">
      <formula>0</formula>
    </cfRule>
  </conditionalFormatting>
  <conditionalFormatting sqref="G77">
    <cfRule type="cellIs" dxfId="442" priority="9" stopIfTrue="1" operator="equal">
      <formula>$G76</formula>
    </cfRule>
  </conditionalFormatting>
  <conditionalFormatting sqref="A77:F77">
    <cfRule type="cellIs" dxfId="441" priority="10" stopIfTrue="1" operator="equal">
      <formula>0</formula>
    </cfRule>
  </conditionalFormatting>
  <conditionalFormatting sqref="G78">
    <cfRule type="cellIs" dxfId="440" priority="7" stopIfTrue="1" operator="equal">
      <formula>$G77</formula>
    </cfRule>
  </conditionalFormatting>
  <conditionalFormatting sqref="A78:F78">
    <cfRule type="cellIs" dxfId="439" priority="8" stopIfTrue="1" operator="equal">
      <formula>0</formula>
    </cfRule>
  </conditionalFormatting>
  <conditionalFormatting sqref="G79">
    <cfRule type="cellIs" dxfId="438" priority="5" stopIfTrue="1" operator="equal">
      <formula>$G78</formula>
    </cfRule>
  </conditionalFormatting>
  <conditionalFormatting sqref="A79:F79">
    <cfRule type="cellIs" dxfId="437" priority="6" stopIfTrue="1" operator="equal">
      <formula>0</formula>
    </cfRule>
  </conditionalFormatting>
  <conditionalFormatting sqref="G80">
    <cfRule type="cellIs" dxfId="436" priority="3" stopIfTrue="1" operator="equal">
      <formula>$G79</formula>
    </cfRule>
  </conditionalFormatting>
  <conditionalFormatting sqref="A80:F80">
    <cfRule type="cellIs" dxfId="435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69" fitToHeight="500" orientation="landscape" r:id="rId1"/>
  <headerFooter alignWithMargins="0"/>
  <rowBreaks count="1" manualBreakCount="1">
    <brk id="5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131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133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134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132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>
        <v>4000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0">
        <v>4000</v>
      </c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5" customHeight="1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170">
        <v>0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47.25" customHeight="1" x14ac:dyDescent="0.2">
      <c r="A26" s="162" t="s">
        <v>129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27.75" customHeight="1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114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63" t="s">
        <v>38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79" ht="63" customHeight="1" x14ac:dyDescent="0.2">
      <c r="A35" s="162" t="s">
        <v>130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63" t="s">
        <v>39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27.75" customHeight="1" x14ac:dyDescent="0.2">
      <c r="A38" s="164" t="s">
        <v>28</v>
      </c>
      <c r="B38" s="164"/>
      <c r="C38" s="164"/>
      <c r="D38" s="164"/>
      <c r="E38" s="164"/>
      <c r="F38" s="164"/>
      <c r="G38" s="165" t="s">
        <v>25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7"/>
    </row>
    <row r="39" spans="1:79" ht="15.75" hidden="1" x14ac:dyDescent="0.2">
      <c r="A39" s="168">
        <v>1</v>
      </c>
      <c r="B39" s="168"/>
      <c r="C39" s="168"/>
      <c r="D39" s="168"/>
      <c r="E39" s="168"/>
      <c r="F39" s="168"/>
      <c r="G39" s="165">
        <v>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0.5" hidden="1" customHeight="1" x14ac:dyDescent="0.2">
      <c r="A40" s="172" t="s">
        <v>6</v>
      </c>
      <c r="B40" s="172"/>
      <c r="C40" s="172"/>
      <c r="D40" s="172"/>
      <c r="E40" s="172"/>
      <c r="F40" s="172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72">
        <v>1</v>
      </c>
      <c r="B41" s="172"/>
      <c r="C41" s="172"/>
      <c r="D41" s="172"/>
      <c r="E41" s="172"/>
      <c r="F41" s="172"/>
      <c r="G41" s="105" t="s">
        <v>115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CA41" s="1" t="s">
        <v>12</v>
      </c>
    </row>
    <row r="42" spans="1:79" ht="12.75" customHeight="1" x14ac:dyDescent="0.2">
      <c r="A42" s="172">
        <v>2</v>
      </c>
      <c r="B42" s="172"/>
      <c r="C42" s="172"/>
      <c r="D42" s="172"/>
      <c r="E42" s="172"/>
      <c r="F42" s="172"/>
      <c r="G42" s="105" t="s">
        <v>116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63" t="s">
        <v>41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78" t="s">
        <v>106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68" t="s">
        <v>28</v>
      </c>
      <c r="B46" s="168"/>
      <c r="C46" s="168"/>
      <c r="D46" s="179" t="s">
        <v>26</v>
      </c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68" t="s">
        <v>29</v>
      </c>
      <c r="AD46" s="168"/>
      <c r="AE46" s="168"/>
      <c r="AF46" s="168"/>
      <c r="AG46" s="168"/>
      <c r="AH46" s="168"/>
      <c r="AI46" s="168"/>
      <c r="AJ46" s="168"/>
      <c r="AK46" s="168" t="s">
        <v>30</v>
      </c>
      <c r="AL46" s="168"/>
      <c r="AM46" s="168"/>
      <c r="AN46" s="168"/>
      <c r="AO46" s="168"/>
      <c r="AP46" s="168"/>
      <c r="AQ46" s="168"/>
      <c r="AR46" s="168"/>
      <c r="AS46" s="168" t="s">
        <v>27</v>
      </c>
      <c r="AT46" s="168"/>
      <c r="AU46" s="168"/>
      <c r="AV46" s="168"/>
      <c r="AW46" s="168"/>
      <c r="AX46" s="168"/>
      <c r="AY46" s="168"/>
      <c r="AZ46" s="1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168"/>
      <c r="B47" s="168"/>
      <c r="C47" s="168"/>
      <c r="D47" s="182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4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68">
        <v>1</v>
      </c>
      <c r="B48" s="168"/>
      <c r="C48" s="168"/>
      <c r="D48" s="185">
        <v>2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68">
        <v>3</v>
      </c>
      <c r="AD48" s="168"/>
      <c r="AE48" s="168"/>
      <c r="AF48" s="168"/>
      <c r="AG48" s="168"/>
      <c r="AH48" s="168"/>
      <c r="AI48" s="168"/>
      <c r="AJ48" s="168"/>
      <c r="AK48" s="168">
        <v>4</v>
      </c>
      <c r="AL48" s="168"/>
      <c r="AM48" s="168"/>
      <c r="AN48" s="168"/>
      <c r="AO48" s="168"/>
      <c r="AP48" s="168"/>
      <c r="AQ48" s="168"/>
      <c r="AR48" s="168"/>
      <c r="AS48" s="168">
        <v>5</v>
      </c>
      <c r="AT48" s="168"/>
      <c r="AU48" s="168"/>
      <c r="AV48" s="168"/>
      <c r="AW48" s="168"/>
      <c r="AX48" s="168"/>
      <c r="AY48" s="168"/>
      <c r="AZ48" s="1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172" t="s">
        <v>6</v>
      </c>
      <c r="B49" s="172"/>
      <c r="C49" s="172"/>
      <c r="D49" s="188" t="s">
        <v>7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91" t="s">
        <v>8</v>
      </c>
      <c r="AD49" s="191"/>
      <c r="AE49" s="191"/>
      <c r="AF49" s="191"/>
      <c r="AG49" s="191"/>
      <c r="AH49" s="191"/>
      <c r="AI49" s="191"/>
      <c r="AJ49" s="191"/>
      <c r="AK49" s="191" t="s">
        <v>9</v>
      </c>
      <c r="AL49" s="191"/>
      <c r="AM49" s="191"/>
      <c r="AN49" s="191"/>
      <c r="AO49" s="191"/>
      <c r="AP49" s="191"/>
      <c r="AQ49" s="191"/>
      <c r="AR49" s="191"/>
      <c r="AS49" s="101" t="s">
        <v>10</v>
      </c>
      <c r="AT49" s="191"/>
      <c r="AU49" s="191"/>
      <c r="AV49" s="191"/>
      <c r="AW49" s="191"/>
      <c r="AX49" s="191"/>
      <c r="AY49" s="191"/>
      <c r="AZ49" s="19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172">
        <v>1</v>
      </c>
      <c r="B50" s="172"/>
      <c r="C50" s="172"/>
      <c r="D50" s="105" t="s">
        <v>116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7"/>
      <c r="AC50" s="192">
        <v>2000</v>
      </c>
      <c r="AD50" s="192"/>
      <c r="AE50" s="192"/>
      <c r="AF50" s="192"/>
      <c r="AG50" s="192"/>
      <c r="AH50" s="192"/>
      <c r="AI50" s="192"/>
      <c r="AJ50" s="192"/>
      <c r="AK50" s="192">
        <v>0</v>
      </c>
      <c r="AL50" s="192"/>
      <c r="AM50" s="192"/>
      <c r="AN50" s="192"/>
      <c r="AO50" s="192"/>
      <c r="AP50" s="192"/>
      <c r="AQ50" s="192"/>
      <c r="AR50" s="192"/>
      <c r="AS50" s="192">
        <f>AC50+AK50</f>
        <v>2000</v>
      </c>
      <c r="AT50" s="192"/>
      <c r="AU50" s="192"/>
      <c r="AV50" s="192"/>
      <c r="AW50" s="192"/>
      <c r="AX50" s="192"/>
      <c r="AY50" s="192"/>
      <c r="AZ50" s="19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172">
        <v>2</v>
      </c>
      <c r="B51" s="172"/>
      <c r="C51" s="172"/>
      <c r="D51" s="105" t="s">
        <v>117</v>
      </c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7"/>
      <c r="AC51" s="192">
        <v>2000</v>
      </c>
      <c r="AD51" s="192"/>
      <c r="AE51" s="192"/>
      <c r="AF51" s="192"/>
      <c r="AG51" s="192"/>
      <c r="AH51" s="192"/>
      <c r="AI51" s="192"/>
      <c r="AJ51" s="192"/>
      <c r="AK51" s="192">
        <v>0</v>
      </c>
      <c r="AL51" s="192"/>
      <c r="AM51" s="192"/>
      <c r="AN51" s="192"/>
      <c r="AO51" s="192"/>
      <c r="AP51" s="192"/>
      <c r="AQ51" s="192"/>
      <c r="AR51" s="192"/>
      <c r="AS51" s="192">
        <f>AC51+AK51</f>
        <v>2000</v>
      </c>
      <c r="AT51" s="192"/>
      <c r="AU51" s="192"/>
      <c r="AV51" s="192"/>
      <c r="AW51" s="192"/>
      <c r="AX51" s="192"/>
      <c r="AY51" s="192"/>
      <c r="AZ51" s="19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93"/>
      <c r="B52" s="193"/>
      <c r="C52" s="193"/>
      <c r="D52" s="122" t="s">
        <v>66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6"/>
      <c r="AC52" s="194">
        <v>4000</v>
      </c>
      <c r="AD52" s="194"/>
      <c r="AE52" s="194"/>
      <c r="AF52" s="194"/>
      <c r="AG52" s="194"/>
      <c r="AH52" s="194"/>
      <c r="AI52" s="194"/>
      <c r="AJ52" s="194"/>
      <c r="AK52" s="194">
        <v>0</v>
      </c>
      <c r="AL52" s="194"/>
      <c r="AM52" s="194"/>
      <c r="AN52" s="194"/>
      <c r="AO52" s="194"/>
      <c r="AP52" s="194"/>
      <c r="AQ52" s="194"/>
      <c r="AR52" s="194"/>
      <c r="AS52" s="194">
        <f>AC52+AK52</f>
        <v>4000</v>
      </c>
      <c r="AT52" s="194"/>
      <c r="AU52" s="194"/>
      <c r="AV52" s="194"/>
      <c r="AW52" s="194"/>
      <c r="AX52" s="194"/>
      <c r="AY52" s="194"/>
      <c r="AZ52" s="194"/>
      <c r="BA52" s="39"/>
      <c r="BB52" s="39"/>
      <c r="BC52" s="39"/>
      <c r="BD52" s="39"/>
      <c r="BE52" s="39"/>
      <c r="BF52" s="39"/>
      <c r="BG52" s="39"/>
      <c r="BH52" s="39"/>
    </row>
    <row r="54" spans="1:79" ht="15.75" customHeight="1" x14ac:dyDescent="0.2">
      <c r="A54" s="145" t="s">
        <v>42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1:79" ht="15" customHeight="1" x14ac:dyDescent="0.2">
      <c r="A55" s="178" t="s">
        <v>106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68" t="s">
        <v>28</v>
      </c>
      <c r="B56" s="168"/>
      <c r="C56" s="168"/>
      <c r="D56" s="179" t="s">
        <v>34</v>
      </c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1"/>
      <c r="AB56" s="168" t="s">
        <v>29</v>
      </c>
      <c r="AC56" s="168"/>
      <c r="AD56" s="168"/>
      <c r="AE56" s="168"/>
      <c r="AF56" s="168"/>
      <c r="AG56" s="168"/>
      <c r="AH56" s="168"/>
      <c r="AI56" s="168"/>
      <c r="AJ56" s="168" t="s">
        <v>30</v>
      </c>
      <c r="AK56" s="168"/>
      <c r="AL56" s="168"/>
      <c r="AM56" s="168"/>
      <c r="AN56" s="168"/>
      <c r="AO56" s="168"/>
      <c r="AP56" s="168"/>
      <c r="AQ56" s="168"/>
      <c r="AR56" s="168" t="s">
        <v>27</v>
      </c>
      <c r="AS56" s="168"/>
      <c r="AT56" s="168"/>
      <c r="AU56" s="168"/>
      <c r="AV56" s="168"/>
      <c r="AW56" s="168"/>
      <c r="AX56" s="168"/>
      <c r="AY56" s="168"/>
    </row>
    <row r="57" spans="1:79" ht="29.1" customHeight="1" x14ac:dyDescent="0.2">
      <c r="A57" s="168"/>
      <c r="B57" s="168"/>
      <c r="C57" s="168"/>
      <c r="D57" s="182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4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</row>
    <row r="58" spans="1:79" ht="15.75" customHeight="1" x14ac:dyDescent="0.2">
      <c r="A58" s="168">
        <v>1</v>
      </c>
      <c r="B58" s="168"/>
      <c r="C58" s="168"/>
      <c r="D58" s="185">
        <v>2</v>
      </c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7"/>
      <c r="AB58" s="168">
        <v>3</v>
      </c>
      <c r="AC58" s="168"/>
      <c r="AD58" s="168"/>
      <c r="AE58" s="168"/>
      <c r="AF58" s="168"/>
      <c r="AG58" s="168"/>
      <c r="AH58" s="168"/>
      <c r="AI58" s="168"/>
      <c r="AJ58" s="168">
        <v>4</v>
      </c>
      <c r="AK58" s="168"/>
      <c r="AL58" s="168"/>
      <c r="AM58" s="168"/>
      <c r="AN58" s="168"/>
      <c r="AO58" s="168"/>
      <c r="AP58" s="168"/>
      <c r="AQ58" s="168"/>
      <c r="AR58" s="168">
        <v>5</v>
      </c>
      <c r="AS58" s="168"/>
      <c r="AT58" s="168"/>
      <c r="AU58" s="168"/>
      <c r="AV58" s="168"/>
      <c r="AW58" s="168"/>
      <c r="AX58" s="168"/>
      <c r="AY58" s="168"/>
    </row>
    <row r="59" spans="1:79" ht="12.75" hidden="1" customHeight="1" x14ac:dyDescent="0.2">
      <c r="A59" s="172" t="s">
        <v>6</v>
      </c>
      <c r="B59" s="172"/>
      <c r="C59" s="172"/>
      <c r="D59" s="173" t="s">
        <v>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5"/>
      <c r="AB59" s="191" t="s">
        <v>8</v>
      </c>
      <c r="AC59" s="191"/>
      <c r="AD59" s="191"/>
      <c r="AE59" s="191"/>
      <c r="AF59" s="191"/>
      <c r="AG59" s="191"/>
      <c r="AH59" s="191"/>
      <c r="AI59" s="191"/>
      <c r="AJ59" s="191" t="s">
        <v>9</v>
      </c>
      <c r="AK59" s="191"/>
      <c r="AL59" s="191"/>
      <c r="AM59" s="191"/>
      <c r="AN59" s="191"/>
      <c r="AO59" s="191"/>
      <c r="AP59" s="191"/>
      <c r="AQ59" s="191"/>
      <c r="AR59" s="191" t="s">
        <v>10</v>
      </c>
      <c r="AS59" s="191"/>
      <c r="AT59" s="191"/>
      <c r="AU59" s="191"/>
      <c r="AV59" s="191"/>
      <c r="AW59" s="191"/>
      <c r="AX59" s="191"/>
      <c r="AY59" s="191"/>
      <c r="CA59" s="1" t="s">
        <v>15</v>
      </c>
    </row>
    <row r="60" spans="1:79" ht="12.75" customHeight="1" x14ac:dyDescent="0.2">
      <c r="A60" s="172">
        <v>1</v>
      </c>
      <c r="B60" s="172"/>
      <c r="C60" s="172"/>
      <c r="D60" s="102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192">
        <v>2000</v>
      </c>
      <c r="AC60" s="192"/>
      <c r="AD60" s="192"/>
      <c r="AE60" s="192"/>
      <c r="AF60" s="192"/>
      <c r="AG60" s="192"/>
      <c r="AH60" s="192"/>
      <c r="AI60" s="192"/>
      <c r="AJ60" s="192">
        <v>0</v>
      </c>
      <c r="AK60" s="192"/>
      <c r="AL60" s="192"/>
      <c r="AM60" s="192"/>
      <c r="AN60" s="192"/>
      <c r="AO60" s="192"/>
      <c r="AP60" s="192"/>
      <c r="AQ60" s="192"/>
      <c r="AR60" s="192">
        <f>AB60+AJ60</f>
        <v>2000</v>
      </c>
      <c r="AS60" s="192"/>
      <c r="AT60" s="192"/>
      <c r="AU60" s="192"/>
      <c r="AV60" s="192"/>
      <c r="AW60" s="192"/>
      <c r="AX60" s="192"/>
      <c r="AY60" s="192"/>
      <c r="CA60" s="1" t="s">
        <v>16</v>
      </c>
    </row>
    <row r="61" spans="1:79" ht="12.75" customHeight="1" x14ac:dyDescent="0.2">
      <c r="A61" s="172">
        <v>2</v>
      </c>
      <c r="B61" s="172"/>
      <c r="C61" s="172"/>
      <c r="D61" s="102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192">
        <v>2000</v>
      </c>
      <c r="AC61" s="192"/>
      <c r="AD61" s="192"/>
      <c r="AE61" s="192"/>
      <c r="AF61" s="192"/>
      <c r="AG61" s="192"/>
      <c r="AH61" s="192"/>
      <c r="AI61" s="192"/>
      <c r="AJ61" s="192">
        <v>0</v>
      </c>
      <c r="AK61" s="192"/>
      <c r="AL61" s="192"/>
      <c r="AM61" s="192"/>
      <c r="AN61" s="192"/>
      <c r="AO61" s="192"/>
      <c r="AP61" s="192"/>
      <c r="AQ61" s="192"/>
      <c r="AR61" s="192">
        <f>AB61+AJ61</f>
        <v>2000</v>
      </c>
      <c r="AS61" s="192"/>
      <c r="AT61" s="192"/>
      <c r="AU61" s="192"/>
      <c r="AV61" s="192"/>
      <c r="AW61" s="192"/>
      <c r="AX61" s="192"/>
      <c r="AY61" s="192"/>
    </row>
    <row r="62" spans="1:79" s="4" customFormat="1" ht="12.75" customHeight="1" x14ac:dyDescent="0.2">
      <c r="A62" s="193"/>
      <c r="B62" s="193"/>
      <c r="C62" s="193"/>
      <c r="D62" s="137" t="s">
        <v>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4"/>
      <c r="AB62" s="194">
        <v>4000</v>
      </c>
      <c r="AC62" s="194"/>
      <c r="AD62" s="194"/>
      <c r="AE62" s="194"/>
      <c r="AF62" s="194"/>
      <c r="AG62" s="194"/>
      <c r="AH62" s="194"/>
      <c r="AI62" s="194"/>
      <c r="AJ62" s="194">
        <v>0</v>
      </c>
      <c r="AK62" s="194"/>
      <c r="AL62" s="194"/>
      <c r="AM62" s="194"/>
      <c r="AN62" s="194"/>
      <c r="AO62" s="194"/>
      <c r="AP62" s="194"/>
      <c r="AQ62" s="194"/>
      <c r="AR62" s="194">
        <f>AB62+AJ62</f>
        <v>4000</v>
      </c>
      <c r="AS62" s="194"/>
      <c r="AT62" s="194"/>
      <c r="AU62" s="194"/>
      <c r="AV62" s="194"/>
      <c r="AW62" s="194"/>
      <c r="AX62" s="194"/>
      <c r="AY62" s="194"/>
    </row>
    <row r="64" spans="1:79" ht="15.75" customHeight="1" x14ac:dyDescent="0.2">
      <c r="A64" s="163" t="s">
        <v>43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</row>
    <row r="65" spans="1:79" ht="30" customHeight="1" x14ac:dyDescent="0.2">
      <c r="A65" s="168" t="s">
        <v>28</v>
      </c>
      <c r="B65" s="168"/>
      <c r="C65" s="168"/>
      <c r="D65" s="168"/>
      <c r="E65" s="168"/>
      <c r="F65" s="168"/>
      <c r="G65" s="185" t="s">
        <v>44</v>
      </c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7"/>
      <c r="Z65" s="168" t="s">
        <v>2</v>
      </c>
      <c r="AA65" s="168"/>
      <c r="AB65" s="168"/>
      <c r="AC65" s="168"/>
      <c r="AD65" s="168"/>
      <c r="AE65" s="168" t="s">
        <v>1</v>
      </c>
      <c r="AF65" s="168"/>
      <c r="AG65" s="168"/>
      <c r="AH65" s="168"/>
      <c r="AI65" s="168"/>
      <c r="AJ65" s="168"/>
      <c r="AK65" s="168"/>
      <c r="AL65" s="168"/>
      <c r="AM65" s="168"/>
      <c r="AN65" s="168"/>
      <c r="AO65" s="185" t="s">
        <v>29</v>
      </c>
      <c r="AP65" s="186"/>
      <c r="AQ65" s="186"/>
      <c r="AR65" s="186"/>
      <c r="AS65" s="186"/>
      <c r="AT65" s="186"/>
      <c r="AU65" s="186"/>
      <c r="AV65" s="187"/>
      <c r="AW65" s="185" t="s">
        <v>30</v>
      </c>
      <c r="AX65" s="186"/>
      <c r="AY65" s="186"/>
      <c r="AZ65" s="186"/>
      <c r="BA65" s="186"/>
      <c r="BB65" s="186"/>
      <c r="BC65" s="186"/>
      <c r="BD65" s="187"/>
      <c r="BE65" s="185" t="s">
        <v>27</v>
      </c>
      <c r="BF65" s="186"/>
      <c r="BG65" s="186"/>
      <c r="BH65" s="186"/>
      <c r="BI65" s="186"/>
      <c r="BJ65" s="186"/>
      <c r="BK65" s="186"/>
      <c r="BL65" s="187"/>
    </row>
    <row r="66" spans="1:79" ht="15.75" customHeight="1" x14ac:dyDescent="0.2">
      <c r="A66" s="168">
        <v>1</v>
      </c>
      <c r="B66" s="168"/>
      <c r="C66" s="168"/>
      <c r="D66" s="168"/>
      <c r="E66" s="168"/>
      <c r="F66" s="168"/>
      <c r="G66" s="185">
        <v>2</v>
      </c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7"/>
      <c r="Z66" s="168">
        <v>3</v>
      </c>
      <c r="AA66" s="168"/>
      <c r="AB66" s="168"/>
      <c r="AC66" s="168"/>
      <c r="AD66" s="168"/>
      <c r="AE66" s="168">
        <v>4</v>
      </c>
      <c r="AF66" s="168"/>
      <c r="AG66" s="168"/>
      <c r="AH66" s="168"/>
      <c r="AI66" s="168"/>
      <c r="AJ66" s="168"/>
      <c r="AK66" s="168"/>
      <c r="AL66" s="168"/>
      <c r="AM66" s="168"/>
      <c r="AN66" s="168"/>
      <c r="AO66" s="168">
        <v>5</v>
      </c>
      <c r="AP66" s="168"/>
      <c r="AQ66" s="168"/>
      <c r="AR66" s="168"/>
      <c r="AS66" s="168"/>
      <c r="AT66" s="168"/>
      <c r="AU66" s="168"/>
      <c r="AV66" s="168"/>
      <c r="AW66" s="168">
        <v>6</v>
      </c>
      <c r="AX66" s="168"/>
      <c r="AY66" s="168"/>
      <c r="AZ66" s="168"/>
      <c r="BA66" s="168"/>
      <c r="BB66" s="168"/>
      <c r="BC66" s="168"/>
      <c r="BD66" s="168"/>
      <c r="BE66" s="168">
        <v>7</v>
      </c>
      <c r="BF66" s="168"/>
      <c r="BG66" s="168"/>
      <c r="BH66" s="168"/>
      <c r="BI66" s="168"/>
      <c r="BJ66" s="168"/>
      <c r="BK66" s="168"/>
      <c r="BL66" s="168"/>
    </row>
    <row r="67" spans="1:79" ht="12.75" hidden="1" customHeight="1" x14ac:dyDescent="0.2">
      <c r="A67" s="172" t="s">
        <v>33</v>
      </c>
      <c r="B67" s="172"/>
      <c r="C67" s="172"/>
      <c r="D67" s="172"/>
      <c r="E67" s="172"/>
      <c r="F67" s="172"/>
      <c r="G67" s="173" t="s">
        <v>7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5"/>
      <c r="Z67" s="172" t="s">
        <v>19</v>
      </c>
      <c r="AA67" s="172"/>
      <c r="AB67" s="172"/>
      <c r="AC67" s="172"/>
      <c r="AD67" s="172"/>
      <c r="AE67" s="195" t="s">
        <v>32</v>
      </c>
      <c r="AF67" s="195"/>
      <c r="AG67" s="195"/>
      <c r="AH67" s="195"/>
      <c r="AI67" s="195"/>
      <c r="AJ67" s="195"/>
      <c r="AK67" s="195"/>
      <c r="AL67" s="195"/>
      <c r="AM67" s="195"/>
      <c r="AN67" s="173"/>
      <c r="AO67" s="191" t="s">
        <v>8</v>
      </c>
      <c r="AP67" s="191"/>
      <c r="AQ67" s="191"/>
      <c r="AR67" s="191"/>
      <c r="AS67" s="191"/>
      <c r="AT67" s="191"/>
      <c r="AU67" s="191"/>
      <c r="AV67" s="191"/>
      <c r="AW67" s="191" t="s">
        <v>31</v>
      </c>
      <c r="AX67" s="191"/>
      <c r="AY67" s="191"/>
      <c r="AZ67" s="191"/>
      <c r="BA67" s="191"/>
      <c r="BB67" s="191"/>
      <c r="BC67" s="191"/>
      <c r="BD67" s="191"/>
      <c r="BE67" s="191" t="s">
        <v>10</v>
      </c>
      <c r="BF67" s="191"/>
      <c r="BG67" s="191"/>
      <c r="BH67" s="191"/>
      <c r="BI67" s="191"/>
      <c r="BJ67" s="191"/>
      <c r="BK67" s="191"/>
      <c r="BL67" s="191"/>
      <c r="CA67" s="1" t="s">
        <v>17</v>
      </c>
    </row>
    <row r="68" spans="1:79" s="4" customFormat="1" ht="12.75" customHeight="1" x14ac:dyDescent="0.2">
      <c r="A68" s="193">
        <v>0</v>
      </c>
      <c r="B68" s="193"/>
      <c r="C68" s="193"/>
      <c r="D68" s="193"/>
      <c r="E68" s="193"/>
      <c r="F68" s="193"/>
      <c r="G68" s="133" t="s">
        <v>68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5"/>
      <c r="Z68" s="121"/>
      <c r="AA68" s="121"/>
      <c r="AB68" s="121"/>
      <c r="AC68" s="121"/>
      <c r="AD68" s="121"/>
      <c r="AE68" s="136"/>
      <c r="AF68" s="136"/>
      <c r="AG68" s="136"/>
      <c r="AH68" s="136"/>
      <c r="AI68" s="136"/>
      <c r="AJ68" s="136"/>
      <c r="AK68" s="136"/>
      <c r="AL68" s="136"/>
      <c r="AM68" s="136"/>
      <c r="AN68" s="137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>
        <f t="shared" ref="BE68:BE79" si="0">AO68+AW68</f>
        <v>0</v>
      </c>
      <c r="BF68" s="194"/>
      <c r="BG68" s="194"/>
      <c r="BH68" s="194"/>
      <c r="BI68" s="194"/>
      <c r="BJ68" s="194"/>
      <c r="BK68" s="194"/>
      <c r="BL68" s="194"/>
      <c r="CA68" s="4" t="s">
        <v>18</v>
      </c>
    </row>
    <row r="69" spans="1:79" ht="25.5" customHeight="1" x14ac:dyDescent="0.2">
      <c r="A69" s="172">
        <v>1</v>
      </c>
      <c r="B69" s="172"/>
      <c r="C69" s="172"/>
      <c r="D69" s="172"/>
      <c r="E69" s="172"/>
      <c r="F69" s="172"/>
      <c r="G69" s="141" t="s">
        <v>118</v>
      </c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101" t="s">
        <v>87</v>
      </c>
      <c r="AA69" s="101"/>
      <c r="AB69" s="101"/>
      <c r="AC69" s="101"/>
      <c r="AD69" s="101"/>
      <c r="AE69" s="125" t="s">
        <v>119</v>
      </c>
      <c r="AF69" s="125"/>
      <c r="AG69" s="125"/>
      <c r="AH69" s="125"/>
      <c r="AI69" s="125"/>
      <c r="AJ69" s="125"/>
      <c r="AK69" s="125"/>
      <c r="AL69" s="125"/>
      <c r="AM69" s="125"/>
      <c r="AN69" s="102"/>
      <c r="AO69" s="192">
        <v>2000</v>
      </c>
      <c r="AP69" s="192"/>
      <c r="AQ69" s="192"/>
      <c r="AR69" s="192"/>
      <c r="AS69" s="192"/>
      <c r="AT69" s="192"/>
      <c r="AU69" s="192"/>
      <c r="AV69" s="192"/>
      <c r="AW69" s="192">
        <v>0</v>
      </c>
      <c r="AX69" s="192"/>
      <c r="AY69" s="192"/>
      <c r="AZ69" s="192"/>
      <c r="BA69" s="192"/>
      <c r="BB69" s="192"/>
      <c r="BC69" s="192"/>
      <c r="BD69" s="192"/>
      <c r="BE69" s="192">
        <f t="shared" si="0"/>
        <v>2000</v>
      </c>
      <c r="BF69" s="192"/>
      <c r="BG69" s="192"/>
      <c r="BH69" s="192"/>
      <c r="BI69" s="192"/>
      <c r="BJ69" s="192"/>
      <c r="BK69" s="192"/>
      <c r="BL69" s="192"/>
    </row>
    <row r="70" spans="1:79" ht="25.5" customHeight="1" x14ac:dyDescent="0.2">
      <c r="A70" s="172">
        <v>2</v>
      </c>
      <c r="B70" s="172"/>
      <c r="C70" s="172"/>
      <c r="D70" s="172"/>
      <c r="E70" s="172"/>
      <c r="F70" s="172"/>
      <c r="G70" s="141" t="s">
        <v>120</v>
      </c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8"/>
      <c r="Z70" s="101" t="s">
        <v>87</v>
      </c>
      <c r="AA70" s="101"/>
      <c r="AB70" s="101"/>
      <c r="AC70" s="101"/>
      <c r="AD70" s="101"/>
      <c r="AE70" s="125" t="s">
        <v>119</v>
      </c>
      <c r="AF70" s="125"/>
      <c r="AG70" s="125"/>
      <c r="AH70" s="125"/>
      <c r="AI70" s="125"/>
      <c r="AJ70" s="125"/>
      <c r="AK70" s="125"/>
      <c r="AL70" s="125"/>
      <c r="AM70" s="125"/>
      <c r="AN70" s="102"/>
      <c r="AO70" s="192">
        <v>2000</v>
      </c>
      <c r="AP70" s="192"/>
      <c r="AQ70" s="192"/>
      <c r="AR70" s="192"/>
      <c r="AS70" s="192"/>
      <c r="AT70" s="192"/>
      <c r="AU70" s="192"/>
      <c r="AV70" s="192"/>
      <c r="AW70" s="192">
        <v>0</v>
      </c>
      <c r="AX70" s="192"/>
      <c r="AY70" s="192"/>
      <c r="AZ70" s="192"/>
      <c r="BA70" s="192"/>
      <c r="BB70" s="192"/>
      <c r="BC70" s="192"/>
      <c r="BD70" s="192"/>
      <c r="BE70" s="192">
        <f t="shared" si="0"/>
        <v>2000</v>
      </c>
      <c r="BF70" s="192"/>
      <c r="BG70" s="192"/>
      <c r="BH70" s="192"/>
      <c r="BI70" s="192"/>
      <c r="BJ70" s="192"/>
      <c r="BK70" s="192"/>
      <c r="BL70" s="192"/>
    </row>
    <row r="71" spans="1:79" s="4" customFormat="1" ht="12.75" customHeight="1" x14ac:dyDescent="0.2">
      <c r="A71" s="193">
        <v>0</v>
      </c>
      <c r="B71" s="193"/>
      <c r="C71" s="193"/>
      <c r="D71" s="193"/>
      <c r="E71" s="193"/>
      <c r="F71" s="193"/>
      <c r="G71" s="138" t="s">
        <v>72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10"/>
      <c r="Z71" s="121"/>
      <c r="AA71" s="121"/>
      <c r="AB71" s="121"/>
      <c r="AC71" s="121"/>
      <c r="AD71" s="121"/>
      <c r="AE71" s="136"/>
      <c r="AF71" s="136"/>
      <c r="AG71" s="136"/>
      <c r="AH71" s="136"/>
      <c r="AI71" s="136"/>
      <c r="AJ71" s="136"/>
      <c r="AK71" s="136"/>
      <c r="AL71" s="136"/>
      <c r="AM71" s="136"/>
      <c r="AN71" s="137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>
        <f t="shared" si="0"/>
        <v>0</v>
      </c>
      <c r="BF71" s="194"/>
      <c r="BG71" s="194"/>
      <c r="BH71" s="194"/>
      <c r="BI71" s="194"/>
      <c r="BJ71" s="194"/>
      <c r="BK71" s="194"/>
      <c r="BL71" s="194"/>
    </row>
    <row r="72" spans="1:79" ht="38.25" customHeight="1" x14ac:dyDescent="0.2">
      <c r="A72" s="172">
        <v>1</v>
      </c>
      <c r="B72" s="172"/>
      <c r="C72" s="172"/>
      <c r="D72" s="172"/>
      <c r="E72" s="172"/>
      <c r="F72" s="172"/>
      <c r="G72" s="141" t="s">
        <v>121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70</v>
      </c>
      <c r="AA72" s="101"/>
      <c r="AB72" s="101"/>
      <c r="AC72" s="101"/>
      <c r="AD72" s="101"/>
      <c r="AE72" s="125" t="s">
        <v>74</v>
      </c>
      <c r="AF72" s="125"/>
      <c r="AG72" s="125"/>
      <c r="AH72" s="125"/>
      <c r="AI72" s="125"/>
      <c r="AJ72" s="125"/>
      <c r="AK72" s="125"/>
      <c r="AL72" s="125"/>
      <c r="AM72" s="125"/>
      <c r="AN72" s="102"/>
      <c r="AO72" s="192">
        <v>1</v>
      </c>
      <c r="AP72" s="192"/>
      <c r="AQ72" s="192"/>
      <c r="AR72" s="192"/>
      <c r="AS72" s="192"/>
      <c r="AT72" s="192"/>
      <c r="AU72" s="192"/>
      <c r="AV72" s="192"/>
      <c r="AW72" s="192">
        <v>0</v>
      </c>
      <c r="AX72" s="192"/>
      <c r="AY72" s="192"/>
      <c r="AZ72" s="192"/>
      <c r="BA72" s="192"/>
      <c r="BB72" s="192"/>
      <c r="BC72" s="192"/>
      <c r="BD72" s="192"/>
      <c r="BE72" s="192">
        <f t="shared" si="0"/>
        <v>1</v>
      </c>
      <c r="BF72" s="192"/>
      <c r="BG72" s="192"/>
      <c r="BH72" s="192"/>
      <c r="BI72" s="192"/>
      <c r="BJ72" s="192"/>
      <c r="BK72" s="192"/>
      <c r="BL72" s="192"/>
    </row>
    <row r="73" spans="1:79" ht="25.5" customHeight="1" x14ac:dyDescent="0.2">
      <c r="A73" s="172">
        <v>2</v>
      </c>
      <c r="B73" s="172"/>
      <c r="C73" s="172"/>
      <c r="D73" s="172"/>
      <c r="E73" s="172"/>
      <c r="F73" s="172"/>
      <c r="G73" s="141" t="s">
        <v>122</v>
      </c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8"/>
      <c r="Z73" s="101" t="s">
        <v>70</v>
      </c>
      <c r="AA73" s="101"/>
      <c r="AB73" s="101"/>
      <c r="AC73" s="101"/>
      <c r="AD73" s="101"/>
      <c r="AE73" s="125" t="s">
        <v>74</v>
      </c>
      <c r="AF73" s="125"/>
      <c r="AG73" s="125"/>
      <c r="AH73" s="125"/>
      <c r="AI73" s="125"/>
      <c r="AJ73" s="125"/>
      <c r="AK73" s="125"/>
      <c r="AL73" s="125"/>
      <c r="AM73" s="125"/>
      <c r="AN73" s="102"/>
      <c r="AO73" s="192">
        <v>4</v>
      </c>
      <c r="AP73" s="192"/>
      <c r="AQ73" s="192"/>
      <c r="AR73" s="192"/>
      <c r="AS73" s="192"/>
      <c r="AT73" s="192"/>
      <c r="AU73" s="192"/>
      <c r="AV73" s="192"/>
      <c r="AW73" s="192">
        <v>0</v>
      </c>
      <c r="AX73" s="192"/>
      <c r="AY73" s="192"/>
      <c r="AZ73" s="192"/>
      <c r="BA73" s="192"/>
      <c r="BB73" s="192"/>
      <c r="BC73" s="192"/>
      <c r="BD73" s="192"/>
      <c r="BE73" s="192">
        <f t="shared" si="0"/>
        <v>4</v>
      </c>
      <c r="BF73" s="192"/>
      <c r="BG73" s="192"/>
      <c r="BH73" s="192"/>
      <c r="BI73" s="192"/>
      <c r="BJ73" s="192"/>
      <c r="BK73" s="192"/>
      <c r="BL73" s="192"/>
    </row>
    <row r="74" spans="1:79" s="4" customFormat="1" ht="12.75" customHeight="1" x14ac:dyDescent="0.2">
      <c r="A74" s="193">
        <v>0</v>
      </c>
      <c r="B74" s="193"/>
      <c r="C74" s="193"/>
      <c r="D74" s="193"/>
      <c r="E74" s="193"/>
      <c r="F74" s="193"/>
      <c r="G74" s="138" t="s">
        <v>79</v>
      </c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10"/>
      <c r="Z74" s="121"/>
      <c r="AA74" s="121"/>
      <c r="AB74" s="121"/>
      <c r="AC74" s="121"/>
      <c r="AD74" s="121"/>
      <c r="AE74" s="136"/>
      <c r="AF74" s="136"/>
      <c r="AG74" s="136"/>
      <c r="AH74" s="136"/>
      <c r="AI74" s="136"/>
      <c r="AJ74" s="136"/>
      <c r="AK74" s="136"/>
      <c r="AL74" s="136"/>
      <c r="AM74" s="136"/>
      <c r="AN74" s="137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>
        <f t="shared" si="0"/>
        <v>0</v>
      </c>
      <c r="BF74" s="194"/>
      <c r="BG74" s="194"/>
      <c r="BH74" s="194"/>
      <c r="BI74" s="194"/>
      <c r="BJ74" s="194"/>
      <c r="BK74" s="194"/>
      <c r="BL74" s="194"/>
    </row>
    <row r="75" spans="1:79" ht="38.25" customHeight="1" x14ac:dyDescent="0.2">
      <c r="A75" s="172">
        <v>1</v>
      </c>
      <c r="B75" s="172"/>
      <c r="C75" s="172"/>
      <c r="D75" s="172"/>
      <c r="E75" s="172"/>
      <c r="F75" s="172"/>
      <c r="G75" s="141" t="s">
        <v>123</v>
      </c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8"/>
      <c r="Z75" s="101" t="s">
        <v>87</v>
      </c>
      <c r="AA75" s="101"/>
      <c r="AB75" s="101"/>
      <c r="AC75" s="101"/>
      <c r="AD75" s="101"/>
      <c r="AE75" s="141" t="s">
        <v>124</v>
      </c>
      <c r="AF75" s="207"/>
      <c r="AG75" s="207"/>
      <c r="AH75" s="207"/>
      <c r="AI75" s="207"/>
      <c r="AJ75" s="207"/>
      <c r="AK75" s="207"/>
      <c r="AL75" s="207"/>
      <c r="AM75" s="207"/>
      <c r="AN75" s="208"/>
      <c r="AO75" s="192">
        <v>2000</v>
      </c>
      <c r="AP75" s="192"/>
      <c r="AQ75" s="192"/>
      <c r="AR75" s="192"/>
      <c r="AS75" s="192"/>
      <c r="AT75" s="192"/>
      <c r="AU75" s="192"/>
      <c r="AV75" s="192"/>
      <c r="AW75" s="192">
        <v>0</v>
      </c>
      <c r="AX75" s="192"/>
      <c r="AY75" s="192"/>
      <c r="AZ75" s="192"/>
      <c r="BA75" s="192"/>
      <c r="BB75" s="192"/>
      <c r="BC75" s="192"/>
      <c r="BD75" s="192"/>
      <c r="BE75" s="192">
        <f t="shared" si="0"/>
        <v>2000</v>
      </c>
      <c r="BF75" s="192"/>
      <c r="BG75" s="192"/>
      <c r="BH75" s="192"/>
      <c r="BI75" s="192"/>
      <c r="BJ75" s="192"/>
      <c r="BK75" s="192"/>
      <c r="BL75" s="192"/>
    </row>
    <row r="76" spans="1:79" ht="25.5" customHeight="1" x14ac:dyDescent="0.2">
      <c r="A76" s="172">
        <v>2</v>
      </c>
      <c r="B76" s="172"/>
      <c r="C76" s="172"/>
      <c r="D76" s="172"/>
      <c r="E76" s="172"/>
      <c r="F76" s="172"/>
      <c r="G76" s="141" t="s">
        <v>125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8"/>
      <c r="Z76" s="101" t="s">
        <v>87</v>
      </c>
      <c r="AA76" s="101"/>
      <c r="AB76" s="101"/>
      <c r="AC76" s="101"/>
      <c r="AD76" s="101"/>
      <c r="AE76" s="141" t="s">
        <v>124</v>
      </c>
      <c r="AF76" s="207"/>
      <c r="AG76" s="207"/>
      <c r="AH76" s="207"/>
      <c r="AI76" s="207"/>
      <c r="AJ76" s="207"/>
      <c r="AK76" s="207"/>
      <c r="AL76" s="207"/>
      <c r="AM76" s="207"/>
      <c r="AN76" s="208"/>
      <c r="AO76" s="192">
        <v>500</v>
      </c>
      <c r="AP76" s="192"/>
      <c r="AQ76" s="192"/>
      <c r="AR76" s="192"/>
      <c r="AS76" s="192"/>
      <c r="AT76" s="192"/>
      <c r="AU76" s="192"/>
      <c r="AV76" s="192"/>
      <c r="AW76" s="192">
        <v>0</v>
      </c>
      <c r="AX76" s="192"/>
      <c r="AY76" s="192"/>
      <c r="AZ76" s="192"/>
      <c r="BA76" s="192"/>
      <c r="BB76" s="192"/>
      <c r="BC76" s="192"/>
      <c r="BD76" s="192"/>
      <c r="BE76" s="192">
        <f t="shared" si="0"/>
        <v>500</v>
      </c>
      <c r="BF76" s="192"/>
      <c r="BG76" s="192"/>
      <c r="BH76" s="192"/>
      <c r="BI76" s="192"/>
      <c r="BJ76" s="192"/>
      <c r="BK76" s="192"/>
      <c r="BL76" s="192"/>
    </row>
    <row r="77" spans="1:79" s="4" customFormat="1" ht="12.75" customHeight="1" x14ac:dyDescent="0.2">
      <c r="A77" s="193">
        <v>0</v>
      </c>
      <c r="B77" s="193"/>
      <c r="C77" s="193"/>
      <c r="D77" s="193"/>
      <c r="E77" s="193"/>
      <c r="F77" s="193"/>
      <c r="G77" s="138" t="s">
        <v>89</v>
      </c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10"/>
      <c r="Z77" s="121"/>
      <c r="AA77" s="121"/>
      <c r="AB77" s="121"/>
      <c r="AC77" s="121"/>
      <c r="AD77" s="121"/>
      <c r="AE77" s="138"/>
      <c r="AF77" s="209"/>
      <c r="AG77" s="209"/>
      <c r="AH77" s="209"/>
      <c r="AI77" s="209"/>
      <c r="AJ77" s="209"/>
      <c r="AK77" s="209"/>
      <c r="AL77" s="209"/>
      <c r="AM77" s="209"/>
      <c r="AN77" s="210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>
        <f t="shared" si="0"/>
        <v>0</v>
      </c>
      <c r="BF77" s="194"/>
      <c r="BG77" s="194"/>
      <c r="BH77" s="194"/>
      <c r="BI77" s="194"/>
      <c r="BJ77" s="194"/>
      <c r="BK77" s="194"/>
      <c r="BL77" s="194"/>
    </row>
    <row r="78" spans="1:79" ht="38.25" customHeight="1" x14ac:dyDescent="0.2">
      <c r="A78" s="172">
        <v>1</v>
      </c>
      <c r="B78" s="172"/>
      <c r="C78" s="172"/>
      <c r="D78" s="172"/>
      <c r="E78" s="172"/>
      <c r="F78" s="172"/>
      <c r="G78" s="141" t="s">
        <v>126</v>
      </c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91</v>
      </c>
      <c r="AA78" s="101"/>
      <c r="AB78" s="101"/>
      <c r="AC78" s="101"/>
      <c r="AD78" s="101"/>
      <c r="AE78" s="141" t="s">
        <v>127</v>
      </c>
      <c r="AF78" s="207"/>
      <c r="AG78" s="207"/>
      <c r="AH78" s="207"/>
      <c r="AI78" s="207"/>
      <c r="AJ78" s="207"/>
      <c r="AK78" s="207"/>
      <c r="AL78" s="207"/>
      <c r="AM78" s="207"/>
      <c r="AN78" s="208"/>
      <c r="AO78" s="192">
        <v>0</v>
      </c>
      <c r="AP78" s="192"/>
      <c r="AQ78" s="192"/>
      <c r="AR78" s="192"/>
      <c r="AS78" s="192"/>
      <c r="AT78" s="192"/>
      <c r="AU78" s="192"/>
      <c r="AV78" s="192"/>
      <c r="AW78" s="192">
        <v>0</v>
      </c>
      <c r="AX78" s="192"/>
      <c r="AY78" s="192"/>
      <c r="AZ78" s="192"/>
      <c r="BA78" s="192"/>
      <c r="BB78" s="192"/>
      <c r="BC78" s="192"/>
      <c r="BD78" s="192"/>
      <c r="BE78" s="192">
        <f t="shared" si="0"/>
        <v>0</v>
      </c>
      <c r="BF78" s="192"/>
      <c r="BG78" s="192"/>
      <c r="BH78" s="192"/>
      <c r="BI78" s="192"/>
      <c r="BJ78" s="192"/>
      <c r="BK78" s="192"/>
      <c r="BL78" s="192"/>
    </row>
    <row r="79" spans="1:79" ht="38.25" customHeight="1" x14ac:dyDescent="0.2">
      <c r="A79" s="172">
        <v>2</v>
      </c>
      <c r="B79" s="172"/>
      <c r="C79" s="172"/>
      <c r="D79" s="172"/>
      <c r="E79" s="172"/>
      <c r="F79" s="172"/>
      <c r="G79" s="141" t="s">
        <v>128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91</v>
      </c>
      <c r="AA79" s="101"/>
      <c r="AB79" s="101"/>
      <c r="AC79" s="101"/>
      <c r="AD79" s="101"/>
      <c r="AE79" s="141" t="s">
        <v>127</v>
      </c>
      <c r="AF79" s="207"/>
      <c r="AG79" s="207"/>
      <c r="AH79" s="207"/>
      <c r="AI79" s="207"/>
      <c r="AJ79" s="207"/>
      <c r="AK79" s="207"/>
      <c r="AL79" s="207"/>
      <c r="AM79" s="207"/>
      <c r="AN79" s="208"/>
      <c r="AO79" s="192">
        <v>0</v>
      </c>
      <c r="AP79" s="192"/>
      <c r="AQ79" s="192"/>
      <c r="AR79" s="192"/>
      <c r="AS79" s="192"/>
      <c r="AT79" s="192"/>
      <c r="AU79" s="192"/>
      <c r="AV79" s="192"/>
      <c r="AW79" s="192">
        <v>0</v>
      </c>
      <c r="AX79" s="192"/>
      <c r="AY79" s="192"/>
      <c r="AZ79" s="192"/>
      <c r="BA79" s="192"/>
      <c r="BB79" s="192"/>
      <c r="BC79" s="192"/>
      <c r="BD79" s="192"/>
      <c r="BE79" s="192">
        <f t="shared" si="0"/>
        <v>0</v>
      </c>
      <c r="BF79" s="192"/>
      <c r="BG79" s="192"/>
      <c r="BH79" s="192"/>
      <c r="BI79" s="192"/>
      <c r="BJ79" s="192"/>
      <c r="BK79" s="192"/>
      <c r="BL79" s="192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99" t="s">
        <v>100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5"/>
      <c r="AO82" s="157" t="s">
        <v>102</v>
      </c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x14ac:dyDescent="0.2">
      <c r="W83" s="197" t="s">
        <v>5</v>
      </c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O83" s="197" t="s">
        <v>52</v>
      </c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</row>
    <row r="84" spans="1:59" ht="15.75" customHeight="1" x14ac:dyDescent="0.2">
      <c r="A84" s="202" t="s">
        <v>3</v>
      </c>
      <c r="B84" s="202"/>
      <c r="C84" s="202"/>
      <c r="D84" s="202"/>
      <c r="E84" s="202"/>
      <c r="F84" s="202"/>
    </row>
    <row r="85" spans="1:59" ht="13.15" customHeight="1" x14ac:dyDescent="0.2">
      <c r="A85" s="146" t="s">
        <v>99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</row>
    <row r="86" spans="1:59" x14ac:dyDescent="0.2">
      <c r="A86" s="198" t="s">
        <v>47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99" t="s">
        <v>101</v>
      </c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5"/>
      <c r="AO88" s="157" t="s">
        <v>103</v>
      </c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x14ac:dyDescent="0.2">
      <c r="W89" s="197" t="s">
        <v>5</v>
      </c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O89" s="197" t="s">
        <v>52</v>
      </c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</row>
    <row r="90" spans="1:59" x14ac:dyDescent="0.2">
      <c r="A90" s="126">
        <v>44264</v>
      </c>
      <c r="B90" s="196"/>
      <c r="C90" s="196"/>
      <c r="D90" s="196"/>
      <c r="E90" s="196"/>
      <c r="F90" s="196"/>
      <c r="G90" s="196"/>
      <c r="H90" s="196"/>
    </row>
    <row r="91" spans="1:59" x14ac:dyDescent="0.2">
      <c r="A91" s="197" t="s">
        <v>45</v>
      </c>
      <c r="B91" s="197"/>
      <c r="C91" s="197"/>
      <c r="D91" s="197"/>
      <c r="E91" s="197"/>
      <c r="F91" s="197"/>
      <c r="G91" s="197"/>
      <c r="H91" s="19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434" priority="28" stopIfTrue="1" operator="equal">
      <formula>$G67</formula>
    </cfRule>
  </conditionalFormatting>
  <conditionalFormatting sqref="D50">
    <cfRule type="cellIs" dxfId="433" priority="29" stopIfTrue="1" operator="equal">
      <formula>$D49</formula>
    </cfRule>
  </conditionalFormatting>
  <conditionalFormatting sqref="A68:F68">
    <cfRule type="cellIs" dxfId="432" priority="30" stopIfTrue="1" operator="equal">
      <formula>0</formula>
    </cfRule>
  </conditionalFormatting>
  <conditionalFormatting sqref="D51">
    <cfRule type="cellIs" dxfId="431" priority="27" stopIfTrue="1" operator="equal">
      <formula>$D50</formula>
    </cfRule>
  </conditionalFormatting>
  <conditionalFormatting sqref="D52">
    <cfRule type="cellIs" dxfId="430" priority="26" stopIfTrue="1" operator="equal">
      <formula>$D51</formula>
    </cfRule>
  </conditionalFormatting>
  <conditionalFormatting sqref="G69">
    <cfRule type="cellIs" dxfId="429" priority="23" stopIfTrue="1" operator="equal">
      <formula>$G68</formula>
    </cfRule>
  </conditionalFormatting>
  <conditionalFormatting sqref="A69:F69">
    <cfRule type="cellIs" dxfId="428" priority="24" stopIfTrue="1" operator="equal">
      <formula>0</formula>
    </cfRule>
  </conditionalFormatting>
  <conditionalFormatting sqref="G70">
    <cfRule type="cellIs" dxfId="427" priority="21" stopIfTrue="1" operator="equal">
      <formula>$G69</formula>
    </cfRule>
  </conditionalFormatting>
  <conditionalFormatting sqref="A70:F70">
    <cfRule type="cellIs" dxfId="426" priority="22" stopIfTrue="1" operator="equal">
      <formula>0</formula>
    </cfRule>
  </conditionalFormatting>
  <conditionalFormatting sqref="G71">
    <cfRule type="cellIs" dxfId="425" priority="19" stopIfTrue="1" operator="equal">
      <formula>$G70</formula>
    </cfRule>
  </conditionalFormatting>
  <conditionalFormatting sqref="A71:F71">
    <cfRule type="cellIs" dxfId="424" priority="20" stopIfTrue="1" operator="equal">
      <formula>0</formula>
    </cfRule>
  </conditionalFormatting>
  <conditionalFormatting sqref="G72">
    <cfRule type="cellIs" dxfId="423" priority="17" stopIfTrue="1" operator="equal">
      <formula>$G71</formula>
    </cfRule>
  </conditionalFormatting>
  <conditionalFormatting sqref="A72:F72">
    <cfRule type="cellIs" dxfId="422" priority="18" stopIfTrue="1" operator="equal">
      <formula>0</formula>
    </cfRule>
  </conditionalFormatting>
  <conditionalFormatting sqref="G73">
    <cfRule type="cellIs" dxfId="421" priority="15" stopIfTrue="1" operator="equal">
      <formula>$G72</formula>
    </cfRule>
  </conditionalFormatting>
  <conditionalFormatting sqref="A73:F73">
    <cfRule type="cellIs" dxfId="420" priority="16" stopIfTrue="1" operator="equal">
      <formula>0</formula>
    </cfRule>
  </conditionalFormatting>
  <conditionalFormatting sqref="G74">
    <cfRule type="cellIs" dxfId="419" priority="13" stopIfTrue="1" operator="equal">
      <formula>$G73</formula>
    </cfRule>
  </conditionalFormatting>
  <conditionalFormatting sqref="A74:F74">
    <cfRule type="cellIs" dxfId="418" priority="14" stopIfTrue="1" operator="equal">
      <formula>0</formula>
    </cfRule>
  </conditionalFormatting>
  <conditionalFormatting sqref="G75">
    <cfRule type="cellIs" dxfId="417" priority="11" stopIfTrue="1" operator="equal">
      <formula>$G74</formula>
    </cfRule>
  </conditionalFormatting>
  <conditionalFormatting sqref="A75:F75">
    <cfRule type="cellIs" dxfId="416" priority="12" stopIfTrue="1" operator="equal">
      <formula>0</formula>
    </cfRule>
  </conditionalFormatting>
  <conditionalFormatting sqref="G76">
    <cfRule type="cellIs" dxfId="415" priority="9" stopIfTrue="1" operator="equal">
      <formula>$G75</formula>
    </cfRule>
  </conditionalFormatting>
  <conditionalFormatting sqref="A76:F76">
    <cfRule type="cellIs" dxfId="414" priority="10" stopIfTrue="1" operator="equal">
      <formula>0</formula>
    </cfRule>
  </conditionalFormatting>
  <conditionalFormatting sqref="G77">
    <cfRule type="cellIs" dxfId="413" priority="7" stopIfTrue="1" operator="equal">
      <formula>$G76</formula>
    </cfRule>
  </conditionalFormatting>
  <conditionalFormatting sqref="A77:F77">
    <cfRule type="cellIs" dxfId="412" priority="8" stopIfTrue="1" operator="equal">
      <formula>0</formula>
    </cfRule>
  </conditionalFormatting>
  <conditionalFormatting sqref="G78">
    <cfRule type="cellIs" dxfId="411" priority="5" stopIfTrue="1" operator="equal">
      <formula>$G77</formula>
    </cfRule>
  </conditionalFormatting>
  <conditionalFormatting sqref="A78:F78">
    <cfRule type="cellIs" dxfId="410" priority="6" stopIfTrue="1" operator="equal">
      <formula>0</formula>
    </cfRule>
  </conditionalFormatting>
  <conditionalFormatting sqref="G79">
    <cfRule type="cellIs" dxfId="409" priority="3" stopIfTrue="1" operator="equal">
      <formula>$G78</formula>
    </cfRule>
  </conditionalFormatting>
  <conditionalFormatting sqref="A79:F79">
    <cfRule type="cellIs" dxfId="40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view="pageBreakPreview" topLeftCell="A93" zoomScaleNormal="100" zoomScaleSheetLayoutView="100" workbookViewId="0">
      <selection activeCell="BE90" sqref="BE90:BL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184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186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187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185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s="41" customFormat="1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211">
        <v>18844800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211">
        <v>18184800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s="41" customFormat="1" ht="24.95" customHeight="1" x14ac:dyDescent="0.2">
      <c r="A23" s="92" t="s">
        <v>22</v>
      </c>
      <c r="B23" s="92"/>
      <c r="C23" s="92"/>
      <c r="D23" s="92"/>
      <c r="E23" s="92"/>
      <c r="F23" s="92"/>
      <c r="G23" s="92"/>
      <c r="H23" s="92"/>
      <c r="I23" s="211">
        <v>660000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92" t="s">
        <v>24</v>
      </c>
      <c r="U23" s="92"/>
      <c r="V23" s="92"/>
      <c r="W23" s="92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9"/>
      <c r="AO23" s="59"/>
      <c r="AP23" s="59"/>
      <c r="AQ23" s="59"/>
      <c r="AR23" s="59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59"/>
      <c r="BF23" s="59"/>
      <c r="BG23" s="59"/>
      <c r="BH23" s="59"/>
      <c r="BI23" s="59"/>
      <c r="BJ23" s="58"/>
      <c r="BK23" s="58"/>
      <c r="BL23" s="5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47.25" customHeight="1" x14ac:dyDescent="0.2">
      <c r="A26" s="162" t="s">
        <v>182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135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63" t="s">
        <v>38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79" ht="15.95" customHeight="1" x14ac:dyDescent="0.2">
      <c r="A35" s="162" t="s">
        <v>183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63" t="s">
        <v>39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x14ac:dyDescent="0.2">
      <c r="A38" s="164" t="s">
        <v>28</v>
      </c>
      <c r="B38" s="164"/>
      <c r="C38" s="164"/>
      <c r="D38" s="164"/>
      <c r="E38" s="164"/>
      <c r="F38" s="164"/>
      <c r="G38" s="165" t="s">
        <v>25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7"/>
    </row>
    <row r="39" spans="1:79" ht="15.75" hidden="1" x14ac:dyDescent="0.2">
      <c r="A39" s="168">
        <v>1</v>
      </c>
      <c r="B39" s="168"/>
      <c r="C39" s="168"/>
      <c r="D39" s="168"/>
      <c r="E39" s="168"/>
      <c r="F39" s="168"/>
      <c r="G39" s="165">
        <v>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0.5" hidden="1" customHeight="1" x14ac:dyDescent="0.2">
      <c r="A40" s="172" t="s">
        <v>6</v>
      </c>
      <c r="B40" s="172"/>
      <c r="C40" s="172"/>
      <c r="D40" s="172"/>
      <c r="E40" s="172"/>
      <c r="F40" s="172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72">
        <v>1</v>
      </c>
      <c r="B41" s="172"/>
      <c r="C41" s="172"/>
      <c r="D41" s="172"/>
      <c r="E41" s="172"/>
      <c r="F41" s="172"/>
      <c r="G41" s="105" t="s">
        <v>136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63" t="s">
        <v>41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s="41" customFormat="1" ht="15" customHeight="1" x14ac:dyDescent="0.2">
      <c r="A44" s="108" t="s">
        <v>106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s="41" customFormat="1" ht="15.95" customHeight="1" x14ac:dyDescent="0.2">
      <c r="A45" s="97" t="s">
        <v>28</v>
      </c>
      <c r="B45" s="97"/>
      <c r="C45" s="97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97" t="s">
        <v>29</v>
      </c>
      <c r="AD45" s="97"/>
      <c r="AE45" s="97"/>
      <c r="AF45" s="97"/>
      <c r="AG45" s="97"/>
      <c r="AH45" s="97"/>
      <c r="AI45" s="97"/>
      <c r="AJ45" s="97"/>
      <c r="AK45" s="97" t="s">
        <v>30</v>
      </c>
      <c r="AL45" s="97"/>
      <c r="AM45" s="97"/>
      <c r="AN45" s="97"/>
      <c r="AO45" s="97"/>
      <c r="AP45" s="97"/>
      <c r="AQ45" s="97"/>
      <c r="AR45" s="97"/>
      <c r="AS45" s="97" t="s">
        <v>27</v>
      </c>
      <c r="AT45" s="97"/>
      <c r="AU45" s="97"/>
      <c r="AV45" s="97"/>
      <c r="AW45" s="97"/>
      <c r="AX45" s="97"/>
      <c r="AY45" s="97"/>
      <c r="AZ45" s="97"/>
      <c r="BA45" s="67"/>
      <c r="BB45" s="67"/>
      <c r="BC45" s="67"/>
      <c r="BD45" s="67"/>
      <c r="BE45" s="67"/>
      <c r="BF45" s="67"/>
      <c r="BG45" s="67"/>
      <c r="BH45" s="67"/>
    </row>
    <row r="46" spans="1:79" s="41" customFormat="1" ht="8.25" customHeight="1" x14ac:dyDescent="0.2">
      <c r="A46" s="97"/>
      <c r="B46" s="97"/>
      <c r="C46" s="97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67"/>
      <c r="BB46" s="67"/>
      <c r="BC46" s="67"/>
      <c r="BD46" s="67"/>
      <c r="BE46" s="67"/>
      <c r="BF46" s="67"/>
      <c r="BG46" s="67"/>
      <c r="BH46" s="67"/>
    </row>
    <row r="47" spans="1:79" s="41" customFormat="1" ht="15.75" x14ac:dyDescent="0.2">
      <c r="A47" s="97">
        <v>1</v>
      </c>
      <c r="B47" s="97"/>
      <c r="C47" s="97"/>
      <c r="D47" s="115">
        <v>2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97">
        <v>3</v>
      </c>
      <c r="AD47" s="97"/>
      <c r="AE47" s="97"/>
      <c r="AF47" s="97"/>
      <c r="AG47" s="97"/>
      <c r="AH47" s="97"/>
      <c r="AI47" s="97"/>
      <c r="AJ47" s="97"/>
      <c r="AK47" s="97">
        <v>4</v>
      </c>
      <c r="AL47" s="97"/>
      <c r="AM47" s="97"/>
      <c r="AN47" s="97"/>
      <c r="AO47" s="97"/>
      <c r="AP47" s="97"/>
      <c r="AQ47" s="97"/>
      <c r="AR47" s="97"/>
      <c r="AS47" s="97">
        <v>5</v>
      </c>
      <c r="AT47" s="97"/>
      <c r="AU47" s="97"/>
      <c r="AV47" s="97"/>
      <c r="AW47" s="97"/>
      <c r="AX47" s="97"/>
      <c r="AY47" s="97"/>
      <c r="AZ47" s="97"/>
      <c r="BA47" s="67"/>
      <c r="BB47" s="67"/>
      <c r="BC47" s="67"/>
      <c r="BD47" s="67"/>
      <c r="BE47" s="67"/>
      <c r="BF47" s="67"/>
      <c r="BG47" s="67"/>
      <c r="BH47" s="67"/>
    </row>
    <row r="48" spans="1:79" s="68" customFormat="1" ht="12.75" hidden="1" customHeight="1" x14ac:dyDescent="0.2">
      <c r="A48" s="101" t="s">
        <v>6</v>
      </c>
      <c r="B48" s="101"/>
      <c r="C48" s="101"/>
      <c r="D48" s="118" t="s">
        <v>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101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19"/>
      <c r="BC48" s="19"/>
      <c r="BD48" s="19"/>
      <c r="BE48" s="19"/>
      <c r="BF48" s="19"/>
      <c r="BG48" s="19"/>
      <c r="BH48" s="19"/>
      <c r="CA48" s="68" t="s">
        <v>13</v>
      </c>
    </row>
    <row r="49" spans="1:79" s="41" customFormat="1" ht="25.5" customHeight="1" x14ac:dyDescent="0.2">
      <c r="A49" s="101">
        <v>1</v>
      </c>
      <c r="B49" s="101"/>
      <c r="C49" s="101"/>
      <c r="D49" s="105" t="s">
        <v>137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01">
        <v>18184800</v>
      </c>
      <c r="AD49" s="101"/>
      <c r="AE49" s="101"/>
      <c r="AF49" s="101"/>
      <c r="AG49" s="101"/>
      <c r="AH49" s="101"/>
      <c r="AI49" s="101"/>
      <c r="AJ49" s="101"/>
      <c r="AK49" s="101">
        <v>510000</v>
      </c>
      <c r="AL49" s="101"/>
      <c r="AM49" s="101"/>
      <c r="AN49" s="101"/>
      <c r="AO49" s="101"/>
      <c r="AP49" s="101"/>
      <c r="AQ49" s="101"/>
      <c r="AR49" s="101"/>
      <c r="AS49" s="101">
        <f>AC49+AK49</f>
        <v>18694800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  <c r="CA49" s="41" t="s">
        <v>14</v>
      </c>
    </row>
    <row r="50" spans="1:79" s="41" customFormat="1" ht="12.75" customHeight="1" x14ac:dyDescent="0.2">
      <c r="A50" s="101">
        <v>2</v>
      </c>
      <c r="B50" s="101"/>
      <c r="C50" s="101"/>
      <c r="D50" s="105" t="s">
        <v>138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1">
        <v>0</v>
      </c>
      <c r="AD50" s="101"/>
      <c r="AE50" s="101"/>
      <c r="AF50" s="101"/>
      <c r="AG50" s="101"/>
      <c r="AH50" s="101"/>
      <c r="AI50" s="101"/>
      <c r="AJ50" s="101"/>
      <c r="AK50" s="101">
        <v>150000</v>
      </c>
      <c r="AL50" s="101"/>
      <c r="AM50" s="101"/>
      <c r="AN50" s="101"/>
      <c r="AO50" s="101"/>
      <c r="AP50" s="101"/>
      <c r="AQ50" s="101"/>
      <c r="AR50" s="101"/>
      <c r="AS50" s="101">
        <f>AC50+AK50</f>
        <v>150000</v>
      </c>
      <c r="AT50" s="101"/>
      <c r="AU50" s="101"/>
      <c r="AV50" s="101"/>
      <c r="AW50" s="101"/>
      <c r="AX50" s="101"/>
      <c r="AY50" s="101"/>
      <c r="AZ50" s="101"/>
      <c r="BA50" s="19"/>
      <c r="BB50" s="19"/>
      <c r="BC50" s="19"/>
      <c r="BD50" s="19"/>
      <c r="BE50" s="19"/>
      <c r="BF50" s="19"/>
      <c r="BG50" s="19"/>
      <c r="BH50" s="19"/>
    </row>
    <row r="51" spans="1:79" s="68" customFormat="1" x14ac:dyDescent="0.2">
      <c r="A51" s="121"/>
      <c r="B51" s="121"/>
      <c r="C51" s="121"/>
      <c r="D51" s="122" t="s">
        <v>66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121">
        <v>18184800</v>
      </c>
      <c r="AD51" s="121"/>
      <c r="AE51" s="121"/>
      <c r="AF51" s="121"/>
      <c r="AG51" s="121"/>
      <c r="AH51" s="121"/>
      <c r="AI51" s="121"/>
      <c r="AJ51" s="121"/>
      <c r="AK51" s="121">
        <v>660000</v>
      </c>
      <c r="AL51" s="121"/>
      <c r="AM51" s="121"/>
      <c r="AN51" s="121"/>
      <c r="AO51" s="121"/>
      <c r="AP51" s="121"/>
      <c r="AQ51" s="121"/>
      <c r="AR51" s="121"/>
      <c r="AS51" s="121">
        <f>AC51+AK51</f>
        <v>18844800</v>
      </c>
      <c r="AT51" s="121"/>
      <c r="AU51" s="121"/>
      <c r="AV51" s="121"/>
      <c r="AW51" s="121"/>
      <c r="AX51" s="121"/>
      <c r="AY51" s="121"/>
      <c r="AZ51" s="121"/>
      <c r="BA51" s="69"/>
      <c r="BB51" s="69"/>
      <c r="BC51" s="69"/>
      <c r="BD51" s="69"/>
      <c r="BE51" s="69"/>
      <c r="BF51" s="69"/>
      <c r="BG51" s="69"/>
      <c r="BH51" s="69"/>
    </row>
    <row r="52" spans="1:79" s="41" customFormat="1" x14ac:dyDescent="0.2"/>
    <row r="53" spans="1:79" s="41" customFormat="1" ht="15.75" customHeight="1" x14ac:dyDescent="0.2">
      <c r="A53" s="74" t="s">
        <v>42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s="41" customFormat="1" ht="15" customHeight="1" x14ac:dyDescent="0.2">
      <c r="A54" s="108" t="s">
        <v>106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s="41" customFormat="1" ht="15.95" customHeight="1" x14ac:dyDescent="0.2">
      <c r="A55" s="97" t="s">
        <v>28</v>
      </c>
      <c r="B55" s="97"/>
      <c r="C55" s="97"/>
      <c r="D55" s="109" t="s">
        <v>34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97" t="s">
        <v>29</v>
      </c>
      <c r="AC55" s="97"/>
      <c r="AD55" s="97"/>
      <c r="AE55" s="97"/>
      <c r="AF55" s="97"/>
      <c r="AG55" s="97"/>
      <c r="AH55" s="97"/>
      <c r="AI55" s="97"/>
      <c r="AJ55" s="97" t="s">
        <v>30</v>
      </c>
      <c r="AK55" s="97"/>
      <c r="AL55" s="97"/>
      <c r="AM55" s="97"/>
      <c r="AN55" s="97"/>
      <c r="AO55" s="97"/>
      <c r="AP55" s="97"/>
      <c r="AQ55" s="97"/>
      <c r="AR55" s="97" t="s">
        <v>27</v>
      </c>
      <c r="AS55" s="97"/>
      <c r="AT55" s="97"/>
      <c r="AU55" s="97"/>
      <c r="AV55" s="97"/>
      <c r="AW55" s="97"/>
      <c r="AX55" s="97"/>
      <c r="AY55" s="97"/>
    </row>
    <row r="56" spans="1:79" s="41" customFormat="1" ht="4.5" customHeight="1" x14ac:dyDescent="0.2">
      <c r="A56" s="97"/>
      <c r="B56" s="97"/>
      <c r="C56" s="97"/>
      <c r="D56" s="112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</row>
    <row r="57" spans="1:79" s="41" customFormat="1" ht="15.75" customHeight="1" x14ac:dyDescent="0.2">
      <c r="A57" s="97">
        <v>1</v>
      </c>
      <c r="B57" s="97"/>
      <c r="C57" s="97"/>
      <c r="D57" s="115">
        <v>2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97">
        <v>3</v>
      </c>
      <c r="AC57" s="97"/>
      <c r="AD57" s="97"/>
      <c r="AE57" s="97"/>
      <c r="AF57" s="97"/>
      <c r="AG57" s="97"/>
      <c r="AH57" s="97"/>
      <c r="AI57" s="97"/>
      <c r="AJ57" s="97">
        <v>4</v>
      </c>
      <c r="AK57" s="97"/>
      <c r="AL57" s="97"/>
      <c r="AM57" s="97"/>
      <c r="AN57" s="97"/>
      <c r="AO57" s="97"/>
      <c r="AP57" s="97"/>
      <c r="AQ57" s="97"/>
      <c r="AR57" s="97">
        <v>5</v>
      </c>
      <c r="AS57" s="97"/>
      <c r="AT57" s="97"/>
      <c r="AU57" s="97"/>
      <c r="AV57" s="97"/>
      <c r="AW57" s="97"/>
      <c r="AX57" s="97"/>
      <c r="AY57" s="97"/>
    </row>
    <row r="58" spans="1:79" s="41" customFormat="1" ht="12.75" hidden="1" customHeight="1" x14ac:dyDescent="0.2">
      <c r="A58" s="101" t="s">
        <v>6</v>
      </c>
      <c r="B58" s="101"/>
      <c r="C58" s="101"/>
      <c r="D58" s="102" t="s">
        <v>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41" t="s">
        <v>15</v>
      </c>
    </row>
    <row r="59" spans="1:79" s="41" customFormat="1" ht="25.5" customHeight="1" x14ac:dyDescent="0.2">
      <c r="A59" s="101">
        <v>1</v>
      </c>
      <c r="B59" s="101"/>
      <c r="C59" s="101"/>
      <c r="D59" s="105" t="s">
        <v>67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01">
        <v>22900</v>
      </c>
      <c r="AC59" s="101"/>
      <c r="AD59" s="101"/>
      <c r="AE59" s="101"/>
      <c r="AF59" s="101"/>
      <c r="AG59" s="101"/>
      <c r="AH59" s="101"/>
      <c r="AI59" s="101"/>
      <c r="AJ59" s="101">
        <v>0</v>
      </c>
      <c r="AK59" s="101"/>
      <c r="AL59" s="101"/>
      <c r="AM59" s="101"/>
      <c r="AN59" s="101"/>
      <c r="AO59" s="101"/>
      <c r="AP59" s="101"/>
      <c r="AQ59" s="101"/>
      <c r="AR59" s="101">
        <f>AB59+AJ59</f>
        <v>22900</v>
      </c>
      <c r="AS59" s="101"/>
      <c r="AT59" s="101"/>
      <c r="AU59" s="101"/>
      <c r="AV59" s="101"/>
      <c r="AW59" s="101"/>
      <c r="AX59" s="101"/>
      <c r="AY59" s="101"/>
      <c r="CA59" s="41" t="s">
        <v>16</v>
      </c>
    </row>
    <row r="60" spans="1:79" s="68" customFormat="1" ht="12.75" customHeight="1" x14ac:dyDescent="0.2">
      <c r="A60" s="121"/>
      <c r="B60" s="121"/>
      <c r="C60" s="121"/>
      <c r="D60" s="122" t="s">
        <v>27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  <c r="AB60" s="121">
        <v>22900</v>
      </c>
      <c r="AC60" s="121"/>
      <c r="AD60" s="121"/>
      <c r="AE60" s="121"/>
      <c r="AF60" s="121"/>
      <c r="AG60" s="121"/>
      <c r="AH60" s="121"/>
      <c r="AI60" s="121"/>
      <c r="AJ60" s="121">
        <v>0</v>
      </c>
      <c r="AK60" s="121"/>
      <c r="AL60" s="121"/>
      <c r="AM60" s="121"/>
      <c r="AN60" s="121"/>
      <c r="AO60" s="121"/>
      <c r="AP60" s="121"/>
      <c r="AQ60" s="121"/>
      <c r="AR60" s="121">
        <f>AB60+AJ60</f>
        <v>22900</v>
      </c>
      <c r="AS60" s="121"/>
      <c r="AT60" s="121"/>
      <c r="AU60" s="121"/>
      <c r="AV60" s="121"/>
      <c r="AW60" s="121"/>
      <c r="AX60" s="121"/>
      <c r="AY60" s="121"/>
    </row>
    <row r="61" spans="1:79" s="41" customFormat="1" x14ac:dyDescent="0.2"/>
    <row r="62" spans="1:79" s="41" customFormat="1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79" s="41" customFormat="1" ht="27" customHeight="1" x14ac:dyDescent="0.2">
      <c r="A63" s="97" t="s">
        <v>28</v>
      </c>
      <c r="B63" s="97"/>
      <c r="C63" s="97"/>
      <c r="D63" s="97"/>
      <c r="E63" s="97"/>
      <c r="F63" s="97"/>
      <c r="G63" s="115" t="s">
        <v>44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97" t="s">
        <v>2</v>
      </c>
      <c r="AA63" s="97"/>
      <c r="AB63" s="97"/>
      <c r="AC63" s="97"/>
      <c r="AD63" s="97"/>
      <c r="AE63" s="97" t="s">
        <v>1</v>
      </c>
      <c r="AF63" s="97"/>
      <c r="AG63" s="97"/>
      <c r="AH63" s="97"/>
      <c r="AI63" s="97"/>
      <c r="AJ63" s="97"/>
      <c r="AK63" s="97"/>
      <c r="AL63" s="97"/>
      <c r="AM63" s="97"/>
      <c r="AN63" s="97"/>
      <c r="AO63" s="115" t="s">
        <v>29</v>
      </c>
      <c r="AP63" s="116"/>
      <c r="AQ63" s="116"/>
      <c r="AR63" s="116"/>
      <c r="AS63" s="116"/>
      <c r="AT63" s="116"/>
      <c r="AU63" s="116"/>
      <c r="AV63" s="117"/>
      <c r="AW63" s="115" t="s">
        <v>30</v>
      </c>
      <c r="AX63" s="116"/>
      <c r="AY63" s="116"/>
      <c r="AZ63" s="116"/>
      <c r="BA63" s="116"/>
      <c r="BB63" s="116"/>
      <c r="BC63" s="116"/>
      <c r="BD63" s="117"/>
      <c r="BE63" s="115" t="s">
        <v>27</v>
      </c>
      <c r="BF63" s="116"/>
      <c r="BG63" s="116"/>
      <c r="BH63" s="116"/>
      <c r="BI63" s="116"/>
      <c r="BJ63" s="116"/>
      <c r="BK63" s="116"/>
      <c r="BL63" s="117"/>
    </row>
    <row r="64" spans="1:79" s="41" customFormat="1" ht="15.75" customHeight="1" x14ac:dyDescent="0.2">
      <c r="A64" s="97">
        <v>1</v>
      </c>
      <c r="B64" s="97"/>
      <c r="C64" s="97"/>
      <c r="D64" s="97"/>
      <c r="E64" s="97"/>
      <c r="F64" s="97"/>
      <c r="G64" s="115">
        <v>2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97">
        <v>3</v>
      </c>
      <c r="AA64" s="97"/>
      <c r="AB64" s="97"/>
      <c r="AC64" s="97"/>
      <c r="AD64" s="97"/>
      <c r="AE64" s="97">
        <v>4</v>
      </c>
      <c r="AF64" s="97"/>
      <c r="AG64" s="97"/>
      <c r="AH64" s="97"/>
      <c r="AI64" s="97"/>
      <c r="AJ64" s="97"/>
      <c r="AK64" s="97"/>
      <c r="AL64" s="97"/>
      <c r="AM64" s="97"/>
      <c r="AN64" s="97"/>
      <c r="AO64" s="97">
        <v>5</v>
      </c>
      <c r="AP64" s="97"/>
      <c r="AQ64" s="97"/>
      <c r="AR64" s="97"/>
      <c r="AS64" s="97"/>
      <c r="AT64" s="97"/>
      <c r="AU64" s="97"/>
      <c r="AV64" s="97"/>
      <c r="AW64" s="97">
        <v>6</v>
      </c>
      <c r="AX64" s="97"/>
      <c r="AY64" s="97"/>
      <c r="AZ64" s="97"/>
      <c r="BA64" s="97"/>
      <c r="BB64" s="97"/>
      <c r="BC64" s="97"/>
      <c r="BD64" s="97"/>
      <c r="BE64" s="97">
        <v>7</v>
      </c>
      <c r="BF64" s="97"/>
      <c r="BG64" s="97"/>
      <c r="BH64" s="97"/>
      <c r="BI64" s="97"/>
      <c r="BJ64" s="97"/>
      <c r="BK64" s="97"/>
      <c r="BL64" s="97"/>
    </row>
    <row r="65" spans="1:79" s="41" customFormat="1" ht="12.75" hidden="1" customHeight="1" x14ac:dyDescent="0.2">
      <c r="A65" s="101" t="s">
        <v>33</v>
      </c>
      <c r="B65" s="101"/>
      <c r="C65" s="101"/>
      <c r="D65" s="101"/>
      <c r="E65" s="101"/>
      <c r="F65" s="101"/>
      <c r="G65" s="102" t="s">
        <v>7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1" t="s">
        <v>19</v>
      </c>
      <c r="AA65" s="101"/>
      <c r="AB65" s="101"/>
      <c r="AC65" s="101"/>
      <c r="AD65" s="101"/>
      <c r="AE65" s="125" t="s">
        <v>32</v>
      </c>
      <c r="AF65" s="125"/>
      <c r="AG65" s="125"/>
      <c r="AH65" s="125"/>
      <c r="AI65" s="125"/>
      <c r="AJ65" s="125"/>
      <c r="AK65" s="125"/>
      <c r="AL65" s="125"/>
      <c r="AM65" s="125"/>
      <c r="AN65" s="10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31</v>
      </c>
      <c r="AX65" s="101"/>
      <c r="AY65" s="101"/>
      <c r="AZ65" s="101"/>
      <c r="BA65" s="101"/>
      <c r="BB65" s="101"/>
      <c r="BC65" s="101"/>
      <c r="BD65" s="101"/>
      <c r="BE65" s="101" t="s">
        <v>10</v>
      </c>
      <c r="BF65" s="101"/>
      <c r="BG65" s="101"/>
      <c r="BH65" s="101"/>
      <c r="BI65" s="101"/>
      <c r="BJ65" s="101"/>
      <c r="BK65" s="101"/>
      <c r="BL65" s="101"/>
      <c r="CA65" s="41" t="s">
        <v>17</v>
      </c>
    </row>
    <row r="66" spans="1:79" s="68" customFormat="1" ht="12.75" customHeight="1" x14ac:dyDescent="0.2">
      <c r="A66" s="121">
        <v>0</v>
      </c>
      <c r="B66" s="121"/>
      <c r="C66" s="121"/>
      <c r="D66" s="121"/>
      <c r="E66" s="121"/>
      <c r="F66" s="121"/>
      <c r="G66" s="133" t="s">
        <v>68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5"/>
      <c r="Z66" s="121"/>
      <c r="AA66" s="121"/>
      <c r="AB66" s="121"/>
      <c r="AC66" s="121"/>
      <c r="AD66" s="121"/>
      <c r="AE66" s="136"/>
      <c r="AF66" s="136"/>
      <c r="AG66" s="136"/>
      <c r="AH66" s="136"/>
      <c r="AI66" s="136"/>
      <c r="AJ66" s="136"/>
      <c r="AK66" s="136"/>
      <c r="AL66" s="136"/>
      <c r="AM66" s="136"/>
      <c r="AN66" s="137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>
        <f t="shared" ref="BE66:BE88" si="0">AO66+AW66</f>
        <v>0</v>
      </c>
      <c r="BF66" s="121"/>
      <c r="BG66" s="121"/>
      <c r="BH66" s="121"/>
      <c r="BI66" s="121"/>
      <c r="BJ66" s="121"/>
      <c r="BK66" s="121"/>
      <c r="BL66" s="121"/>
      <c r="CA66" s="68" t="s">
        <v>18</v>
      </c>
    </row>
    <row r="67" spans="1:79" s="41" customFormat="1" ht="12.75" customHeight="1" x14ac:dyDescent="0.2">
      <c r="A67" s="101">
        <v>1</v>
      </c>
      <c r="B67" s="101"/>
      <c r="C67" s="101"/>
      <c r="D67" s="101"/>
      <c r="E67" s="101"/>
      <c r="F67" s="101"/>
      <c r="G67" s="141" t="s">
        <v>139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101" t="s">
        <v>70</v>
      </c>
      <c r="AA67" s="101"/>
      <c r="AB67" s="101"/>
      <c r="AC67" s="101"/>
      <c r="AD67" s="101"/>
      <c r="AE67" s="101" t="s">
        <v>140</v>
      </c>
      <c r="AF67" s="101"/>
      <c r="AG67" s="101"/>
      <c r="AH67" s="101"/>
      <c r="AI67" s="101"/>
      <c r="AJ67" s="101"/>
      <c r="AK67" s="101"/>
      <c r="AL67" s="101"/>
      <c r="AM67" s="101"/>
      <c r="AN67" s="118"/>
      <c r="AO67" s="101">
        <v>2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si="0"/>
        <v>2</v>
      </c>
      <c r="BF67" s="101"/>
      <c r="BG67" s="101"/>
      <c r="BH67" s="101"/>
      <c r="BI67" s="101"/>
      <c r="BJ67" s="101"/>
      <c r="BK67" s="101"/>
      <c r="BL67" s="101"/>
    </row>
    <row r="68" spans="1:79" s="41" customFormat="1" ht="12.75" customHeight="1" x14ac:dyDescent="0.2">
      <c r="A68" s="101">
        <v>2</v>
      </c>
      <c r="B68" s="101"/>
      <c r="C68" s="101"/>
      <c r="D68" s="101"/>
      <c r="E68" s="101"/>
      <c r="F68" s="101"/>
      <c r="G68" s="141" t="s">
        <v>141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3"/>
      <c r="Z68" s="101" t="s">
        <v>70</v>
      </c>
      <c r="AA68" s="101"/>
      <c r="AB68" s="101"/>
      <c r="AC68" s="101"/>
      <c r="AD68" s="101"/>
      <c r="AE68" s="101" t="s">
        <v>140</v>
      </c>
      <c r="AF68" s="101"/>
      <c r="AG68" s="101"/>
      <c r="AH68" s="101"/>
      <c r="AI68" s="101"/>
      <c r="AJ68" s="101"/>
      <c r="AK68" s="101"/>
      <c r="AL68" s="101"/>
      <c r="AM68" s="101"/>
      <c r="AN68" s="118"/>
      <c r="AO68" s="101">
        <v>1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1</v>
      </c>
      <c r="BF68" s="101"/>
      <c r="BG68" s="101"/>
      <c r="BH68" s="101"/>
      <c r="BI68" s="101"/>
      <c r="BJ68" s="101"/>
      <c r="BK68" s="101"/>
      <c r="BL68" s="101"/>
    </row>
    <row r="69" spans="1:79" s="41" customFormat="1" ht="12.75" customHeight="1" x14ac:dyDescent="0.2">
      <c r="A69" s="101">
        <v>3</v>
      </c>
      <c r="B69" s="101"/>
      <c r="C69" s="101"/>
      <c r="D69" s="101"/>
      <c r="E69" s="101"/>
      <c r="F69" s="101"/>
      <c r="G69" s="141" t="s">
        <v>142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101" t="s">
        <v>70</v>
      </c>
      <c r="AA69" s="101"/>
      <c r="AB69" s="101"/>
      <c r="AC69" s="101"/>
      <c r="AD69" s="101"/>
      <c r="AE69" s="101" t="s">
        <v>140</v>
      </c>
      <c r="AF69" s="101"/>
      <c r="AG69" s="101"/>
      <c r="AH69" s="101"/>
      <c r="AI69" s="101"/>
      <c r="AJ69" s="101"/>
      <c r="AK69" s="101"/>
      <c r="AL69" s="101"/>
      <c r="AM69" s="101"/>
      <c r="AN69" s="118"/>
      <c r="AO69" s="101">
        <v>1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1</v>
      </c>
      <c r="BF69" s="101"/>
      <c r="BG69" s="101"/>
      <c r="BH69" s="101"/>
      <c r="BI69" s="101"/>
      <c r="BJ69" s="101"/>
      <c r="BK69" s="101"/>
      <c r="BL69" s="101"/>
    </row>
    <row r="70" spans="1:79" s="41" customFormat="1" ht="12.75" customHeight="1" x14ac:dyDescent="0.2">
      <c r="A70" s="101">
        <v>4</v>
      </c>
      <c r="B70" s="101"/>
      <c r="C70" s="101"/>
      <c r="D70" s="101"/>
      <c r="E70" s="101"/>
      <c r="F70" s="101"/>
      <c r="G70" s="141" t="s">
        <v>143</v>
      </c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3"/>
      <c r="Z70" s="101" t="s">
        <v>70</v>
      </c>
      <c r="AA70" s="101"/>
      <c r="AB70" s="101"/>
      <c r="AC70" s="101"/>
      <c r="AD70" s="101"/>
      <c r="AE70" s="101" t="s">
        <v>71</v>
      </c>
      <c r="AF70" s="101"/>
      <c r="AG70" s="101"/>
      <c r="AH70" s="101"/>
      <c r="AI70" s="101"/>
      <c r="AJ70" s="101"/>
      <c r="AK70" s="101"/>
      <c r="AL70" s="101"/>
      <c r="AM70" s="101"/>
      <c r="AN70" s="118"/>
      <c r="AO70" s="101">
        <v>130.19999999999999</v>
      </c>
      <c r="AP70" s="101"/>
      <c r="AQ70" s="101"/>
      <c r="AR70" s="101"/>
      <c r="AS70" s="101"/>
      <c r="AT70" s="101"/>
      <c r="AU70" s="101"/>
      <c r="AV70" s="101"/>
      <c r="AW70" s="101">
        <v>1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131.19999999999999</v>
      </c>
      <c r="BF70" s="101"/>
      <c r="BG70" s="101"/>
      <c r="BH70" s="101"/>
      <c r="BI70" s="101"/>
      <c r="BJ70" s="101"/>
      <c r="BK70" s="101"/>
      <c r="BL70" s="101"/>
    </row>
    <row r="71" spans="1:79" s="41" customFormat="1" ht="12.75" customHeight="1" x14ac:dyDescent="0.2">
      <c r="A71" s="101">
        <v>5</v>
      </c>
      <c r="B71" s="101"/>
      <c r="C71" s="101"/>
      <c r="D71" s="101"/>
      <c r="E71" s="101"/>
      <c r="F71" s="101"/>
      <c r="G71" s="141" t="s">
        <v>144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01" t="s">
        <v>70</v>
      </c>
      <c r="AA71" s="101"/>
      <c r="AB71" s="101"/>
      <c r="AC71" s="101"/>
      <c r="AD71" s="101"/>
      <c r="AE71" s="101" t="s">
        <v>71</v>
      </c>
      <c r="AF71" s="101"/>
      <c r="AG71" s="101"/>
      <c r="AH71" s="101"/>
      <c r="AI71" s="101"/>
      <c r="AJ71" s="101"/>
      <c r="AK71" s="101"/>
      <c r="AL71" s="101"/>
      <c r="AM71" s="101"/>
      <c r="AN71" s="118"/>
      <c r="AO71" s="101">
        <v>5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5</v>
      </c>
      <c r="BF71" s="101"/>
      <c r="BG71" s="101"/>
      <c r="BH71" s="101"/>
      <c r="BI71" s="101"/>
      <c r="BJ71" s="101"/>
      <c r="BK71" s="101"/>
      <c r="BL71" s="101"/>
    </row>
    <row r="72" spans="1:79" s="41" customFormat="1" ht="25.5" customHeight="1" x14ac:dyDescent="0.2">
      <c r="A72" s="101">
        <v>6</v>
      </c>
      <c r="B72" s="101"/>
      <c r="C72" s="101"/>
      <c r="D72" s="101"/>
      <c r="E72" s="101"/>
      <c r="F72" s="101"/>
      <c r="G72" s="141" t="s">
        <v>145</v>
      </c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3"/>
      <c r="Z72" s="101" t="s">
        <v>70</v>
      </c>
      <c r="AA72" s="101"/>
      <c r="AB72" s="101"/>
      <c r="AC72" s="101"/>
      <c r="AD72" s="101"/>
      <c r="AE72" s="141" t="s">
        <v>146</v>
      </c>
      <c r="AF72" s="142"/>
      <c r="AG72" s="142"/>
      <c r="AH72" s="142"/>
      <c r="AI72" s="142"/>
      <c r="AJ72" s="142"/>
      <c r="AK72" s="142"/>
      <c r="AL72" s="142"/>
      <c r="AM72" s="142"/>
      <c r="AN72" s="143"/>
      <c r="AO72" s="101">
        <v>100.7</v>
      </c>
      <c r="AP72" s="101"/>
      <c r="AQ72" s="101"/>
      <c r="AR72" s="101"/>
      <c r="AS72" s="101"/>
      <c r="AT72" s="101"/>
      <c r="AU72" s="101"/>
      <c r="AV72" s="101"/>
      <c r="AW72" s="101">
        <v>1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101.7</v>
      </c>
      <c r="BF72" s="101"/>
      <c r="BG72" s="101"/>
      <c r="BH72" s="101"/>
      <c r="BI72" s="101"/>
      <c r="BJ72" s="101"/>
      <c r="BK72" s="101"/>
      <c r="BL72" s="101"/>
    </row>
    <row r="73" spans="1:79" s="41" customFormat="1" ht="25.5" customHeight="1" x14ac:dyDescent="0.2">
      <c r="A73" s="101">
        <v>7</v>
      </c>
      <c r="B73" s="101"/>
      <c r="C73" s="101"/>
      <c r="D73" s="101"/>
      <c r="E73" s="101"/>
      <c r="F73" s="101"/>
      <c r="G73" s="141" t="s">
        <v>147</v>
      </c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3"/>
      <c r="Z73" s="101" t="s">
        <v>70</v>
      </c>
      <c r="AA73" s="101"/>
      <c r="AB73" s="101"/>
      <c r="AC73" s="101"/>
      <c r="AD73" s="101"/>
      <c r="AE73" s="141" t="s">
        <v>71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101">
        <v>24.5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24.5</v>
      </c>
      <c r="BF73" s="101"/>
      <c r="BG73" s="101"/>
      <c r="BH73" s="101"/>
      <c r="BI73" s="101"/>
      <c r="BJ73" s="101"/>
      <c r="BK73" s="101"/>
      <c r="BL73" s="101"/>
    </row>
    <row r="74" spans="1:79" s="41" customFormat="1" ht="12.75" customHeight="1" x14ac:dyDescent="0.2">
      <c r="A74" s="101">
        <v>8</v>
      </c>
      <c r="B74" s="101"/>
      <c r="C74" s="101"/>
      <c r="D74" s="101"/>
      <c r="E74" s="101"/>
      <c r="F74" s="101"/>
      <c r="G74" s="141" t="s">
        <v>148</v>
      </c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101" t="s">
        <v>70</v>
      </c>
      <c r="AA74" s="101"/>
      <c r="AB74" s="101"/>
      <c r="AC74" s="101"/>
      <c r="AD74" s="101"/>
      <c r="AE74" s="141" t="s">
        <v>149</v>
      </c>
      <c r="AF74" s="142"/>
      <c r="AG74" s="142"/>
      <c r="AH74" s="142"/>
      <c r="AI74" s="142"/>
      <c r="AJ74" s="142"/>
      <c r="AK74" s="142"/>
      <c r="AL74" s="142"/>
      <c r="AM74" s="142"/>
      <c r="AN74" s="143"/>
      <c r="AO74" s="101">
        <v>7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7</v>
      </c>
      <c r="BF74" s="101"/>
      <c r="BG74" s="101"/>
      <c r="BH74" s="101"/>
      <c r="BI74" s="101"/>
      <c r="BJ74" s="101"/>
      <c r="BK74" s="101"/>
      <c r="BL74" s="101"/>
    </row>
    <row r="75" spans="1:79" s="41" customFormat="1" ht="12.75" customHeight="1" x14ac:dyDescent="0.2">
      <c r="A75" s="101">
        <v>9</v>
      </c>
      <c r="B75" s="101"/>
      <c r="C75" s="101"/>
      <c r="D75" s="101"/>
      <c r="E75" s="101"/>
      <c r="F75" s="101"/>
      <c r="G75" s="141" t="s">
        <v>150</v>
      </c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3"/>
      <c r="Z75" s="101" t="s">
        <v>70</v>
      </c>
      <c r="AA75" s="101"/>
      <c r="AB75" s="101"/>
      <c r="AC75" s="101"/>
      <c r="AD75" s="101"/>
      <c r="AE75" s="141" t="s">
        <v>149</v>
      </c>
      <c r="AF75" s="142"/>
      <c r="AG75" s="142"/>
      <c r="AH75" s="142"/>
      <c r="AI75" s="142"/>
      <c r="AJ75" s="142"/>
      <c r="AK75" s="142"/>
      <c r="AL75" s="142"/>
      <c r="AM75" s="142"/>
      <c r="AN75" s="143"/>
      <c r="AO75" s="101">
        <v>56</v>
      </c>
      <c r="AP75" s="101"/>
      <c r="AQ75" s="101"/>
      <c r="AR75" s="101"/>
      <c r="AS75" s="101"/>
      <c r="AT75" s="101"/>
      <c r="AU75" s="101"/>
      <c r="AV75" s="101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si="0"/>
        <v>56</v>
      </c>
      <c r="BF75" s="101"/>
      <c r="BG75" s="101"/>
      <c r="BH75" s="101"/>
      <c r="BI75" s="101"/>
      <c r="BJ75" s="101"/>
      <c r="BK75" s="101"/>
      <c r="BL75" s="101"/>
    </row>
    <row r="76" spans="1:79" s="41" customFormat="1" ht="25.5" customHeight="1" x14ac:dyDescent="0.2">
      <c r="A76" s="101">
        <v>10</v>
      </c>
      <c r="B76" s="101"/>
      <c r="C76" s="101"/>
      <c r="D76" s="101"/>
      <c r="E76" s="101"/>
      <c r="F76" s="101"/>
      <c r="G76" s="141" t="s">
        <v>151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3"/>
      <c r="Z76" s="101" t="s">
        <v>87</v>
      </c>
      <c r="AA76" s="101"/>
      <c r="AB76" s="101"/>
      <c r="AC76" s="101"/>
      <c r="AD76" s="101"/>
      <c r="AE76" s="141" t="s">
        <v>152</v>
      </c>
      <c r="AF76" s="142"/>
      <c r="AG76" s="142"/>
      <c r="AH76" s="142"/>
      <c r="AI76" s="142"/>
      <c r="AJ76" s="142"/>
      <c r="AK76" s="142"/>
      <c r="AL76" s="142"/>
      <c r="AM76" s="142"/>
      <c r="AN76" s="143"/>
      <c r="AO76" s="101">
        <v>18184800</v>
      </c>
      <c r="AP76" s="101"/>
      <c r="AQ76" s="101"/>
      <c r="AR76" s="101"/>
      <c r="AS76" s="101"/>
      <c r="AT76" s="101"/>
      <c r="AU76" s="101"/>
      <c r="AV76" s="101"/>
      <c r="AW76" s="101">
        <v>660000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18844800</v>
      </c>
      <c r="BF76" s="101"/>
      <c r="BG76" s="101"/>
      <c r="BH76" s="101"/>
      <c r="BI76" s="101"/>
      <c r="BJ76" s="101"/>
      <c r="BK76" s="101"/>
      <c r="BL76" s="101"/>
    </row>
    <row r="77" spans="1:79" s="41" customFormat="1" ht="12.75" customHeight="1" x14ac:dyDescent="0.2">
      <c r="A77" s="101">
        <v>11</v>
      </c>
      <c r="B77" s="101"/>
      <c r="C77" s="101"/>
      <c r="D77" s="101"/>
      <c r="E77" s="101"/>
      <c r="F77" s="101"/>
      <c r="G77" s="141" t="s">
        <v>153</v>
      </c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3"/>
      <c r="Z77" s="101" t="s">
        <v>87</v>
      </c>
      <c r="AA77" s="101"/>
      <c r="AB77" s="101"/>
      <c r="AC77" s="101"/>
      <c r="AD77" s="101"/>
      <c r="AE77" s="141" t="s">
        <v>154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101">
        <v>0</v>
      </c>
      <c r="AP77" s="101"/>
      <c r="AQ77" s="101"/>
      <c r="AR77" s="101"/>
      <c r="AS77" s="101"/>
      <c r="AT77" s="101"/>
      <c r="AU77" s="101"/>
      <c r="AV77" s="101"/>
      <c r="AW77" s="101">
        <v>500000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500000</v>
      </c>
      <c r="BF77" s="101"/>
      <c r="BG77" s="101"/>
      <c r="BH77" s="101"/>
      <c r="BI77" s="101"/>
      <c r="BJ77" s="101"/>
      <c r="BK77" s="101"/>
      <c r="BL77" s="101"/>
    </row>
    <row r="78" spans="1:79" s="68" customFormat="1" ht="12.75" customHeight="1" x14ac:dyDescent="0.2">
      <c r="A78" s="121">
        <v>0</v>
      </c>
      <c r="B78" s="121"/>
      <c r="C78" s="121"/>
      <c r="D78" s="121"/>
      <c r="E78" s="121"/>
      <c r="F78" s="121"/>
      <c r="G78" s="138" t="s">
        <v>72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121"/>
      <c r="AA78" s="121"/>
      <c r="AB78" s="121"/>
      <c r="AC78" s="121"/>
      <c r="AD78" s="121"/>
      <c r="AE78" s="138"/>
      <c r="AF78" s="139"/>
      <c r="AG78" s="139"/>
      <c r="AH78" s="139"/>
      <c r="AI78" s="139"/>
      <c r="AJ78" s="139"/>
      <c r="AK78" s="139"/>
      <c r="AL78" s="139"/>
      <c r="AM78" s="139"/>
      <c r="AN78" s="140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>
        <f t="shared" si="0"/>
        <v>0</v>
      </c>
      <c r="BF78" s="121"/>
      <c r="BG78" s="121"/>
      <c r="BH78" s="121"/>
      <c r="BI78" s="121"/>
      <c r="BJ78" s="121"/>
      <c r="BK78" s="121"/>
      <c r="BL78" s="121"/>
    </row>
    <row r="79" spans="1:79" s="41" customFormat="1" ht="25.5" customHeight="1" x14ac:dyDescent="0.2">
      <c r="A79" s="101">
        <v>1</v>
      </c>
      <c r="B79" s="101"/>
      <c r="C79" s="101"/>
      <c r="D79" s="101"/>
      <c r="E79" s="101"/>
      <c r="F79" s="101"/>
      <c r="G79" s="141" t="s">
        <v>155</v>
      </c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3"/>
      <c r="Z79" s="101" t="s">
        <v>156</v>
      </c>
      <c r="AA79" s="101"/>
      <c r="AB79" s="101"/>
      <c r="AC79" s="101"/>
      <c r="AD79" s="101"/>
      <c r="AE79" s="141" t="s">
        <v>149</v>
      </c>
      <c r="AF79" s="142"/>
      <c r="AG79" s="142"/>
      <c r="AH79" s="142"/>
      <c r="AI79" s="142"/>
      <c r="AJ79" s="142"/>
      <c r="AK79" s="142"/>
      <c r="AL79" s="142"/>
      <c r="AM79" s="142"/>
      <c r="AN79" s="143"/>
      <c r="AO79" s="101">
        <v>607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607</v>
      </c>
      <c r="BF79" s="101"/>
      <c r="BG79" s="101"/>
      <c r="BH79" s="101"/>
      <c r="BI79" s="101"/>
      <c r="BJ79" s="101"/>
      <c r="BK79" s="101"/>
      <c r="BL79" s="101"/>
    </row>
    <row r="80" spans="1:79" s="41" customFormat="1" ht="12.75" customHeight="1" x14ac:dyDescent="0.2">
      <c r="A80" s="101">
        <v>2</v>
      </c>
      <c r="B80" s="101"/>
      <c r="C80" s="101"/>
      <c r="D80" s="101"/>
      <c r="E80" s="101"/>
      <c r="F80" s="101"/>
      <c r="G80" s="141" t="s">
        <v>157</v>
      </c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3"/>
      <c r="Z80" s="101" t="s">
        <v>156</v>
      </c>
      <c r="AA80" s="101"/>
      <c r="AB80" s="101"/>
      <c r="AC80" s="101"/>
      <c r="AD80" s="101"/>
      <c r="AE80" s="141" t="s">
        <v>149</v>
      </c>
      <c r="AF80" s="142"/>
      <c r="AG80" s="142"/>
      <c r="AH80" s="142"/>
      <c r="AI80" s="142"/>
      <c r="AJ80" s="142"/>
      <c r="AK80" s="142"/>
      <c r="AL80" s="142"/>
      <c r="AM80" s="142"/>
      <c r="AN80" s="143"/>
      <c r="AO80" s="101">
        <v>243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 t="shared" si="0"/>
        <v>243</v>
      </c>
      <c r="BF80" s="101"/>
      <c r="BG80" s="101"/>
      <c r="BH80" s="101"/>
      <c r="BI80" s="101"/>
      <c r="BJ80" s="101"/>
      <c r="BK80" s="101"/>
      <c r="BL80" s="101"/>
    </row>
    <row r="81" spans="1:64" s="41" customFormat="1" ht="12.75" customHeight="1" x14ac:dyDescent="0.2">
      <c r="A81" s="101">
        <v>3</v>
      </c>
      <c r="B81" s="101"/>
      <c r="C81" s="101"/>
      <c r="D81" s="101"/>
      <c r="E81" s="101"/>
      <c r="F81" s="101"/>
      <c r="G81" s="141" t="s">
        <v>158</v>
      </c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3"/>
      <c r="Z81" s="101" t="s">
        <v>156</v>
      </c>
      <c r="AA81" s="101"/>
      <c r="AB81" s="101"/>
      <c r="AC81" s="101"/>
      <c r="AD81" s="101"/>
      <c r="AE81" s="141" t="s">
        <v>149</v>
      </c>
      <c r="AF81" s="142"/>
      <c r="AG81" s="142"/>
      <c r="AH81" s="142"/>
      <c r="AI81" s="142"/>
      <c r="AJ81" s="142"/>
      <c r="AK81" s="142"/>
      <c r="AL81" s="142"/>
      <c r="AM81" s="142"/>
      <c r="AN81" s="143"/>
      <c r="AO81" s="101">
        <v>364</v>
      </c>
      <c r="AP81" s="101"/>
      <c r="AQ81" s="101"/>
      <c r="AR81" s="101"/>
      <c r="AS81" s="101"/>
      <c r="AT81" s="101"/>
      <c r="AU81" s="101"/>
      <c r="AV81" s="101"/>
      <c r="AW81" s="101">
        <v>0</v>
      </c>
      <c r="AX81" s="101"/>
      <c r="AY81" s="101"/>
      <c r="AZ81" s="101"/>
      <c r="BA81" s="101"/>
      <c r="BB81" s="101"/>
      <c r="BC81" s="101"/>
      <c r="BD81" s="101"/>
      <c r="BE81" s="101">
        <f t="shared" si="0"/>
        <v>364</v>
      </c>
      <c r="BF81" s="101"/>
      <c r="BG81" s="101"/>
      <c r="BH81" s="101"/>
      <c r="BI81" s="101"/>
      <c r="BJ81" s="101"/>
      <c r="BK81" s="101"/>
      <c r="BL81" s="101"/>
    </row>
    <row r="82" spans="1:64" s="41" customFormat="1" ht="12.75" customHeight="1" x14ac:dyDescent="0.2">
      <c r="A82" s="101">
        <v>4</v>
      </c>
      <c r="B82" s="101"/>
      <c r="C82" s="101"/>
      <c r="D82" s="101"/>
      <c r="E82" s="101"/>
      <c r="F82" s="101"/>
      <c r="G82" s="141" t="s">
        <v>159</v>
      </c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01" t="s">
        <v>70</v>
      </c>
      <c r="AA82" s="101"/>
      <c r="AB82" s="101"/>
      <c r="AC82" s="101"/>
      <c r="AD82" s="101"/>
      <c r="AE82" s="141" t="s">
        <v>149</v>
      </c>
      <c r="AF82" s="142"/>
      <c r="AG82" s="142"/>
      <c r="AH82" s="142"/>
      <c r="AI82" s="142"/>
      <c r="AJ82" s="142"/>
      <c r="AK82" s="142"/>
      <c r="AL82" s="142"/>
      <c r="AM82" s="142"/>
      <c r="AN82" s="143"/>
      <c r="AO82" s="101">
        <v>362</v>
      </c>
      <c r="AP82" s="101"/>
      <c r="AQ82" s="101"/>
      <c r="AR82" s="101"/>
      <c r="AS82" s="101"/>
      <c r="AT82" s="101"/>
      <c r="AU82" s="101"/>
      <c r="AV82" s="101"/>
      <c r="AW82" s="101">
        <v>0</v>
      </c>
      <c r="AX82" s="101"/>
      <c r="AY82" s="101"/>
      <c r="AZ82" s="101"/>
      <c r="BA82" s="101"/>
      <c r="BB82" s="101"/>
      <c r="BC82" s="101"/>
      <c r="BD82" s="101"/>
      <c r="BE82" s="101">
        <f t="shared" si="0"/>
        <v>362</v>
      </c>
      <c r="BF82" s="101"/>
      <c r="BG82" s="101"/>
      <c r="BH82" s="101"/>
      <c r="BI82" s="101"/>
      <c r="BJ82" s="101"/>
      <c r="BK82" s="101"/>
      <c r="BL82" s="101"/>
    </row>
    <row r="83" spans="1:64" s="41" customFormat="1" ht="12.75" customHeight="1" x14ac:dyDescent="0.2">
      <c r="A83" s="101">
        <v>5</v>
      </c>
      <c r="B83" s="101"/>
      <c r="C83" s="101"/>
      <c r="D83" s="101"/>
      <c r="E83" s="101"/>
      <c r="F83" s="101"/>
      <c r="G83" s="141" t="s">
        <v>160</v>
      </c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3"/>
      <c r="Z83" s="101" t="s">
        <v>70</v>
      </c>
      <c r="AA83" s="101"/>
      <c r="AB83" s="101"/>
      <c r="AC83" s="101"/>
      <c r="AD83" s="101"/>
      <c r="AE83" s="141" t="s">
        <v>149</v>
      </c>
      <c r="AF83" s="142"/>
      <c r="AG83" s="142"/>
      <c r="AH83" s="142"/>
      <c r="AI83" s="142"/>
      <c r="AJ83" s="142"/>
      <c r="AK83" s="142"/>
      <c r="AL83" s="142"/>
      <c r="AM83" s="142"/>
      <c r="AN83" s="143"/>
      <c r="AO83" s="101">
        <v>245</v>
      </c>
      <c r="AP83" s="101"/>
      <c r="AQ83" s="101"/>
      <c r="AR83" s="101"/>
      <c r="AS83" s="101"/>
      <c r="AT83" s="101"/>
      <c r="AU83" s="101"/>
      <c r="AV83" s="101"/>
      <c r="AW83" s="101">
        <v>0</v>
      </c>
      <c r="AX83" s="101"/>
      <c r="AY83" s="101"/>
      <c r="AZ83" s="101"/>
      <c r="BA83" s="101"/>
      <c r="BB83" s="101"/>
      <c r="BC83" s="101"/>
      <c r="BD83" s="101"/>
      <c r="BE83" s="101">
        <f t="shared" si="0"/>
        <v>245</v>
      </c>
      <c r="BF83" s="101"/>
      <c r="BG83" s="101"/>
      <c r="BH83" s="101"/>
      <c r="BI83" s="101"/>
      <c r="BJ83" s="101"/>
      <c r="BK83" s="101"/>
      <c r="BL83" s="101"/>
    </row>
    <row r="84" spans="1:64" s="41" customFormat="1" ht="12.75" customHeight="1" x14ac:dyDescent="0.2">
      <c r="A84" s="101">
        <v>6</v>
      </c>
      <c r="B84" s="101"/>
      <c r="C84" s="101"/>
      <c r="D84" s="101"/>
      <c r="E84" s="101"/>
      <c r="F84" s="101"/>
      <c r="G84" s="141" t="s">
        <v>161</v>
      </c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101" t="s">
        <v>156</v>
      </c>
      <c r="AA84" s="101"/>
      <c r="AB84" s="101"/>
      <c r="AC84" s="101"/>
      <c r="AD84" s="101"/>
      <c r="AE84" s="141" t="s">
        <v>149</v>
      </c>
      <c r="AF84" s="142"/>
      <c r="AG84" s="142"/>
      <c r="AH84" s="142"/>
      <c r="AI84" s="142"/>
      <c r="AJ84" s="142"/>
      <c r="AK84" s="142"/>
      <c r="AL84" s="142"/>
      <c r="AM84" s="142"/>
      <c r="AN84" s="143"/>
      <c r="AO84" s="101">
        <v>185</v>
      </c>
      <c r="AP84" s="101"/>
      <c r="AQ84" s="101"/>
      <c r="AR84" s="101"/>
      <c r="AS84" s="101"/>
      <c r="AT84" s="101"/>
      <c r="AU84" s="101"/>
      <c r="AV84" s="101"/>
      <c r="AW84" s="101">
        <v>0</v>
      </c>
      <c r="AX84" s="101"/>
      <c r="AY84" s="101"/>
      <c r="AZ84" s="101"/>
      <c r="BA84" s="101"/>
      <c r="BB84" s="101"/>
      <c r="BC84" s="101"/>
      <c r="BD84" s="101"/>
      <c r="BE84" s="101">
        <f t="shared" si="0"/>
        <v>185</v>
      </c>
      <c r="BF84" s="101"/>
      <c r="BG84" s="101"/>
      <c r="BH84" s="101"/>
      <c r="BI84" s="101"/>
      <c r="BJ84" s="101"/>
      <c r="BK84" s="101"/>
      <c r="BL84" s="101"/>
    </row>
    <row r="85" spans="1:64" s="41" customFormat="1" ht="12.75" customHeight="1" x14ac:dyDescent="0.2">
      <c r="A85" s="101">
        <v>7</v>
      </c>
      <c r="B85" s="101"/>
      <c r="C85" s="101"/>
      <c r="D85" s="101"/>
      <c r="E85" s="101"/>
      <c r="F85" s="101"/>
      <c r="G85" s="141" t="s">
        <v>162</v>
      </c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3"/>
      <c r="Z85" s="101" t="s">
        <v>70</v>
      </c>
      <c r="AA85" s="101"/>
      <c r="AB85" s="101"/>
      <c r="AC85" s="101"/>
      <c r="AD85" s="101"/>
      <c r="AE85" s="141" t="s">
        <v>163</v>
      </c>
      <c r="AF85" s="142"/>
      <c r="AG85" s="142"/>
      <c r="AH85" s="142"/>
      <c r="AI85" s="142"/>
      <c r="AJ85" s="142"/>
      <c r="AK85" s="142"/>
      <c r="AL85" s="142"/>
      <c r="AM85" s="142"/>
      <c r="AN85" s="143"/>
      <c r="AO85" s="101">
        <v>0</v>
      </c>
      <c r="AP85" s="101"/>
      <c r="AQ85" s="101"/>
      <c r="AR85" s="101"/>
      <c r="AS85" s="101"/>
      <c r="AT85" s="101"/>
      <c r="AU85" s="101"/>
      <c r="AV85" s="101"/>
      <c r="AW85" s="101">
        <v>13</v>
      </c>
      <c r="AX85" s="101"/>
      <c r="AY85" s="101"/>
      <c r="AZ85" s="101"/>
      <c r="BA85" s="101"/>
      <c r="BB85" s="101"/>
      <c r="BC85" s="101"/>
      <c r="BD85" s="101"/>
      <c r="BE85" s="101">
        <f t="shared" si="0"/>
        <v>13</v>
      </c>
      <c r="BF85" s="101"/>
      <c r="BG85" s="101"/>
      <c r="BH85" s="101"/>
      <c r="BI85" s="101"/>
      <c r="BJ85" s="101"/>
      <c r="BK85" s="101"/>
      <c r="BL85" s="101"/>
    </row>
    <row r="86" spans="1:64" s="68" customFormat="1" ht="12.75" customHeight="1" x14ac:dyDescent="0.2">
      <c r="A86" s="121">
        <v>0</v>
      </c>
      <c r="B86" s="121"/>
      <c r="C86" s="121"/>
      <c r="D86" s="121"/>
      <c r="E86" s="121"/>
      <c r="F86" s="121"/>
      <c r="G86" s="138" t="s">
        <v>79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121"/>
      <c r="AA86" s="121"/>
      <c r="AB86" s="121"/>
      <c r="AC86" s="121"/>
      <c r="AD86" s="121"/>
      <c r="AE86" s="138"/>
      <c r="AF86" s="139"/>
      <c r="AG86" s="139"/>
      <c r="AH86" s="139"/>
      <c r="AI86" s="139"/>
      <c r="AJ86" s="139"/>
      <c r="AK86" s="139"/>
      <c r="AL86" s="139"/>
      <c r="AM86" s="139"/>
      <c r="AN86" s="140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>
        <f t="shared" si="0"/>
        <v>0</v>
      </c>
      <c r="BF86" s="121"/>
      <c r="BG86" s="121"/>
      <c r="BH86" s="121"/>
      <c r="BI86" s="121"/>
      <c r="BJ86" s="121"/>
      <c r="BK86" s="121"/>
      <c r="BL86" s="121"/>
    </row>
    <row r="87" spans="1:64" s="41" customFormat="1" ht="38.25" customHeight="1" x14ac:dyDescent="0.2">
      <c r="A87" s="101">
        <v>1</v>
      </c>
      <c r="B87" s="101"/>
      <c r="C87" s="101"/>
      <c r="D87" s="101"/>
      <c r="E87" s="101"/>
      <c r="F87" s="101"/>
      <c r="G87" s="141" t="s">
        <v>164</v>
      </c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3"/>
      <c r="Z87" s="101" t="s">
        <v>156</v>
      </c>
      <c r="AA87" s="101"/>
      <c r="AB87" s="101"/>
      <c r="AC87" s="101"/>
      <c r="AD87" s="101"/>
      <c r="AE87" s="141" t="s">
        <v>165</v>
      </c>
      <c r="AF87" s="142"/>
      <c r="AG87" s="142"/>
      <c r="AH87" s="142"/>
      <c r="AI87" s="142"/>
      <c r="AJ87" s="142"/>
      <c r="AK87" s="142"/>
      <c r="AL87" s="142"/>
      <c r="AM87" s="142"/>
      <c r="AN87" s="143"/>
      <c r="AO87" s="101">
        <v>6</v>
      </c>
      <c r="AP87" s="101"/>
      <c r="AQ87" s="101"/>
      <c r="AR87" s="101"/>
      <c r="AS87" s="101"/>
      <c r="AT87" s="101"/>
      <c r="AU87" s="101"/>
      <c r="AV87" s="101"/>
      <c r="AW87" s="101">
        <v>0</v>
      </c>
      <c r="AX87" s="101"/>
      <c r="AY87" s="101"/>
      <c r="AZ87" s="101"/>
      <c r="BA87" s="101"/>
      <c r="BB87" s="101"/>
      <c r="BC87" s="101"/>
      <c r="BD87" s="101"/>
      <c r="BE87" s="101">
        <f t="shared" si="0"/>
        <v>6</v>
      </c>
      <c r="BF87" s="101"/>
      <c r="BG87" s="101"/>
      <c r="BH87" s="101"/>
      <c r="BI87" s="101"/>
      <c r="BJ87" s="101"/>
      <c r="BK87" s="101"/>
      <c r="BL87" s="101"/>
    </row>
    <row r="88" spans="1:64" s="41" customFormat="1" ht="12.75" customHeight="1" x14ac:dyDescent="0.2">
      <c r="A88" s="101">
        <v>2</v>
      </c>
      <c r="B88" s="101"/>
      <c r="C88" s="101"/>
      <c r="D88" s="101"/>
      <c r="E88" s="101"/>
      <c r="F88" s="101"/>
      <c r="G88" s="141" t="s">
        <v>166</v>
      </c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3"/>
      <c r="Z88" s="101" t="s">
        <v>70</v>
      </c>
      <c r="AA88" s="101"/>
      <c r="AB88" s="101"/>
      <c r="AC88" s="101"/>
      <c r="AD88" s="101"/>
      <c r="AE88" s="141" t="s">
        <v>167</v>
      </c>
      <c r="AF88" s="142"/>
      <c r="AG88" s="142"/>
      <c r="AH88" s="142"/>
      <c r="AI88" s="142"/>
      <c r="AJ88" s="142"/>
      <c r="AK88" s="142"/>
      <c r="AL88" s="142"/>
      <c r="AM88" s="142"/>
      <c r="AN88" s="143"/>
      <c r="AO88" s="101">
        <v>62926</v>
      </c>
      <c r="AP88" s="101"/>
      <c r="AQ88" s="101"/>
      <c r="AR88" s="101"/>
      <c r="AS88" s="101"/>
      <c r="AT88" s="101"/>
      <c r="AU88" s="101"/>
      <c r="AV88" s="101"/>
      <c r="AW88" s="101">
        <v>0</v>
      </c>
      <c r="AX88" s="101"/>
      <c r="AY88" s="101"/>
      <c r="AZ88" s="101"/>
      <c r="BA88" s="101"/>
      <c r="BB88" s="101"/>
      <c r="BC88" s="101"/>
      <c r="BD88" s="101"/>
      <c r="BE88" s="101">
        <f t="shared" si="0"/>
        <v>62926</v>
      </c>
      <c r="BF88" s="101"/>
      <c r="BG88" s="101"/>
      <c r="BH88" s="101"/>
      <c r="BI88" s="101"/>
      <c r="BJ88" s="101"/>
      <c r="BK88" s="101"/>
      <c r="BL88" s="101"/>
    </row>
    <row r="89" spans="1:64" s="41" customFormat="1" ht="38.25" customHeight="1" x14ac:dyDescent="0.2">
      <c r="A89" s="101">
        <v>3</v>
      </c>
      <c r="B89" s="101"/>
      <c r="C89" s="101"/>
      <c r="D89" s="101"/>
      <c r="E89" s="101"/>
      <c r="F89" s="101"/>
      <c r="G89" s="141" t="s">
        <v>168</v>
      </c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3"/>
      <c r="Z89" s="101" t="s">
        <v>87</v>
      </c>
      <c r="AA89" s="101"/>
      <c r="AB89" s="101"/>
      <c r="AC89" s="101"/>
      <c r="AD89" s="101"/>
      <c r="AE89" s="141" t="s">
        <v>169</v>
      </c>
      <c r="AF89" s="142"/>
      <c r="AG89" s="142"/>
      <c r="AH89" s="142"/>
      <c r="AI89" s="142"/>
      <c r="AJ89" s="142"/>
      <c r="AK89" s="142"/>
      <c r="AL89" s="142"/>
      <c r="AM89" s="142"/>
      <c r="AN89" s="143"/>
      <c r="AO89" s="101">
        <v>29958</v>
      </c>
      <c r="AP89" s="101"/>
      <c r="AQ89" s="101"/>
      <c r="AR89" s="101"/>
      <c r="AS89" s="101"/>
      <c r="AT89" s="101"/>
      <c r="AU89" s="101"/>
      <c r="AV89" s="101"/>
      <c r="AW89" s="101">
        <v>1087</v>
      </c>
      <c r="AX89" s="101"/>
      <c r="AY89" s="101"/>
      <c r="AZ89" s="101"/>
      <c r="BA89" s="101"/>
      <c r="BB89" s="101"/>
      <c r="BC89" s="101"/>
      <c r="BD89" s="101"/>
      <c r="BE89" s="101">
        <f>AO89+AW89+1</f>
        <v>31046</v>
      </c>
      <c r="BF89" s="101"/>
      <c r="BG89" s="101"/>
      <c r="BH89" s="101"/>
      <c r="BI89" s="101"/>
      <c r="BJ89" s="101"/>
      <c r="BK89" s="101"/>
      <c r="BL89" s="101"/>
    </row>
    <row r="90" spans="1:64" s="41" customFormat="1" ht="38.25" customHeight="1" x14ac:dyDescent="0.2">
      <c r="A90" s="101">
        <v>4</v>
      </c>
      <c r="B90" s="101"/>
      <c r="C90" s="101"/>
      <c r="D90" s="101"/>
      <c r="E90" s="101"/>
      <c r="F90" s="101"/>
      <c r="G90" s="141" t="s">
        <v>170</v>
      </c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3"/>
      <c r="Z90" s="101" t="s">
        <v>87</v>
      </c>
      <c r="AA90" s="101"/>
      <c r="AB90" s="101"/>
      <c r="AC90" s="101"/>
      <c r="AD90" s="101"/>
      <c r="AE90" s="141" t="s">
        <v>171</v>
      </c>
      <c r="AF90" s="142"/>
      <c r="AG90" s="142"/>
      <c r="AH90" s="142"/>
      <c r="AI90" s="142"/>
      <c r="AJ90" s="142"/>
      <c r="AK90" s="142"/>
      <c r="AL90" s="142"/>
      <c r="AM90" s="142"/>
      <c r="AN90" s="143"/>
      <c r="AO90" s="101">
        <v>0</v>
      </c>
      <c r="AP90" s="101"/>
      <c r="AQ90" s="101"/>
      <c r="AR90" s="101"/>
      <c r="AS90" s="101"/>
      <c r="AT90" s="101"/>
      <c r="AU90" s="101"/>
      <c r="AV90" s="101"/>
      <c r="AW90" s="101">
        <v>824</v>
      </c>
      <c r="AX90" s="101"/>
      <c r="AY90" s="101"/>
      <c r="AZ90" s="101"/>
      <c r="BA90" s="101"/>
      <c r="BB90" s="101"/>
      <c r="BC90" s="101"/>
      <c r="BD90" s="101"/>
      <c r="BE90" s="101">
        <f t="shared" ref="BE90:BE96" si="1">AO90+AW90</f>
        <v>824</v>
      </c>
      <c r="BF90" s="101"/>
      <c r="BG90" s="101"/>
      <c r="BH90" s="101"/>
      <c r="BI90" s="101"/>
      <c r="BJ90" s="101"/>
      <c r="BK90" s="101"/>
      <c r="BL90" s="101"/>
    </row>
    <row r="91" spans="1:64" s="41" customFormat="1" ht="38.25" customHeight="1" x14ac:dyDescent="0.2">
      <c r="A91" s="101">
        <v>5</v>
      </c>
      <c r="B91" s="101"/>
      <c r="C91" s="101"/>
      <c r="D91" s="101"/>
      <c r="E91" s="101"/>
      <c r="F91" s="101"/>
      <c r="G91" s="141" t="s">
        <v>172</v>
      </c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3"/>
      <c r="Z91" s="101" t="s">
        <v>87</v>
      </c>
      <c r="AA91" s="101"/>
      <c r="AB91" s="101"/>
      <c r="AC91" s="101"/>
      <c r="AD91" s="101"/>
      <c r="AE91" s="141" t="s">
        <v>173</v>
      </c>
      <c r="AF91" s="142"/>
      <c r="AG91" s="142"/>
      <c r="AH91" s="142"/>
      <c r="AI91" s="142"/>
      <c r="AJ91" s="142"/>
      <c r="AK91" s="142"/>
      <c r="AL91" s="142"/>
      <c r="AM91" s="142"/>
      <c r="AN91" s="143"/>
      <c r="AO91" s="101">
        <v>0</v>
      </c>
      <c r="AP91" s="101"/>
      <c r="AQ91" s="101"/>
      <c r="AR91" s="101"/>
      <c r="AS91" s="101"/>
      <c r="AT91" s="101"/>
      <c r="AU91" s="101"/>
      <c r="AV91" s="101"/>
      <c r="AW91" s="101">
        <v>11538</v>
      </c>
      <c r="AX91" s="101"/>
      <c r="AY91" s="101"/>
      <c r="AZ91" s="101"/>
      <c r="BA91" s="101"/>
      <c r="BB91" s="101"/>
      <c r="BC91" s="101"/>
      <c r="BD91" s="101"/>
      <c r="BE91" s="101">
        <f t="shared" si="1"/>
        <v>11538</v>
      </c>
      <c r="BF91" s="101"/>
      <c r="BG91" s="101"/>
      <c r="BH91" s="101"/>
      <c r="BI91" s="101"/>
      <c r="BJ91" s="101"/>
      <c r="BK91" s="101"/>
      <c r="BL91" s="101"/>
    </row>
    <row r="92" spans="1:64" s="68" customFormat="1" ht="12.75" customHeight="1" x14ac:dyDescent="0.2">
      <c r="A92" s="121">
        <v>0</v>
      </c>
      <c r="B92" s="121"/>
      <c r="C92" s="121"/>
      <c r="D92" s="121"/>
      <c r="E92" s="121"/>
      <c r="F92" s="121"/>
      <c r="G92" s="138" t="s">
        <v>89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21"/>
      <c r="AA92" s="121"/>
      <c r="AB92" s="121"/>
      <c r="AC92" s="121"/>
      <c r="AD92" s="121"/>
      <c r="AE92" s="138"/>
      <c r="AF92" s="139"/>
      <c r="AG92" s="139"/>
      <c r="AH92" s="139"/>
      <c r="AI92" s="139"/>
      <c r="AJ92" s="139"/>
      <c r="AK92" s="139"/>
      <c r="AL92" s="139"/>
      <c r="AM92" s="139"/>
      <c r="AN92" s="140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>
        <f t="shared" si="1"/>
        <v>0</v>
      </c>
      <c r="BF92" s="121"/>
      <c r="BG92" s="121"/>
      <c r="BH92" s="121"/>
      <c r="BI92" s="121"/>
      <c r="BJ92" s="121"/>
      <c r="BK92" s="121"/>
      <c r="BL92" s="121"/>
    </row>
    <row r="93" spans="1:64" s="41" customFormat="1" ht="25.5" customHeight="1" x14ac:dyDescent="0.2">
      <c r="A93" s="101">
        <v>1</v>
      </c>
      <c r="B93" s="101"/>
      <c r="C93" s="101"/>
      <c r="D93" s="101"/>
      <c r="E93" s="101"/>
      <c r="F93" s="101"/>
      <c r="G93" s="141" t="s">
        <v>174</v>
      </c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3"/>
      <c r="Z93" s="101" t="s">
        <v>175</v>
      </c>
      <c r="AA93" s="101"/>
      <c r="AB93" s="101"/>
      <c r="AC93" s="101"/>
      <c r="AD93" s="101"/>
      <c r="AE93" s="141" t="s">
        <v>167</v>
      </c>
      <c r="AF93" s="142"/>
      <c r="AG93" s="142"/>
      <c r="AH93" s="142"/>
      <c r="AI93" s="142"/>
      <c r="AJ93" s="142"/>
      <c r="AK93" s="142"/>
      <c r="AL93" s="142"/>
      <c r="AM93" s="142"/>
      <c r="AN93" s="143"/>
      <c r="AO93" s="101">
        <v>203</v>
      </c>
      <c r="AP93" s="101"/>
      <c r="AQ93" s="101"/>
      <c r="AR93" s="101"/>
      <c r="AS93" s="101"/>
      <c r="AT93" s="101"/>
      <c r="AU93" s="101"/>
      <c r="AV93" s="101"/>
      <c r="AW93" s="101">
        <v>0</v>
      </c>
      <c r="AX93" s="101"/>
      <c r="AY93" s="101"/>
      <c r="AZ93" s="101"/>
      <c r="BA93" s="101"/>
      <c r="BB93" s="101"/>
      <c r="BC93" s="101"/>
      <c r="BD93" s="101"/>
      <c r="BE93" s="101">
        <f t="shared" si="1"/>
        <v>203</v>
      </c>
      <c r="BF93" s="101"/>
      <c r="BG93" s="101"/>
      <c r="BH93" s="101"/>
      <c r="BI93" s="101"/>
      <c r="BJ93" s="101"/>
      <c r="BK93" s="101"/>
      <c r="BL93" s="101"/>
    </row>
    <row r="94" spans="1:64" s="41" customFormat="1" ht="38.25" customHeight="1" x14ac:dyDescent="0.2">
      <c r="A94" s="101">
        <v>2</v>
      </c>
      <c r="B94" s="101"/>
      <c r="C94" s="101"/>
      <c r="D94" s="101"/>
      <c r="E94" s="101"/>
      <c r="F94" s="101"/>
      <c r="G94" s="141" t="s">
        <v>176</v>
      </c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3"/>
      <c r="Z94" s="101" t="s">
        <v>91</v>
      </c>
      <c r="AA94" s="101"/>
      <c r="AB94" s="101"/>
      <c r="AC94" s="101"/>
      <c r="AD94" s="101"/>
      <c r="AE94" s="141" t="s">
        <v>177</v>
      </c>
      <c r="AF94" s="142"/>
      <c r="AG94" s="142"/>
      <c r="AH94" s="142"/>
      <c r="AI94" s="142"/>
      <c r="AJ94" s="142"/>
      <c r="AK94" s="142"/>
      <c r="AL94" s="142"/>
      <c r="AM94" s="142"/>
      <c r="AN94" s="143"/>
      <c r="AO94" s="101">
        <v>98.54</v>
      </c>
      <c r="AP94" s="101"/>
      <c r="AQ94" s="101"/>
      <c r="AR94" s="101"/>
      <c r="AS94" s="101"/>
      <c r="AT94" s="101"/>
      <c r="AU94" s="101"/>
      <c r="AV94" s="101"/>
      <c r="AW94" s="101">
        <v>0</v>
      </c>
      <c r="AX94" s="101"/>
      <c r="AY94" s="101"/>
      <c r="AZ94" s="101"/>
      <c r="BA94" s="101"/>
      <c r="BB94" s="101"/>
      <c r="BC94" s="101"/>
      <c r="BD94" s="101"/>
      <c r="BE94" s="101">
        <f t="shared" si="1"/>
        <v>98.54</v>
      </c>
      <c r="BF94" s="101"/>
      <c r="BG94" s="101"/>
      <c r="BH94" s="101"/>
      <c r="BI94" s="101"/>
      <c r="BJ94" s="101"/>
      <c r="BK94" s="101"/>
      <c r="BL94" s="101"/>
    </row>
    <row r="95" spans="1:64" s="41" customFormat="1" ht="51" customHeight="1" x14ac:dyDescent="0.2">
      <c r="A95" s="101">
        <v>3</v>
      </c>
      <c r="B95" s="101"/>
      <c r="C95" s="101"/>
      <c r="D95" s="101"/>
      <c r="E95" s="101"/>
      <c r="F95" s="101"/>
      <c r="G95" s="141" t="s">
        <v>178</v>
      </c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3"/>
      <c r="Z95" s="101" t="s">
        <v>91</v>
      </c>
      <c r="AA95" s="101"/>
      <c r="AB95" s="101"/>
      <c r="AC95" s="101"/>
      <c r="AD95" s="101"/>
      <c r="AE95" s="141" t="s">
        <v>179</v>
      </c>
      <c r="AF95" s="142"/>
      <c r="AG95" s="142"/>
      <c r="AH95" s="142"/>
      <c r="AI95" s="142"/>
      <c r="AJ95" s="142"/>
      <c r="AK95" s="142"/>
      <c r="AL95" s="142"/>
      <c r="AM95" s="142"/>
      <c r="AN95" s="143"/>
      <c r="AO95" s="101">
        <v>0</v>
      </c>
      <c r="AP95" s="101"/>
      <c r="AQ95" s="101"/>
      <c r="AR95" s="101"/>
      <c r="AS95" s="101"/>
      <c r="AT95" s="101"/>
      <c r="AU95" s="101"/>
      <c r="AV95" s="101"/>
      <c r="AW95" s="101">
        <v>2.65</v>
      </c>
      <c r="AX95" s="101"/>
      <c r="AY95" s="101"/>
      <c r="AZ95" s="101"/>
      <c r="BA95" s="101"/>
      <c r="BB95" s="101"/>
      <c r="BC95" s="101"/>
      <c r="BD95" s="101"/>
      <c r="BE95" s="101">
        <f t="shared" si="1"/>
        <v>2.65</v>
      </c>
      <c r="BF95" s="101"/>
      <c r="BG95" s="101"/>
      <c r="BH95" s="101"/>
      <c r="BI95" s="101"/>
      <c r="BJ95" s="101"/>
      <c r="BK95" s="101"/>
      <c r="BL95" s="101"/>
    </row>
    <row r="96" spans="1:64" s="41" customFormat="1" ht="38.25" customHeight="1" x14ac:dyDescent="0.2">
      <c r="A96" s="101">
        <v>5</v>
      </c>
      <c r="B96" s="101"/>
      <c r="C96" s="101"/>
      <c r="D96" s="101"/>
      <c r="E96" s="101"/>
      <c r="F96" s="101"/>
      <c r="G96" s="141" t="s">
        <v>180</v>
      </c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3"/>
      <c r="Z96" s="101" t="s">
        <v>91</v>
      </c>
      <c r="AA96" s="101"/>
      <c r="AB96" s="101"/>
      <c r="AC96" s="101"/>
      <c r="AD96" s="101"/>
      <c r="AE96" s="141" t="s">
        <v>181</v>
      </c>
      <c r="AF96" s="142"/>
      <c r="AG96" s="142"/>
      <c r="AH96" s="142"/>
      <c r="AI96" s="142"/>
      <c r="AJ96" s="142"/>
      <c r="AK96" s="142"/>
      <c r="AL96" s="142"/>
      <c r="AM96" s="142"/>
      <c r="AN96" s="143"/>
      <c r="AO96" s="101">
        <v>0</v>
      </c>
      <c r="AP96" s="101"/>
      <c r="AQ96" s="101"/>
      <c r="AR96" s="101"/>
      <c r="AS96" s="101"/>
      <c r="AT96" s="101"/>
      <c r="AU96" s="101"/>
      <c r="AV96" s="101"/>
      <c r="AW96" s="101">
        <v>0</v>
      </c>
      <c r="AX96" s="101"/>
      <c r="AY96" s="101"/>
      <c r="AZ96" s="101"/>
      <c r="BA96" s="101"/>
      <c r="BB96" s="101"/>
      <c r="BC96" s="101"/>
      <c r="BD96" s="101"/>
      <c r="BE96" s="101">
        <f t="shared" si="1"/>
        <v>0</v>
      </c>
      <c r="BF96" s="101"/>
      <c r="BG96" s="101"/>
      <c r="BH96" s="101"/>
      <c r="BI96" s="101"/>
      <c r="BJ96" s="101"/>
      <c r="BK96" s="101"/>
      <c r="BL96" s="101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99" t="s">
        <v>100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5"/>
      <c r="AO99" s="157" t="s">
        <v>102</v>
      </c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64" x14ac:dyDescent="0.2">
      <c r="W100" s="197" t="s">
        <v>5</v>
      </c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O100" s="197" t="s">
        <v>52</v>
      </c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</row>
    <row r="101" spans="1:64" ht="15.75" customHeight="1" x14ac:dyDescent="0.2">
      <c r="A101" s="202" t="s">
        <v>3</v>
      </c>
      <c r="B101" s="202"/>
      <c r="C101" s="202"/>
      <c r="D101" s="202"/>
      <c r="E101" s="202"/>
      <c r="F101" s="202"/>
    </row>
    <row r="102" spans="1:64" ht="13.15" customHeight="1" x14ac:dyDescent="0.2">
      <c r="A102" s="146" t="s">
        <v>99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</row>
    <row r="103" spans="1:64" x14ac:dyDescent="0.2">
      <c r="A103" s="198" t="s">
        <v>47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99" t="s">
        <v>101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5"/>
      <c r="AO105" s="157" t="s">
        <v>103</v>
      </c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64" x14ac:dyDescent="0.2">
      <c r="W106" s="197" t="s">
        <v>5</v>
      </c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O106" s="197" t="s">
        <v>52</v>
      </c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</row>
    <row r="107" spans="1:64" x14ac:dyDescent="0.2">
      <c r="A107" s="126">
        <v>44264</v>
      </c>
      <c r="B107" s="196"/>
      <c r="C107" s="196"/>
      <c r="D107" s="196"/>
      <c r="E107" s="196"/>
      <c r="F107" s="196"/>
      <c r="G107" s="196"/>
      <c r="H107" s="196"/>
    </row>
    <row r="108" spans="1:64" x14ac:dyDescent="0.2">
      <c r="A108" s="197" t="s">
        <v>45</v>
      </c>
      <c r="B108" s="197"/>
      <c r="C108" s="197"/>
      <c r="D108" s="197"/>
      <c r="E108" s="197"/>
      <c r="F108" s="197"/>
      <c r="G108" s="197"/>
      <c r="H108" s="19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7:H107"/>
    <mergeCell ref="A108:H108"/>
    <mergeCell ref="A102:AS102"/>
    <mergeCell ref="A103:AS103"/>
    <mergeCell ref="A105:V105"/>
    <mergeCell ref="W105:AM105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407" priority="66" stopIfTrue="1" operator="equal">
      <formula>$G65</formula>
    </cfRule>
  </conditionalFormatting>
  <conditionalFormatting sqref="D49">
    <cfRule type="cellIs" dxfId="406" priority="67" stopIfTrue="1" operator="equal">
      <formula>$D48</formula>
    </cfRule>
  </conditionalFormatting>
  <conditionalFormatting sqref="A66:F66">
    <cfRule type="cellIs" dxfId="405" priority="68" stopIfTrue="1" operator="equal">
      <formula>0</formula>
    </cfRule>
  </conditionalFormatting>
  <conditionalFormatting sqref="D50">
    <cfRule type="cellIs" dxfId="404" priority="65" stopIfTrue="1" operator="equal">
      <formula>$D49</formula>
    </cfRule>
  </conditionalFormatting>
  <conditionalFormatting sqref="D51">
    <cfRule type="cellIs" dxfId="403" priority="64" stopIfTrue="1" operator="equal">
      <formula>$D50</formula>
    </cfRule>
  </conditionalFormatting>
  <conditionalFormatting sqref="G67">
    <cfRule type="cellIs" dxfId="402" priority="61" stopIfTrue="1" operator="equal">
      <formula>$G66</formula>
    </cfRule>
  </conditionalFormatting>
  <conditionalFormatting sqref="A67:F67">
    <cfRule type="cellIs" dxfId="401" priority="62" stopIfTrue="1" operator="equal">
      <formula>0</formula>
    </cfRule>
  </conditionalFormatting>
  <conditionalFormatting sqref="G68">
    <cfRule type="cellIs" dxfId="400" priority="59" stopIfTrue="1" operator="equal">
      <formula>$G67</formula>
    </cfRule>
  </conditionalFormatting>
  <conditionalFormatting sqref="A68:F68">
    <cfRule type="cellIs" dxfId="399" priority="60" stopIfTrue="1" operator="equal">
      <formula>0</formula>
    </cfRule>
  </conditionalFormatting>
  <conditionalFormatting sqref="G69">
    <cfRule type="cellIs" dxfId="398" priority="57" stopIfTrue="1" operator="equal">
      <formula>$G68</formula>
    </cfRule>
  </conditionalFormatting>
  <conditionalFormatting sqref="A69:F69">
    <cfRule type="cellIs" dxfId="397" priority="58" stopIfTrue="1" operator="equal">
      <formula>0</formula>
    </cfRule>
  </conditionalFormatting>
  <conditionalFormatting sqref="G70">
    <cfRule type="cellIs" dxfId="396" priority="55" stopIfTrue="1" operator="equal">
      <formula>$G69</formula>
    </cfRule>
  </conditionalFormatting>
  <conditionalFormatting sqref="A70:F70">
    <cfRule type="cellIs" dxfId="395" priority="56" stopIfTrue="1" operator="equal">
      <formula>0</formula>
    </cfRule>
  </conditionalFormatting>
  <conditionalFormatting sqref="G71">
    <cfRule type="cellIs" dxfId="394" priority="53" stopIfTrue="1" operator="equal">
      <formula>$G70</formula>
    </cfRule>
  </conditionalFormatting>
  <conditionalFormatting sqref="A71:F71">
    <cfRule type="cellIs" dxfId="393" priority="54" stopIfTrue="1" operator="equal">
      <formula>0</formula>
    </cfRule>
  </conditionalFormatting>
  <conditionalFormatting sqref="G72">
    <cfRule type="cellIs" dxfId="392" priority="51" stopIfTrue="1" operator="equal">
      <formula>$G71</formula>
    </cfRule>
  </conditionalFormatting>
  <conditionalFormatting sqref="A72:F72">
    <cfRule type="cellIs" dxfId="391" priority="52" stopIfTrue="1" operator="equal">
      <formula>0</formula>
    </cfRule>
  </conditionalFormatting>
  <conditionalFormatting sqref="G73">
    <cfRule type="cellIs" dxfId="390" priority="49" stopIfTrue="1" operator="equal">
      <formula>$G72</formula>
    </cfRule>
  </conditionalFormatting>
  <conditionalFormatting sqref="A73:F73">
    <cfRule type="cellIs" dxfId="389" priority="50" stopIfTrue="1" operator="equal">
      <formula>0</formula>
    </cfRule>
  </conditionalFormatting>
  <conditionalFormatting sqref="G74">
    <cfRule type="cellIs" dxfId="388" priority="47" stopIfTrue="1" operator="equal">
      <formula>$G73</formula>
    </cfRule>
  </conditionalFormatting>
  <conditionalFormatting sqref="A74:F74">
    <cfRule type="cellIs" dxfId="387" priority="48" stopIfTrue="1" operator="equal">
      <formula>0</formula>
    </cfRule>
  </conditionalFormatting>
  <conditionalFormatting sqref="G75">
    <cfRule type="cellIs" dxfId="386" priority="45" stopIfTrue="1" operator="equal">
      <formula>$G74</formula>
    </cfRule>
  </conditionalFormatting>
  <conditionalFormatting sqref="A75:F75">
    <cfRule type="cellIs" dxfId="385" priority="46" stopIfTrue="1" operator="equal">
      <formula>0</formula>
    </cfRule>
  </conditionalFormatting>
  <conditionalFormatting sqref="G76">
    <cfRule type="cellIs" dxfId="384" priority="43" stopIfTrue="1" operator="equal">
      <formula>$G75</formula>
    </cfRule>
  </conditionalFormatting>
  <conditionalFormatting sqref="A76:F76">
    <cfRule type="cellIs" dxfId="383" priority="44" stopIfTrue="1" operator="equal">
      <formula>0</formula>
    </cfRule>
  </conditionalFormatting>
  <conditionalFormatting sqref="G77">
    <cfRule type="cellIs" dxfId="382" priority="41" stopIfTrue="1" operator="equal">
      <formula>$G76</formula>
    </cfRule>
  </conditionalFormatting>
  <conditionalFormatting sqref="A77:F77">
    <cfRule type="cellIs" dxfId="381" priority="42" stopIfTrue="1" operator="equal">
      <formula>0</formula>
    </cfRule>
  </conditionalFormatting>
  <conditionalFormatting sqref="G78">
    <cfRule type="cellIs" dxfId="380" priority="39" stopIfTrue="1" operator="equal">
      <formula>$G77</formula>
    </cfRule>
  </conditionalFormatting>
  <conditionalFormatting sqref="A78:F78">
    <cfRule type="cellIs" dxfId="379" priority="40" stopIfTrue="1" operator="equal">
      <formula>0</formula>
    </cfRule>
  </conditionalFormatting>
  <conditionalFormatting sqref="G79">
    <cfRule type="cellIs" dxfId="378" priority="37" stopIfTrue="1" operator="equal">
      <formula>$G78</formula>
    </cfRule>
  </conditionalFormatting>
  <conditionalFormatting sqref="A79:F79">
    <cfRule type="cellIs" dxfId="377" priority="38" stopIfTrue="1" operator="equal">
      <formula>0</formula>
    </cfRule>
  </conditionalFormatting>
  <conditionalFormatting sqref="G80">
    <cfRule type="cellIs" dxfId="376" priority="35" stopIfTrue="1" operator="equal">
      <formula>$G79</formula>
    </cfRule>
  </conditionalFormatting>
  <conditionalFormatting sqref="A80:F80">
    <cfRule type="cellIs" dxfId="375" priority="36" stopIfTrue="1" operator="equal">
      <formula>0</formula>
    </cfRule>
  </conditionalFormatting>
  <conditionalFormatting sqref="G81">
    <cfRule type="cellIs" dxfId="374" priority="33" stopIfTrue="1" operator="equal">
      <formula>$G80</formula>
    </cfRule>
  </conditionalFormatting>
  <conditionalFormatting sqref="A81:F81">
    <cfRule type="cellIs" dxfId="373" priority="34" stopIfTrue="1" operator="equal">
      <formula>0</formula>
    </cfRule>
  </conditionalFormatting>
  <conditionalFormatting sqref="G82">
    <cfRule type="cellIs" dxfId="372" priority="31" stopIfTrue="1" operator="equal">
      <formula>$G81</formula>
    </cfRule>
  </conditionalFormatting>
  <conditionalFormatting sqref="A82:F82">
    <cfRule type="cellIs" dxfId="371" priority="32" stopIfTrue="1" operator="equal">
      <formula>0</formula>
    </cfRule>
  </conditionalFormatting>
  <conditionalFormatting sqref="G83">
    <cfRule type="cellIs" dxfId="370" priority="29" stopIfTrue="1" operator="equal">
      <formula>$G82</formula>
    </cfRule>
  </conditionalFormatting>
  <conditionalFormatting sqref="A83:F83">
    <cfRule type="cellIs" dxfId="369" priority="30" stopIfTrue="1" operator="equal">
      <formula>0</formula>
    </cfRule>
  </conditionalFormatting>
  <conditionalFormatting sqref="G84">
    <cfRule type="cellIs" dxfId="368" priority="27" stopIfTrue="1" operator="equal">
      <formula>$G83</formula>
    </cfRule>
  </conditionalFormatting>
  <conditionalFormatting sqref="A84:F84">
    <cfRule type="cellIs" dxfId="367" priority="28" stopIfTrue="1" operator="equal">
      <formula>0</formula>
    </cfRule>
  </conditionalFormatting>
  <conditionalFormatting sqref="G85">
    <cfRule type="cellIs" dxfId="366" priority="25" stopIfTrue="1" operator="equal">
      <formula>$G84</formula>
    </cfRule>
  </conditionalFormatting>
  <conditionalFormatting sqref="A85:F85">
    <cfRule type="cellIs" dxfId="365" priority="26" stopIfTrue="1" operator="equal">
      <formula>0</formula>
    </cfRule>
  </conditionalFormatting>
  <conditionalFormatting sqref="G86">
    <cfRule type="cellIs" dxfId="364" priority="23" stopIfTrue="1" operator="equal">
      <formula>$G85</formula>
    </cfRule>
  </conditionalFormatting>
  <conditionalFormatting sqref="A86:F86">
    <cfRule type="cellIs" dxfId="363" priority="24" stopIfTrue="1" operator="equal">
      <formula>0</formula>
    </cfRule>
  </conditionalFormatting>
  <conditionalFormatting sqref="G87">
    <cfRule type="cellIs" dxfId="362" priority="21" stopIfTrue="1" operator="equal">
      <formula>$G86</formula>
    </cfRule>
  </conditionalFormatting>
  <conditionalFormatting sqref="A87:F87">
    <cfRule type="cellIs" dxfId="361" priority="22" stopIfTrue="1" operator="equal">
      <formula>0</formula>
    </cfRule>
  </conditionalFormatting>
  <conditionalFormatting sqref="G88">
    <cfRule type="cellIs" dxfId="360" priority="19" stopIfTrue="1" operator="equal">
      <formula>$G87</formula>
    </cfRule>
  </conditionalFormatting>
  <conditionalFormatting sqref="A88:F88">
    <cfRule type="cellIs" dxfId="359" priority="20" stopIfTrue="1" operator="equal">
      <formula>0</formula>
    </cfRule>
  </conditionalFormatting>
  <conditionalFormatting sqref="G89">
    <cfRule type="cellIs" dxfId="358" priority="17" stopIfTrue="1" operator="equal">
      <formula>$G88</formula>
    </cfRule>
  </conditionalFormatting>
  <conditionalFormatting sqref="A89:F89">
    <cfRule type="cellIs" dxfId="357" priority="18" stopIfTrue="1" operator="equal">
      <formula>0</formula>
    </cfRule>
  </conditionalFormatting>
  <conditionalFormatting sqref="G90">
    <cfRule type="cellIs" dxfId="356" priority="15" stopIfTrue="1" operator="equal">
      <formula>$G89</formula>
    </cfRule>
  </conditionalFormatting>
  <conditionalFormatting sqref="A90:F90">
    <cfRule type="cellIs" dxfId="355" priority="16" stopIfTrue="1" operator="equal">
      <formula>0</formula>
    </cfRule>
  </conditionalFormatting>
  <conditionalFormatting sqref="G91">
    <cfRule type="cellIs" dxfId="354" priority="13" stopIfTrue="1" operator="equal">
      <formula>$G90</formula>
    </cfRule>
  </conditionalFormatting>
  <conditionalFormatting sqref="A91:F91">
    <cfRule type="cellIs" dxfId="353" priority="14" stopIfTrue="1" operator="equal">
      <formula>0</formula>
    </cfRule>
  </conditionalFormatting>
  <conditionalFormatting sqref="G92">
    <cfRule type="cellIs" dxfId="352" priority="11" stopIfTrue="1" operator="equal">
      <formula>$G91</formula>
    </cfRule>
  </conditionalFormatting>
  <conditionalFormatting sqref="A92:F92">
    <cfRule type="cellIs" dxfId="351" priority="12" stopIfTrue="1" operator="equal">
      <formula>0</formula>
    </cfRule>
  </conditionalFormatting>
  <conditionalFormatting sqref="G93">
    <cfRule type="cellIs" dxfId="350" priority="9" stopIfTrue="1" operator="equal">
      <formula>$G92</formula>
    </cfRule>
  </conditionalFormatting>
  <conditionalFormatting sqref="A93:F93">
    <cfRule type="cellIs" dxfId="349" priority="10" stopIfTrue="1" operator="equal">
      <formula>0</formula>
    </cfRule>
  </conditionalFormatting>
  <conditionalFormatting sqref="G94">
    <cfRule type="cellIs" dxfId="348" priority="7" stopIfTrue="1" operator="equal">
      <formula>$G93</formula>
    </cfRule>
  </conditionalFormatting>
  <conditionalFormatting sqref="A94:F94">
    <cfRule type="cellIs" dxfId="347" priority="8" stopIfTrue="1" operator="equal">
      <formula>0</formula>
    </cfRule>
  </conditionalFormatting>
  <conditionalFormatting sqref="G95">
    <cfRule type="cellIs" dxfId="346" priority="5" stopIfTrue="1" operator="equal">
      <formula>$G94</formula>
    </cfRule>
  </conditionalFormatting>
  <conditionalFormatting sqref="A95:F95">
    <cfRule type="cellIs" dxfId="345" priority="6" stopIfTrue="1" operator="equal">
      <formula>0</formula>
    </cfRule>
  </conditionalFormatting>
  <conditionalFormatting sqref="G96">
    <cfRule type="cellIs" dxfId="344" priority="3" stopIfTrue="1" operator="equal">
      <formula>$G95</formula>
    </cfRule>
  </conditionalFormatting>
  <conditionalFormatting sqref="A96:F96">
    <cfRule type="cellIs" dxfId="343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85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topLeftCell="A87" zoomScaleNormal="100" zoomScaleSheetLayoutView="100" workbookViewId="0">
      <selection activeCell="AE93" sqref="AE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223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224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225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190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s="41" customFormat="1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211">
        <v>4642200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211">
        <v>4554200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s="41" customFormat="1" ht="24.95" customHeight="1" x14ac:dyDescent="0.2">
      <c r="A23" s="92" t="s">
        <v>22</v>
      </c>
      <c r="B23" s="92"/>
      <c r="C23" s="92"/>
      <c r="D23" s="92"/>
      <c r="E23" s="92"/>
      <c r="F23" s="92"/>
      <c r="G23" s="92"/>
      <c r="H23" s="92"/>
      <c r="I23" s="211">
        <v>88000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92" t="s">
        <v>24</v>
      </c>
      <c r="U23" s="92"/>
      <c r="V23" s="92"/>
      <c r="W23" s="92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9"/>
      <c r="AO23" s="59"/>
      <c r="AP23" s="59"/>
      <c r="AQ23" s="59"/>
      <c r="AR23" s="59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59"/>
      <c r="BF23" s="59"/>
      <c r="BG23" s="59"/>
      <c r="BH23" s="59"/>
      <c r="BI23" s="59"/>
      <c r="BJ23" s="58"/>
      <c r="BK23" s="58"/>
      <c r="BL23" s="58"/>
    </row>
    <row r="24" spans="1:79" s="41" customFormat="1" ht="12.75" customHeight="1" x14ac:dyDescent="0.2">
      <c r="A24" s="61"/>
      <c r="B24" s="61"/>
      <c r="C24" s="61"/>
      <c r="D24" s="61"/>
      <c r="E24" s="61"/>
      <c r="F24" s="61"/>
      <c r="G24" s="61"/>
      <c r="H24" s="61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1"/>
      <c r="U24" s="61"/>
      <c r="V24" s="61"/>
      <c r="W24" s="61"/>
      <c r="X24" s="59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59"/>
      <c r="AO24" s="59"/>
      <c r="AP24" s="59"/>
      <c r="AQ24" s="59"/>
      <c r="AR24" s="59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59"/>
      <c r="BF24" s="59"/>
      <c r="BG24" s="59"/>
      <c r="BH24" s="59"/>
      <c r="BI24" s="59"/>
      <c r="BJ24" s="58"/>
      <c r="BK24" s="58"/>
      <c r="BL24" s="58"/>
    </row>
    <row r="25" spans="1:79" s="41" customFormat="1" ht="15.75" customHeight="1" x14ac:dyDescent="0.2">
      <c r="A25" s="74" t="s">
        <v>37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s="41" customFormat="1" ht="63" customHeight="1" x14ac:dyDescent="0.2">
      <c r="A26" s="91" t="s">
        <v>221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s="41" customFormat="1" ht="12.75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s="41" customFormat="1" ht="15.75" customHeight="1" x14ac:dyDescent="0.2">
      <c r="A28" s="92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s="41" customFormat="1" ht="15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s="41" customFormat="1" ht="15.75" hidden="1" x14ac:dyDescent="0.2">
      <c r="A30" s="97">
        <v>1</v>
      </c>
      <c r="B30" s="97"/>
      <c r="C30" s="97"/>
      <c r="D30" s="97"/>
      <c r="E30" s="97"/>
      <c r="F30" s="97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s="41" customFormat="1" ht="10.5" hidden="1" customHeight="1" x14ac:dyDescent="0.2">
      <c r="A31" s="101" t="s">
        <v>33</v>
      </c>
      <c r="B31" s="101"/>
      <c r="C31" s="101"/>
      <c r="D31" s="101"/>
      <c r="E31" s="101"/>
      <c r="F31" s="101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41" t="s">
        <v>49</v>
      </c>
    </row>
    <row r="32" spans="1:79" s="41" customFormat="1" ht="25.5" customHeight="1" x14ac:dyDescent="0.2">
      <c r="A32" s="101">
        <v>1</v>
      </c>
      <c r="B32" s="101"/>
      <c r="C32" s="101"/>
      <c r="D32" s="101"/>
      <c r="E32" s="101"/>
      <c r="F32" s="101"/>
      <c r="G32" s="105" t="s">
        <v>188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41" t="s">
        <v>48</v>
      </c>
    </row>
    <row r="33" spans="1:79" s="41" customFormat="1" ht="12.7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s="41" customFormat="1" ht="15.95" customHeight="1" x14ac:dyDescent="0.2">
      <c r="A34" s="92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s="41" customFormat="1" ht="31.5" customHeight="1" x14ac:dyDescent="0.2">
      <c r="A35" s="91" t="s">
        <v>222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s="41" customFormat="1" ht="12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s="41" customFormat="1" ht="15.75" customHeight="1" x14ac:dyDescent="0.2">
      <c r="A37" s="92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s="41" customFormat="1" ht="15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s="41" customFormat="1" ht="15.75" hidden="1" x14ac:dyDescent="0.2">
      <c r="A39" s="97">
        <v>1</v>
      </c>
      <c r="B39" s="97"/>
      <c r="C39" s="97"/>
      <c r="D39" s="97"/>
      <c r="E39" s="97"/>
      <c r="F39" s="97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s="41" customFormat="1" ht="10.5" hidden="1" customHeight="1" x14ac:dyDescent="0.2">
      <c r="A40" s="101" t="s">
        <v>6</v>
      </c>
      <c r="B40" s="101"/>
      <c r="C40" s="101"/>
      <c r="D40" s="101"/>
      <c r="E40" s="101"/>
      <c r="F40" s="101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41" t="s">
        <v>11</v>
      </c>
    </row>
    <row r="41" spans="1:79" s="41" customFormat="1" ht="25.5" customHeight="1" x14ac:dyDescent="0.2">
      <c r="A41" s="101">
        <v>1</v>
      </c>
      <c r="B41" s="101"/>
      <c r="C41" s="101"/>
      <c r="D41" s="101"/>
      <c r="E41" s="101"/>
      <c r="F41" s="101"/>
      <c r="G41" s="105" t="s">
        <v>189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41" t="s">
        <v>12</v>
      </c>
    </row>
    <row r="42" spans="1:79" s="41" customForma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s="41" customFormat="1" ht="15.75" customHeight="1" x14ac:dyDescent="0.2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s="41" customFormat="1" ht="15" customHeight="1" x14ac:dyDescent="0.2">
      <c r="A44" s="108" t="s">
        <v>106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s="41" customFormat="1" ht="15.95" customHeight="1" x14ac:dyDescent="0.2">
      <c r="A45" s="97" t="s">
        <v>28</v>
      </c>
      <c r="B45" s="97"/>
      <c r="C45" s="97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97" t="s">
        <v>29</v>
      </c>
      <c r="AD45" s="97"/>
      <c r="AE45" s="97"/>
      <c r="AF45" s="97"/>
      <c r="AG45" s="97"/>
      <c r="AH45" s="97"/>
      <c r="AI45" s="97"/>
      <c r="AJ45" s="97"/>
      <c r="AK45" s="97" t="s">
        <v>30</v>
      </c>
      <c r="AL45" s="97"/>
      <c r="AM45" s="97"/>
      <c r="AN45" s="97"/>
      <c r="AO45" s="97"/>
      <c r="AP45" s="97"/>
      <c r="AQ45" s="97"/>
      <c r="AR45" s="97"/>
      <c r="AS45" s="97" t="s">
        <v>27</v>
      </c>
      <c r="AT45" s="97"/>
      <c r="AU45" s="97"/>
      <c r="AV45" s="97"/>
      <c r="AW45" s="97"/>
      <c r="AX45" s="97"/>
      <c r="AY45" s="97"/>
      <c r="AZ45" s="97"/>
      <c r="BA45" s="67"/>
      <c r="BB45" s="67"/>
      <c r="BC45" s="67"/>
      <c r="BD45" s="67"/>
      <c r="BE45" s="67"/>
      <c r="BF45" s="67"/>
      <c r="BG45" s="67"/>
      <c r="BH45" s="67"/>
    </row>
    <row r="46" spans="1:79" s="41" customFormat="1" ht="15.75" x14ac:dyDescent="0.2">
      <c r="A46" s="97">
        <v>1</v>
      </c>
      <c r="B46" s="97"/>
      <c r="C46" s="97"/>
      <c r="D46" s="115">
        <v>2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97">
        <v>3</v>
      </c>
      <c r="AD46" s="97"/>
      <c r="AE46" s="97"/>
      <c r="AF46" s="97"/>
      <c r="AG46" s="97"/>
      <c r="AH46" s="97"/>
      <c r="AI46" s="97"/>
      <c r="AJ46" s="97"/>
      <c r="AK46" s="97">
        <v>4</v>
      </c>
      <c r="AL46" s="97"/>
      <c r="AM46" s="97"/>
      <c r="AN46" s="97"/>
      <c r="AO46" s="97"/>
      <c r="AP46" s="97"/>
      <c r="AQ46" s="97"/>
      <c r="AR46" s="97"/>
      <c r="AS46" s="97">
        <v>5</v>
      </c>
      <c r="AT46" s="97"/>
      <c r="AU46" s="97"/>
      <c r="AV46" s="97"/>
      <c r="AW46" s="97"/>
      <c r="AX46" s="97"/>
      <c r="AY46" s="97"/>
      <c r="AZ46" s="97"/>
      <c r="BA46" s="67"/>
      <c r="BB46" s="67"/>
      <c r="BC46" s="67"/>
      <c r="BD46" s="67"/>
      <c r="BE46" s="67"/>
      <c r="BF46" s="67"/>
      <c r="BG46" s="67"/>
      <c r="BH46" s="67"/>
    </row>
    <row r="47" spans="1:79" s="68" customFormat="1" ht="12.75" hidden="1" customHeight="1" x14ac:dyDescent="0.2">
      <c r="A47" s="101" t="s">
        <v>6</v>
      </c>
      <c r="B47" s="101"/>
      <c r="C47" s="101"/>
      <c r="D47" s="118" t="s">
        <v>7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101" t="s">
        <v>8</v>
      </c>
      <c r="AD47" s="101"/>
      <c r="AE47" s="101"/>
      <c r="AF47" s="101"/>
      <c r="AG47" s="101"/>
      <c r="AH47" s="101"/>
      <c r="AI47" s="101"/>
      <c r="AJ47" s="101"/>
      <c r="AK47" s="101" t="s">
        <v>9</v>
      </c>
      <c r="AL47" s="101"/>
      <c r="AM47" s="101"/>
      <c r="AN47" s="101"/>
      <c r="AO47" s="101"/>
      <c r="AP47" s="101"/>
      <c r="AQ47" s="101"/>
      <c r="AR47" s="101"/>
      <c r="AS47" s="101" t="s">
        <v>10</v>
      </c>
      <c r="AT47" s="101"/>
      <c r="AU47" s="101"/>
      <c r="AV47" s="101"/>
      <c r="AW47" s="101"/>
      <c r="AX47" s="101"/>
      <c r="AY47" s="101"/>
      <c r="AZ47" s="101"/>
      <c r="BA47" s="19"/>
      <c r="BB47" s="19"/>
      <c r="BC47" s="19"/>
      <c r="BD47" s="19"/>
      <c r="BE47" s="19"/>
      <c r="BF47" s="19"/>
      <c r="BG47" s="19"/>
      <c r="BH47" s="19"/>
      <c r="CA47" s="68" t="s">
        <v>13</v>
      </c>
    </row>
    <row r="48" spans="1:79" s="41" customFormat="1" ht="12.75" customHeight="1" x14ac:dyDescent="0.2">
      <c r="A48" s="101">
        <v>1</v>
      </c>
      <c r="B48" s="101"/>
      <c r="C48" s="101"/>
      <c r="D48" s="105" t="s">
        <v>190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101">
        <v>4554200</v>
      </c>
      <c r="AD48" s="101"/>
      <c r="AE48" s="101"/>
      <c r="AF48" s="101"/>
      <c r="AG48" s="101"/>
      <c r="AH48" s="101"/>
      <c r="AI48" s="101"/>
      <c r="AJ48" s="101"/>
      <c r="AK48" s="101">
        <v>39000</v>
      </c>
      <c r="AL48" s="101"/>
      <c r="AM48" s="101"/>
      <c r="AN48" s="101"/>
      <c r="AO48" s="101"/>
      <c r="AP48" s="101"/>
      <c r="AQ48" s="101"/>
      <c r="AR48" s="101"/>
      <c r="AS48" s="101">
        <f>AC48+AK48</f>
        <v>4593200</v>
      </c>
      <c r="AT48" s="101"/>
      <c r="AU48" s="101"/>
      <c r="AV48" s="101"/>
      <c r="AW48" s="101"/>
      <c r="AX48" s="101"/>
      <c r="AY48" s="101"/>
      <c r="AZ48" s="101"/>
      <c r="BA48" s="19"/>
      <c r="BB48" s="19"/>
      <c r="BC48" s="19"/>
      <c r="BD48" s="19"/>
      <c r="BE48" s="19"/>
      <c r="BF48" s="19"/>
      <c r="BG48" s="19"/>
      <c r="BH48" s="19"/>
      <c r="CA48" s="41" t="s">
        <v>14</v>
      </c>
    </row>
    <row r="49" spans="1:79" s="41" customFormat="1" ht="12.75" customHeight="1" x14ac:dyDescent="0.2">
      <c r="A49" s="101">
        <v>2</v>
      </c>
      <c r="B49" s="101"/>
      <c r="C49" s="101"/>
      <c r="D49" s="105" t="s">
        <v>138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01">
        <v>0</v>
      </c>
      <c r="AD49" s="101"/>
      <c r="AE49" s="101"/>
      <c r="AF49" s="101"/>
      <c r="AG49" s="101"/>
      <c r="AH49" s="101"/>
      <c r="AI49" s="101"/>
      <c r="AJ49" s="101"/>
      <c r="AK49" s="101">
        <v>49000</v>
      </c>
      <c r="AL49" s="101"/>
      <c r="AM49" s="101"/>
      <c r="AN49" s="101"/>
      <c r="AO49" s="101"/>
      <c r="AP49" s="101"/>
      <c r="AQ49" s="101"/>
      <c r="AR49" s="101"/>
      <c r="AS49" s="101">
        <f>AC49+AK49</f>
        <v>49000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</row>
    <row r="50" spans="1:79" s="68" customFormat="1" x14ac:dyDescent="0.2">
      <c r="A50" s="121"/>
      <c r="B50" s="121"/>
      <c r="C50" s="121"/>
      <c r="D50" s="122" t="s">
        <v>66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21">
        <v>4554200</v>
      </c>
      <c r="AD50" s="121"/>
      <c r="AE50" s="121"/>
      <c r="AF50" s="121"/>
      <c r="AG50" s="121"/>
      <c r="AH50" s="121"/>
      <c r="AI50" s="121"/>
      <c r="AJ50" s="121"/>
      <c r="AK50" s="121">
        <v>88000</v>
      </c>
      <c r="AL50" s="121"/>
      <c r="AM50" s="121"/>
      <c r="AN50" s="121"/>
      <c r="AO50" s="121"/>
      <c r="AP50" s="121"/>
      <c r="AQ50" s="121"/>
      <c r="AR50" s="121"/>
      <c r="AS50" s="121">
        <f>AC50+AK50</f>
        <v>4642200</v>
      </c>
      <c r="AT50" s="121"/>
      <c r="AU50" s="121"/>
      <c r="AV50" s="121"/>
      <c r="AW50" s="121"/>
      <c r="AX50" s="121"/>
      <c r="AY50" s="121"/>
      <c r="AZ50" s="121"/>
      <c r="BA50" s="69"/>
      <c r="BB50" s="69"/>
      <c r="BC50" s="69"/>
      <c r="BD50" s="69"/>
      <c r="BE50" s="69"/>
      <c r="BF50" s="69"/>
      <c r="BG50" s="69"/>
      <c r="BH50" s="69"/>
    </row>
    <row r="51" spans="1:79" s="41" customFormat="1" x14ac:dyDescent="0.2"/>
    <row r="52" spans="1:79" s="41" customFormat="1" ht="15.75" customHeight="1" x14ac:dyDescent="0.2">
      <c r="A52" s="74" t="s">
        <v>42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s="41" customFormat="1" ht="15" customHeight="1" x14ac:dyDescent="0.2">
      <c r="A53" s="108" t="s">
        <v>106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s="41" customFormat="1" ht="15.95" customHeight="1" x14ac:dyDescent="0.2">
      <c r="A54" s="97" t="s">
        <v>28</v>
      </c>
      <c r="B54" s="97"/>
      <c r="C54" s="97"/>
      <c r="D54" s="109" t="s">
        <v>34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97" t="s">
        <v>29</v>
      </c>
      <c r="AC54" s="97"/>
      <c r="AD54" s="97"/>
      <c r="AE54" s="97"/>
      <c r="AF54" s="97"/>
      <c r="AG54" s="97"/>
      <c r="AH54" s="97"/>
      <c r="AI54" s="97"/>
      <c r="AJ54" s="97" t="s">
        <v>30</v>
      </c>
      <c r="AK54" s="97"/>
      <c r="AL54" s="97"/>
      <c r="AM54" s="97"/>
      <c r="AN54" s="97"/>
      <c r="AO54" s="97"/>
      <c r="AP54" s="97"/>
      <c r="AQ54" s="97"/>
      <c r="AR54" s="97" t="s">
        <v>27</v>
      </c>
      <c r="AS54" s="97"/>
      <c r="AT54" s="97"/>
      <c r="AU54" s="97"/>
      <c r="AV54" s="97"/>
      <c r="AW54" s="97"/>
      <c r="AX54" s="97"/>
      <c r="AY54" s="97"/>
    </row>
    <row r="55" spans="1:79" s="41" customFormat="1" ht="15.75" customHeight="1" x14ac:dyDescent="0.2">
      <c r="A55" s="97">
        <v>1</v>
      </c>
      <c r="B55" s="97"/>
      <c r="C55" s="97"/>
      <c r="D55" s="115">
        <v>2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97">
        <v>3</v>
      </c>
      <c r="AC55" s="97"/>
      <c r="AD55" s="97"/>
      <c r="AE55" s="97"/>
      <c r="AF55" s="97"/>
      <c r="AG55" s="97"/>
      <c r="AH55" s="97"/>
      <c r="AI55" s="97"/>
      <c r="AJ55" s="97">
        <v>4</v>
      </c>
      <c r="AK55" s="97"/>
      <c r="AL55" s="97"/>
      <c r="AM55" s="97"/>
      <c r="AN55" s="97"/>
      <c r="AO55" s="97"/>
      <c r="AP55" s="97"/>
      <c r="AQ55" s="97"/>
      <c r="AR55" s="97">
        <v>5</v>
      </c>
      <c r="AS55" s="97"/>
      <c r="AT55" s="97"/>
      <c r="AU55" s="97"/>
      <c r="AV55" s="97"/>
      <c r="AW55" s="97"/>
      <c r="AX55" s="97"/>
      <c r="AY55" s="97"/>
    </row>
    <row r="56" spans="1:79" s="41" customFormat="1" ht="12.75" hidden="1" customHeight="1" x14ac:dyDescent="0.2">
      <c r="A56" s="101" t="s">
        <v>6</v>
      </c>
      <c r="B56" s="101"/>
      <c r="C56" s="101"/>
      <c r="D56" s="102" t="s">
        <v>7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101" t="s">
        <v>8</v>
      </c>
      <c r="AC56" s="101"/>
      <c r="AD56" s="101"/>
      <c r="AE56" s="101"/>
      <c r="AF56" s="101"/>
      <c r="AG56" s="101"/>
      <c r="AH56" s="101"/>
      <c r="AI56" s="101"/>
      <c r="AJ56" s="101" t="s">
        <v>9</v>
      </c>
      <c r="AK56" s="101"/>
      <c r="AL56" s="101"/>
      <c r="AM56" s="101"/>
      <c r="AN56" s="101"/>
      <c r="AO56" s="101"/>
      <c r="AP56" s="101"/>
      <c r="AQ56" s="101"/>
      <c r="AR56" s="101" t="s">
        <v>10</v>
      </c>
      <c r="AS56" s="101"/>
      <c r="AT56" s="101"/>
      <c r="AU56" s="101"/>
      <c r="AV56" s="101"/>
      <c r="AW56" s="101"/>
      <c r="AX56" s="101"/>
      <c r="AY56" s="101"/>
      <c r="CA56" s="41" t="s">
        <v>15</v>
      </c>
    </row>
    <row r="57" spans="1:79" s="41" customFormat="1" ht="25.5" customHeight="1" x14ac:dyDescent="0.2">
      <c r="A57" s="101">
        <v>1</v>
      </c>
      <c r="B57" s="101"/>
      <c r="C57" s="101"/>
      <c r="D57" s="105" t="s">
        <v>67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101">
        <v>38950</v>
      </c>
      <c r="AC57" s="101"/>
      <c r="AD57" s="101"/>
      <c r="AE57" s="101"/>
      <c r="AF57" s="101"/>
      <c r="AG57" s="101"/>
      <c r="AH57" s="101"/>
      <c r="AI57" s="101"/>
      <c r="AJ57" s="101">
        <v>0</v>
      </c>
      <c r="AK57" s="101"/>
      <c r="AL57" s="101"/>
      <c r="AM57" s="101"/>
      <c r="AN57" s="101"/>
      <c r="AO57" s="101"/>
      <c r="AP57" s="101"/>
      <c r="AQ57" s="101"/>
      <c r="AR57" s="101">
        <f>AB57+AJ57</f>
        <v>38950</v>
      </c>
      <c r="AS57" s="101"/>
      <c r="AT57" s="101"/>
      <c r="AU57" s="101"/>
      <c r="AV57" s="101"/>
      <c r="AW57" s="101"/>
      <c r="AX57" s="101"/>
      <c r="AY57" s="101"/>
      <c r="CA57" s="41" t="s">
        <v>16</v>
      </c>
    </row>
    <row r="58" spans="1:79" s="41" customFormat="1" ht="25.5" customHeight="1" x14ac:dyDescent="0.2">
      <c r="A58" s="101">
        <v>2</v>
      </c>
      <c r="B58" s="101"/>
      <c r="C58" s="101"/>
      <c r="D58" s="105" t="s">
        <v>191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01">
        <v>39000</v>
      </c>
      <c r="AC58" s="101"/>
      <c r="AD58" s="101"/>
      <c r="AE58" s="101"/>
      <c r="AF58" s="101"/>
      <c r="AG58" s="101"/>
      <c r="AH58" s="101"/>
      <c r="AI58" s="101"/>
      <c r="AJ58" s="101">
        <v>23000</v>
      </c>
      <c r="AK58" s="101"/>
      <c r="AL58" s="101"/>
      <c r="AM58" s="101"/>
      <c r="AN58" s="101"/>
      <c r="AO58" s="101"/>
      <c r="AP58" s="101"/>
      <c r="AQ58" s="101"/>
      <c r="AR58" s="101">
        <f>AB58+AJ58</f>
        <v>62000</v>
      </c>
      <c r="AS58" s="101"/>
      <c r="AT58" s="101"/>
      <c r="AU58" s="101"/>
      <c r="AV58" s="101"/>
      <c r="AW58" s="101"/>
      <c r="AX58" s="101"/>
      <c r="AY58" s="101"/>
    </row>
    <row r="59" spans="1:79" s="68" customFormat="1" ht="12.75" customHeight="1" x14ac:dyDescent="0.2">
      <c r="A59" s="121"/>
      <c r="B59" s="121"/>
      <c r="C59" s="121"/>
      <c r="D59" s="122" t="s">
        <v>27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121">
        <v>77950</v>
      </c>
      <c r="AC59" s="121"/>
      <c r="AD59" s="121"/>
      <c r="AE59" s="121"/>
      <c r="AF59" s="121"/>
      <c r="AG59" s="121"/>
      <c r="AH59" s="121"/>
      <c r="AI59" s="121"/>
      <c r="AJ59" s="121">
        <v>23000</v>
      </c>
      <c r="AK59" s="121"/>
      <c r="AL59" s="121"/>
      <c r="AM59" s="121"/>
      <c r="AN59" s="121"/>
      <c r="AO59" s="121"/>
      <c r="AP59" s="121"/>
      <c r="AQ59" s="121"/>
      <c r="AR59" s="121">
        <f>AB59+AJ59</f>
        <v>100950</v>
      </c>
      <c r="AS59" s="121"/>
      <c r="AT59" s="121"/>
      <c r="AU59" s="121"/>
      <c r="AV59" s="121"/>
      <c r="AW59" s="121"/>
      <c r="AX59" s="121"/>
      <c r="AY59" s="121"/>
    </row>
    <row r="61" spans="1:79" ht="15.75" customHeight="1" x14ac:dyDescent="0.2">
      <c r="A61" s="163" t="s">
        <v>43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</row>
    <row r="62" spans="1:79" ht="15.75" x14ac:dyDescent="0.2">
      <c r="A62" s="168" t="s">
        <v>28</v>
      </c>
      <c r="B62" s="168"/>
      <c r="C62" s="168"/>
      <c r="D62" s="168"/>
      <c r="E62" s="168"/>
      <c r="F62" s="168"/>
      <c r="G62" s="185" t="s">
        <v>44</v>
      </c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7"/>
      <c r="Z62" s="168" t="s">
        <v>2</v>
      </c>
      <c r="AA62" s="168"/>
      <c r="AB62" s="168"/>
      <c r="AC62" s="168"/>
      <c r="AD62" s="168"/>
      <c r="AE62" s="168" t="s">
        <v>1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85" t="s">
        <v>29</v>
      </c>
      <c r="AP62" s="186"/>
      <c r="AQ62" s="186"/>
      <c r="AR62" s="186"/>
      <c r="AS62" s="186"/>
      <c r="AT62" s="186"/>
      <c r="AU62" s="186"/>
      <c r="AV62" s="187"/>
      <c r="AW62" s="185" t="s">
        <v>30</v>
      </c>
      <c r="AX62" s="186"/>
      <c r="AY62" s="186"/>
      <c r="AZ62" s="186"/>
      <c r="BA62" s="186"/>
      <c r="BB62" s="186"/>
      <c r="BC62" s="186"/>
      <c r="BD62" s="187"/>
      <c r="BE62" s="185" t="s">
        <v>27</v>
      </c>
      <c r="BF62" s="186"/>
      <c r="BG62" s="186"/>
      <c r="BH62" s="186"/>
      <c r="BI62" s="186"/>
      <c r="BJ62" s="186"/>
      <c r="BK62" s="186"/>
      <c r="BL62" s="187"/>
    </row>
    <row r="63" spans="1:79" ht="15.75" customHeight="1" x14ac:dyDescent="0.2">
      <c r="A63" s="168">
        <v>1</v>
      </c>
      <c r="B63" s="168"/>
      <c r="C63" s="168"/>
      <c r="D63" s="168"/>
      <c r="E63" s="168"/>
      <c r="F63" s="168"/>
      <c r="G63" s="185">
        <v>2</v>
      </c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7"/>
      <c r="Z63" s="168">
        <v>3</v>
      </c>
      <c r="AA63" s="168"/>
      <c r="AB63" s="168"/>
      <c r="AC63" s="168"/>
      <c r="AD63" s="168"/>
      <c r="AE63" s="168">
        <v>4</v>
      </c>
      <c r="AF63" s="168"/>
      <c r="AG63" s="168"/>
      <c r="AH63" s="168"/>
      <c r="AI63" s="168"/>
      <c r="AJ63" s="168"/>
      <c r="AK63" s="168"/>
      <c r="AL63" s="168"/>
      <c r="AM63" s="168"/>
      <c r="AN63" s="168"/>
      <c r="AO63" s="168">
        <v>5</v>
      </c>
      <c r="AP63" s="168"/>
      <c r="AQ63" s="168"/>
      <c r="AR63" s="168"/>
      <c r="AS63" s="168"/>
      <c r="AT63" s="168"/>
      <c r="AU63" s="168"/>
      <c r="AV63" s="168"/>
      <c r="AW63" s="168">
        <v>6</v>
      </c>
      <c r="AX63" s="168"/>
      <c r="AY63" s="168"/>
      <c r="AZ63" s="168"/>
      <c r="BA63" s="168"/>
      <c r="BB63" s="168"/>
      <c r="BC63" s="168"/>
      <c r="BD63" s="168"/>
      <c r="BE63" s="168">
        <v>7</v>
      </c>
      <c r="BF63" s="168"/>
      <c r="BG63" s="168"/>
      <c r="BH63" s="168"/>
      <c r="BI63" s="168"/>
      <c r="BJ63" s="168"/>
      <c r="BK63" s="168"/>
      <c r="BL63" s="168"/>
    </row>
    <row r="64" spans="1:79" ht="12.75" hidden="1" customHeight="1" x14ac:dyDescent="0.2">
      <c r="A64" s="172" t="s">
        <v>33</v>
      </c>
      <c r="B64" s="172"/>
      <c r="C64" s="172"/>
      <c r="D64" s="172"/>
      <c r="E64" s="172"/>
      <c r="F64" s="172"/>
      <c r="G64" s="173" t="s">
        <v>7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5"/>
      <c r="Z64" s="172" t="s">
        <v>19</v>
      </c>
      <c r="AA64" s="172"/>
      <c r="AB64" s="172"/>
      <c r="AC64" s="172"/>
      <c r="AD64" s="172"/>
      <c r="AE64" s="195" t="s">
        <v>32</v>
      </c>
      <c r="AF64" s="195"/>
      <c r="AG64" s="195"/>
      <c r="AH64" s="195"/>
      <c r="AI64" s="195"/>
      <c r="AJ64" s="195"/>
      <c r="AK64" s="195"/>
      <c r="AL64" s="195"/>
      <c r="AM64" s="195"/>
      <c r="AN64" s="173"/>
      <c r="AO64" s="191" t="s">
        <v>8</v>
      </c>
      <c r="AP64" s="191"/>
      <c r="AQ64" s="191"/>
      <c r="AR64" s="191"/>
      <c r="AS64" s="191"/>
      <c r="AT64" s="191"/>
      <c r="AU64" s="191"/>
      <c r="AV64" s="191"/>
      <c r="AW64" s="191" t="s">
        <v>31</v>
      </c>
      <c r="AX64" s="191"/>
      <c r="AY64" s="191"/>
      <c r="AZ64" s="191"/>
      <c r="BA64" s="191"/>
      <c r="BB64" s="191"/>
      <c r="BC64" s="191"/>
      <c r="BD64" s="191"/>
      <c r="BE64" s="191" t="s">
        <v>10</v>
      </c>
      <c r="BF64" s="191"/>
      <c r="BG64" s="191"/>
      <c r="BH64" s="191"/>
      <c r="BI64" s="191"/>
      <c r="BJ64" s="191"/>
      <c r="BK64" s="191"/>
      <c r="BL64" s="191"/>
      <c r="CA64" s="1" t="s">
        <v>17</v>
      </c>
    </row>
    <row r="65" spans="1:79" s="4" customFormat="1" ht="12.75" customHeight="1" x14ac:dyDescent="0.2">
      <c r="A65" s="193">
        <v>0</v>
      </c>
      <c r="B65" s="193"/>
      <c r="C65" s="193"/>
      <c r="D65" s="193"/>
      <c r="E65" s="193"/>
      <c r="F65" s="193"/>
      <c r="G65" s="133" t="s">
        <v>68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121"/>
      <c r="AA65" s="121"/>
      <c r="AB65" s="121"/>
      <c r="AC65" s="121"/>
      <c r="AD65" s="121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>
        <f t="shared" ref="BE65:BE92" si="0">AO65+AW65</f>
        <v>0</v>
      </c>
      <c r="BF65" s="194"/>
      <c r="BG65" s="194"/>
      <c r="BH65" s="194"/>
      <c r="BI65" s="194"/>
      <c r="BJ65" s="194"/>
      <c r="BK65" s="194"/>
      <c r="BL65" s="194"/>
      <c r="CA65" s="4" t="s">
        <v>18</v>
      </c>
    </row>
    <row r="66" spans="1:79" ht="12.75" customHeight="1" x14ac:dyDescent="0.2">
      <c r="A66" s="172">
        <v>1</v>
      </c>
      <c r="B66" s="172"/>
      <c r="C66" s="172"/>
      <c r="D66" s="172"/>
      <c r="E66" s="172"/>
      <c r="F66" s="172"/>
      <c r="G66" s="141" t="s">
        <v>192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8"/>
      <c r="Z66" s="101" t="s">
        <v>70</v>
      </c>
      <c r="AA66" s="101"/>
      <c r="AB66" s="101"/>
      <c r="AC66" s="101"/>
      <c r="AD66" s="101"/>
      <c r="AE66" s="101" t="s">
        <v>140</v>
      </c>
      <c r="AF66" s="101"/>
      <c r="AG66" s="101"/>
      <c r="AH66" s="101"/>
      <c r="AI66" s="101"/>
      <c r="AJ66" s="101"/>
      <c r="AK66" s="101"/>
      <c r="AL66" s="101"/>
      <c r="AM66" s="101"/>
      <c r="AN66" s="118"/>
      <c r="AO66" s="101">
        <v>1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1</v>
      </c>
      <c r="BF66" s="101"/>
      <c r="BG66" s="101"/>
      <c r="BH66" s="101"/>
      <c r="BI66" s="101"/>
      <c r="BJ66" s="101"/>
      <c r="BK66" s="101"/>
      <c r="BL66" s="101"/>
    </row>
    <row r="67" spans="1:79" ht="12.75" customHeight="1" x14ac:dyDescent="0.2">
      <c r="A67" s="172">
        <v>2</v>
      </c>
      <c r="B67" s="172"/>
      <c r="C67" s="172"/>
      <c r="D67" s="172"/>
      <c r="E67" s="172"/>
      <c r="F67" s="172"/>
      <c r="G67" s="141" t="s">
        <v>143</v>
      </c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8"/>
      <c r="Z67" s="101" t="s">
        <v>70</v>
      </c>
      <c r="AA67" s="101"/>
      <c r="AB67" s="101"/>
      <c r="AC67" s="101"/>
      <c r="AD67" s="101"/>
      <c r="AE67" s="101" t="s">
        <v>71</v>
      </c>
      <c r="AF67" s="101"/>
      <c r="AG67" s="101"/>
      <c r="AH67" s="101"/>
      <c r="AI67" s="101"/>
      <c r="AJ67" s="101"/>
      <c r="AK67" s="101"/>
      <c r="AL67" s="101"/>
      <c r="AM67" s="101"/>
      <c r="AN67" s="118"/>
      <c r="AO67" s="101">
        <v>35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si="0"/>
        <v>35</v>
      </c>
      <c r="BF67" s="101"/>
      <c r="BG67" s="101"/>
      <c r="BH67" s="101"/>
      <c r="BI67" s="101"/>
      <c r="BJ67" s="101"/>
      <c r="BK67" s="101"/>
      <c r="BL67" s="101"/>
    </row>
    <row r="68" spans="1:79" ht="12.75" customHeight="1" x14ac:dyDescent="0.2">
      <c r="A68" s="172">
        <v>3</v>
      </c>
      <c r="B68" s="172"/>
      <c r="C68" s="172"/>
      <c r="D68" s="172"/>
      <c r="E68" s="172"/>
      <c r="F68" s="172"/>
      <c r="G68" s="141" t="s">
        <v>144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  <c r="Z68" s="101" t="s">
        <v>70</v>
      </c>
      <c r="AA68" s="101"/>
      <c r="AB68" s="101"/>
      <c r="AC68" s="101"/>
      <c r="AD68" s="101"/>
      <c r="AE68" s="101" t="s">
        <v>71</v>
      </c>
      <c r="AF68" s="101"/>
      <c r="AG68" s="101"/>
      <c r="AH68" s="101"/>
      <c r="AI68" s="101"/>
      <c r="AJ68" s="101"/>
      <c r="AK68" s="101"/>
      <c r="AL68" s="101"/>
      <c r="AM68" s="101"/>
      <c r="AN68" s="118"/>
      <c r="AO68" s="101">
        <v>5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5</v>
      </c>
      <c r="BF68" s="101"/>
      <c r="BG68" s="101"/>
      <c r="BH68" s="101"/>
      <c r="BI68" s="101"/>
      <c r="BJ68" s="101"/>
      <c r="BK68" s="101"/>
      <c r="BL68" s="101"/>
    </row>
    <row r="69" spans="1:79" ht="12.75" customHeight="1" x14ac:dyDescent="0.2">
      <c r="A69" s="172">
        <v>4</v>
      </c>
      <c r="B69" s="172"/>
      <c r="C69" s="172"/>
      <c r="D69" s="172"/>
      <c r="E69" s="172"/>
      <c r="F69" s="172"/>
      <c r="G69" s="141" t="s">
        <v>193</v>
      </c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101" t="s">
        <v>70</v>
      </c>
      <c r="AA69" s="101"/>
      <c r="AB69" s="101"/>
      <c r="AC69" s="101"/>
      <c r="AD69" s="101"/>
      <c r="AE69" s="101" t="s">
        <v>71</v>
      </c>
      <c r="AF69" s="101"/>
      <c r="AG69" s="101"/>
      <c r="AH69" s="101"/>
      <c r="AI69" s="101"/>
      <c r="AJ69" s="101"/>
      <c r="AK69" s="101"/>
      <c r="AL69" s="101"/>
      <c r="AM69" s="101"/>
      <c r="AN69" s="118"/>
      <c r="AO69" s="101">
        <v>24.5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24.5</v>
      </c>
      <c r="BF69" s="101"/>
      <c r="BG69" s="101"/>
      <c r="BH69" s="101"/>
      <c r="BI69" s="101"/>
      <c r="BJ69" s="101"/>
      <c r="BK69" s="101"/>
      <c r="BL69" s="101"/>
    </row>
    <row r="70" spans="1:79" ht="25.5" customHeight="1" x14ac:dyDescent="0.2">
      <c r="A70" s="172">
        <v>5</v>
      </c>
      <c r="B70" s="172"/>
      <c r="C70" s="172"/>
      <c r="D70" s="172"/>
      <c r="E70" s="172"/>
      <c r="F70" s="172"/>
      <c r="G70" s="141" t="s">
        <v>147</v>
      </c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8"/>
      <c r="Z70" s="101" t="s">
        <v>70</v>
      </c>
      <c r="AA70" s="101"/>
      <c r="AB70" s="101"/>
      <c r="AC70" s="101"/>
      <c r="AD70" s="101"/>
      <c r="AE70" s="101" t="s">
        <v>71</v>
      </c>
      <c r="AF70" s="101"/>
      <c r="AG70" s="101"/>
      <c r="AH70" s="101"/>
      <c r="AI70" s="101"/>
      <c r="AJ70" s="101"/>
      <c r="AK70" s="101"/>
      <c r="AL70" s="101"/>
      <c r="AM70" s="101"/>
      <c r="AN70" s="118"/>
      <c r="AO70" s="101">
        <v>5.5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5.5</v>
      </c>
      <c r="BF70" s="101"/>
      <c r="BG70" s="101"/>
      <c r="BH70" s="101"/>
      <c r="BI70" s="101"/>
      <c r="BJ70" s="101"/>
      <c r="BK70" s="101"/>
      <c r="BL70" s="101"/>
    </row>
    <row r="71" spans="1:79" s="4" customFormat="1" ht="12.75" customHeight="1" x14ac:dyDescent="0.2">
      <c r="A71" s="193">
        <v>0</v>
      </c>
      <c r="B71" s="193"/>
      <c r="C71" s="193"/>
      <c r="D71" s="193"/>
      <c r="E71" s="193"/>
      <c r="F71" s="193"/>
      <c r="G71" s="138" t="s">
        <v>72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10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33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>
        <f t="shared" si="0"/>
        <v>0</v>
      </c>
      <c r="BF71" s="121"/>
      <c r="BG71" s="121"/>
      <c r="BH71" s="121"/>
      <c r="BI71" s="121"/>
      <c r="BJ71" s="121"/>
      <c r="BK71" s="121"/>
      <c r="BL71" s="121"/>
    </row>
    <row r="72" spans="1:79" ht="12.75" customHeight="1" x14ac:dyDescent="0.2">
      <c r="A72" s="172">
        <v>1</v>
      </c>
      <c r="B72" s="172"/>
      <c r="C72" s="172"/>
      <c r="D72" s="172"/>
      <c r="E72" s="172"/>
      <c r="F72" s="172"/>
      <c r="G72" s="141" t="s">
        <v>194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195</v>
      </c>
      <c r="AA72" s="101"/>
      <c r="AB72" s="101"/>
      <c r="AC72" s="101"/>
      <c r="AD72" s="101"/>
      <c r="AE72" s="101" t="s">
        <v>196</v>
      </c>
      <c r="AF72" s="101"/>
      <c r="AG72" s="101"/>
      <c r="AH72" s="101"/>
      <c r="AI72" s="101"/>
      <c r="AJ72" s="101"/>
      <c r="AK72" s="101"/>
      <c r="AL72" s="101"/>
      <c r="AM72" s="101"/>
      <c r="AN72" s="118"/>
      <c r="AO72" s="101">
        <v>17.5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17.5</v>
      </c>
      <c r="BF72" s="101"/>
      <c r="BG72" s="101"/>
      <c r="BH72" s="101"/>
      <c r="BI72" s="101"/>
      <c r="BJ72" s="101"/>
      <c r="BK72" s="101"/>
      <c r="BL72" s="101"/>
    </row>
    <row r="73" spans="1:79" ht="12.75" customHeight="1" x14ac:dyDescent="0.2">
      <c r="A73" s="172">
        <v>2</v>
      </c>
      <c r="B73" s="172"/>
      <c r="C73" s="172"/>
      <c r="D73" s="172"/>
      <c r="E73" s="172"/>
      <c r="F73" s="172"/>
      <c r="G73" s="141" t="s">
        <v>197</v>
      </c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8"/>
      <c r="Z73" s="101" t="s">
        <v>198</v>
      </c>
      <c r="AA73" s="101"/>
      <c r="AB73" s="101"/>
      <c r="AC73" s="101"/>
      <c r="AD73" s="101"/>
      <c r="AE73" s="101" t="s">
        <v>196</v>
      </c>
      <c r="AF73" s="101"/>
      <c r="AG73" s="101"/>
      <c r="AH73" s="101"/>
      <c r="AI73" s="101"/>
      <c r="AJ73" s="101"/>
      <c r="AK73" s="101"/>
      <c r="AL73" s="101"/>
      <c r="AM73" s="101"/>
      <c r="AN73" s="118"/>
      <c r="AO73" s="101">
        <v>0</v>
      </c>
      <c r="AP73" s="101"/>
      <c r="AQ73" s="101"/>
      <c r="AR73" s="101"/>
      <c r="AS73" s="101"/>
      <c r="AT73" s="101"/>
      <c r="AU73" s="101"/>
      <c r="AV73" s="101"/>
      <c r="AW73" s="101">
        <v>262.85000000000002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262.85000000000002</v>
      </c>
      <c r="BF73" s="101"/>
      <c r="BG73" s="101"/>
      <c r="BH73" s="101"/>
      <c r="BI73" s="101"/>
      <c r="BJ73" s="101"/>
      <c r="BK73" s="101"/>
      <c r="BL73" s="101"/>
    </row>
    <row r="74" spans="1:79" ht="12.75" customHeight="1" x14ac:dyDescent="0.2">
      <c r="A74" s="172">
        <v>3</v>
      </c>
      <c r="B74" s="172"/>
      <c r="C74" s="172"/>
      <c r="D74" s="172"/>
      <c r="E74" s="172"/>
      <c r="F74" s="172"/>
      <c r="G74" s="141" t="s">
        <v>199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8"/>
      <c r="Z74" s="101" t="s">
        <v>200</v>
      </c>
      <c r="AA74" s="101"/>
      <c r="AB74" s="101"/>
      <c r="AC74" s="101"/>
      <c r="AD74" s="101"/>
      <c r="AE74" s="101" t="s">
        <v>196</v>
      </c>
      <c r="AF74" s="101"/>
      <c r="AG74" s="101"/>
      <c r="AH74" s="101"/>
      <c r="AI74" s="101"/>
      <c r="AJ74" s="101"/>
      <c r="AK74" s="101"/>
      <c r="AL74" s="101"/>
      <c r="AM74" s="101"/>
      <c r="AN74" s="118"/>
      <c r="AO74" s="101">
        <v>0</v>
      </c>
      <c r="AP74" s="101"/>
      <c r="AQ74" s="101"/>
      <c r="AR74" s="101"/>
      <c r="AS74" s="101"/>
      <c r="AT74" s="101"/>
      <c r="AU74" s="101"/>
      <c r="AV74" s="101"/>
      <c r="AW74" s="101">
        <v>1427.62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1427.62</v>
      </c>
      <c r="BF74" s="101"/>
      <c r="BG74" s="101"/>
      <c r="BH74" s="101"/>
      <c r="BI74" s="101"/>
      <c r="BJ74" s="101"/>
      <c r="BK74" s="101"/>
      <c r="BL74" s="101"/>
    </row>
    <row r="75" spans="1:79" ht="12.75" customHeight="1" x14ac:dyDescent="0.2">
      <c r="A75" s="172">
        <v>4</v>
      </c>
      <c r="B75" s="172"/>
      <c r="C75" s="172"/>
      <c r="D75" s="172"/>
      <c r="E75" s="172"/>
      <c r="F75" s="172"/>
      <c r="G75" s="141" t="s">
        <v>201</v>
      </c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8"/>
      <c r="Z75" s="101" t="s">
        <v>200</v>
      </c>
      <c r="AA75" s="101"/>
      <c r="AB75" s="101"/>
      <c r="AC75" s="101"/>
      <c r="AD75" s="101"/>
      <c r="AE75" s="101" t="s">
        <v>196</v>
      </c>
      <c r="AF75" s="101"/>
      <c r="AG75" s="101"/>
      <c r="AH75" s="101"/>
      <c r="AI75" s="101"/>
      <c r="AJ75" s="101"/>
      <c r="AK75" s="101"/>
      <c r="AL75" s="101"/>
      <c r="AM75" s="101"/>
      <c r="AN75" s="118"/>
      <c r="AO75" s="101">
        <v>0</v>
      </c>
      <c r="AP75" s="101"/>
      <c r="AQ75" s="101"/>
      <c r="AR75" s="101"/>
      <c r="AS75" s="101"/>
      <c r="AT75" s="101"/>
      <c r="AU75" s="101"/>
      <c r="AV75" s="101"/>
      <c r="AW75" s="101">
        <v>1115.19</v>
      </c>
      <c r="AX75" s="101"/>
      <c r="AY75" s="101"/>
      <c r="AZ75" s="101"/>
      <c r="BA75" s="101"/>
      <c r="BB75" s="101"/>
      <c r="BC75" s="101"/>
      <c r="BD75" s="101"/>
      <c r="BE75" s="101">
        <f t="shared" si="0"/>
        <v>1115.19</v>
      </c>
      <c r="BF75" s="101"/>
      <c r="BG75" s="101"/>
      <c r="BH75" s="101"/>
      <c r="BI75" s="101"/>
      <c r="BJ75" s="101"/>
      <c r="BK75" s="101"/>
      <c r="BL75" s="101"/>
    </row>
    <row r="76" spans="1:79" ht="12.75" customHeight="1" x14ac:dyDescent="0.2">
      <c r="A76" s="172">
        <v>5</v>
      </c>
      <c r="B76" s="172"/>
      <c r="C76" s="172"/>
      <c r="D76" s="172"/>
      <c r="E76" s="172"/>
      <c r="F76" s="172"/>
      <c r="G76" s="141" t="s">
        <v>202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8"/>
      <c r="Z76" s="101" t="s">
        <v>198</v>
      </c>
      <c r="AA76" s="101"/>
      <c r="AB76" s="101"/>
      <c r="AC76" s="101"/>
      <c r="AD76" s="101"/>
      <c r="AE76" s="101" t="s">
        <v>196</v>
      </c>
      <c r="AF76" s="101"/>
      <c r="AG76" s="101"/>
      <c r="AH76" s="101"/>
      <c r="AI76" s="101"/>
      <c r="AJ76" s="101"/>
      <c r="AK76" s="101"/>
      <c r="AL76" s="101"/>
      <c r="AM76" s="101"/>
      <c r="AN76" s="118"/>
      <c r="AO76" s="101">
        <v>0</v>
      </c>
      <c r="AP76" s="101"/>
      <c r="AQ76" s="101"/>
      <c r="AR76" s="101"/>
      <c r="AS76" s="101"/>
      <c r="AT76" s="101"/>
      <c r="AU76" s="101"/>
      <c r="AV76" s="101"/>
      <c r="AW76" s="101">
        <v>25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25</v>
      </c>
      <c r="BF76" s="101"/>
      <c r="BG76" s="101"/>
      <c r="BH76" s="101"/>
      <c r="BI76" s="101"/>
      <c r="BJ76" s="101"/>
      <c r="BK76" s="101"/>
      <c r="BL76" s="101"/>
    </row>
    <row r="77" spans="1:79" ht="12.75" customHeight="1" x14ac:dyDescent="0.2">
      <c r="A77" s="172">
        <v>6</v>
      </c>
      <c r="B77" s="172"/>
      <c r="C77" s="172"/>
      <c r="D77" s="172"/>
      <c r="E77" s="172"/>
      <c r="F77" s="172"/>
      <c r="G77" s="141" t="s">
        <v>202</v>
      </c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8"/>
      <c r="Z77" s="101" t="s">
        <v>200</v>
      </c>
      <c r="AA77" s="101"/>
      <c r="AB77" s="101"/>
      <c r="AC77" s="101"/>
      <c r="AD77" s="101"/>
      <c r="AE77" s="101" t="s">
        <v>196</v>
      </c>
      <c r="AF77" s="101"/>
      <c r="AG77" s="101"/>
      <c r="AH77" s="101"/>
      <c r="AI77" s="101"/>
      <c r="AJ77" s="101"/>
      <c r="AK77" s="101"/>
      <c r="AL77" s="101"/>
      <c r="AM77" s="101"/>
      <c r="AN77" s="118"/>
      <c r="AO77" s="101">
        <v>0</v>
      </c>
      <c r="AP77" s="101"/>
      <c r="AQ77" s="101"/>
      <c r="AR77" s="101"/>
      <c r="AS77" s="101"/>
      <c r="AT77" s="101"/>
      <c r="AU77" s="101"/>
      <c r="AV77" s="101"/>
      <c r="AW77" s="101">
        <v>49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49</v>
      </c>
      <c r="BF77" s="101"/>
      <c r="BG77" s="101"/>
      <c r="BH77" s="101"/>
      <c r="BI77" s="101"/>
      <c r="BJ77" s="101"/>
      <c r="BK77" s="101"/>
      <c r="BL77" s="101"/>
    </row>
    <row r="78" spans="1:79" ht="12.75" customHeight="1" x14ac:dyDescent="0.2">
      <c r="A78" s="172">
        <v>7</v>
      </c>
      <c r="B78" s="172"/>
      <c r="C78" s="172"/>
      <c r="D78" s="172"/>
      <c r="E78" s="172"/>
      <c r="F78" s="172"/>
      <c r="G78" s="141" t="s">
        <v>203</v>
      </c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200</v>
      </c>
      <c r="AA78" s="101"/>
      <c r="AB78" s="101"/>
      <c r="AC78" s="101"/>
      <c r="AD78" s="101"/>
      <c r="AE78" s="101" t="s">
        <v>196</v>
      </c>
      <c r="AF78" s="101"/>
      <c r="AG78" s="101"/>
      <c r="AH78" s="101"/>
      <c r="AI78" s="101"/>
      <c r="AJ78" s="101"/>
      <c r="AK78" s="101"/>
      <c r="AL78" s="101"/>
      <c r="AM78" s="101"/>
      <c r="AN78" s="118"/>
      <c r="AO78" s="101">
        <v>0</v>
      </c>
      <c r="AP78" s="101"/>
      <c r="AQ78" s="101"/>
      <c r="AR78" s="101"/>
      <c r="AS78" s="101"/>
      <c r="AT78" s="101"/>
      <c r="AU78" s="101"/>
      <c r="AV78" s="101"/>
      <c r="AW78" s="101">
        <v>49</v>
      </c>
      <c r="AX78" s="101"/>
      <c r="AY78" s="101"/>
      <c r="AZ78" s="101"/>
      <c r="BA78" s="101"/>
      <c r="BB78" s="101"/>
      <c r="BC78" s="101"/>
      <c r="BD78" s="101"/>
      <c r="BE78" s="101">
        <f t="shared" si="0"/>
        <v>49</v>
      </c>
      <c r="BF78" s="101"/>
      <c r="BG78" s="101"/>
      <c r="BH78" s="101"/>
      <c r="BI78" s="101"/>
      <c r="BJ78" s="101"/>
      <c r="BK78" s="101"/>
      <c r="BL78" s="101"/>
    </row>
    <row r="79" spans="1:79" ht="12.75" customHeight="1" x14ac:dyDescent="0.2">
      <c r="A79" s="172">
        <v>8</v>
      </c>
      <c r="B79" s="172"/>
      <c r="C79" s="172"/>
      <c r="D79" s="172"/>
      <c r="E79" s="172"/>
      <c r="F79" s="172"/>
      <c r="G79" s="141" t="s">
        <v>204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198</v>
      </c>
      <c r="AA79" s="101"/>
      <c r="AB79" s="101"/>
      <c r="AC79" s="101"/>
      <c r="AD79" s="101"/>
      <c r="AE79" s="101" t="s">
        <v>196</v>
      </c>
      <c r="AF79" s="101"/>
      <c r="AG79" s="101"/>
      <c r="AH79" s="101"/>
      <c r="AI79" s="101"/>
      <c r="AJ79" s="101"/>
      <c r="AK79" s="101"/>
      <c r="AL79" s="101"/>
      <c r="AM79" s="101"/>
      <c r="AN79" s="118"/>
      <c r="AO79" s="101">
        <v>0</v>
      </c>
      <c r="AP79" s="101"/>
      <c r="AQ79" s="101"/>
      <c r="AR79" s="101"/>
      <c r="AS79" s="101"/>
      <c r="AT79" s="101"/>
      <c r="AU79" s="101"/>
      <c r="AV79" s="101"/>
      <c r="AW79" s="101">
        <v>5.2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5.2</v>
      </c>
      <c r="BF79" s="101"/>
      <c r="BG79" s="101"/>
      <c r="BH79" s="101"/>
      <c r="BI79" s="101"/>
      <c r="BJ79" s="101"/>
      <c r="BK79" s="101"/>
      <c r="BL79" s="101"/>
    </row>
    <row r="80" spans="1:79" ht="12.75" customHeight="1" x14ac:dyDescent="0.2">
      <c r="A80" s="172">
        <v>9</v>
      </c>
      <c r="B80" s="172"/>
      <c r="C80" s="172"/>
      <c r="D80" s="172"/>
      <c r="E80" s="172"/>
      <c r="F80" s="172"/>
      <c r="G80" s="141" t="s">
        <v>205</v>
      </c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  <c r="Z80" s="101" t="s">
        <v>200</v>
      </c>
      <c r="AA80" s="101"/>
      <c r="AB80" s="101"/>
      <c r="AC80" s="101"/>
      <c r="AD80" s="101"/>
      <c r="AE80" s="101" t="s">
        <v>196</v>
      </c>
      <c r="AF80" s="101"/>
      <c r="AG80" s="101"/>
      <c r="AH80" s="101"/>
      <c r="AI80" s="101"/>
      <c r="AJ80" s="101"/>
      <c r="AK80" s="101"/>
      <c r="AL80" s="101"/>
      <c r="AM80" s="101"/>
      <c r="AN80" s="118"/>
      <c r="AO80" s="101">
        <v>0</v>
      </c>
      <c r="AP80" s="101"/>
      <c r="AQ80" s="101"/>
      <c r="AR80" s="101"/>
      <c r="AS80" s="101"/>
      <c r="AT80" s="101"/>
      <c r="AU80" s="101"/>
      <c r="AV80" s="101"/>
      <c r="AW80" s="101">
        <v>6</v>
      </c>
      <c r="AX80" s="101"/>
      <c r="AY80" s="101"/>
      <c r="AZ80" s="101"/>
      <c r="BA80" s="101"/>
      <c r="BB80" s="101"/>
      <c r="BC80" s="101"/>
      <c r="BD80" s="101"/>
      <c r="BE80" s="101">
        <f t="shared" si="0"/>
        <v>6</v>
      </c>
      <c r="BF80" s="101"/>
      <c r="BG80" s="101"/>
      <c r="BH80" s="101"/>
      <c r="BI80" s="101"/>
      <c r="BJ80" s="101"/>
      <c r="BK80" s="101"/>
      <c r="BL80" s="101"/>
    </row>
    <row r="81" spans="1:64" ht="12.75" customHeight="1" x14ac:dyDescent="0.2">
      <c r="A81" s="172">
        <v>10</v>
      </c>
      <c r="B81" s="172"/>
      <c r="C81" s="172"/>
      <c r="D81" s="172"/>
      <c r="E81" s="172"/>
      <c r="F81" s="172"/>
      <c r="G81" s="141" t="s">
        <v>206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8"/>
      <c r="Z81" s="101" t="s">
        <v>200</v>
      </c>
      <c r="AA81" s="101"/>
      <c r="AB81" s="101"/>
      <c r="AC81" s="101"/>
      <c r="AD81" s="101"/>
      <c r="AE81" s="101" t="s">
        <v>196</v>
      </c>
      <c r="AF81" s="101"/>
      <c r="AG81" s="101"/>
      <c r="AH81" s="101"/>
      <c r="AI81" s="101"/>
      <c r="AJ81" s="101"/>
      <c r="AK81" s="101"/>
      <c r="AL81" s="101"/>
      <c r="AM81" s="101"/>
      <c r="AN81" s="118"/>
      <c r="AO81" s="101">
        <v>0</v>
      </c>
      <c r="AP81" s="101"/>
      <c r="AQ81" s="101"/>
      <c r="AR81" s="101"/>
      <c r="AS81" s="101"/>
      <c r="AT81" s="101"/>
      <c r="AU81" s="101"/>
      <c r="AV81" s="101"/>
      <c r="AW81" s="101">
        <v>6</v>
      </c>
      <c r="AX81" s="101"/>
      <c r="AY81" s="101"/>
      <c r="AZ81" s="101"/>
      <c r="BA81" s="101"/>
      <c r="BB81" s="101"/>
      <c r="BC81" s="101"/>
      <c r="BD81" s="101"/>
      <c r="BE81" s="101">
        <f t="shared" si="0"/>
        <v>6</v>
      </c>
      <c r="BF81" s="101"/>
      <c r="BG81" s="101"/>
      <c r="BH81" s="101"/>
      <c r="BI81" s="101"/>
      <c r="BJ81" s="101"/>
      <c r="BK81" s="101"/>
      <c r="BL81" s="101"/>
    </row>
    <row r="82" spans="1:64" ht="12.75" customHeight="1" x14ac:dyDescent="0.2">
      <c r="A82" s="172">
        <v>11</v>
      </c>
      <c r="B82" s="172"/>
      <c r="C82" s="172"/>
      <c r="D82" s="172"/>
      <c r="E82" s="172"/>
      <c r="F82" s="172"/>
      <c r="G82" s="141" t="s">
        <v>207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8"/>
      <c r="Z82" s="101" t="s">
        <v>70</v>
      </c>
      <c r="AA82" s="101"/>
      <c r="AB82" s="101"/>
      <c r="AC82" s="101"/>
      <c r="AD82" s="101"/>
      <c r="AE82" s="101" t="s">
        <v>196</v>
      </c>
      <c r="AF82" s="101"/>
      <c r="AG82" s="101"/>
      <c r="AH82" s="101"/>
      <c r="AI82" s="101"/>
      <c r="AJ82" s="101"/>
      <c r="AK82" s="101"/>
      <c r="AL82" s="101"/>
      <c r="AM82" s="101"/>
      <c r="AN82" s="118"/>
      <c r="AO82" s="101">
        <v>397500</v>
      </c>
      <c r="AP82" s="101"/>
      <c r="AQ82" s="101"/>
      <c r="AR82" s="101"/>
      <c r="AS82" s="101"/>
      <c r="AT82" s="101"/>
      <c r="AU82" s="101"/>
      <c r="AV82" s="101"/>
      <c r="AW82" s="101">
        <v>0</v>
      </c>
      <c r="AX82" s="101"/>
      <c r="AY82" s="101"/>
      <c r="AZ82" s="101"/>
      <c r="BA82" s="101"/>
      <c r="BB82" s="101"/>
      <c r="BC82" s="101"/>
      <c r="BD82" s="101"/>
      <c r="BE82" s="101">
        <f t="shared" si="0"/>
        <v>397500</v>
      </c>
      <c r="BF82" s="101"/>
      <c r="BG82" s="101"/>
      <c r="BH82" s="101"/>
      <c r="BI82" s="101"/>
      <c r="BJ82" s="101"/>
      <c r="BK82" s="101"/>
      <c r="BL82" s="101"/>
    </row>
    <row r="83" spans="1:64" ht="12.75" customHeight="1" x14ac:dyDescent="0.2">
      <c r="A83" s="172">
        <v>12</v>
      </c>
      <c r="B83" s="172"/>
      <c r="C83" s="172"/>
      <c r="D83" s="172"/>
      <c r="E83" s="172"/>
      <c r="F83" s="172"/>
      <c r="G83" s="141" t="s">
        <v>208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8"/>
      <c r="Z83" s="101" t="s">
        <v>70</v>
      </c>
      <c r="AA83" s="101"/>
      <c r="AB83" s="101"/>
      <c r="AC83" s="101"/>
      <c r="AD83" s="101"/>
      <c r="AE83" s="101" t="s">
        <v>163</v>
      </c>
      <c r="AF83" s="101"/>
      <c r="AG83" s="101"/>
      <c r="AH83" s="101"/>
      <c r="AI83" s="101"/>
      <c r="AJ83" s="101"/>
      <c r="AK83" s="101"/>
      <c r="AL83" s="101"/>
      <c r="AM83" s="101"/>
      <c r="AN83" s="118"/>
      <c r="AO83" s="101">
        <v>0</v>
      </c>
      <c r="AP83" s="101"/>
      <c r="AQ83" s="101"/>
      <c r="AR83" s="101"/>
      <c r="AS83" s="101"/>
      <c r="AT83" s="101"/>
      <c r="AU83" s="101"/>
      <c r="AV83" s="101"/>
      <c r="AW83" s="101">
        <v>300</v>
      </c>
      <c r="AX83" s="101"/>
      <c r="AY83" s="101"/>
      <c r="AZ83" s="101"/>
      <c r="BA83" s="101"/>
      <c r="BB83" s="101"/>
      <c r="BC83" s="101"/>
      <c r="BD83" s="101"/>
      <c r="BE83" s="101">
        <f t="shared" si="0"/>
        <v>300</v>
      </c>
      <c r="BF83" s="101"/>
      <c r="BG83" s="101"/>
      <c r="BH83" s="101"/>
      <c r="BI83" s="101"/>
      <c r="BJ83" s="101"/>
      <c r="BK83" s="101"/>
      <c r="BL83" s="101"/>
    </row>
    <row r="84" spans="1:64" s="4" customFormat="1" ht="12.75" customHeight="1" x14ac:dyDescent="0.2">
      <c r="A84" s="193">
        <v>0</v>
      </c>
      <c r="B84" s="193"/>
      <c r="C84" s="193"/>
      <c r="D84" s="193"/>
      <c r="E84" s="193"/>
      <c r="F84" s="193"/>
      <c r="G84" s="138" t="s">
        <v>79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10"/>
      <c r="Z84" s="121"/>
      <c r="AA84" s="121"/>
      <c r="AB84" s="121"/>
      <c r="AC84" s="121"/>
      <c r="AD84" s="121"/>
      <c r="AE84" s="136"/>
      <c r="AF84" s="136"/>
      <c r="AG84" s="136"/>
      <c r="AH84" s="136"/>
      <c r="AI84" s="136"/>
      <c r="AJ84" s="136"/>
      <c r="AK84" s="136"/>
      <c r="AL84" s="136"/>
      <c r="AM84" s="136"/>
      <c r="AN84" s="137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>
        <f t="shared" si="0"/>
        <v>0</v>
      </c>
      <c r="BF84" s="121"/>
      <c r="BG84" s="121"/>
      <c r="BH84" s="121"/>
      <c r="BI84" s="121"/>
      <c r="BJ84" s="121"/>
      <c r="BK84" s="121"/>
      <c r="BL84" s="121"/>
    </row>
    <row r="85" spans="1:64" ht="25.5" customHeight="1" x14ac:dyDescent="0.2">
      <c r="A85" s="172">
        <v>1</v>
      </c>
      <c r="B85" s="172"/>
      <c r="C85" s="172"/>
      <c r="D85" s="172"/>
      <c r="E85" s="172"/>
      <c r="F85" s="172"/>
      <c r="G85" s="141" t="s">
        <v>209</v>
      </c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8"/>
      <c r="Z85" s="101" t="s">
        <v>70</v>
      </c>
      <c r="AA85" s="101"/>
      <c r="AB85" s="101"/>
      <c r="AC85" s="101"/>
      <c r="AD85" s="101"/>
      <c r="AE85" s="141" t="s">
        <v>210</v>
      </c>
      <c r="AF85" s="207"/>
      <c r="AG85" s="207"/>
      <c r="AH85" s="207"/>
      <c r="AI85" s="207"/>
      <c r="AJ85" s="207"/>
      <c r="AK85" s="207"/>
      <c r="AL85" s="207"/>
      <c r="AM85" s="207"/>
      <c r="AN85" s="208"/>
      <c r="AO85" s="101">
        <v>11357</v>
      </c>
      <c r="AP85" s="101"/>
      <c r="AQ85" s="101"/>
      <c r="AR85" s="101"/>
      <c r="AS85" s="101"/>
      <c r="AT85" s="101"/>
      <c r="AU85" s="101"/>
      <c r="AV85" s="101"/>
      <c r="AW85" s="101">
        <v>0</v>
      </c>
      <c r="AX85" s="101"/>
      <c r="AY85" s="101"/>
      <c r="AZ85" s="101"/>
      <c r="BA85" s="101"/>
      <c r="BB85" s="101"/>
      <c r="BC85" s="101"/>
      <c r="BD85" s="101"/>
      <c r="BE85" s="101">
        <f t="shared" si="0"/>
        <v>11357</v>
      </c>
      <c r="BF85" s="101"/>
      <c r="BG85" s="101"/>
      <c r="BH85" s="101"/>
      <c r="BI85" s="101"/>
      <c r="BJ85" s="101"/>
      <c r="BK85" s="101"/>
      <c r="BL85" s="101"/>
    </row>
    <row r="86" spans="1:64" ht="25.5" customHeight="1" x14ac:dyDescent="0.2">
      <c r="A86" s="172">
        <v>2</v>
      </c>
      <c r="B86" s="172"/>
      <c r="C86" s="172"/>
      <c r="D86" s="172"/>
      <c r="E86" s="172"/>
      <c r="F86" s="172"/>
      <c r="G86" s="141" t="s">
        <v>211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8"/>
      <c r="Z86" s="101" t="s">
        <v>87</v>
      </c>
      <c r="AA86" s="101"/>
      <c r="AB86" s="101"/>
      <c r="AC86" s="101"/>
      <c r="AD86" s="101"/>
      <c r="AE86" s="141" t="s">
        <v>212</v>
      </c>
      <c r="AF86" s="207"/>
      <c r="AG86" s="207"/>
      <c r="AH86" s="207"/>
      <c r="AI86" s="207"/>
      <c r="AJ86" s="207"/>
      <c r="AK86" s="207"/>
      <c r="AL86" s="207"/>
      <c r="AM86" s="207"/>
      <c r="AN86" s="208"/>
      <c r="AO86" s="101">
        <v>260.2</v>
      </c>
      <c r="AP86" s="101"/>
      <c r="AQ86" s="101"/>
      <c r="AR86" s="101"/>
      <c r="AS86" s="101"/>
      <c r="AT86" s="101"/>
      <c r="AU86" s="101"/>
      <c r="AV86" s="101"/>
      <c r="AW86" s="101">
        <v>5</v>
      </c>
      <c r="AX86" s="101"/>
      <c r="AY86" s="101"/>
      <c r="AZ86" s="101"/>
      <c r="BA86" s="101"/>
      <c r="BB86" s="101"/>
      <c r="BC86" s="101"/>
      <c r="BD86" s="101"/>
      <c r="BE86" s="101">
        <f t="shared" si="0"/>
        <v>265.2</v>
      </c>
      <c r="BF86" s="101"/>
      <c r="BG86" s="101"/>
      <c r="BH86" s="101"/>
      <c r="BI86" s="101"/>
      <c r="BJ86" s="101"/>
      <c r="BK86" s="101"/>
      <c r="BL86" s="101"/>
    </row>
    <row r="87" spans="1:64" ht="38.25" customHeight="1" x14ac:dyDescent="0.2">
      <c r="A87" s="172">
        <v>3</v>
      </c>
      <c r="B87" s="172"/>
      <c r="C87" s="172"/>
      <c r="D87" s="172"/>
      <c r="E87" s="172"/>
      <c r="F87" s="172"/>
      <c r="G87" s="141" t="s">
        <v>213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8"/>
      <c r="Z87" s="101" t="s">
        <v>87</v>
      </c>
      <c r="AA87" s="101"/>
      <c r="AB87" s="101"/>
      <c r="AC87" s="101"/>
      <c r="AD87" s="101"/>
      <c r="AE87" s="141" t="s">
        <v>214</v>
      </c>
      <c r="AF87" s="207"/>
      <c r="AG87" s="207"/>
      <c r="AH87" s="207"/>
      <c r="AI87" s="207"/>
      <c r="AJ87" s="207"/>
      <c r="AK87" s="207"/>
      <c r="AL87" s="207"/>
      <c r="AM87" s="207"/>
      <c r="AN87" s="208"/>
      <c r="AO87" s="101">
        <v>0</v>
      </c>
      <c r="AP87" s="101"/>
      <c r="AQ87" s="101"/>
      <c r="AR87" s="101"/>
      <c r="AS87" s="101"/>
      <c r="AT87" s="101"/>
      <c r="AU87" s="101"/>
      <c r="AV87" s="101"/>
      <c r="AW87" s="101">
        <v>1.96</v>
      </c>
      <c r="AX87" s="101"/>
      <c r="AY87" s="101"/>
      <c r="AZ87" s="101"/>
      <c r="BA87" s="101"/>
      <c r="BB87" s="101"/>
      <c r="BC87" s="101"/>
      <c r="BD87" s="101"/>
      <c r="BE87" s="101">
        <f t="shared" si="0"/>
        <v>1.96</v>
      </c>
      <c r="BF87" s="101"/>
      <c r="BG87" s="101"/>
      <c r="BH87" s="101"/>
      <c r="BI87" s="101"/>
      <c r="BJ87" s="101"/>
      <c r="BK87" s="101"/>
      <c r="BL87" s="101"/>
    </row>
    <row r="88" spans="1:64" ht="38.25" customHeight="1" x14ac:dyDescent="0.2">
      <c r="A88" s="172">
        <v>4</v>
      </c>
      <c r="B88" s="172"/>
      <c r="C88" s="172"/>
      <c r="D88" s="172"/>
      <c r="E88" s="172"/>
      <c r="F88" s="172"/>
      <c r="G88" s="141" t="s">
        <v>215</v>
      </c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8"/>
      <c r="Z88" s="101" t="s">
        <v>87</v>
      </c>
      <c r="AA88" s="101"/>
      <c r="AB88" s="101"/>
      <c r="AC88" s="101"/>
      <c r="AD88" s="101"/>
      <c r="AE88" s="141" t="s">
        <v>173</v>
      </c>
      <c r="AF88" s="207"/>
      <c r="AG88" s="207"/>
      <c r="AH88" s="207"/>
      <c r="AI88" s="207"/>
      <c r="AJ88" s="207"/>
      <c r="AK88" s="207"/>
      <c r="AL88" s="207"/>
      <c r="AM88" s="207"/>
      <c r="AN88" s="208"/>
      <c r="AO88" s="101">
        <v>0</v>
      </c>
      <c r="AP88" s="101"/>
      <c r="AQ88" s="101"/>
      <c r="AR88" s="101"/>
      <c r="AS88" s="101"/>
      <c r="AT88" s="101"/>
      <c r="AU88" s="101"/>
      <c r="AV88" s="101"/>
      <c r="AW88" s="101">
        <v>163.33000000000001</v>
      </c>
      <c r="AX88" s="101"/>
      <c r="AY88" s="101"/>
      <c r="AZ88" s="101"/>
      <c r="BA88" s="101"/>
      <c r="BB88" s="101"/>
      <c r="BC88" s="101"/>
      <c r="BD88" s="101"/>
      <c r="BE88" s="101">
        <f t="shared" si="0"/>
        <v>163.33000000000001</v>
      </c>
      <c r="BF88" s="101"/>
      <c r="BG88" s="101"/>
      <c r="BH88" s="101"/>
      <c r="BI88" s="101"/>
      <c r="BJ88" s="101"/>
      <c r="BK88" s="101"/>
      <c r="BL88" s="101"/>
    </row>
    <row r="89" spans="1:64" s="4" customFormat="1" ht="12.75" customHeight="1" x14ac:dyDescent="0.2">
      <c r="A89" s="193">
        <v>0</v>
      </c>
      <c r="B89" s="193"/>
      <c r="C89" s="193"/>
      <c r="D89" s="193"/>
      <c r="E89" s="193"/>
      <c r="F89" s="193"/>
      <c r="G89" s="138" t="s">
        <v>89</v>
      </c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10"/>
      <c r="Z89" s="121"/>
      <c r="AA89" s="121"/>
      <c r="AB89" s="121"/>
      <c r="AC89" s="121"/>
      <c r="AD89" s="121"/>
      <c r="AE89" s="138"/>
      <c r="AF89" s="209"/>
      <c r="AG89" s="209"/>
      <c r="AH89" s="209"/>
      <c r="AI89" s="209"/>
      <c r="AJ89" s="209"/>
      <c r="AK89" s="209"/>
      <c r="AL89" s="209"/>
      <c r="AM89" s="209"/>
      <c r="AN89" s="210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>
        <f t="shared" si="0"/>
        <v>0</v>
      </c>
      <c r="BF89" s="121"/>
      <c r="BG89" s="121"/>
      <c r="BH89" s="121"/>
      <c r="BI89" s="121"/>
      <c r="BJ89" s="121"/>
      <c r="BK89" s="121"/>
      <c r="BL89" s="121"/>
    </row>
    <row r="90" spans="1:64" ht="51" customHeight="1" x14ac:dyDescent="0.2">
      <c r="A90" s="172">
        <v>1</v>
      </c>
      <c r="B90" s="172"/>
      <c r="C90" s="172"/>
      <c r="D90" s="172"/>
      <c r="E90" s="172"/>
      <c r="F90" s="172"/>
      <c r="G90" s="141" t="s">
        <v>216</v>
      </c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8"/>
      <c r="Z90" s="101" t="s">
        <v>91</v>
      </c>
      <c r="AA90" s="101"/>
      <c r="AB90" s="101"/>
      <c r="AC90" s="101"/>
      <c r="AD90" s="101"/>
      <c r="AE90" s="141" t="s">
        <v>217</v>
      </c>
      <c r="AF90" s="207"/>
      <c r="AG90" s="207"/>
      <c r="AH90" s="207"/>
      <c r="AI90" s="207"/>
      <c r="AJ90" s="207"/>
      <c r="AK90" s="207"/>
      <c r="AL90" s="207"/>
      <c r="AM90" s="207"/>
      <c r="AN90" s="208"/>
      <c r="AO90" s="101">
        <v>0</v>
      </c>
      <c r="AP90" s="101"/>
      <c r="AQ90" s="101"/>
      <c r="AR90" s="101"/>
      <c r="AS90" s="101"/>
      <c r="AT90" s="101"/>
      <c r="AU90" s="101"/>
      <c r="AV90" s="101"/>
      <c r="AW90" s="101">
        <v>53.33</v>
      </c>
      <c r="AX90" s="101"/>
      <c r="AY90" s="101"/>
      <c r="AZ90" s="101"/>
      <c r="BA90" s="101"/>
      <c r="BB90" s="101"/>
      <c r="BC90" s="101"/>
      <c r="BD90" s="101"/>
      <c r="BE90" s="101">
        <f t="shared" si="0"/>
        <v>53.33</v>
      </c>
      <c r="BF90" s="101"/>
      <c r="BG90" s="101"/>
      <c r="BH90" s="101"/>
      <c r="BI90" s="101"/>
      <c r="BJ90" s="101"/>
      <c r="BK90" s="101"/>
      <c r="BL90" s="101"/>
    </row>
    <row r="91" spans="1:64" ht="51" customHeight="1" x14ac:dyDescent="0.2">
      <c r="A91" s="172">
        <v>2</v>
      </c>
      <c r="B91" s="172"/>
      <c r="C91" s="172"/>
      <c r="D91" s="172"/>
      <c r="E91" s="172"/>
      <c r="F91" s="172"/>
      <c r="G91" s="141" t="s">
        <v>218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8"/>
      <c r="Z91" s="101" t="s">
        <v>91</v>
      </c>
      <c r="AA91" s="101"/>
      <c r="AB91" s="101"/>
      <c r="AC91" s="101"/>
      <c r="AD91" s="101"/>
      <c r="AE91" s="141" t="s">
        <v>219</v>
      </c>
      <c r="AF91" s="207"/>
      <c r="AG91" s="207"/>
      <c r="AH91" s="207"/>
      <c r="AI91" s="207"/>
      <c r="AJ91" s="207"/>
      <c r="AK91" s="207"/>
      <c r="AL91" s="207"/>
      <c r="AM91" s="207"/>
      <c r="AN91" s="208"/>
      <c r="AO91" s="101">
        <v>204.96</v>
      </c>
      <c r="AP91" s="101"/>
      <c r="AQ91" s="101"/>
      <c r="AR91" s="101"/>
      <c r="AS91" s="101"/>
      <c r="AT91" s="101"/>
      <c r="AU91" s="101"/>
      <c r="AV91" s="101"/>
      <c r="AW91" s="101">
        <v>0</v>
      </c>
      <c r="AX91" s="101"/>
      <c r="AY91" s="101"/>
      <c r="AZ91" s="101"/>
      <c r="BA91" s="101"/>
      <c r="BB91" s="101"/>
      <c r="BC91" s="101"/>
      <c r="BD91" s="101"/>
      <c r="BE91" s="101">
        <f t="shared" si="0"/>
        <v>204.96</v>
      </c>
      <c r="BF91" s="101"/>
      <c r="BG91" s="101"/>
      <c r="BH91" s="101"/>
      <c r="BI91" s="101"/>
      <c r="BJ91" s="101"/>
      <c r="BK91" s="101"/>
      <c r="BL91" s="101"/>
    </row>
    <row r="92" spans="1:64" ht="57.75" customHeight="1" x14ac:dyDescent="0.2">
      <c r="A92" s="172">
        <v>3</v>
      </c>
      <c r="B92" s="172"/>
      <c r="C92" s="172"/>
      <c r="D92" s="172"/>
      <c r="E92" s="172"/>
      <c r="F92" s="172"/>
      <c r="G92" s="141" t="s">
        <v>220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8"/>
      <c r="Z92" s="101" t="s">
        <v>91</v>
      </c>
      <c r="AA92" s="101"/>
      <c r="AB92" s="101"/>
      <c r="AC92" s="101"/>
      <c r="AD92" s="101"/>
      <c r="AE92" s="141" t="s">
        <v>433</v>
      </c>
      <c r="AF92" s="207"/>
      <c r="AG92" s="207"/>
      <c r="AH92" s="207"/>
      <c r="AI92" s="207"/>
      <c r="AJ92" s="207"/>
      <c r="AK92" s="207"/>
      <c r="AL92" s="207"/>
      <c r="AM92" s="207"/>
      <c r="AN92" s="208"/>
      <c r="AO92" s="101">
        <v>0</v>
      </c>
      <c r="AP92" s="101"/>
      <c r="AQ92" s="101"/>
      <c r="AR92" s="101"/>
      <c r="AS92" s="101"/>
      <c r="AT92" s="101"/>
      <c r="AU92" s="101"/>
      <c r="AV92" s="101"/>
      <c r="AW92" s="101">
        <v>44.01</v>
      </c>
      <c r="AX92" s="101"/>
      <c r="AY92" s="101"/>
      <c r="AZ92" s="101"/>
      <c r="BA92" s="101"/>
      <c r="BB92" s="101"/>
      <c r="BC92" s="101"/>
      <c r="BD92" s="101"/>
      <c r="BE92" s="101">
        <f t="shared" si="0"/>
        <v>44.01</v>
      </c>
      <c r="BF92" s="101"/>
      <c r="BG92" s="101"/>
      <c r="BH92" s="101"/>
      <c r="BI92" s="101"/>
      <c r="BJ92" s="101"/>
      <c r="BK92" s="101"/>
      <c r="BL92" s="101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99" t="s">
        <v>100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5"/>
      <c r="AO95" s="157" t="s">
        <v>102</v>
      </c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64" x14ac:dyDescent="0.2">
      <c r="W96" s="197" t="s">
        <v>5</v>
      </c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O96" s="197" t="s">
        <v>52</v>
      </c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</row>
    <row r="97" spans="1:59" ht="15.75" customHeight="1" x14ac:dyDescent="0.2">
      <c r="A97" s="202" t="s">
        <v>3</v>
      </c>
      <c r="B97" s="202"/>
      <c r="C97" s="202"/>
      <c r="D97" s="202"/>
      <c r="E97" s="202"/>
      <c r="F97" s="202"/>
    </row>
    <row r="98" spans="1:59" ht="13.15" customHeight="1" x14ac:dyDescent="0.2">
      <c r="A98" s="146" t="s">
        <v>99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</row>
    <row r="99" spans="1:59" x14ac:dyDescent="0.2">
      <c r="A99" s="198" t="s">
        <v>47</v>
      </c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99" t="s">
        <v>101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5"/>
      <c r="AO101" s="157" t="s">
        <v>103</v>
      </c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x14ac:dyDescent="0.2">
      <c r="W102" s="197" t="s">
        <v>5</v>
      </c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O102" s="197" t="s">
        <v>52</v>
      </c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</row>
    <row r="103" spans="1:59" x14ac:dyDescent="0.2">
      <c r="A103" s="126">
        <v>44264</v>
      </c>
      <c r="B103" s="196"/>
      <c r="C103" s="196"/>
      <c r="D103" s="196"/>
      <c r="E103" s="196"/>
      <c r="F103" s="196"/>
      <c r="G103" s="196"/>
      <c r="H103" s="196"/>
    </row>
    <row r="104" spans="1:59" x14ac:dyDescent="0.2">
      <c r="A104" s="197" t="s">
        <v>45</v>
      </c>
      <c r="B104" s="197"/>
      <c r="C104" s="197"/>
      <c r="D104" s="197"/>
      <c r="E104" s="197"/>
      <c r="F104" s="197"/>
      <c r="G104" s="197"/>
      <c r="H104" s="19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59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7:AQ57"/>
    <mergeCell ref="AR57:AY57"/>
    <mergeCell ref="A53:AY53"/>
    <mergeCell ref="A54:C54"/>
    <mergeCell ref="D54:AA54"/>
    <mergeCell ref="AB54:AI54"/>
    <mergeCell ref="AJ54:AQ54"/>
    <mergeCell ref="AR54:AY54"/>
    <mergeCell ref="BE66:BL66"/>
    <mergeCell ref="A103:H103"/>
    <mergeCell ref="A104:H10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7:F67"/>
    <mergeCell ref="G67:Y67"/>
    <mergeCell ref="Z67:AD67"/>
    <mergeCell ref="AE67:AN6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1:BL61"/>
    <mergeCell ref="A59:C59"/>
    <mergeCell ref="D59:AA59"/>
    <mergeCell ref="AB59:AI59"/>
    <mergeCell ref="AJ59:AQ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R59:AY59"/>
    <mergeCell ref="A58:C58"/>
    <mergeCell ref="D58:AA58"/>
    <mergeCell ref="AB58:AI58"/>
    <mergeCell ref="AJ58:AQ58"/>
    <mergeCell ref="AR58:AY58"/>
    <mergeCell ref="A57:C57"/>
    <mergeCell ref="D57:AA57"/>
    <mergeCell ref="AB57:AI57"/>
    <mergeCell ref="A48:C48"/>
    <mergeCell ref="D48:AB48"/>
    <mergeCell ref="AC48:AJ48"/>
    <mergeCell ref="AK48:AR48"/>
    <mergeCell ref="AS48:AZ48"/>
    <mergeCell ref="A52:BL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1:F41"/>
    <mergeCell ref="G41:BL41"/>
    <mergeCell ref="A43:AZ43"/>
    <mergeCell ref="A44:AZ44"/>
    <mergeCell ref="A45:C45"/>
    <mergeCell ref="D45:AB45"/>
    <mergeCell ref="AC45:AJ45"/>
    <mergeCell ref="AK45:AR45"/>
    <mergeCell ref="AS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42" priority="60" stopIfTrue="1" operator="equal">
      <formula>$G64</formula>
    </cfRule>
  </conditionalFormatting>
  <conditionalFormatting sqref="D48">
    <cfRule type="cellIs" dxfId="341" priority="61" stopIfTrue="1" operator="equal">
      <formula>$D47</formula>
    </cfRule>
  </conditionalFormatting>
  <conditionalFormatting sqref="A65:F65">
    <cfRule type="cellIs" dxfId="340" priority="62" stopIfTrue="1" operator="equal">
      <formula>0</formula>
    </cfRule>
  </conditionalFormatting>
  <conditionalFormatting sqref="D49">
    <cfRule type="cellIs" dxfId="339" priority="59" stopIfTrue="1" operator="equal">
      <formula>$D48</formula>
    </cfRule>
  </conditionalFormatting>
  <conditionalFormatting sqref="D50">
    <cfRule type="cellIs" dxfId="338" priority="58" stopIfTrue="1" operator="equal">
      <formula>$D49</formula>
    </cfRule>
  </conditionalFormatting>
  <conditionalFormatting sqref="G66">
    <cfRule type="cellIs" dxfId="337" priority="55" stopIfTrue="1" operator="equal">
      <formula>$G65</formula>
    </cfRule>
  </conditionalFormatting>
  <conditionalFormatting sqref="A66:F66">
    <cfRule type="cellIs" dxfId="336" priority="56" stopIfTrue="1" operator="equal">
      <formula>0</formula>
    </cfRule>
  </conditionalFormatting>
  <conditionalFormatting sqref="G67">
    <cfRule type="cellIs" dxfId="335" priority="53" stopIfTrue="1" operator="equal">
      <formula>$G66</formula>
    </cfRule>
  </conditionalFormatting>
  <conditionalFormatting sqref="A67:F67">
    <cfRule type="cellIs" dxfId="334" priority="54" stopIfTrue="1" operator="equal">
      <formula>0</formula>
    </cfRule>
  </conditionalFormatting>
  <conditionalFormatting sqref="G68">
    <cfRule type="cellIs" dxfId="333" priority="51" stopIfTrue="1" operator="equal">
      <formula>$G67</formula>
    </cfRule>
  </conditionalFormatting>
  <conditionalFormatting sqref="A68:F68">
    <cfRule type="cellIs" dxfId="332" priority="52" stopIfTrue="1" operator="equal">
      <formula>0</formula>
    </cfRule>
  </conditionalFormatting>
  <conditionalFormatting sqref="G69">
    <cfRule type="cellIs" dxfId="331" priority="49" stopIfTrue="1" operator="equal">
      <formula>$G68</formula>
    </cfRule>
  </conditionalFormatting>
  <conditionalFormatting sqref="A69:F69">
    <cfRule type="cellIs" dxfId="330" priority="50" stopIfTrue="1" operator="equal">
      <formula>0</formula>
    </cfRule>
  </conditionalFormatting>
  <conditionalFormatting sqref="G70">
    <cfRule type="cellIs" dxfId="329" priority="47" stopIfTrue="1" operator="equal">
      <formula>$G69</formula>
    </cfRule>
  </conditionalFormatting>
  <conditionalFormatting sqref="A70:F70">
    <cfRule type="cellIs" dxfId="328" priority="48" stopIfTrue="1" operator="equal">
      <formula>0</formula>
    </cfRule>
  </conditionalFormatting>
  <conditionalFormatting sqref="G71">
    <cfRule type="cellIs" dxfId="327" priority="45" stopIfTrue="1" operator="equal">
      <formula>$G70</formula>
    </cfRule>
  </conditionalFormatting>
  <conditionalFormatting sqref="A71:F71">
    <cfRule type="cellIs" dxfId="326" priority="46" stopIfTrue="1" operator="equal">
      <formula>0</formula>
    </cfRule>
  </conditionalFormatting>
  <conditionalFormatting sqref="G72">
    <cfRule type="cellIs" dxfId="325" priority="43" stopIfTrue="1" operator="equal">
      <formula>$G71</formula>
    </cfRule>
  </conditionalFormatting>
  <conditionalFormatting sqref="A72:F72">
    <cfRule type="cellIs" dxfId="324" priority="44" stopIfTrue="1" operator="equal">
      <formula>0</formula>
    </cfRule>
  </conditionalFormatting>
  <conditionalFormatting sqref="G73">
    <cfRule type="cellIs" dxfId="323" priority="41" stopIfTrue="1" operator="equal">
      <formula>$G72</formula>
    </cfRule>
  </conditionalFormatting>
  <conditionalFormatting sqref="A73:F73">
    <cfRule type="cellIs" dxfId="322" priority="42" stopIfTrue="1" operator="equal">
      <formula>0</formula>
    </cfRule>
  </conditionalFormatting>
  <conditionalFormatting sqref="G74">
    <cfRule type="cellIs" dxfId="321" priority="39" stopIfTrue="1" operator="equal">
      <formula>$G73</formula>
    </cfRule>
  </conditionalFormatting>
  <conditionalFormatting sqref="A74:F74">
    <cfRule type="cellIs" dxfId="320" priority="40" stopIfTrue="1" operator="equal">
      <formula>0</formula>
    </cfRule>
  </conditionalFormatting>
  <conditionalFormatting sqref="G75">
    <cfRule type="cellIs" dxfId="319" priority="37" stopIfTrue="1" operator="equal">
      <formula>$G74</formula>
    </cfRule>
  </conditionalFormatting>
  <conditionalFormatting sqref="A75:F75">
    <cfRule type="cellIs" dxfId="318" priority="38" stopIfTrue="1" operator="equal">
      <formula>0</formula>
    </cfRule>
  </conditionalFormatting>
  <conditionalFormatting sqref="G76">
    <cfRule type="cellIs" dxfId="317" priority="35" stopIfTrue="1" operator="equal">
      <formula>$G75</formula>
    </cfRule>
  </conditionalFormatting>
  <conditionalFormatting sqref="A76:F76">
    <cfRule type="cellIs" dxfId="316" priority="36" stopIfTrue="1" operator="equal">
      <formula>0</formula>
    </cfRule>
  </conditionalFormatting>
  <conditionalFormatting sqref="G77">
    <cfRule type="cellIs" dxfId="315" priority="33" stopIfTrue="1" operator="equal">
      <formula>$G76</formula>
    </cfRule>
  </conditionalFormatting>
  <conditionalFormatting sqref="A77:F77">
    <cfRule type="cellIs" dxfId="314" priority="34" stopIfTrue="1" operator="equal">
      <formula>0</formula>
    </cfRule>
  </conditionalFormatting>
  <conditionalFormatting sqref="G78">
    <cfRule type="cellIs" dxfId="313" priority="31" stopIfTrue="1" operator="equal">
      <formula>$G77</formula>
    </cfRule>
  </conditionalFormatting>
  <conditionalFormatting sqref="A78:F78">
    <cfRule type="cellIs" dxfId="312" priority="32" stopIfTrue="1" operator="equal">
      <formula>0</formula>
    </cfRule>
  </conditionalFormatting>
  <conditionalFormatting sqref="G79">
    <cfRule type="cellIs" dxfId="311" priority="29" stopIfTrue="1" operator="equal">
      <formula>$G78</formula>
    </cfRule>
  </conditionalFormatting>
  <conditionalFormatting sqref="A79:F79">
    <cfRule type="cellIs" dxfId="310" priority="30" stopIfTrue="1" operator="equal">
      <formula>0</formula>
    </cfRule>
  </conditionalFormatting>
  <conditionalFormatting sqref="G80">
    <cfRule type="cellIs" dxfId="309" priority="27" stopIfTrue="1" operator="equal">
      <formula>$G79</formula>
    </cfRule>
  </conditionalFormatting>
  <conditionalFormatting sqref="A80:F80">
    <cfRule type="cellIs" dxfId="308" priority="28" stopIfTrue="1" operator="equal">
      <formula>0</formula>
    </cfRule>
  </conditionalFormatting>
  <conditionalFormatting sqref="G81">
    <cfRule type="cellIs" dxfId="307" priority="25" stopIfTrue="1" operator="equal">
      <formula>$G80</formula>
    </cfRule>
  </conditionalFormatting>
  <conditionalFormatting sqref="A81:F81">
    <cfRule type="cellIs" dxfId="306" priority="26" stopIfTrue="1" operator="equal">
      <formula>0</formula>
    </cfRule>
  </conditionalFormatting>
  <conditionalFormatting sqref="G82">
    <cfRule type="cellIs" dxfId="305" priority="23" stopIfTrue="1" operator="equal">
      <formula>$G81</formula>
    </cfRule>
  </conditionalFormatting>
  <conditionalFormatting sqref="A82:F82">
    <cfRule type="cellIs" dxfId="304" priority="24" stopIfTrue="1" operator="equal">
      <formula>0</formula>
    </cfRule>
  </conditionalFormatting>
  <conditionalFormatting sqref="G83">
    <cfRule type="cellIs" dxfId="303" priority="21" stopIfTrue="1" operator="equal">
      <formula>$G82</formula>
    </cfRule>
  </conditionalFormatting>
  <conditionalFormatting sqref="A83:F83">
    <cfRule type="cellIs" dxfId="302" priority="22" stopIfTrue="1" operator="equal">
      <formula>0</formula>
    </cfRule>
  </conditionalFormatting>
  <conditionalFormatting sqref="G84">
    <cfRule type="cellIs" dxfId="301" priority="19" stopIfTrue="1" operator="equal">
      <formula>$G83</formula>
    </cfRule>
  </conditionalFormatting>
  <conditionalFormatting sqref="A84:F84">
    <cfRule type="cellIs" dxfId="300" priority="20" stopIfTrue="1" operator="equal">
      <formula>0</formula>
    </cfRule>
  </conditionalFormatting>
  <conditionalFormatting sqref="G85">
    <cfRule type="cellIs" dxfId="299" priority="17" stopIfTrue="1" operator="equal">
      <formula>$G84</formula>
    </cfRule>
  </conditionalFormatting>
  <conditionalFormatting sqref="A85:F85">
    <cfRule type="cellIs" dxfId="298" priority="18" stopIfTrue="1" operator="equal">
      <formula>0</formula>
    </cfRule>
  </conditionalFormatting>
  <conditionalFormatting sqref="G86">
    <cfRule type="cellIs" dxfId="297" priority="15" stopIfTrue="1" operator="equal">
      <formula>$G85</formula>
    </cfRule>
  </conditionalFormatting>
  <conditionalFormatting sqref="A86:F86">
    <cfRule type="cellIs" dxfId="296" priority="16" stopIfTrue="1" operator="equal">
      <formula>0</formula>
    </cfRule>
  </conditionalFormatting>
  <conditionalFormatting sqref="G87">
    <cfRule type="cellIs" dxfId="295" priority="13" stopIfTrue="1" operator="equal">
      <formula>$G86</formula>
    </cfRule>
  </conditionalFormatting>
  <conditionalFormatting sqref="A87:F87">
    <cfRule type="cellIs" dxfId="294" priority="14" stopIfTrue="1" operator="equal">
      <formula>0</formula>
    </cfRule>
  </conditionalFormatting>
  <conditionalFormatting sqref="G88">
    <cfRule type="cellIs" dxfId="293" priority="11" stopIfTrue="1" operator="equal">
      <formula>$G87</formula>
    </cfRule>
  </conditionalFormatting>
  <conditionalFormatting sqref="A88:F88">
    <cfRule type="cellIs" dxfId="292" priority="12" stopIfTrue="1" operator="equal">
      <formula>0</formula>
    </cfRule>
  </conditionalFormatting>
  <conditionalFormatting sqref="G89">
    <cfRule type="cellIs" dxfId="291" priority="9" stopIfTrue="1" operator="equal">
      <formula>$G88</formula>
    </cfRule>
  </conditionalFormatting>
  <conditionalFormatting sqref="A89:F89">
    <cfRule type="cellIs" dxfId="290" priority="10" stopIfTrue="1" operator="equal">
      <formula>0</formula>
    </cfRule>
  </conditionalFormatting>
  <conditionalFormatting sqref="G90">
    <cfRule type="cellIs" dxfId="289" priority="7" stopIfTrue="1" operator="equal">
      <formula>$G89</formula>
    </cfRule>
  </conditionalFormatting>
  <conditionalFormatting sqref="A90:F90">
    <cfRule type="cellIs" dxfId="288" priority="8" stopIfTrue="1" operator="equal">
      <formula>0</formula>
    </cfRule>
  </conditionalFormatting>
  <conditionalFormatting sqref="G91">
    <cfRule type="cellIs" dxfId="287" priority="5" stopIfTrue="1" operator="equal">
      <formula>$G90</formula>
    </cfRule>
  </conditionalFormatting>
  <conditionalFormatting sqref="A91:F91">
    <cfRule type="cellIs" dxfId="286" priority="6" stopIfTrue="1" operator="equal">
      <formula>0</formula>
    </cfRule>
  </conditionalFormatting>
  <conditionalFormatting sqref="G92">
    <cfRule type="cellIs" dxfId="285" priority="3" stopIfTrue="1" operator="equal">
      <formula>$G91</formula>
    </cfRule>
  </conditionalFormatting>
  <conditionalFormatting sqref="A92:F92">
    <cfRule type="cellIs" dxfId="284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83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view="pageBreakPreview" topLeftCell="A106" zoomScaleNormal="100" zoomScaleSheetLayoutView="100" workbookViewId="0">
      <selection activeCell="BE98" sqref="BE98:BL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278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280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225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279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211">
        <v>4031650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211">
        <v>3961650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5" customHeight="1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211">
        <v>70000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47.25" customHeight="1" x14ac:dyDescent="0.2">
      <c r="A26" s="162" t="s">
        <v>276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226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72">
        <v>2</v>
      </c>
      <c r="B33" s="172"/>
      <c r="C33" s="172"/>
      <c r="D33" s="172"/>
      <c r="E33" s="172"/>
      <c r="F33" s="172"/>
      <c r="G33" s="105" t="s">
        <v>227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163" t="s">
        <v>38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15.95" customHeight="1" x14ac:dyDescent="0.2">
      <c r="A36" s="162" t="s">
        <v>277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163" t="s">
        <v>39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x14ac:dyDescent="0.2">
      <c r="A39" s="164" t="s">
        <v>28</v>
      </c>
      <c r="B39" s="164"/>
      <c r="C39" s="164"/>
      <c r="D39" s="164"/>
      <c r="E39" s="164"/>
      <c r="F39" s="164"/>
      <c r="G39" s="165" t="s">
        <v>25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5.75" hidden="1" x14ac:dyDescent="0.2">
      <c r="A40" s="168">
        <v>1</v>
      </c>
      <c r="B40" s="168"/>
      <c r="C40" s="168"/>
      <c r="D40" s="168"/>
      <c r="E40" s="168"/>
      <c r="F40" s="168"/>
      <c r="G40" s="165">
        <v>2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</row>
    <row r="41" spans="1:79" ht="10.5" hidden="1" customHeight="1" x14ac:dyDescent="0.2">
      <c r="A41" s="172" t="s">
        <v>6</v>
      </c>
      <c r="B41" s="172"/>
      <c r="C41" s="172"/>
      <c r="D41" s="172"/>
      <c r="E41" s="172"/>
      <c r="F41" s="172"/>
      <c r="G41" s="173" t="s">
        <v>7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5"/>
      <c r="CA41" s="1" t="s">
        <v>11</v>
      </c>
    </row>
    <row r="42" spans="1:79" ht="12.75" customHeight="1" x14ac:dyDescent="0.2">
      <c r="A42" s="172">
        <v>1</v>
      </c>
      <c r="B42" s="172"/>
      <c r="C42" s="172"/>
      <c r="D42" s="172"/>
      <c r="E42" s="172"/>
      <c r="F42" s="172"/>
      <c r="G42" s="105" t="s">
        <v>228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63" t="s">
        <v>41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78" t="s">
        <v>106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68" t="s">
        <v>28</v>
      </c>
      <c r="B46" s="168"/>
      <c r="C46" s="168"/>
      <c r="D46" s="179" t="s">
        <v>26</v>
      </c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68" t="s">
        <v>29</v>
      </c>
      <c r="AD46" s="168"/>
      <c r="AE46" s="168"/>
      <c r="AF46" s="168"/>
      <c r="AG46" s="168"/>
      <c r="AH46" s="168"/>
      <c r="AI46" s="168"/>
      <c r="AJ46" s="168"/>
      <c r="AK46" s="168" t="s">
        <v>30</v>
      </c>
      <c r="AL46" s="168"/>
      <c r="AM46" s="168"/>
      <c r="AN46" s="168"/>
      <c r="AO46" s="168"/>
      <c r="AP46" s="168"/>
      <c r="AQ46" s="168"/>
      <c r="AR46" s="168"/>
      <c r="AS46" s="168" t="s">
        <v>27</v>
      </c>
      <c r="AT46" s="168"/>
      <c r="AU46" s="168"/>
      <c r="AV46" s="168"/>
      <c r="AW46" s="168"/>
      <c r="AX46" s="168"/>
      <c r="AY46" s="168"/>
      <c r="AZ46" s="168"/>
      <c r="BA46" s="18"/>
      <c r="BB46" s="18"/>
      <c r="BC46" s="18"/>
      <c r="BD46" s="18"/>
      <c r="BE46" s="18"/>
      <c r="BF46" s="18"/>
      <c r="BG46" s="18"/>
      <c r="BH46" s="18"/>
    </row>
    <row r="47" spans="1:79" s="217" customFormat="1" ht="11.25" x14ac:dyDescent="0.2">
      <c r="A47" s="212">
        <v>1</v>
      </c>
      <c r="B47" s="212"/>
      <c r="C47" s="212"/>
      <c r="D47" s="213">
        <v>2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2">
        <v>3</v>
      </c>
      <c r="AD47" s="212"/>
      <c r="AE47" s="212"/>
      <c r="AF47" s="212"/>
      <c r="AG47" s="212"/>
      <c r="AH47" s="212"/>
      <c r="AI47" s="212"/>
      <c r="AJ47" s="212"/>
      <c r="AK47" s="212">
        <v>4</v>
      </c>
      <c r="AL47" s="212"/>
      <c r="AM47" s="212"/>
      <c r="AN47" s="212"/>
      <c r="AO47" s="212"/>
      <c r="AP47" s="212"/>
      <c r="AQ47" s="212"/>
      <c r="AR47" s="212"/>
      <c r="AS47" s="212">
        <v>5</v>
      </c>
      <c r="AT47" s="212"/>
      <c r="AU47" s="212"/>
      <c r="AV47" s="212"/>
      <c r="AW47" s="212"/>
      <c r="AX47" s="212"/>
      <c r="AY47" s="212"/>
      <c r="AZ47" s="212"/>
      <c r="BA47" s="216"/>
      <c r="BB47" s="216"/>
      <c r="BC47" s="216"/>
      <c r="BD47" s="216"/>
      <c r="BE47" s="216"/>
      <c r="BF47" s="216"/>
      <c r="BG47" s="216"/>
      <c r="BH47" s="216"/>
    </row>
    <row r="48" spans="1:79" s="4" customFormat="1" ht="12.75" hidden="1" customHeight="1" x14ac:dyDescent="0.2">
      <c r="A48" s="172" t="s">
        <v>6</v>
      </c>
      <c r="B48" s="172"/>
      <c r="C48" s="172"/>
      <c r="D48" s="188" t="s">
        <v>7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90"/>
      <c r="AC48" s="191" t="s">
        <v>8</v>
      </c>
      <c r="AD48" s="191"/>
      <c r="AE48" s="191"/>
      <c r="AF48" s="191"/>
      <c r="AG48" s="191"/>
      <c r="AH48" s="191"/>
      <c r="AI48" s="191"/>
      <c r="AJ48" s="191"/>
      <c r="AK48" s="191" t="s">
        <v>9</v>
      </c>
      <c r="AL48" s="191"/>
      <c r="AM48" s="191"/>
      <c r="AN48" s="191"/>
      <c r="AO48" s="191"/>
      <c r="AP48" s="191"/>
      <c r="AQ48" s="191"/>
      <c r="AR48" s="191"/>
      <c r="AS48" s="101" t="s">
        <v>10</v>
      </c>
      <c r="AT48" s="191"/>
      <c r="AU48" s="191"/>
      <c r="AV48" s="191"/>
      <c r="AW48" s="191"/>
      <c r="AX48" s="191"/>
      <c r="AY48" s="191"/>
      <c r="AZ48" s="1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172">
        <v>1</v>
      </c>
      <c r="B49" s="172"/>
      <c r="C49" s="172"/>
      <c r="D49" s="105" t="s">
        <v>229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7"/>
      <c r="AC49" s="192">
        <v>3961650</v>
      </c>
      <c r="AD49" s="192"/>
      <c r="AE49" s="192"/>
      <c r="AF49" s="192"/>
      <c r="AG49" s="192"/>
      <c r="AH49" s="192"/>
      <c r="AI49" s="192"/>
      <c r="AJ49" s="192"/>
      <c r="AK49" s="192">
        <v>70000</v>
      </c>
      <c r="AL49" s="192"/>
      <c r="AM49" s="192"/>
      <c r="AN49" s="192"/>
      <c r="AO49" s="192"/>
      <c r="AP49" s="192"/>
      <c r="AQ49" s="192"/>
      <c r="AR49" s="192"/>
      <c r="AS49" s="192">
        <f>AC49+AK49</f>
        <v>4031650</v>
      </c>
      <c r="AT49" s="192"/>
      <c r="AU49" s="192"/>
      <c r="AV49" s="192"/>
      <c r="AW49" s="192"/>
      <c r="AX49" s="192"/>
      <c r="AY49" s="192"/>
      <c r="AZ49" s="1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93"/>
      <c r="B50" s="193"/>
      <c r="C50" s="193"/>
      <c r="D50" s="122" t="s">
        <v>66</v>
      </c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6"/>
      <c r="AC50" s="194">
        <v>3961650</v>
      </c>
      <c r="AD50" s="194"/>
      <c r="AE50" s="194"/>
      <c r="AF50" s="194"/>
      <c r="AG50" s="194"/>
      <c r="AH50" s="194"/>
      <c r="AI50" s="194"/>
      <c r="AJ50" s="194"/>
      <c r="AK50" s="194">
        <v>70000</v>
      </c>
      <c r="AL50" s="194"/>
      <c r="AM50" s="194"/>
      <c r="AN50" s="194"/>
      <c r="AO50" s="194"/>
      <c r="AP50" s="194"/>
      <c r="AQ50" s="194"/>
      <c r="AR50" s="194"/>
      <c r="AS50" s="194">
        <f>AC50+AK50</f>
        <v>4031650</v>
      </c>
      <c r="AT50" s="194"/>
      <c r="AU50" s="194"/>
      <c r="AV50" s="194"/>
      <c r="AW50" s="194"/>
      <c r="AX50" s="194"/>
      <c r="AY50" s="194"/>
      <c r="AZ50" s="194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145" t="s">
        <v>42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1:79" ht="15" customHeight="1" x14ac:dyDescent="0.2">
      <c r="A53" s="178" t="s">
        <v>106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68" t="s">
        <v>28</v>
      </c>
      <c r="B54" s="168"/>
      <c r="C54" s="168"/>
      <c r="D54" s="179" t="s">
        <v>34</v>
      </c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1"/>
      <c r="AB54" s="168" t="s">
        <v>29</v>
      </c>
      <c r="AC54" s="168"/>
      <c r="AD54" s="168"/>
      <c r="AE54" s="168"/>
      <c r="AF54" s="168"/>
      <c r="AG54" s="168"/>
      <c r="AH54" s="168"/>
      <c r="AI54" s="168"/>
      <c r="AJ54" s="168" t="s">
        <v>30</v>
      </c>
      <c r="AK54" s="168"/>
      <c r="AL54" s="168"/>
      <c r="AM54" s="168"/>
      <c r="AN54" s="168"/>
      <c r="AO54" s="168"/>
      <c r="AP54" s="168"/>
      <c r="AQ54" s="168"/>
      <c r="AR54" s="168" t="s">
        <v>27</v>
      </c>
      <c r="AS54" s="168"/>
      <c r="AT54" s="168"/>
      <c r="AU54" s="168"/>
      <c r="AV54" s="168"/>
      <c r="AW54" s="168"/>
      <c r="AX54" s="168"/>
      <c r="AY54" s="168"/>
    </row>
    <row r="55" spans="1:79" s="217" customFormat="1" ht="11.25" x14ac:dyDescent="0.2">
      <c r="A55" s="212">
        <v>1</v>
      </c>
      <c r="B55" s="212"/>
      <c r="C55" s="212"/>
      <c r="D55" s="213">
        <v>2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5"/>
      <c r="AB55" s="212">
        <v>3</v>
      </c>
      <c r="AC55" s="212"/>
      <c r="AD55" s="212"/>
      <c r="AE55" s="212"/>
      <c r="AF55" s="212"/>
      <c r="AG55" s="212"/>
      <c r="AH55" s="212"/>
      <c r="AI55" s="212"/>
      <c r="AJ55" s="212">
        <v>4</v>
      </c>
      <c r="AK55" s="212"/>
      <c r="AL55" s="212"/>
      <c r="AM55" s="212"/>
      <c r="AN55" s="212"/>
      <c r="AO55" s="212"/>
      <c r="AP55" s="212"/>
      <c r="AQ55" s="212"/>
      <c r="AR55" s="212">
        <v>5</v>
      </c>
      <c r="AS55" s="212"/>
      <c r="AT55" s="212"/>
      <c r="AU55" s="212"/>
      <c r="AV55" s="212"/>
      <c r="AW55" s="212"/>
      <c r="AX55" s="212"/>
      <c r="AY55" s="212"/>
    </row>
    <row r="56" spans="1:79" ht="12.75" hidden="1" customHeight="1" x14ac:dyDescent="0.2">
      <c r="A56" s="172" t="s">
        <v>6</v>
      </c>
      <c r="B56" s="172"/>
      <c r="C56" s="172"/>
      <c r="D56" s="173" t="s">
        <v>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5"/>
      <c r="AB56" s="191" t="s">
        <v>8</v>
      </c>
      <c r="AC56" s="191"/>
      <c r="AD56" s="191"/>
      <c r="AE56" s="191"/>
      <c r="AF56" s="191"/>
      <c r="AG56" s="191"/>
      <c r="AH56" s="191"/>
      <c r="AI56" s="191"/>
      <c r="AJ56" s="191" t="s">
        <v>9</v>
      </c>
      <c r="AK56" s="191"/>
      <c r="AL56" s="191"/>
      <c r="AM56" s="191"/>
      <c r="AN56" s="191"/>
      <c r="AO56" s="191"/>
      <c r="AP56" s="191"/>
      <c r="AQ56" s="191"/>
      <c r="AR56" s="191" t="s">
        <v>10</v>
      </c>
      <c r="AS56" s="191"/>
      <c r="AT56" s="191"/>
      <c r="AU56" s="191"/>
      <c r="AV56" s="191"/>
      <c r="AW56" s="191"/>
      <c r="AX56" s="191"/>
      <c r="AY56" s="191"/>
      <c r="CA56" s="1" t="s">
        <v>15</v>
      </c>
    </row>
    <row r="57" spans="1:79" ht="25.5" customHeight="1" x14ac:dyDescent="0.2">
      <c r="A57" s="172">
        <v>1</v>
      </c>
      <c r="B57" s="172"/>
      <c r="C57" s="172"/>
      <c r="D57" s="105" t="s">
        <v>67</v>
      </c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92">
        <v>133750</v>
      </c>
      <c r="AC57" s="192"/>
      <c r="AD57" s="192"/>
      <c r="AE57" s="192"/>
      <c r="AF57" s="192"/>
      <c r="AG57" s="192"/>
      <c r="AH57" s="192"/>
      <c r="AI57" s="192"/>
      <c r="AJ57" s="192">
        <v>0</v>
      </c>
      <c r="AK57" s="192"/>
      <c r="AL57" s="192"/>
      <c r="AM57" s="192"/>
      <c r="AN57" s="192"/>
      <c r="AO57" s="192"/>
      <c r="AP57" s="192"/>
      <c r="AQ57" s="192"/>
      <c r="AR57" s="192">
        <f>AB57+AJ57</f>
        <v>133750</v>
      </c>
      <c r="AS57" s="192"/>
      <c r="AT57" s="192"/>
      <c r="AU57" s="192"/>
      <c r="AV57" s="192"/>
      <c r="AW57" s="192"/>
      <c r="AX57" s="192"/>
      <c r="AY57" s="192"/>
      <c r="CA57" s="1" t="s">
        <v>16</v>
      </c>
    </row>
    <row r="58" spans="1:79" s="4" customFormat="1" ht="12.75" customHeight="1" x14ac:dyDescent="0.2">
      <c r="A58" s="193"/>
      <c r="B58" s="193"/>
      <c r="C58" s="193"/>
      <c r="D58" s="122" t="s">
        <v>27</v>
      </c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6"/>
      <c r="AB58" s="194">
        <v>133750</v>
      </c>
      <c r="AC58" s="194"/>
      <c r="AD58" s="194"/>
      <c r="AE58" s="194"/>
      <c r="AF58" s="194"/>
      <c r="AG58" s="194"/>
      <c r="AH58" s="194"/>
      <c r="AI58" s="194"/>
      <c r="AJ58" s="194">
        <v>0</v>
      </c>
      <c r="AK58" s="194"/>
      <c r="AL58" s="194"/>
      <c r="AM58" s="194"/>
      <c r="AN58" s="194"/>
      <c r="AO58" s="194"/>
      <c r="AP58" s="194"/>
      <c r="AQ58" s="194"/>
      <c r="AR58" s="194">
        <f>AB58+AJ58</f>
        <v>133750</v>
      </c>
      <c r="AS58" s="194"/>
      <c r="AT58" s="194"/>
      <c r="AU58" s="194"/>
      <c r="AV58" s="194"/>
      <c r="AW58" s="194"/>
      <c r="AX58" s="194"/>
      <c r="AY58" s="194"/>
    </row>
    <row r="60" spans="1:79" ht="15.75" customHeight="1" x14ac:dyDescent="0.2">
      <c r="A60" s="163" t="s">
        <v>43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</row>
    <row r="61" spans="1:79" ht="30" customHeight="1" x14ac:dyDescent="0.2">
      <c r="A61" s="168" t="s">
        <v>28</v>
      </c>
      <c r="B61" s="168"/>
      <c r="C61" s="168"/>
      <c r="D61" s="168"/>
      <c r="E61" s="168"/>
      <c r="F61" s="168"/>
      <c r="G61" s="185" t="s">
        <v>44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7"/>
      <c r="Z61" s="168" t="s">
        <v>2</v>
      </c>
      <c r="AA61" s="168"/>
      <c r="AB61" s="168"/>
      <c r="AC61" s="168"/>
      <c r="AD61" s="168"/>
      <c r="AE61" s="168" t="s">
        <v>1</v>
      </c>
      <c r="AF61" s="168"/>
      <c r="AG61" s="168"/>
      <c r="AH61" s="168"/>
      <c r="AI61" s="168"/>
      <c r="AJ61" s="168"/>
      <c r="AK61" s="168"/>
      <c r="AL61" s="168"/>
      <c r="AM61" s="168"/>
      <c r="AN61" s="168"/>
      <c r="AO61" s="185" t="s">
        <v>29</v>
      </c>
      <c r="AP61" s="186"/>
      <c r="AQ61" s="186"/>
      <c r="AR61" s="186"/>
      <c r="AS61" s="186"/>
      <c r="AT61" s="186"/>
      <c r="AU61" s="186"/>
      <c r="AV61" s="187"/>
      <c r="AW61" s="185" t="s">
        <v>30</v>
      </c>
      <c r="AX61" s="186"/>
      <c r="AY61" s="186"/>
      <c r="AZ61" s="186"/>
      <c r="BA61" s="186"/>
      <c r="BB61" s="186"/>
      <c r="BC61" s="186"/>
      <c r="BD61" s="187"/>
      <c r="BE61" s="185" t="s">
        <v>27</v>
      </c>
      <c r="BF61" s="186"/>
      <c r="BG61" s="186"/>
      <c r="BH61" s="186"/>
      <c r="BI61" s="186"/>
      <c r="BJ61" s="186"/>
      <c r="BK61" s="186"/>
      <c r="BL61" s="187"/>
    </row>
    <row r="62" spans="1:79" ht="15.75" customHeight="1" x14ac:dyDescent="0.2">
      <c r="A62" s="168">
        <v>1</v>
      </c>
      <c r="B62" s="168"/>
      <c r="C62" s="168"/>
      <c r="D62" s="168"/>
      <c r="E62" s="168"/>
      <c r="F62" s="168"/>
      <c r="G62" s="185">
        <v>2</v>
      </c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7"/>
      <c r="Z62" s="168">
        <v>3</v>
      </c>
      <c r="AA62" s="168"/>
      <c r="AB62" s="168"/>
      <c r="AC62" s="168"/>
      <c r="AD62" s="168"/>
      <c r="AE62" s="168">
        <v>4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68">
        <v>5</v>
      </c>
      <c r="AP62" s="168"/>
      <c r="AQ62" s="168"/>
      <c r="AR62" s="168"/>
      <c r="AS62" s="168"/>
      <c r="AT62" s="168"/>
      <c r="AU62" s="168"/>
      <c r="AV62" s="168"/>
      <c r="AW62" s="168">
        <v>6</v>
      </c>
      <c r="AX62" s="168"/>
      <c r="AY62" s="168"/>
      <c r="AZ62" s="168"/>
      <c r="BA62" s="168"/>
      <c r="BB62" s="168"/>
      <c r="BC62" s="168"/>
      <c r="BD62" s="168"/>
      <c r="BE62" s="168">
        <v>7</v>
      </c>
      <c r="BF62" s="168"/>
      <c r="BG62" s="168"/>
      <c r="BH62" s="168"/>
      <c r="BI62" s="168"/>
      <c r="BJ62" s="168"/>
      <c r="BK62" s="168"/>
      <c r="BL62" s="168"/>
    </row>
    <row r="63" spans="1:79" ht="12.75" hidden="1" customHeight="1" x14ac:dyDescent="0.2">
      <c r="A63" s="172" t="s">
        <v>33</v>
      </c>
      <c r="B63" s="172"/>
      <c r="C63" s="172"/>
      <c r="D63" s="172"/>
      <c r="E63" s="172"/>
      <c r="F63" s="172"/>
      <c r="G63" s="173" t="s">
        <v>7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5"/>
      <c r="Z63" s="172" t="s">
        <v>19</v>
      </c>
      <c r="AA63" s="172"/>
      <c r="AB63" s="172"/>
      <c r="AC63" s="172"/>
      <c r="AD63" s="172"/>
      <c r="AE63" s="195" t="s">
        <v>32</v>
      </c>
      <c r="AF63" s="195"/>
      <c r="AG63" s="195"/>
      <c r="AH63" s="195"/>
      <c r="AI63" s="195"/>
      <c r="AJ63" s="195"/>
      <c r="AK63" s="195"/>
      <c r="AL63" s="195"/>
      <c r="AM63" s="195"/>
      <c r="AN63" s="173"/>
      <c r="AO63" s="191" t="s">
        <v>8</v>
      </c>
      <c r="AP63" s="191"/>
      <c r="AQ63" s="191"/>
      <c r="AR63" s="191"/>
      <c r="AS63" s="191"/>
      <c r="AT63" s="191"/>
      <c r="AU63" s="191"/>
      <c r="AV63" s="191"/>
      <c r="AW63" s="191" t="s">
        <v>31</v>
      </c>
      <c r="AX63" s="191"/>
      <c r="AY63" s="191"/>
      <c r="AZ63" s="191"/>
      <c r="BA63" s="191"/>
      <c r="BB63" s="191"/>
      <c r="BC63" s="191"/>
      <c r="BD63" s="191"/>
      <c r="BE63" s="191" t="s">
        <v>10</v>
      </c>
      <c r="BF63" s="191"/>
      <c r="BG63" s="191"/>
      <c r="BH63" s="191"/>
      <c r="BI63" s="191"/>
      <c r="BJ63" s="191"/>
      <c r="BK63" s="191"/>
      <c r="BL63" s="191"/>
      <c r="CA63" s="1" t="s">
        <v>17</v>
      </c>
    </row>
    <row r="64" spans="1:79" s="4" customFormat="1" ht="12.75" customHeight="1" x14ac:dyDescent="0.2">
      <c r="A64" s="193">
        <v>0</v>
      </c>
      <c r="B64" s="193"/>
      <c r="C64" s="193"/>
      <c r="D64" s="193"/>
      <c r="E64" s="193"/>
      <c r="F64" s="193"/>
      <c r="G64" s="133" t="s">
        <v>68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21"/>
      <c r="AA64" s="121"/>
      <c r="AB64" s="121"/>
      <c r="AC64" s="121"/>
      <c r="AD64" s="121"/>
      <c r="AE64" s="136"/>
      <c r="AF64" s="136"/>
      <c r="AG64" s="136"/>
      <c r="AH64" s="136"/>
      <c r="AI64" s="136"/>
      <c r="AJ64" s="136"/>
      <c r="AK64" s="136"/>
      <c r="AL64" s="136"/>
      <c r="AM64" s="136"/>
      <c r="AN64" s="137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>
        <f t="shared" ref="BE64:BE102" si="0">AO64+AW64</f>
        <v>0</v>
      </c>
      <c r="BF64" s="194"/>
      <c r="BG64" s="194"/>
      <c r="BH64" s="194"/>
      <c r="BI64" s="194"/>
      <c r="BJ64" s="194"/>
      <c r="BK64" s="194"/>
      <c r="BL64" s="194"/>
      <c r="CA64" s="4" t="s">
        <v>18</v>
      </c>
    </row>
    <row r="65" spans="1:64" ht="12.75" customHeight="1" x14ac:dyDescent="0.2">
      <c r="A65" s="172">
        <v>1</v>
      </c>
      <c r="B65" s="172"/>
      <c r="C65" s="172"/>
      <c r="D65" s="172"/>
      <c r="E65" s="172"/>
      <c r="F65" s="172"/>
      <c r="G65" s="141" t="s">
        <v>230</v>
      </c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8"/>
      <c r="Z65" s="101" t="s">
        <v>70</v>
      </c>
      <c r="AA65" s="101"/>
      <c r="AB65" s="101"/>
      <c r="AC65" s="101"/>
      <c r="AD65" s="101"/>
      <c r="AE65" s="101" t="s">
        <v>140</v>
      </c>
      <c r="AF65" s="101"/>
      <c r="AG65" s="101"/>
      <c r="AH65" s="101"/>
      <c r="AI65" s="101"/>
      <c r="AJ65" s="101"/>
      <c r="AK65" s="101"/>
      <c r="AL65" s="101"/>
      <c r="AM65" s="101"/>
      <c r="AN65" s="118"/>
      <c r="AO65" s="101">
        <v>1</v>
      </c>
      <c r="AP65" s="101"/>
      <c r="AQ65" s="101"/>
      <c r="AR65" s="101"/>
      <c r="AS65" s="101"/>
      <c r="AT65" s="101"/>
      <c r="AU65" s="101"/>
      <c r="AV65" s="101"/>
      <c r="AW65" s="101">
        <v>0</v>
      </c>
      <c r="AX65" s="101"/>
      <c r="AY65" s="101"/>
      <c r="AZ65" s="101"/>
      <c r="BA65" s="101"/>
      <c r="BB65" s="101"/>
      <c r="BC65" s="101"/>
      <c r="BD65" s="101"/>
      <c r="BE65" s="101">
        <f t="shared" si="0"/>
        <v>1</v>
      </c>
      <c r="BF65" s="101"/>
      <c r="BG65" s="101"/>
      <c r="BH65" s="101"/>
      <c r="BI65" s="101"/>
      <c r="BJ65" s="101"/>
      <c r="BK65" s="101"/>
      <c r="BL65" s="101"/>
    </row>
    <row r="66" spans="1:64" ht="12.75" customHeight="1" x14ac:dyDescent="0.2">
      <c r="A66" s="172">
        <v>2</v>
      </c>
      <c r="B66" s="172"/>
      <c r="C66" s="172"/>
      <c r="D66" s="172"/>
      <c r="E66" s="172"/>
      <c r="F66" s="172"/>
      <c r="G66" s="141" t="s">
        <v>231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8"/>
      <c r="Z66" s="101" t="s">
        <v>70</v>
      </c>
      <c r="AA66" s="101"/>
      <c r="AB66" s="101"/>
      <c r="AC66" s="101"/>
      <c r="AD66" s="101"/>
      <c r="AE66" s="101" t="s">
        <v>140</v>
      </c>
      <c r="AF66" s="101"/>
      <c r="AG66" s="101"/>
      <c r="AH66" s="101"/>
      <c r="AI66" s="101"/>
      <c r="AJ66" s="101"/>
      <c r="AK66" s="101"/>
      <c r="AL66" s="101"/>
      <c r="AM66" s="101"/>
      <c r="AN66" s="118"/>
      <c r="AO66" s="101">
        <v>1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1</v>
      </c>
      <c r="BF66" s="101"/>
      <c r="BG66" s="101"/>
      <c r="BH66" s="101"/>
      <c r="BI66" s="101"/>
      <c r="BJ66" s="101"/>
      <c r="BK66" s="101"/>
      <c r="BL66" s="101"/>
    </row>
    <row r="67" spans="1:64" ht="12.75" customHeight="1" x14ac:dyDescent="0.2">
      <c r="A67" s="172">
        <v>3</v>
      </c>
      <c r="B67" s="172"/>
      <c r="C67" s="172"/>
      <c r="D67" s="172"/>
      <c r="E67" s="172"/>
      <c r="F67" s="172"/>
      <c r="G67" s="141" t="s">
        <v>232</v>
      </c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8"/>
      <c r="Z67" s="101" t="s">
        <v>70</v>
      </c>
      <c r="AA67" s="101"/>
      <c r="AB67" s="101"/>
      <c r="AC67" s="101"/>
      <c r="AD67" s="101"/>
      <c r="AE67" s="101" t="s">
        <v>71</v>
      </c>
      <c r="AF67" s="101"/>
      <c r="AG67" s="101"/>
      <c r="AH67" s="101"/>
      <c r="AI67" s="101"/>
      <c r="AJ67" s="101"/>
      <c r="AK67" s="101"/>
      <c r="AL67" s="101"/>
      <c r="AM67" s="101"/>
      <c r="AN67" s="118"/>
      <c r="AO67" s="101">
        <v>31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si="0"/>
        <v>31</v>
      </c>
      <c r="BF67" s="101"/>
      <c r="BG67" s="101"/>
      <c r="BH67" s="101"/>
      <c r="BI67" s="101"/>
      <c r="BJ67" s="101"/>
      <c r="BK67" s="101"/>
      <c r="BL67" s="101"/>
    </row>
    <row r="68" spans="1:64" ht="12.75" customHeight="1" x14ac:dyDescent="0.2">
      <c r="A68" s="172">
        <v>4</v>
      </c>
      <c r="B68" s="172"/>
      <c r="C68" s="172"/>
      <c r="D68" s="172"/>
      <c r="E68" s="172"/>
      <c r="F68" s="172"/>
      <c r="G68" s="141" t="s">
        <v>144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  <c r="Z68" s="101" t="s">
        <v>70</v>
      </c>
      <c r="AA68" s="101"/>
      <c r="AB68" s="101"/>
      <c r="AC68" s="101"/>
      <c r="AD68" s="101"/>
      <c r="AE68" s="101" t="s">
        <v>71</v>
      </c>
      <c r="AF68" s="101"/>
      <c r="AG68" s="101"/>
      <c r="AH68" s="101"/>
      <c r="AI68" s="101"/>
      <c r="AJ68" s="101"/>
      <c r="AK68" s="101"/>
      <c r="AL68" s="101"/>
      <c r="AM68" s="101"/>
      <c r="AN68" s="118"/>
      <c r="AO68" s="101">
        <v>3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3</v>
      </c>
      <c r="BF68" s="101"/>
      <c r="BG68" s="101"/>
      <c r="BH68" s="101"/>
      <c r="BI68" s="101"/>
      <c r="BJ68" s="101"/>
      <c r="BK68" s="101"/>
      <c r="BL68" s="101"/>
    </row>
    <row r="69" spans="1:64" ht="12.75" customHeight="1" x14ac:dyDescent="0.2">
      <c r="A69" s="172">
        <v>5</v>
      </c>
      <c r="B69" s="172"/>
      <c r="C69" s="172"/>
      <c r="D69" s="172"/>
      <c r="E69" s="172"/>
      <c r="F69" s="172"/>
      <c r="G69" s="141" t="s">
        <v>193</v>
      </c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101" t="s">
        <v>70</v>
      </c>
      <c r="AA69" s="101"/>
      <c r="AB69" s="101"/>
      <c r="AC69" s="101"/>
      <c r="AD69" s="101"/>
      <c r="AE69" s="101" t="s">
        <v>71</v>
      </c>
      <c r="AF69" s="101"/>
      <c r="AG69" s="101"/>
      <c r="AH69" s="101"/>
      <c r="AI69" s="101"/>
      <c r="AJ69" s="101"/>
      <c r="AK69" s="101"/>
      <c r="AL69" s="101"/>
      <c r="AM69" s="101"/>
      <c r="AN69" s="118"/>
      <c r="AO69" s="101">
        <v>20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20</v>
      </c>
      <c r="BF69" s="101"/>
      <c r="BG69" s="101"/>
      <c r="BH69" s="101"/>
      <c r="BI69" s="101"/>
      <c r="BJ69" s="101"/>
      <c r="BK69" s="101"/>
      <c r="BL69" s="101"/>
    </row>
    <row r="70" spans="1:64" ht="12.75" customHeight="1" x14ac:dyDescent="0.2">
      <c r="A70" s="172">
        <v>6</v>
      </c>
      <c r="B70" s="172"/>
      <c r="C70" s="172"/>
      <c r="D70" s="172"/>
      <c r="E70" s="172"/>
      <c r="F70" s="172"/>
      <c r="G70" s="141" t="s">
        <v>233</v>
      </c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8"/>
      <c r="Z70" s="101" t="s">
        <v>70</v>
      </c>
      <c r="AA70" s="101"/>
      <c r="AB70" s="101"/>
      <c r="AC70" s="101"/>
      <c r="AD70" s="101"/>
      <c r="AE70" s="101" t="s">
        <v>71</v>
      </c>
      <c r="AF70" s="101"/>
      <c r="AG70" s="101"/>
      <c r="AH70" s="101"/>
      <c r="AI70" s="101"/>
      <c r="AJ70" s="101"/>
      <c r="AK70" s="101"/>
      <c r="AL70" s="101"/>
      <c r="AM70" s="101"/>
      <c r="AN70" s="118"/>
      <c r="AO70" s="101">
        <v>6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6</v>
      </c>
      <c r="BF70" s="101"/>
      <c r="BG70" s="101"/>
      <c r="BH70" s="101"/>
      <c r="BI70" s="101"/>
      <c r="BJ70" s="101"/>
      <c r="BK70" s="101"/>
      <c r="BL70" s="101"/>
    </row>
    <row r="71" spans="1:64" ht="25.5" customHeight="1" x14ac:dyDescent="0.2">
      <c r="A71" s="172">
        <v>7</v>
      </c>
      <c r="B71" s="172"/>
      <c r="C71" s="172"/>
      <c r="D71" s="172"/>
      <c r="E71" s="172"/>
      <c r="F71" s="172"/>
      <c r="G71" s="141" t="s">
        <v>147</v>
      </c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8"/>
      <c r="Z71" s="101" t="s">
        <v>70</v>
      </c>
      <c r="AA71" s="101"/>
      <c r="AB71" s="101"/>
      <c r="AC71" s="101"/>
      <c r="AD71" s="101"/>
      <c r="AE71" s="101" t="s">
        <v>71</v>
      </c>
      <c r="AF71" s="101"/>
      <c r="AG71" s="101"/>
      <c r="AH71" s="101"/>
      <c r="AI71" s="101"/>
      <c r="AJ71" s="101"/>
      <c r="AK71" s="101"/>
      <c r="AL71" s="101"/>
      <c r="AM71" s="101"/>
      <c r="AN71" s="118"/>
      <c r="AO71" s="101">
        <v>2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2</v>
      </c>
      <c r="BF71" s="101"/>
      <c r="BG71" s="101"/>
      <c r="BH71" s="101"/>
      <c r="BI71" s="101"/>
      <c r="BJ71" s="101"/>
      <c r="BK71" s="101"/>
      <c r="BL71" s="101"/>
    </row>
    <row r="72" spans="1:64" ht="12.75" customHeight="1" x14ac:dyDescent="0.2">
      <c r="A72" s="172">
        <v>8</v>
      </c>
      <c r="B72" s="172"/>
      <c r="C72" s="172"/>
      <c r="D72" s="172"/>
      <c r="E72" s="172"/>
      <c r="F72" s="172"/>
      <c r="G72" s="141" t="s">
        <v>234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235</v>
      </c>
      <c r="AA72" s="101"/>
      <c r="AB72" s="101"/>
      <c r="AC72" s="101"/>
      <c r="AD72" s="101"/>
      <c r="AE72" s="141" t="s">
        <v>236</v>
      </c>
      <c r="AF72" s="207"/>
      <c r="AG72" s="207"/>
      <c r="AH72" s="207"/>
      <c r="AI72" s="207"/>
      <c r="AJ72" s="207"/>
      <c r="AK72" s="207"/>
      <c r="AL72" s="207"/>
      <c r="AM72" s="207"/>
      <c r="AN72" s="208"/>
      <c r="AO72" s="101">
        <v>1946.2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1946.2</v>
      </c>
      <c r="BF72" s="101"/>
      <c r="BG72" s="101"/>
      <c r="BH72" s="101"/>
      <c r="BI72" s="101"/>
      <c r="BJ72" s="101"/>
      <c r="BK72" s="101"/>
      <c r="BL72" s="101"/>
    </row>
    <row r="73" spans="1:64" ht="12.75" customHeight="1" x14ac:dyDescent="0.2">
      <c r="A73" s="172">
        <v>9</v>
      </c>
      <c r="B73" s="172"/>
      <c r="C73" s="172"/>
      <c r="D73" s="172"/>
      <c r="E73" s="172"/>
      <c r="F73" s="172"/>
      <c r="G73" s="141" t="s">
        <v>237</v>
      </c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8"/>
      <c r="Z73" s="101" t="s">
        <v>235</v>
      </c>
      <c r="AA73" s="101"/>
      <c r="AB73" s="101"/>
      <c r="AC73" s="101"/>
      <c r="AD73" s="101"/>
      <c r="AE73" s="141" t="s">
        <v>236</v>
      </c>
      <c r="AF73" s="207"/>
      <c r="AG73" s="207"/>
      <c r="AH73" s="207"/>
      <c r="AI73" s="207"/>
      <c r="AJ73" s="207"/>
      <c r="AK73" s="207"/>
      <c r="AL73" s="207"/>
      <c r="AM73" s="207"/>
      <c r="AN73" s="208"/>
      <c r="AO73" s="101">
        <v>420.7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420.7</v>
      </c>
      <c r="BF73" s="101"/>
      <c r="BG73" s="101"/>
      <c r="BH73" s="101"/>
      <c r="BI73" s="101"/>
      <c r="BJ73" s="101"/>
      <c r="BK73" s="101"/>
      <c r="BL73" s="101"/>
    </row>
    <row r="74" spans="1:64" ht="25.5" customHeight="1" x14ac:dyDescent="0.2">
      <c r="A74" s="172">
        <v>10</v>
      </c>
      <c r="B74" s="172"/>
      <c r="C74" s="172"/>
      <c r="D74" s="172"/>
      <c r="E74" s="172"/>
      <c r="F74" s="172"/>
      <c r="G74" s="141" t="s">
        <v>238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8"/>
      <c r="Z74" s="101" t="s">
        <v>87</v>
      </c>
      <c r="AA74" s="101"/>
      <c r="AB74" s="101"/>
      <c r="AC74" s="101"/>
      <c r="AD74" s="101"/>
      <c r="AE74" s="141" t="s">
        <v>152</v>
      </c>
      <c r="AF74" s="207"/>
      <c r="AG74" s="207"/>
      <c r="AH74" s="207"/>
      <c r="AI74" s="207"/>
      <c r="AJ74" s="207"/>
      <c r="AK74" s="207"/>
      <c r="AL74" s="207"/>
      <c r="AM74" s="207"/>
      <c r="AN74" s="208"/>
      <c r="AO74" s="218">
        <v>3961650</v>
      </c>
      <c r="AP74" s="218"/>
      <c r="AQ74" s="218"/>
      <c r="AR74" s="218"/>
      <c r="AS74" s="218"/>
      <c r="AT74" s="218"/>
      <c r="AU74" s="218"/>
      <c r="AV74" s="218"/>
      <c r="AW74" s="101">
        <v>0</v>
      </c>
      <c r="AX74" s="101"/>
      <c r="AY74" s="101"/>
      <c r="AZ74" s="101"/>
      <c r="BA74" s="101"/>
      <c r="BB74" s="101"/>
      <c r="BC74" s="101"/>
      <c r="BD74" s="101"/>
      <c r="BE74" s="218">
        <f t="shared" si="0"/>
        <v>3961650</v>
      </c>
      <c r="BF74" s="218"/>
      <c r="BG74" s="218"/>
      <c r="BH74" s="218"/>
      <c r="BI74" s="218"/>
      <c r="BJ74" s="218"/>
      <c r="BK74" s="218"/>
      <c r="BL74" s="218"/>
    </row>
    <row r="75" spans="1:64" ht="12.75" customHeight="1" x14ac:dyDescent="0.2">
      <c r="A75" s="172">
        <v>11</v>
      </c>
      <c r="B75" s="172"/>
      <c r="C75" s="172"/>
      <c r="D75" s="172"/>
      <c r="E75" s="172"/>
      <c r="F75" s="172"/>
      <c r="G75" s="141" t="s">
        <v>239</v>
      </c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8"/>
      <c r="Z75" s="101" t="s">
        <v>87</v>
      </c>
      <c r="AA75" s="101"/>
      <c r="AB75" s="101"/>
      <c r="AC75" s="101"/>
      <c r="AD75" s="101"/>
      <c r="AE75" s="141"/>
      <c r="AF75" s="207"/>
      <c r="AG75" s="207"/>
      <c r="AH75" s="207"/>
      <c r="AI75" s="207"/>
      <c r="AJ75" s="207"/>
      <c r="AK75" s="207"/>
      <c r="AL75" s="207"/>
      <c r="AM75" s="207"/>
      <c r="AN75" s="208"/>
      <c r="AO75" s="101">
        <v>0</v>
      </c>
      <c r="AP75" s="101"/>
      <c r="AQ75" s="101"/>
      <c r="AR75" s="101"/>
      <c r="AS75" s="101"/>
      <c r="AT75" s="101"/>
      <c r="AU75" s="101"/>
      <c r="AV75" s="101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si="0"/>
        <v>0</v>
      </c>
      <c r="BF75" s="101"/>
      <c r="BG75" s="101"/>
      <c r="BH75" s="101"/>
      <c r="BI75" s="101"/>
      <c r="BJ75" s="101"/>
      <c r="BK75" s="101"/>
      <c r="BL75" s="101"/>
    </row>
    <row r="76" spans="1:64" s="4" customFormat="1" ht="12.75" customHeight="1" x14ac:dyDescent="0.2">
      <c r="A76" s="193">
        <v>0</v>
      </c>
      <c r="B76" s="193"/>
      <c r="C76" s="193"/>
      <c r="D76" s="193"/>
      <c r="E76" s="193"/>
      <c r="F76" s="193"/>
      <c r="G76" s="138" t="s">
        <v>72</v>
      </c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10"/>
      <c r="Z76" s="121"/>
      <c r="AA76" s="121"/>
      <c r="AB76" s="121"/>
      <c r="AC76" s="121"/>
      <c r="AD76" s="121"/>
      <c r="AE76" s="138"/>
      <c r="AF76" s="209"/>
      <c r="AG76" s="209"/>
      <c r="AH76" s="209"/>
      <c r="AI76" s="209"/>
      <c r="AJ76" s="209"/>
      <c r="AK76" s="209"/>
      <c r="AL76" s="209"/>
      <c r="AM76" s="209"/>
      <c r="AN76" s="210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>
        <f t="shared" si="0"/>
        <v>0</v>
      </c>
      <c r="BF76" s="121"/>
      <c r="BG76" s="121"/>
      <c r="BH76" s="121"/>
      <c r="BI76" s="121"/>
      <c r="BJ76" s="121"/>
      <c r="BK76" s="121"/>
      <c r="BL76" s="121"/>
    </row>
    <row r="77" spans="1:64" s="4" customFormat="1" ht="12.75" customHeight="1" x14ac:dyDescent="0.2">
      <c r="A77" s="193">
        <v>0</v>
      </c>
      <c r="B77" s="193"/>
      <c r="C77" s="193"/>
      <c r="D77" s="193"/>
      <c r="E77" s="193"/>
      <c r="F77" s="193"/>
      <c r="G77" s="138" t="s">
        <v>240</v>
      </c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10"/>
      <c r="Z77" s="121" t="s">
        <v>156</v>
      </c>
      <c r="AA77" s="121"/>
      <c r="AB77" s="121"/>
      <c r="AC77" s="121"/>
      <c r="AD77" s="121"/>
      <c r="AE77" s="138"/>
      <c r="AF77" s="209"/>
      <c r="AG77" s="209"/>
      <c r="AH77" s="209"/>
      <c r="AI77" s="209"/>
      <c r="AJ77" s="209"/>
      <c r="AK77" s="209"/>
      <c r="AL77" s="209"/>
      <c r="AM77" s="209"/>
      <c r="AN77" s="210"/>
      <c r="AO77" s="121">
        <v>6000</v>
      </c>
      <c r="AP77" s="121"/>
      <c r="AQ77" s="121"/>
      <c r="AR77" s="121"/>
      <c r="AS77" s="121"/>
      <c r="AT77" s="121"/>
      <c r="AU77" s="121"/>
      <c r="AV77" s="121"/>
      <c r="AW77" s="121">
        <v>0</v>
      </c>
      <c r="AX77" s="121"/>
      <c r="AY77" s="121"/>
      <c r="AZ77" s="121"/>
      <c r="BA77" s="121"/>
      <c r="BB77" s="121"/>
      <c r="BC77" s="121"/>
      <c r="BD77" s="121"/>
      <c r="BE77" s="121">
        <f t="shared" si="0"/>
        <v>6000</v>
      </c>
      <c r="BF77" s="121"/>
      <c r="BG77" s="121"/>
      <c r="BH77" s="121"/>
      <c r="BI77" s="121"/>
      <c r="BJ77" s="121"/>
      <c r="BK77" s="121"/>
      <c r="BL77" s="121"/>
    </row>
    <row r="78" spans="1:64" ht="25.5" customHeight="1" x14ac:dyDescent="0.2">
      <c r="A78" s="172">
        <v>1</v>
      </c>
      <c r="B78" s="172"/>
      <c r="C78" s="172"/>
      <c r="D78" s="172"/>
      <c r="E78" s="172"/>
      <c r="F78" s="172"/>
      <c r="G78" s="141" t="s">
        <v>241</v>
      </c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156</v>
      </c>
      <c r="AA78" s="101"/>
      <c r="AB78" s="101"/>
      <c r="AC78" s="101"/>
      <c r="AD78" s="101"/>
      <c r="AE78" s="141" t="s">
        <v>242</v>
      </c>
      <c r="AF78" s="207"/>
      <c r="AG78" s="207"/>
      <c r="AH78" s="207"/>
      <c r="AI78" s="207"/>
      <c r="AJ78" s="207"/>
      <c r="AK78" s="207"/>
      <c r="AL78" s="207"/>
      <c r="AM78" s="207"/>
      <c r="AN78" s="208"/>
      <c r="AO78" s="101">
        <v>6000</v>
      </c>
      <c r="AP78" s="101"/>
      <c r="AQ78" s="101"/>
      <c r="AR78" s="101"/>
      <c r="AS78" s="101"/>
      <c r="AT78" s="101"/>
      <c r="AU78" s="101"/>
      <c r="AV78" s="101"/>
      <c r="AW78" s="101">
        <v>0</v>
      </c>
      <c r="AX78" s="101"/>
      <c r="AY78" s="101"/>
      <c r="AZ78" s="101"/>
      <c r="BA78" s="101"/>
      <c r="BB78" s="101"/>
      <c r="BC78" s="101"/>
      <c r="BD78" s="101"/>
      <c r="BE78" s="101">
        <f t="shared" si="0"/>
        <v>6000</v>
      </c>
      <c r="BF78" s="101"/>
      <c r="BG78" s="101"/>
      <c r="BH78" s="101"/>
      <c r="BI78" s="101"/>
      <c r="BJ78" s="101"/>
      <c r="BK78" s="101"/>
      <c r="BL78" s="101"/>
    </row>
    <row r="79" spans="1:64" ht="25.5" customHeight="1" x14ac:dyDescent="0.2">
      <c r="A79" s="172">
        <v>2</v>
      </c>
      <c r="B79" s="172"/>
      <c r="C79" s="172"/>
      <c r="D79" s="172"/>
      <c r="E79" s="172"/>
      <c r="F79" s="172"/>
      <c r="G79" s="141" t="s">
        <v>243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156</v>
      </c>
      <c r="AA79" s="101"/>
      <c r="AB79" s="101"/>
      <c r="AC79" s="101"/>
      <c r="AD79" s="101"/>
      <c r="AE79" s="141" t="s">
        <v>242</v>
      </c>
      <c r="AF79" s="207"/>
      <c r="AG79" s="207"/>
      <c r="AH79" s="207"/>
      <c r="AI79" s="207"/>
      <c r="AJ79" s="207"/>
      <c r="AK79" s="207"/>
      <c r="AL79" s="207"/>
      <c r="AM79" s="207"/>
      <c r="AN79" s="208"/>
      <c r="AO79" s="101">
        <v>0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0</v>
      </c>
      <c r="BF79" s="101"/>
      <c r="BG79" s="101"/>
      <c r="BH79" s="101"/>
      <c r="BI79" s="101"/>
      <c r="BJ79" s="101"/>
      <c r="BK79" s="101"/>
      <c r="BL79" s="101"/>
    </row>
    <row r="80" spans="1:64" ht="25.5" customHeight="1" x14ac:dyDescent="0.2">
      <c r="A80" s="172">
        <v>3</v>
      </c>
      <c r="B80" s="172"/>
      <c r="C80" s="172"/>
      <c r="D80" s="172"/>
      <c r="E80" s="172"/>
      <c r="F80" s="172"/>
      <c r="G80" s="141" t="s">
        <v>244</v>
      </c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  <c r="Z80" s="101" t="s">
        <v>245</v>
      </c>
      <c r="AA80" s="101"/>
      <c r="AB80" s="101"/>
      <c r="AC80" s="101"/>
      <c r="AD80" s="101"/>
      <c r="AE80" s="141" t="s">
        <v>242</v>
      </c>
      <c r="AF80" s="207"/>
      <c r="AG80" s="207"/>
      <c r="AH80" s="207"/>
      <c r="AI80" s="207"/>
      <c r="AJ80" s="207"/>
      <c r="AK80" s="207"/>
      <c r="AL80" s="207"/>
      <c r="AM80" s="207"/>
      <c r="AN80" s="208"/>
      <c r="AO80" s="101">
        <v>0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 t="shared" si="0"/>
        <v>0</v>
      </c>
      <c r="BF80" s="101"/>
      <c r="BG80" s="101"/>
      <c r="BH80" s="101"/>
      <c r="BI80" s="101"/>
      <c r="BJ80" s="101"/>
      <c r="BK80" s="101"/>
      <c r="BL80" s="101"/>
    </row>
    <row r="81" spans="1:64" ht="25.5" customHeight="1" x14ac:dyDescent="0.2">
      <c r="A81" s="172">
        <v>4</v>
      </c>
      <c r="B81" s="172"/>
      <c r="C81" s="172"/>
      <c r="D81" s="172"/>
      <c r="E81" s="172"/>
      <c r="F81" s="172"/>
      <c r="G81" s="141" t="s">
        <v>246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8"/>
      <c r="Z81" s="101" t="s">
        <v>70</v>
      </c>
      <c r="AA81" s="101"/>
      <c r="AB81" s="101"/>
      <c r="AC81" s="101"/>
      <c r="AD81" s="101"/>
      <c r="AE81" s="141" t="s">
        <v>242</v>
      </c>
      <c r="AF81" s="207"/>
      <c r="AG81" s="207"/>
      <c r="AH81" s="207"/>
      <c r="AI81" s="207"/>
      <c r="AJ81" s="207"/>
      <c r="AK81" s="207"/>
      <c r="AL81" s="207"/>
      <c r="AM81" s="207"/>
      <c r="AN81" s="208"/>
      <c r="AO81" s="101">
        <v>0</v>
      </c>
      <c r="AP81" s="101"/>
      <c r="AQ81" s="101"/>
      <c r="AR81" s="101"/>
      <c r="AS81" s="101"/>
      <c r="AT81" s="101"/>
      <c r="AU81" s="101"/>
      <c r="AV81" s="101"/>
      <c r="AW81" s="101">
        <v>0</v>
      </c>
      <c r="AX81" s="101"/>
      <c r="AY81" s="101"/>
      <c r="AZ81" s="101"/>
      <c r="BA81" s="101"/>
      <c r="BB81" s="101"/>
      <c r="BC81" s="101"/>
      <c r="BD81" s="101"/>
      <c r="BE81" s="101">
        <f t="shared" si="0"/>
        <v>0</v>
      </c>
      <c r="BF81" s="101"/>
      <c r="BG81" s="101"/>
      <c r="BH81" s="101"/>
      <c r="BI81" s="101"/>
      <c r="BJ81" s="101"/>
      <c r="BK81" s="101"/>
      <c r="BL81" s="101"/>
    </row>
    <row r="82" spans="1:64" ht="25.5" customHeight="1" x14ac:dyDescent="0.2">
      <c r="A82" s="172">
        <v>5</v>
      </c>
      <c r="B82" s="172"/>
      <c r="C82" s="172"/>
      <c r="D82" s="172"/>
      <c r="E82" s="172"/>
      <c r="F82" s="172"/>
      <c r="G82" s="141" t="s">
        <v>247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8"/>
      <c r="Z82" s="101" t="s">
        <v>70</v>
      </c>
      <c r="AA82" s="101"/>
      <c r="AB82" s="101"/>
      <c r="AC82" s="101"/>
      <c r="AD82" s="101"/>
      <c r="AE82" s="141" t="s">
        <v>242</v>
      </c>
      <c r="AF82" s="207"/>
      <c r="AG82" s="207"/>
      <c r="AH82" s="207"/>
      <c r="AI82" s="207"/>
      <c r="AJ82" s="207"/>
      <c r="AK82" s="207"/>
      <c r="AL82" s="207"/>
      <c r="AM82" s="207"/>
      <c r="AN82" s="208"/>
      <c r="AO82" s="101">
        <v>30</v>
      </c>
      <c r="AP82" s="101"/>
      <c r="AQ82" s="101"/>
      <c r="AR82" s="101"/>
      <c r="AS82" s="101"/>
      <c r="AT82" s="101"/>
      <c r="AU82" s="101"/>
      <c r="AV82" s="101"/>
      <c r="AW82" s="101">
        <v>0</v>
      </c>
      <c r="AX82" s="101"/>
      <c r="AY82" s="101"/>
      <c r="AZ82" s="101"/>
      <c r="BA82" s="101"/>
      <c r="BB82" s="101"/>
      <c r="BC82" s="101"/>
      <c r="BD82" s="101"/>
      <c r="BE82" s="101">
        <f t="shared" si="0"/>
        <v>30</v>
      </c>
      <c r="BF82" s="101"/>
      <c r="BG82" s="101"/>
      <c r="BH82" s="101"/>
      <c r="BI82" s="101"/>
      <c r="BJ82" s="101"/>
      <c r="BK82" s="101"/>
      <c r="BL82" s="101"/>
    </row>
    <row r="83" spans="1:64" ht="12.75" customHeight="1" x14ac:dyDescent="0.2">
      <c r="A83" s="172">
        <v>6</v>
      </c>
      <c r="B83" s="172"/>
      <c r="C83" s="172"/>
      <c r="D83" s="172"/>
      <c r="E83" s="172"/>
      <c r="F83" s="172"/>
      <c r="G83" s="141" t="s">
        <v>248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8"/>
      <c r="Z83" s="101" t="s">
        <v>87</v>
      </c>
      <c r="AA83" s="101"/>
      <c r="AB83" s="101"/>
      <c r="AC83" s="101"/>
      <c r="AD83" s="101"/>
      <c r="AE83" s="141"/>
      <c r="AF83" s="207"/>
      <c r="AG83" s="207"/>
      <c r="AH83" s="207"/>
      <c r="AI83" s="207"/>
      <c r="AJ83" s="207"/>
      <c r="AK83" s="207"/>
      <c r="AL83" s="207"/>
      <c r="AM83" s="207"/>
      <c r="AN83" s="208"/>
      <c r="AO83" s="101">
        <v>0</v>
      </c>
      <c r="AP83" s="101"/>
      <c r="AQ83" s="101"/>
      <c r="AR83" s="101"/>
      <c r="AS83" s="101"/>
      <c r="AT83" s="101"/>
      <c r="AU83" s="101"/>
      <c r="AV83" s="101"/>
      <c r="AW83" s="101">
        <v>0</v>
      </c>
      <c r="AX83" s="101"/>
      <c r="AY83" s="101"/>
      <c r="AZ83" s="101"/>
      <c r="BA83" s="101"/>
      <c r="BB83" s="101"/>
      <c r="BC83" s="101"/>
      <c r="BD83" s="101"/>
      <c r="BE83" s="101">
        <f t="shared" si="0"/>
        <v>0</v>
      </c>
      <c r="BF83" s="101"/>
      <c r="BG83" s="101"/>
      <c r="BH83" s="101"/>
      <c r="BI83" s="101"/>
      <c r="BJ83" s="101"/>
      <c r="BK83" s="101"/>
      <c r="BL83" s="101"/>
    </row>
    <row r="84" spans="1:64" ht="25.5" customHeight="1" x14ac:dyDescent="0.2">
      <c r="A84" s="172">
        <v>7</v>
      </c>
      <c r="B84" s="172"/>
      <c r="C84" s="172"/>
      <c r="D84" s="172"/>
      <c r="E84" s="172"/>
      <c r="F84" s="172"/>
      <c r="G84" s="141" t="s">
        <v>249</v>
      </c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8"/>
      <c r="Z84" s="101" t="s">
        <v>87</v>
      </c>
      <c r="AA84" s="101"/>
      <c r="AB84" s="101"/>
      <c r="AC84" s="101"/>
      <c r="AD84" s="101"/>
      <c r="AE84" s="141"/>
      <c r="AF84" s="207"/>
      <c r="AG84" s="207"/>
      <c r="AH84" s="207"/>
      <c r="AI84" s="207"/>
      <c r="AJ84" s="207"/>
      <c r="AK84" s="207"/>
      <c r="AL84" s="207"/>
      <c r="AM84" s="207"/>
      <c r="AN84" s="208"/>
      <c r="AO84" s="101">
        <v>0</v>
      </c>
      <c r="AP84" s="101"/>
      <c r="AQ84" s="101"/>
      <c r="AR84" s="101"/>
      <c r="AS84" s="101"/>
      <c r="AT84" s="101"/>
      <c r="AU84" s="101"/>
      <c r="AV84" s="101"/>
      <c r="AW84" s="101">
        <v>0</v>
      </c>
      <c r="AX84" s="101"/>
      <c r="AY84" s="101"/>
      <c r="AZ84" s="101"/>
      <c r="BA84" s="101"/>
      <c r="BB84" s="101"/>
      <c r="BC84" s="101"/>
      <c r="BD84" s="101"/>
      <c r="BE84" s="101">
        <f t="shared" si="0"/>
        <v>0</v>
      </c>
      <c r="BF84" s="101"/>
      <c r="BG84" s="101"/>
      <c r="BH84" s="101"/>
      <c r="BI84" s="101"/>
      <c r="BJ84" s="101"/>
      <c r="BK84" s="101"/>
      <c r="BL84" s="101"/>
    </row>
    <row r="85" spans="1:64" ht="12.75" customHeight="1" x14ac:dyDescent="0.2">
      <c r="A85" s="172">
        <v>8</v>
      </c>
      <c r="B85" s="172"/>
      <c r="C85" s="172"/>
      <c r="D85" s="172"/>
      <c r="E85" s="172"/>
      <c r="F85" s="172"/>
      <c r="G85" s="141" t="s">
        <v>250</v>
      </c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8"/>
      <c r="Z85" s="101" t="s">
        <v>70</v>
      </c>
      <c r="AA85" s="101"/>
      <c r="AB85" s="101"/>
      <c r="AC85" s="101"/>
      <c r="AD85" s="101"/>
      <c r="AE85" s="141" t="s">
        <v>251</v>
      </c>
      <c r="AF85" s="207"/>
      <c r="AG85" s="207"/>
      <c r="AH85" s="207"/>
      <c r="AI85" s="207"/>
      <c r="AJ85" s="207"/>
      <c r="AK85" s="207"/>
      <c r="AL85" s="207"/>
      <c r="AM85" s="207"/>
      <c r="AN85" s="208"/>
      <c r="AO85" s="101">
        <v>700</v>
      </c>
      <c r="AP85" s="101"/>
      <c r="AQ85" s="101"/>
      <c r="AR85" s="101"/>
      <c r="AS85" s="101"/>
      <c r="AT85" s="101"/>
      <c r="AU85" s="101"/>
      <c r="AV85" s="101"/>
      <c r="AW85" s="101">
        <v>0</v>
      </c>
      <c r="AX85" s="101"/>
      <c r="AY85" s="101"/>
      <c r="AZ85" s="101"/>
      <c r="BA85" s="101"/>
      <c r="BB85" s="101"/>
      <c r="BC85" s="101"/>
      <c r="BD85" s="101"/>
      <c r="BE85" s="101">
        <f t="shared" si="0"/>
        <v>700</v>
      </c>
      <c r="BF85" s="101"/>
      <c r="BG85" s="101"/>
      <c r="BH85" s="101"/>
      <c r="BI85" s="101"/>
      <c r="BJ85" s="101"/>
      <c r="BK85" s="101"/>
      <c r="BL85" s="101"/>
    </row>
    <row r="86" spans="1:64" ht="12.75" customHeight="1" x14ac:dyDescent="0.2">
      <c r="A86" s="172">
        <v>9</v>
      </c>
      <c r="B86" s="172"/>
      <c r="C86" s="172"/>
      <c r="D86" s="172"/>
      <c r="E86" s="172"/>
      <c r="F86" s="172"/>
      <c r="G86" s="141" t="s">
        <v>252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8"/>
      <c r="Z86" s="101" t="s">
        <v>253</v>
      </c>
      <c r="AA86" s="101"/>
      <c r="AB86" s="101"/>
      <c r="AC86" s="101"/>
      <c r="AD86" s="101"/>
      <c r="AE86" s="141" t="s">
        <v>251</v>
      </c>
      <c r="AF86" s="207"/>
      <c r="AG86" s="207"/>
      <c r="AH86" s="207"/>
      <c r="AI86" s="207"/>
      <c r="AJ86" s="207"/>
      <c r="AK86" s="207"/>
      <c r="AL86" s="207"/>
      <c r="AM86" s="207"/>
      <c r="AN86" s="208"/>
      <c r="AO86" s="101">
        <v>0</v>
      </c>
      <c r="AP86" s="101"/>
      <c r="AQ86" s="101"/>
      <c r="AR86" s="101"/>
      <c r="AS86" s="101"/>
      <c r="AT86" s="101"/>
      <c r="AU86" s="101"/>
      <c r="AV86" s="101"/>
      <c r="AW86" s="101">
        <v>32.9</v>
      </c>
      <c r="AX86" s="101"/>
      <c r="AY86" s="101"/>
      <c r="AZ86" s="101"/>
      <c r="BA86" s="101"/>
      <c r="BB86" s="101"/>
      <c r="BC86" s="101"/>
      <c r="BD86" s="101"/>
      <c r="BE86" s="101">
        <f t="shared" si="0"/>
        <v>32.9</v>
      </c>
      <c r="BF86" s="101"/>
      <c r="BG86" s="101"/>
      <c r="BH86" s="101"/>
      <c r="BI86" s="101"/>
      <c r="BJ86" s="101"/>
      <c r="BK86" s="101"/>
      <c r="BL86" s="101"/>
    </row>
    <row r="87" spans="1:64" ht="12.75" customHeight="1" x14ac:dyDescent="0.2">
      <c r="A87" s="172">
        <v>10</v>
      </c>
      <c r="B87" s="172"/>
      <c r="C87" s="172"/>
      <c r="D87" s="172"/>
      <c r="E87" s="172"/>
      <c r="F87" s="172"/>
      <c r="G87" s="141" t="s">
        <v>254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8"/>
      <c r="Z87" s="101" t="s">
        <v>253</v>
      </c>
      <c r="AA87" s="101"/>
      <c r="AB87" s="101"/>
      <c r="AC87" s="101"/>
      <c r="AD87" s="101"/>
      <c r="AE87" s="141" t="s">
        <v>251</v>
      </c>
      <c r="AF87" s="207"/>
      <c r="AG87" s="207"/>
      <c r="AH87" s="207"/>
      <c r="AI87" s="207"/>
      <c r="AJ87" s="207"/>
      <c r="AK87" s="207"/>
      <c r="AL87" s="207"/>
      <c r="AM87" s="207"/>
      <c r="AN87" s="208"/>
      <c r="AO87" s="101">
        <v>0</v>
      </c>
      <c r="AP87" s="101"/>
      <c r="AQ87" s="101"/>
      <c r="AR87" s="101"/>
      <c r="AS87" s="101"/>
      <c r="AT87" s="101"/>
      <c r="AU87" s="101"/>
      <c r="AV87" s="101"/>
      <c r="AW87" s="101">
        <v>17.2</v>
      </c>
      <c r="AX87" s="101"/>
      <c r="AY87" s="101"/>
      <c r="AZ87" s="101"/>
      <c r="BA87" s="101"/>
      <c r="BB87" s="101"/>
      <c r="BC87" s="101"/>
      <c r="BD87" s="101"/>
      <c r="BE87" s="101">
        <f t="shared" si="0"/>
        <v>17.2</v>
      </c>
      <c r="BF87" s="101"/>
      <c r="BG87" s="101"/>
      <c r="BH87" s="101"/>
      <c r="BI87" s="101"/>
      <c r="BJ87" s="101"/>
      <c r="BK87" s="101"/>
      <c r="BL87" s="101"/>
    </row>
    <row r="88" spans="1:64" ht="12.75" customHeight="1" x14ac:dyDescent="0.2">
      <c r="A88" s="172">
        <v>11</v>
      </c>
      <c r="B88" s="172"/>
      <c r="C88" s="172"/>
      <c r="D88" s="172"/>
      <c r="E88" s="172"/>
      <c r="F88" s="172"/>
      <c r="G88" s="141" t="s">
        <v>255</v>
      </c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8"/>
      <c r="Z88" s="101" t="s">
        <v>156</v>
      </c>
      <c r="AA88" s="101"/>
      <c r="AB88" s="101"/>
      <c r="AC88" s="101"/>
      <c r="AD88" s="101"/>
      <c r="AE88" s="141" t="s">
        <v>167</v>
      </c>
      <c r="AF88" s="207"/>
      <c r="AG88" s="207"/>
      <c r="AH88" s="207"/>
      <c r="AI88" s="207"/>
      <c r="AJ88" s="207"/>
      <c r="AK88" s="207"/>
      <c r="AL88" s="207"/>
      <c r="AM88" s="207"/>
      <c r="AN88" s="208"/>
      <c r="AO88" s="101">
        <v>11000</v>
      </c>
      <c r="AP88" s="101"/>
      <c r="AQ88" s="101"/>
      <c r="AR88" s="101"/>
      <c r="AS88" s="101"/>
      <c r="AT88" s="101"/>
      <c r="AU88" s="101"/>
      <c r="AV88" s="101"/>
      <c r="AW88" s="101">
        <v>0</v>
      </c>
      <c r="AX88" s="101"/>
      <c r="AY88" s="101"/>
      <c r="AZ88" s="101"/>
      <c r="BA88" s="101"/>
      <c r="BB88" s="101"/>
      <c r="BC88" s="101"/>
      <c r="BD88" s="101"/>
      <c r="BE88" s="101">
        <f t="shared" si="0"/>
        <v>11000</v>
      </c>
      <c r="BF88" s="101"/>
      <c r="BG88" s="101"/>
      <c r="BH88" s="101"/>
      <c r="BI88" s="101"/>
      <c r="BJ88" s="101"/>
      <c r="BK88" s="101"/>
      <c r="BL88" s="101"/>
    </row>
    <row r="89" spans="1:64" ht="25.5" customHeight="1" x14ac:dyDescent="0.2">
      <c r="A89" s="172">
        <v>12</v>
      </c>
      <c r="B89" s="172"/>
      <c r="C89" s="172"/>
      <c r="D89" s="172"/>
      <c r="E89" s="172"/>
      <c r="F89" s="172"/>
      <c r="G89" s="141" t="s">
        <v>256</v>
      </c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8"/>
      <c r="Z89" s="101" t="s">
        <v>156</v>
      </c>
      <c r="AA89" s="101"/>
      <c r="AB89" s="101"/>
      <c r="AC89" s="101"/>
      <c r="AD89" s="101"/>
      <c r="AE89" s="141" t="s">
        <v>167</v>
      </c>
      <c r="AF89" s="207"/>
      <c r="AG89" s="207"/>
      <c r="AH89" s="207"/>
      <c r="AI89" s="207"/>
      <c r="AJ89" s="207"/>
      <c r="AK89" s="207"/>
      <c r="AL89" s="207"/>
      <c r="AM89" s="207"/>
      <c r="AN89" s="208"/>
      <c r="AO89" s="101">
        <v>9000</v>
      </c>
      <c r="AP89" s="101"/>
      <c r="AQ89" s="101"/>
      <c r="AR89" s="101"/>
      <c r="AS89" s="101"/>
      <c r="AT89" s="101"/>
      <c r="AU89" s="101"/>
      <c r="AV89" s="101"/>
      <c r="AW89" s="101">
        <v>0</v>
      </c>
      <c r="AX89" s="101"/>
      <c r="AY89" s="101"/>
      <c r="AZ89" s="101"/>
      <c r="BA89" s="101"/>
      <c r="BB89" s="101"/>
      <c r="BC89" s="101"/>
      <c r="BD89" s="101"/>
      <c r="BE89" s="101">
        <f t="shared" si="0"/>
        <v>9000</v>
      </c>
      <c r="BF89" s="101"/>
      <c r="BG89" s="101"/>
      <c r="BH89" s="101"/>
      <c r="BI89" s="101"/>
      <c r="BJ89" s="101"/>
      <c r="BK89" s="101"/>
      <c r="BL89" s="101"/>
    </row>
    <row r="90" spans="1:64" ht="12.75" customHeight="1" x14ac:dyDescent="0.2">
      <c r="A90" s="172">
        <v>13</v>
      </c>
      <c r="B90" s="172"/>
      <c r="C90" s="172"/>
      <c r="D90" s="172"/>
      <c r="E90" s="172"/>
      <c r="F90" s="172"/>
      <c r="G90" s="141" t="s">
        <v>257</v>
      </c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8"/>
      <c r="Z90" s="101" t="s">
        <v>156</v>
      </c>
      <c r="AA90" s="101"/>
      <c r="AB90" s="101"/>
      <c r="AC90" s="101"/>
      <c r="AD90" s="101"/>
      <c r="AE90" s="141" t="s">
        <v>167</v>
      </c>
      <c r="AF90" s="207"/>
      <c r="AG90" s="207"/>
      <c r="AH90" s="207"/>
      <c r="AI90" s="207"/>
      <c r="AJ90" s="207"/>
      <c r="AK90" s="207"/>
      <c r="AL90" s="207"/>
      <c r="AM90" s="207"/>
      <c r="AN90" s="208"/>
      <c r="AO90" s="101">
        <v>2000</v>
      </c>
      <c r="AP90" s="101"/>
      <c r="AQ90" s="101"/>
      <c r="AR90" s="101"/>
      <c r="AS90" s="101"/>
      <c r="AT90" s="101"/>
      <c r="AU90" s="101"/>
      <c r="AV90" s="101"/>
      <c r="AW90" s="101">
        <v>0</v>
      </c>
      <c r="AX90" s="101"/>
      <c r="AY90" s="101"/>
      <c r="AZ90" s="101"/>
      <c r="BA90" s="101"/>
      <c r="BB90" s="101"/>
      <c r="BC90" s="101"/>
      <c r="BD90" s="101"/>
      <c r="BE90" s="101">
        <f t="shared" si="0"/>
        <v>2000</v>
      </c>
      <c r="BF90" s="101"/>
      <c r="BG90" s="101"/>
      <c r="BH90" s="101"/>
      <c r="BI90" s="101"/>
      <c r="BJ90" s="101"/>
      <c r="BK90" s="101"/>
      <c r="BL90" s="101"/>
    </row>
    <row r="91" spans="1:64" ht="12.75" customHeight="1" x14ac:dyDescent="0.2">
      <c r="A91" s="172">
        <v>14</v>
      </c>
      <c r="B91" s="172"/>
      <c r="C91" s="172"/>
      <c r="D91" s="172"/>
      <c r="E91" s="172"/>
      <c r="F91" s="172"/>
      <c r="G91" s="141" t="s">
        <v>258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8"/>
      <c r="Z91" s="101" t="s">
        <v>87</v>
      </c>
      <c r="AA91" s="101"/>
      <c r="AB91" s="101"/>
      <c r="AC91" s="101"/>
      <c r="AD91" s="101"/>
      <c r="AE91" s="141"/>
      <c r="AF91" s="207"/>
      <c r="AG91" s="207"/>
      <c r="AH91" s="207"/>
      <c r="AI91" s="207"/>
      <c r="AJ91" s="207"/>
      <c r="AK91" s="207"/>
      <c r="AL91" s="207"/>
      <c r="AM91" s="207"/>
      <c r="AN91" s="208"/>
      <c r="AO91" s="101">
        <v>0</v>
      </c>
      <c r="AP91" s="101"/>
      <c r="AQ91" s="101"/>
      <c r="AR91" s="101"/>
      <c r="AS91" s="101"/>
      <c r="AT91" s="101"/>
      <c r="AU91" s="101"/>
      <c r="AV91" s="101"/>
      <c r="AW91" s="101">
        <v>70000</v>
      </c>
      <c r="AX91" s="101"/>
      <c r="AY91" s="101"/>
      <c r="AZ91" s="101"/>
      <c r="BA91" s="101"/>
      <c r="BB91" s="101"/>
      <c r="BC91" s="101"/>
      <c r="BD91" s="101"/>
      <c r="BE91" s="101">
        <f t="shared" si="0"/>
        <v>70000</v>
      </c>
      <c r="BF91" s="101"/>
      <c r="BG91" s="101"/>
      <c r="BH91" s="101"/>
      <c r="BI91" s="101"/>
      <c r="BJ91" s="101"/>
      <c r="BK91" s="101"/>
      <c r="BL91" s="101"/>
    </row>
    <row r="92" spans="1:64" ht="25.5" customHeight="1" x14ac:dyDescent="0.2">
      <c r="A92" s="172">
        <v>15</v>
      </c>
      <c r="B92" s="172"/>
      <c r="C92" s="172"/>
      <c r="D92" s="172"/>
      <c r="E92" s="172"/>
      <c r="F92" s="172"/>
      <c r="G92" s="141" t="s">
        <v>259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8"/>
      <c r="Z92" s="101" t="s">
        <v>87</v>
      </c>
      <c r="AA92" s="101"/>
      <c r="AB92" s="101"/>
      <c r="AC92" s="101"/>
      <c r="AD92" s="101"/>
      <c r="AE92" s="141" t="s">
        <v>154</v>
      </c>
      <c r="AF92" s="207"/>
      <c r="AG92" s="207"/>
      <c r="AH92" s="207"/>
      <c r="AI92" s="207"/>
      <c r="AJ92" s="207"/>
      <c r="AK92" s="207"/>
      <c r="AL92" s="207"/>
      <c r="AM92" s="207"/>
      <c r="AN92" s="208"/>
      <c r="AO92" s="101">
        <v>0</v>
      </c>
      <c r="AP92" s="101"/>
      <c r="AQ92" s="101"/>
      <c r="AR92" s="101"/>
      <c r="AS92" s="101"/>
      <c r="AT92" s="101"/>
      <c r="AU92" s="101"/>
      <c r="AV92" s="101"/>
      <c r="AW92" s="101">
        <v>69150</v>
      </c>
      <c r="AX92" s="101"/>
      <c r="AY92" s="101"/>
      <c r="AZ92" s="101"/>
      <c r="BA92" s="101"/>
      <c r="BB92" s="101"/>
      <c r="BC92" s="101"/>
      <c r="BD92" s="101"/>
      <c r="BE92" s="101">
        <f t="shared" si="0"/>
        <v>69150</v>
      </c>
      <c r="BF92" s="101"/>
      <c r="BG92" s="101"/>
      <c r="BH92" s="101"/>
      <c r="BI92" s="101"/>
      <c r="BJ92" s="101"/>
      <c r="BK92" s="101"/>
      <c r="BL92" s="101"/>
    </row>
    <row r="93" spans="1:64" ht="25.5" customHeight="1" x14ac:dyDescent="0.2">
      <c r="A93" s="172">
        <v>16</v>
      </c>
      <c r="B93" s="172"/>
      <c r="C93" s="172"/>
      <c r="D93" s="172"/>
      <c r="E93" s="172"/>
      <c r="F93" s="172"/>
      <c r="G93" s="141" t="s">
        <v>260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8"/>
      <c r="Z93" s="101" t="s">
        <v>245</v>
      </c>
      <c r="AA93" s="101"/>
      <c r="AB93" s="101"/>
      <c r="AC93" s="101"/>
      <c r="AD93" s="101"/>
      <c r="AE93" s="141" t="s">
        <v>261</v>
      </c>
      <c r="AF93" s="207"/>
      <c r="AG93" s="207"/>
      <c r="AH93" s="207"/>
      <c r="AI93" s="207"/>
      <c r="AJ93" s="207"/>
      <c r="AK93" s="207"/>
      <c r="AL93" s="207"/>
      <c r="AM93" s="207"/>
      <c r="AN93" s="208"/>
      <c r="AO93" s="101">
        <v>0</v>
      </c>
      <c r="AP93" s="101"/>
      <c r="AQ93" s="101"/>
      <c r="AR93" s="101"/>
      <c r="AS93" s="101"/>
      <c r="AT93" s="101"/>
      <c r="AU93" s="101"/>
      <c r="AV93" s="101"/>
      <c r="AW93" s="101">
        <v>9000</v>
      </c>
      <c r="AX93" s="101"/>
      <c r="AY93" s="101"/>
      <c r="AZ93" s="101"/>
      <c r="BA93" s="101"/>
      <c r="BB93" s="101"/>
      <c r="BC93" s="101"/>
      <c r="BD93" s="101"/>
      <c r="BE93" s="101">
        <f t="shared" si="0"/>
        <v>9000</v>
      </c>
      <c r="BF93" s="101"/>
      <c r="BG93" s="101"/>
      <c r="BH93" s="101"/>
      <c r="BI93" s="101"/>
      <c r="BJ93" s="101"/>
      <c r="BK93" s="101"/>
      <c r="BL93" s="101"/>
    </row>
    <row r="94" spans="1:64" s="4" customFormat="1" ht="12.75" customHeight="1" x14ac:dyDescent="0.2">
      <c r="A94" s="193">
        <v>0</v>
      </c>
      <c r="B94" s="193"/>
      <c r="C94" s="193"/>
      <c r="D94" s="193"/>
      <c r="E94" s="193"/>
      <c r="F94" s="193"/>
      <c r="G94" s="138" t="s">
        <v>79</v>
      </c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10"/>
      <c r="Z94" s="121"/>
      <c r="AA94" s="121"/>
      <c r="AB94" s="121"/>
      <c r="AC94" s="121"/>
      <c r="AD94" s="121"/>
      <c r="AE94" s="138"/>
      <c r="AF94" s="209"/>
      <c r="AG94" s="209"/>
      <c r="AH94" s="209"/>
      <c r="AI94" s="209"/>
      <c r="AJ94" s="209"/>
      <c r="AK94" s="209"/>
      <c r="AL94" s="209"/>
      <c r="AM94" s="209"/>
      <c r="AN94" s="210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>
        <f t="shared" si="0"/>
        <v>0</v>
      </c>
      <c r="BF94" s="121"/>
      <c r="BG94" s="121"/>
      <c r="BH94" s="121"/>
      <c r="BI94" s="121"/>
      <c r="BJ94" s="121"/>
      <c r="BK94" s="121"/>
      <c r="BL94" s="121"/>
    </row>
    <row r="95" spans="1:64" ht="25.5" customHeight="1" x14ac:dyDescent="0.2">
      <c r="A95" s="172">
        <v>1</v>
      </c>
      <c r="B95" s="172"/>
      <c r="C95" s="172"/>
      <c r="D95" s="172"/>
      <c r="E95" s="172"/>
      <c r="F95" s="172"/>
      <c r="G95" s="141" t="s">
        <v>262</v>
      </c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8"/>
      <c r="Z95" s="101" t="s">
        <v>87</v>
      </c>
      <c r="AA95" s="101"/>
      <c r="AB95" s="101"/>
      <c r="AC95" s="101"/>
      <c r="AD95" s="101"/>
      <c r="AE95" s="141" t="s">
        <v>263</v>
      </c>
      <c r="AF95" s="207"/>
      <c r="AG95" s="207"/>
      <c r="AH95" s="207"/>
      <c r="AI95" s="207"/>
      <c r="AJ95" s="207"/>
      <c r="AK95" s="207"/>
      <c r="AL95" s="207"/>
      <c r="AM95" s="207"/>
      <c r="AN95" s="208"/>
      <c r="AO95" s="101">
        <v>0</v>
      </c>
      <c r="AP95" s="101"/>
      <c r="AQ95" s="101"/>
      <c r="AR95" s="101"/>
      <c r="AS95" s="101"/>
      <c r="AT95" s="101"/>
      <c r="AU95" s="101"/>
      <c r="AV95" s="101"/>
      <c r="AW95" s="101">
        <v>0</v>
      </c>
      <c r="AX95" s="101"/>
      <c r="AY95" s="101"/>
      <c r="AZ95" s="101"/>
      <c r="BA95" s="101"/>
      <c r="BB95" s="101"/>
      <c r="BC95" s="101"/>
      <c r="BD95" s="101"/>
      <c r="BE95" s="101">
        <f t="shared" si="0"/>
        <v>0</v>
      </c>
      <c r="BF95" s="101"/>
      <c r="BG95" s="101"/>
      <c r="BH95" s="101"/>
      <c r="BI95" s="101"/>
      <c r="BJ95" s="101"/>
      <c r="BK95" s="101"/>
      <c r="BL95" s="101"/>
    </row>
    <row r="96" spans="1:64" ht="38.25" customHeight="1" x14ac:dyDescent="0.2">
      <c r="A96" s="172">
        <v>2</v>
      </c>
      <c r="B96" s="172"/>
      <c r="C96" s="172"/>
      <c r="D96" s="172"/>
      <c r="E96" s="172"/>
      <c r="F96" s="172"/>
      <c r="G96" s="141" t="s">
        <v>264</v>
      </c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8"/>
      <c r="Z96" s="101" t="s">
        <v>87</v>
      </c>
      <c r="AA96" s="101"/>
      <c r="AB96" s="101"/>
      <c r="AC96" s="101"/>
      <c r="AD96" s="101"/>
      <c r="AE96" s="141" t="s">
        <v>265</v>
      </c>
      <c r="AF96" s="207"/>
      <c r="AG96" s="207"/>
      <c r="AH96" s="207"/>
      <c r="AI96" s="207"/>
      <c r="AJ96" s="207"/>
      <c r="AK96" s="207"/>
      <c r="AL96" s="207"/>
      <c r="AM96" s="207"/>
      <c r="AN96" s="208"/>
      <c r="AO96" s="101">
        <v>0</v>
      </c>
      <c r="AP96" s="101"/>
      <c r="AQ96" s="101"/>
      <c r="AR96" s="101"/>
      <c r="AS96" s="101"/>
      <c r="AT96" s="101"/>
      <c r="AU96" s="101"/>
      <c r="AV96" s="101"/>
      <c r="AW96" s="101">
        <v>7.7</v>
      </c>
      <c r="AX96" s="101"/>
      <c r="AY96" s="101"/>
      <c r="AZ96" s="101"/>
      <c r="BA96" s="101"/>
      <c r="BB96" s="101"/>
      <c r="BC96" s="101"/>
      <c r="BD96" s="101"/>
      <c r="BE96" s="101">
        <f t="shared" si="0"/>
        <v>7.7</v>
      </c>
      <c r="BF96" s="101"/>
      <c r="BG96" s="101"/>
      <c r="BH96" s="101"/>
      <c r="BI96" s="101"/>
      <c r="BJ96" s="101"/>
      <c r="BK96" s="101"/>
      <c r="BL96" s="101"/>
    </row>
    <row r="97" spans="1:64" ht="38.25" customHeight="1" x14ac:dyDescent="0.2">
      <c r="A97" s="172">
        <v>3</v>
      </c>
      <c r="B97" s="172"/>
      <c r="C97" s="172"/>
      <c r="D97" s="172"/>
      <c r="E97" s="172"/>
      <c r="F97" s="172"/>
      <c r="G97" s="141" t="s">
        <v>266</v>
      </c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8"/>
      <c r="Z97" s="101" t="s">
        <v>87</v>
      </c>
      <c r="AA97" s="101"/>
      <c r="AB97" s="101"/>
      <c r="AC97" s="101"/>
      <c r="AD97" s="101"/>
      <c r="AE97" s="141" t="s">
        <v>267</v>
      </c>
      <c r="AF97" s="207"/>
      <c r="AG97" s="207"/>
      <c r="AH97" s="207"/>
      <c r="AI97" s="207"/>
      <c r="AJ97" s="207"/>
      <c r="AK97" s="207"/>
      <c r="AL97" s="207"/>
      <c r="AM97" s="207"/>
      <c r="AN97" s="208"/>
      <c r="AO97" s="101">
        <v>360</v>
      </c>
      <c r="AP97" s="101"/>
      <c r="AQ97" s="101"/>
      <c r="AR97" s="101"/>
      <c r="AS97" s="101"/>
      <c r="AT97" s="101"/>
      <c r="AU97" s="101"/>
      <c r="AV97" s="101"/>
      <c r="AW97" s="101">
        <v>6</v>
      </c>
      <c r="AX97" s="101"/>
      <c r="AY97" s="101"/>
      <c r="AZ97" s="101"/>
      <c r="BA97" s="101"/>
      <c r="BB97" s="101"/>
      <c r="BC97" s="101"/>
      <c r="BD97" s="101"/>
      <c r="BE97" s="101">
        <v>367</v>
      </c>
      <c r="BF97" s="101"/>
      <c r="BG97" s="101"/>
      <c r="BH97" s="101"/>
      <c r="BI97" s="101"/>
      <c r="BJ97" s="101"/>
      <c r="BK97" s="101"/>
      <c r="BL97" s="101"/>
    </row>
    <row r="98" spans="1:64" s="4" customFormat="1" ht="12.75" customHeight="1" x14ac:dyDescent="0.2">
      <c r="A98" s="193">
        <v>0</v>
      </c>
      <c r="B98" s="193"/>
      <c r="C98" s="193"/>
      <c r="D98" s="193"/>
      <c r="E98" s="193"/>
      <c r="F98" s="193"/>
      <c r="G98" s="138" t="s">
        <v>89</v>
      </c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10"/>
      <c r="Z98" s="121"/>
      <c r="AA98" s="121"/>
      <c r="AB98" s="121"/>
      <c r="AC98" s="121"/>
      <c r="AD98" s="121"/>
      <c r="AE98" s="138"/>
      <c r="AF98" s="209"/>
      <c r="AG98" s="209"/>
      <c r="AH98" s="209"/>
      <c r="AI98" s="209"/>
      <c r="AJ98" s="209"/>
      <c r="AK98" s="209"/>
      <c r="AL98" s="209"/>
      <c r="AM98" s="209"/>
      <c r="AN98" s="210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>
        <f t="shared" si="0"/>
        <v>0</v>
      </c>
      <c r="BF98" s="121"/>
      <c r="BG98" s="121"/>
      <c r="BH98" s="121"/>
      <c r="BI98" s="121"/>
      <c r="BJ98" s="121"/>
      <c r="BK98" s="121"/>
      <c r="BL98" s="121"/>
    </row>
    <row r="99" spans="1:64" ht="38.25" customHeight="1" x14ac:dyDescent="0.2">
      <c r="A99" s="172">
        <v>1</v>
      </c>
      <c r="B99" s="172"/>
      <c r="C99" s="172"/>
      <c r="D99" s="172"/>
      <c r="E99" s="172"/>
      <c r="F99" s="172"/>
      <c r="G99" s="141" t="s">
        <v>268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8"/>
      <c r="Z99" s="101" t="s">
        <v>91</v>
      </c>
      <c r="AA99" s="101"/>
      <c r="AB99" s="101"/>
      <c r="AC99" s="101"/>
      <c r="AD99" s="101"/>
      <c r="AE99" s="141" t="s">
        <v>269</v>
      </c>
      <c r="AF99" s="207"/>
      <c r="AG99" s="207"/>
      <c r="AH99" s="207"/>
      <c r="AI99" s="207"/>
      <c r="AJ99" s="207"/>
      <c r="AK99" s="207"/>
      <c r="AL99" s="207"/>
      <c r="AM99" s="207"/>
      <c r="AN99" s="208"/>
      <c r="AO99" s="101">
        <v>187.5</v>
      </c>
      <c r="AP99" s="101"/>
      <c r="AQ99" s="101"/>
      <c r="AR99" s="101"/>
      <c r="AS99" s="101"/>
      <c r="AT99" s="101"/>
      <c r="AU99" s="101"/>
      <c r="AV99" s="101"/>
      <c r="AW99" s="101">
        <v>0</v>
      </c>
      <c r="AX99" s="101"/>
      <c r="AY99" s="101"/>
      <c r="AZ99" s="101"/>
      <c r="BA99" s="101"/>
      <c r="BB99" s="101"/>
      <c r="BC99" s="101"/>
      <c r="BD99" s="101"/>
      <c r="BE99" s="101">
        <f t="shared" si="0"/>
        <v>187.5</v>
      </c>
      <c r="BF99" s="101"/>
      <c r="BG99" s="101"/>
      <c r="BH99" s="101"/>
      <c r="BI99" s="101"/>
      <c r="BJ99" s="101"/>
      <c r="BK99" s="101"/>
      <c r="BL99" s="101"/>
    </row>
    <row r="100" spans="1:64" ht="38.25" customHeight="1" x14ac:dyDescent="0.2">
      <c r="A100" s="172">
        <v>2</v>
      </c>
      <c r="B100" s="172"/>
      <c r="C100" s="172"/>
      <c r="D100" s="172"/>
      <c r="E100" s="172"/>
      <c r="F100" s="172"/>
      <c r="G100" s="141" t="s">
        <v>270</v>
      </c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8"/>
      <c r="Z100" s="101" t="s">
        <v>91</v>
      </c>
      <c r="AA100" s="101"/>
      <c r="AB100" s="101"/>
      <c r="AC100" s="101"/>
      <c r="AD100" s="101"/>
      <c r="AE100" s="141" t="s">
        <v>271</v>
      </c>
      <c r="AF100" s="207"/>
      <c r="AG100" s="207"/>
      <c r="AH100" s="207"/>
      <c r="AI100" s="207"/>
      <c r="AJ100" s="207"/>
      <c r="AK100" s="207"/>
      <c r="AL100" s="207"/>
      <c r="AM100" s="207"/>
      <c r="AN100" s="208"/>
      <c r="AO100" s="101">
        <v>100</v>
      </c>
      <c r="AP100" s="101"/>
      <c r="AQ100" s="101"/>
      <c r="AR100" s="101"/>
      <c r="AS100" s="101"/>
      <c r="AT100" s="101"/>
      <c r="AU100" s="101"/>
      <c r="AV100" s="101"/>
      <c r="AW100" s="101">
        <v>0</v>
      </c>
      <c r="AX100" s="101"/>
      <c r="AY100" s="101"/>
      <c r="AZ100" s="101"/>
      <c r="BA100" s="101"/>
      <c r="BB100" s="101"/>
      <c r="BC100" s="101"/>
      <c r="BD100" s="101"/>
      <c r="BE100" s="101">
        <f t="shared" si="0"/>
        <v>100</v>
      </c>
      <c r="BF100" s="101"/>
      <c r="BG100" s="101"/>
      <c r="BH100" s="101"/>
      <c r="BI100" s="101"/>
      <c r="BJ100" s="101"/>
      <c r="BK100" s="101"/>
      <c r="BL100" s="101"/>
    </row>
    <row r="101" spans="1:64" ht="38.25" customHeight="1" x14ac:dyDescent="0.2">
      <c r="A101" s="172">
        <v>3</v>
      </c>
      <c r="B101" s="172"/>
      <c r="C101" s="172"/>
      <c r="D101" s="172"/>
      <c r="E101" s="172"/>
      <c r="F101" s="172"/>
      <c r="G101" s="141" t="s">
        <v>272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8"/>
      <c r="Z101" s="101" t="s">
        <v>91</v>
      </c>
      <c r="AA101" s="101"/>
      <c r="AB101" s="101"/>
      <c r="AC101" s="101"/>
      <c r="AD101" s="101"/>
      <c r="AE101" s="141" t="s">
        <v>273</v>
      </c>
      <c r="AF101" s="207"/>
      <c r="AG101" s="207"/>
      <c r="AH101" s="207"/>
      <c r="AI101" s="207"/>
      <c r="AJ101" s="207"/>
      <c r="AK101" s="207"/>
      <c r="AL101" s="207"/>
      <c r="AM101" s="207"/>
      <c r="AN101" s="208"/>
      <c r="AO101" s="101">
        <v>720.8</v>
      </c>
      <c r="AP101" s="101"/>
      <c r="AQ101" s="101"/>
      <c r="AR101" s="101"/>
      <c r="AS101" s="101"/>
      <c r="AT101" s="101"/>
      <c r="AU101" s="101"/>
      <c r="AV101" s="101"/>
      <c r="AW101" s="101">
        <v>0</v>
      </c>
      <c r="AX101" s="101"/>
      <c r="AY101" s="101"/>
      <c r="AZ101" s="101"/>
      <c r="BA101" s="101"/>
      <c r="BB101" s="101"/>
      <c r="BC101" s="101"/>
      <c r="BD101" s="101"/>
      <c r="BE101" s="101">
        <f t="shared" si="0"/>
        <v>720.8</v>
      </c>
      <c r="BF101" s="101"/>
      <c r="BG101" s="101"/>
      <c r="BH101" s="101"/>
      <c r="BI101" s="101"/>
      <c r="BJ101" s="101"/>
      <c r="BK101" s="101"/>
      <c r="BL101" s="101"/>
    </row>
    <row r="102" spans="1:64" ht="38.25" customHeight="1" x14ac:dyDescent="0.2">
      <c r="A102" s="172">
        <v>4</v>
      </c>
      <c r="B102" s="172"/>
      <c r="C102" s="172"/>
      <c r="D102" s="172"/>
      <c r="E102" s="172"/>
      <c r="F102" s="172"/>
      <c r="G102" s="141" t="s">
        <v>274</v>
      </c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8"/>
      <c r="Z102" s="101" t="s">
        <v>91</v>
      </c>
      <c r="AA102" s="101"/>
      <c r="AB102" s="101"/>
      <c r="AC102" s="101"/>
      <c r="AD102" s="101"/>
      <c r="AE102" s="141" t="s">
        <v>275</v>
      </c>
      <c r="AF102" s="207"/>
      <c r="AG102" s="207"/>
      <c r="AH102" s="207"/>
      <c r="AI102" s="207"/>
      <c r="AJ102" s="207"/>
      <c r="AK102" s="207"/>
      <c r="AL102" s="207"/>
      <c r="AM102" s="207"/>
      <c r="AN102" s="208"/>
      <c r="AO102" s="101">
        <v>0</v>
      </c>
      <c r="AP102" s="101"/>
      <c r="AQ102" s="101"/>
      <c r="AR102" s="101"/>
      <c r="AS102" s="101"/>
      <c r="AT102" s="101"/>
      <c r="AU102" s="101"/>
      <c r="AV102" s="101"/>
      <c r="AW102" s="101">
        <v>52.28</v>
      </c>
      <c r="AX102" s="101"/>
      <c r="AY102" s="101"/>
      <c r="AZ102" s="101"/>
      <c r="BA102" s="101"/>
      <c r="BB102" s="101"/>
      <c r="BC102" s="101"/>
      <c r="BD102" s="101"/>
      <c r="BE102" s="101">
        <f t="shared" si="0"/>
        <v>52.28</v>
      </c>
      <c r="BF102" s="101"/>
      <c r="BG102" s="101"/>
      <c r="BH102" s="101"/>
      <c r="BI102" s="101"/>
      <c r="BJ102" s="101"/>
      <c r="BK102" s="101"/>
      <c r="BL102" s="101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99" t="s">
        <v>100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5"/>
      <c r="AO105" s="157" t="s">
        <v>102</v>
      </c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64" x14ac:dyDescent="0.2">
      <c r="W106" s="197" t="s">
        <v>5</v>
      </c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O106" s="197" t="s">
        <v>52</v>
      </c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</row>
    <row r="107" spans="1:64" ht="15.75" customHeight="1" x14ac:dyDescent="0.2">
      <c r="A107" s="202" t="s">
        <v>3</v>
      </c>
      <c r="B107" s="202"/>
      <c r="C107" s="202"/>
      <c r="D107" s="202"/>
      <c r="E107" s="202"/>
      <c r="F107" s="202"/>
    </row>
    <row r="108" spans="1:64" ht="13.15" customHeight="1" x14ac:dyDescent="0.2">
      <c r="A108" s="146" t="s">
        <v>99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</row>
    <row r="109" spans="1:64" x14ac:dyDescent="0.2">
      <c r="A109" s="198" t="s">
        <v>47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99" t="s">
        <v>101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5"/>
      <c r="AO111" s="157" t="s">
        <v>103</v>
      </c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64" x14ac:dyDescent="0.2">
      <c r="W112" s="197" t="s">
        <v>5</v>
      </c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O112" s="197" t="s">
        <v>52</v>
      </c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</row>
    <row r="113" spans="1:17" x14ac:dyDescent="0.2">
      <c r="A113" s="126">
        <v>44264</v>
      </c>
      <c r="B113" s="196"/>
      <c r="C113" s="196"/>
      <c r="D113" s="196"/>
      <c r="E113" s="196"/>
      <c r="F113" s="196"/>
      <c r="G113" s="196"/>
      <c r="H113" s="196"/>
    </row>
    <row r="114" spans="1:17" x14ac:dyDescent="0.2">
      <c r="A114" s="197" t="s">
        <v>45</v>
      </c>
      <c r="B114" s="197"/>
      <c r="C114" s="197"/>
      <c r="D114" s="197"/>
      <c r="E114" s="197"/>
      <c r="F114" s="197"/>
      <c r="G114" s="197"/>
      <c r="H114" s="19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428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113:H113"/>
    <mergeCell ref="A114:H114"/>
    <mergeCell ref="A33:F33"/>
    <mergeCell ref="G33:BL33"/>
    <mergeCell ref="A50:C50"/>
    <mergeCell ref="D50:AB50"/>
    <mergeCell ref="A108:AS108"/>
    <mergeCell ref="A109:AS109"/>
    <mergeCell ref="A111:V111"/>
    <mergeCell ref="W111:AM111"/>
    <mergeCell ref="AO111:BG111"/>
    <mergeCell ref="W112:AM112"/>
    <mergeCell ref="AO112:BG112"/>
    <mergeCell ref="A105:V105"/>
    <mergeCell ref="W105:AM105"/>
    <mergeCell ref="AO105:BG105"/>
    <mergeCell ref="W106:AM106"/>
    <mergeCell ref="AO106:BG106"/>
    <mergeCell ref="A107:F107"/>
    <mergeCell ref="BE65:BL65"/>
    <mergeCell ref="A66:F66"/>
    <mergeCell ref="G66:Y66"/>
    <mergeCell ref="Z66:AD66"/>
    <mergeCell ref="AE66:AN6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7:C57"/>
    <mergeCell ref="D57:AA57"/>
    <mergeCell ref="AB57:AI57"/>
    <mergeCell ref="AJ57:AQ57"/>
    <mergeCell ref="AR57:AY57"/>
    <mergeCell ref="A60:BL60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8:C58"/>
    <mergeCell ref="D58:AA58"/>
    <mergeCell ref="AB58:AI58"/>
    <mergeCell ref="AJ58:AQ58"/>
    <mergeCell ref="AR58:AY58"/>
    <mergeCell ref="A53:AY53"/>
    <mergeCell ref="A54:C54"/>
    <mergeCell ref="D54:AA54"/>
    <mergeCell ref="AB54:AI54"/>
    <mergeCell ref="AJ54:AQ54"/>
    <mergeCell ref="AR54:AY54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2:F42"/>
    <mergeCell ref="G42:BL42"/>
    <mergeCell ref="A44:AZ44"/>
    <mergeCell ref="A45:AZ45"/>
    <mergeCell ref="A46:C46"/>
    <mergeCell ref="D46:AB46"/>
    <mergeCell ref="AC46:AJ46"/>
    <mergeCell ref="AK46:AR46"/>
    <mergeCell ref="AS46:AZ46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83" priority="81" stopIfTrue="1" operator="equal">
      <formula>$G63</formula>
    </cfRule>
  </conditionalFormatting>
  <conditionalFormatting sqref="D49">
    <cfRule type="cellIs" dxfId="282" priority="82" stopIfTrue="1" operator="equal">
      <formula>$D48</formula>
    </cfRule>
  </conditionalFormatting>
  <conditionalFormatting sqref="A64:F64">
    <cfRule type="cellIs" dxfId="281" priority="83" stopIfTrue="1" operator="equal">
      <formula>0</formula>
    </cfRule>
  </conditionalFormatting>
  <conditionalFormatting sqref="D50">
    <cfRule type="cellIs" dxfId="280" priority="80" stopIfTrue="1" operator="equal">
      <formula>$D49</formula>
    </cfRule>
  </conditionalFormatting>
  <conditionalFormatting sqref="G65">
    <cfRule type="cellIs" dxfId="279" priority="77" stopIfTrue="1" operator="equal">
      <formula>$G64</formula>
    </cfRule>
  </conditionalFormatting>
  <conditionalFormatting sqref="A65:F65">
    <cfRule type="cellIs" dxfId="278" priority="78" stopIfTrue="1" operator="equal">
      <formula>0</formula>
    </cfRule>
  </conditionalFormatting>
  <conditionalFormatting sqref="G66">
    <cfRule type="cellIs" dxfId="277" priority="75" stopIfTrue="1" operator="equal">
      <formula>$G65</formula>
    </cfRule>
  </conditionalFormatting>
  <conditionalFormatting sqref="A66:F66">
    <cfRule type="cellIs" dxfId="276" priority="76" stopIfTrue="1" operator="equal">
      <formula>0</formula>
    </cfRule>
  </conditionalFormatting>
  <conditionalFormatting sqref="G67">
    <cfRule type="cellIs" dxfId="275" priority="73" stopIfTrue="1" operator="equal">
      <formula>$G66</formula>
    </cfRule>
  </conditionalFormatting>
  <conditionalFormatting sqref="A67:F67">
    <cfRule type="cellIs" dxfId="274" priority="74" stopIfTrue="1" operator="equal">
      <formula>0</formula>
    </cfRule>
  </conditionalFormatting>
  <conditionalFormatting sqref="G68">
    <cfRule type="cellIs" dxfId="273" priority="71" stopIfTrue="1" operator="equal">
      <formula>$G67</formula>
    </cfRule>
  </conditionalFormatting>
  <conditionalFormatting sqref="A68:F68">
    <cfRule type="cellIs" dxfId="272" priority="72" stopIfTrue="1" operator="equal">
      <formula>0</formula>
    </cfRule>
  </conditionalFormatting>
  <conditionalFormatting sqref="G69">
    <cfRule type="cellIs" dxfId="271" priority="69" stopIfTrue="1" operator="equal">
      <formula>$G68</formula>
    </cfRule>
  </conditionalFormatting>
  <conditionalFormatting sqref="A69:F69">
    <cfRule type="cellIs" dxfId="270" priority="70" stopIfTrue="1" operator="equal">
      <formula>0</formula>
    </cfRule>
  </conditionalFormatting>
  <conditionalFormatting sqref="G70">
    <cfRule type="cellIs" dxfId="269" priority="67" stopIfTrue="1" operator="equal">
      <formula>$G69</formula>
    </cfRule>
  </conditionalFormatting>
  <conditionalFormatting sqref="A70:F70">
    <cfRule type="cellIs" dxfId="268" priority="68" stopIfTrue="1" operator="equal">
      <formula>0</formula>
    </cfRule>
  </conditionalFormatting>
  <conditionalFormatting sqref="G71">
    <cfRule type="cellIs" dxfId="267" priority="65" stopIfTrue="1" operator="equal">
      <formula>$G70</formula>
    </cfRule>
  </conditionalFormatting>
  <conditionalFormatting sqref="A71:F71">
    <cfRule type="cellIs" dxfId="266" priority="66" stopIfTrue="1" operator="equal">
      <formula>0</formula>
    </cfRule>
  </conditionalFormatting>
  <conditionalFormatting sqref="G72">
    <cfRule type="cellIs" dxfId="265" priority="63" stopIfTrue="1" operator="equal">
      <formula>$G71</formula>
    </cfRule>
  </conditionalFormatting>
  <conditionalFormatting sqref="A72:F72">
    <cfRule type="cellIs" dxfId="264" priority="64" stopIfTrue="1" operator="equal">
      <formula>0</formula>
    </cfRule>
  </conditionalFormatting>
  <conditionalFormatting sqref="G73">
    <cfRule type="cellIs" dxfId="263" priority="61" stopIfTrue="1" operator="equal">
      <formula>$G72</formula>
    </cfRule>
  </conditionalFormatting>
  <conditionalFormatting sqref="A73:F73">
    <cfRule type="cellIs" dxfId="262" priority="62" stopIfTrue="1" operator="equal">
      <formula>0</formula>
    </cfRule>
  </conditionalFormatting>
  <conditionalFormatting sqref="G74">
    <cfRule type="cellIs" dxfId="261" priority="59" stopIfTrue="1" operator="equal">
      <formula>$G73</formula>
    </cfRule>
  </conditionalFormatting>
  <conditionalFormatting sqref="A74:F74">
    <cfRule type="cellIs" dxfId="260" priority="60" stopIfTrue="1" operator="equal">
      <formula>0</formula>
    </cfRule>
  </conditionalFormatting>
  <conditionalFormatting sqref="G75">
    <cfRule type="cellIs" dxfId="259" priority="57" stopIfTrue="1" operator="equal">
      <formula>$G74</formula>
    </cfRule>
  </conditionalFormatting>
  <conditionalFormatting sqref="A75:F75">
    <cfRule type="cellIs" dxfId="258" priority="58" stopIfTrue="1" operator="equal">
      <formula>0</formula>
    </cfRule>
  </conditionalFormatting>
  <conditionalFormatting sqref="G76">
    <cfRule type="cellIs" dxfId="257" priority="55" stopIfTrue="1" operator="equal">
      <formula>$G75</formula>
    </cfRule>
  </conditionalFormatting>
  <conditionalFormatting sqref="A76:F76">
    <cfRule type="cellIs" dxfId="256" priority="56" stopIfTrue="1" operator="equal">
      <formula>0</formula>
    </cfRule>
  </conditionalFormatting>
  <conditionalFormatting sqref="G77">
    <cfRule type="cellIs" dxfId="255" priority="53" stopIfTrue="1" operator="equal">
      <formula>$G76</formula>
    </cfRule>
  </conditionalFormatting>
  <conditionalFormatting sqref="A77:F77">
    <cfRule type="cellIs" dxfId="254" priority="54" stopIfTrue="1" operator="equal">
      <formula>0</formula>
    </cfRule>
  </conditionalFormatting>
  <conditionalFormatting sqref="G78">
    <cfRule type="cellIs" dxfId="253" priority="51" stopIfTrue="1" operator="equal">
      <formula>$G77</formula>
    </cfRule>
  </conditionalFormatting>
  <conditionalFormatting sqref="A78:F78">
    <cfRule type="cellIs" dxfId="252" priority="52" stopIfTrue="1" operator="equal">
      <formula>0</formula>
    </cfRule>
  </conditionalFormatting>
  <conditionalFormatting sqref="G79">
    <cfRule type="cellIs" dxfId="251" priority="49" stopIfTrue="1" operator="equal">
      <formula>$G78</formula>
    </cfRule>
  </conditionalFormatting>
  <conditionalFormatting sqref="A79:F79">
    <cfRule type="cellIs" dxfId="250" priority="50" stopIfTrue="1" operator="equal">
      <formula>0</formula>
    </cfRule>
  </conditionalFormatting>
  <conditionalFormatting sqref="G80">
    <cfRule type="cellIs" dxfId="249" priority="47" stopIfTrue="1" operator="equal">
      <formula>$G79</formula>
    </cfRule>
  </conditionalFormatting>
  <conditionalFormatting sqref="A80:F80">
    <cfRule type="cellIs" dxfId="248" priority="48" stopIfTrue="1" operator="equal">
      <formula>0</formula>
    </cfRule>
  </conditionalFormatting>
  <conditionalFormatting sqref="G81">
    <cfRule type="cellIs" dxfId="247" priority="45" stopIfTrue="1" operator="equal">
      <formula>$G80</formula>
    </cfRule>
  </conditionalFormatting>
  <conditionalFormatting sqref="A81:F81">
    <cfRule type="cellIs" dxfId="246" priority="46" stopIfTrue="1" operator="equal">
      <formula>0</formula>
    </cfRule>
  </conditionalFormatting>
  <conditionalFormatting sqref="G82">
    <cfRule type="cellIs" dxfId="245" priority="43" stopIfTrue="1" operator="equal">
      <formula>$G81</formula>
    </cfRule>
  </conditionalFormatting>
  <conditionalFormatting sqref="A82:F82">
    <cfRule type="cellIs" dxfId="244" priority="44" stopIfTrue="1" operator="equal">
      <formula>0</formula>
    </cfRule>
  </conditionalFormatting>
  <conditionalFormatting sqref="G83">
    <cfRule type="cellIs" dxfId="243" priority="41" stopIfTrue="1" operator="equal">
      <formula>$G82</formula>
    </cfRule>
  </conditionalFormatting>
  <conditionalFormatting sqref="A83:F83">
    <cfRule type="cellIs" dxfId="242" priority="42" stopIfTrue="1" operator="equal">
      <formula>0</formula>
    </cfRule>
  </conditionalFormatting>
  <conditionalFormatting sqref="G84">
    <cfRule type="cellIs" dxfId="241" priority="39" stopIfTrue="1" operator="equal">
      <formula>$G83</formula>
    </cfRule>
  </conditionalFormatting>
  <conditionalFormatting sqref="A84:F84">
    <cfRule type="cellIs" dxfId="240" priority="40" stopIfTrue="1" operator="equal">
      <formula>0</formula>
    </cfRule>
  </conditionalFormatting>
  <conditionalFormatting sqref="G85">
    <cfRule type="cellIs" dxfId="239" priority="37" stopIfTrue="1" operator="equal">
      <formula>$G84</formula>
    </cfRule>
  </conditionalFormatting>
  <conditionalFormatting sqref="A85:F85">
    <cfRule type="cellIs" dxfId="238" priority="38" stopIfTrue="1" operator="equal">
      <formula>0</formula>
    </cfRule>
  </conditionalFormatting>
  <conditionalFormatting sqref="G86">
    <cfRule type="cellIs" dxfId="237" priority="35" stopIfTrue="1" operator="equal">
      <formula>$G85</formula>
    </cfRule>
  </conditionalFormatting>
  <conditionalFormatting sqref="A86:F86">
    <cfRule type="cellIs" dxfId="236" priority="36" stopIfTrue="1" operator="equal">
      <formula>0</formula>
    </cfRule>
  </conditionalFormatting>
  <conditionalFormatting sqref="G87">
    <cfRule type="cellIs" dxfId="235" priority="33" stopIfTrue="1" operator="equal">
      <formula>$G86</formula>
    </cfRule>
  </conditionalFormatting>
  <conditionalFormatting sqref="A87:F87">
    <cfRule type="cellIs" dxfId="234" priority="34" stopIfTrue="1" operator="equal">
      <formula>0</formula>
    </cfRule>
  </conditionalFormatting>
  <conditionalFormatting sqref="G88">
    <cfRule type="cellIs" dxfId="233" priority="31" stopIfTrue="1" operator="equal">
      <formula>$G87</formula>
    </cfRule>
  </conditionalFormatting>
  <conditionalFormatting sqref="A88:F88">
    <cfRule type="cellIs" dxfId="232" priority="32" stopIfTrue="1" operator="equal">
      <formula>0</formula>
    </cfRule>
  </conditionalFormatting>
  <conditionalFormatting sqref="G89">
    <cfRule type="cellIs" dxfId="231" priority="29" stopIfTrue="1" operator="equal">
      <formula>$G88</formula>
    </cfRule>
  </conditionalFormatting>
  <conditionalFormatting sqref="A89:F89">
    <cfRule type="cellIs" dxfId="230" priority="30" stopIfTrue="1" operator="equal">
      <formula>0</formula>
    </cfRule>
  </conditionalFormatting>
  <conditionalFormatting sqref="G90">
    <cfRule type="cellIs" dxfId="229" priority="27" stopIfTrue="1" operator="equal">
      <formula>$G89</formula>
    </cfRule>
  </conditionalFormatting>
  <conditionalFormatting sqref="A90:F90">
    <cfRule type="cellIs" dxfId="228" priority="28" stopIfTrue="1" operator="equal">
      <formula>0</formula>
    </cfRule>
  </conditionalFormatting>
  <conditionalFormatting sqref="G91">
    <cfRule type="cellIs" dxfId="227" priority="25" stopIfTrue="1" operator="equal">
      <formula>$G90</formula>
    </cfRule>
  </conditionalFormatting>
  <conditionalFormatting sqref="A91:F91">
    <cfRule type="cellIs" dxfId="226" priority="26" stopIfTrue="1" operator="equal">
      <formula>0</formula>
    </cfRule>
  </conditionalFormatting>
  <conditionalFormatting sqref="G92">
    <cfRule type="cellIs" dxfId="225" priority="23" stopIfTrue="1" operator="equal">
      <formula>$G91</formula>
    </cfRule>
  </conditionalFormatting>
  <conditionalFormatting sqref="A92:F92">
    <cfRule type="cellIs" dxfId="224" priority="24" stopIfTrue="1" operator="equal">
      <formula>0</formula>
    </cfRule>
  </conditionalFormatting>
  <conditionalFormatting sqref="G93">
    <cfRule type="cellIs" dxfId="223" priority="21" stopIfTrue="1" operator="equal">
      <formula>$G92</formula>
    </cfRule>
  </conditionalFormatting>
  <conditionalFormatting sqref="A93:F93">
    <cfRule type="cellIs" dxfId="222" priority="22" stopIfTrue="1" operator="equal">
      <formula>0</formula>
    </cfRule>
  </conditionalFormatting>
  <conditionalFormatting sqref="G94">
    <cfRule type="cellIs" dxfId="221" priority="19" stopIfTrue="1" operator="equal">
      <formula>$G93</formula>
    </cfRule>
  </conditionalFormatting>
  <conditionalFormatting sqref="A94:F94">
    <cfRule type="cellIs" dxfId="220" priority="20" stopIfTrue="1" operator="equal">
      <formula>0</formula>
    </cfRule>
  </conditionalFormatting>
  <conditionalFormatting sqref="G95">
    <cfRule type="cellIs" dxfId="219" priority="17" stopIfTrue="1" operator="equal">
      <formula>$G94</formula>
    </cfRule>
  </conditionalFormatting>
  <conditionalFormatting sqref="A95:F95">
    <cfRule type="cellIs" dxfId="218" priority="18" stopIfTrue="1" operator="equal">
      <formula>0</formula>
    </cfRule>
  </conditionalFormatting>
  <conditionalFormatting sqref="G96">
    <cfRule type="cellIs" dxfId="217" priority="15" stopIfTrue="1" operator="equal">
      <formula>$G95</formula>
    </cfRule>
  </conditionalFormatting>
  <conditionalFormatting sqref="A96:F96">
    <cfRule type="cellIs" dxfId="216" priority="16" stopIfTrue="1" operator="equal">
      <formula>0</formula>
    </cfRule>
  </conditionalFormatting>
  <conditionalFormatting sqref="G97">
    <cfRule type="cellIs" dxfId="215" priority="13" stopIfTrue="1" operator="equal">
      <formula>$G96</formula>
    </cfRule>
  </conditionalFormatting>
  <conditionalFormatting sqref="A97:F97">
    <cfRule type="cellIs" dxfId="214" priority="14" stopIfTrue="1" operator="equal">
      <formula>0</formula>
    </cfRule>
  </conditionalFormatting>
  <conditionalFormatting sqref="G98">
    <cfRule type="cellIs" dxfId="213" priority="11" stopIfTrue="1" operator="equal">
      <formula>$G97</formula>
    </cfRule>
  </conditionalFormatting>
  <conditionalFormatting sqref="A98:F98">
    <cfRule type="cellIs" dxfId="212" priority="12" stopIfTrue="1" operator="equal">
      <formula>0</formula>
    </cfRule>
  </conditionalFormatting>
  <conditionalFormatting sqref="G99">
    <cfRule type="cellIs" dxfId="211" priority="9" stopIfTrue="1" operator="equal">
      <formula>$G98</formula>
    </cfRule>
  </conditionalFormatting>
  <conditionalFormatting sqref="A99:F99">
    <cfRule type="cellIs" dxfId="210" priority="10" stopIfTrue="1" operator="equal">
      <formula>0</formula>
    </cfRule>
  </conditionalFormatting>
  <conditionalFormatting sqref="G100">
    <cfRule type="cellIs" dxfId="209" priority="7" stopIfTrue="1" operator="equal">
      <formula>$G99</formula>
    </cfRule>
  </conditionalFormatting>
  <conditionalFormatting sqref="A100:F100">
    <cfRule type="cellIs" dxfId="208" priority="8" stopIfTrue="1" operator="equal">
      <formula>0</formula>
    </cfRule>
  </conditionalFormatting>
  <conditionalFormatting sqref="G101">
    <cfRule type="cellIs" dxfId="207" priority="5" stopIfTrue="1" operator="equal">
      <formula>$G100</formula>
    </cfRule>
  </conditionalFormatting>
  <conditionalFormatting sqref="A101:F101">
    <cfRule type="cellIs" dxfId="206" priority="6" stopIfTrue="1" operator="equal">
      <formula>0</formula>
    </cfRule>
  </conditionalFormatting>
  <conditionalFormatting sqref="G102">
    <cfRule type="cellIs" dxfId="205" priority="3" stopIfTrue="1" operator="equal">
      <formula>$G101</formula>
    </cfRule>
  </conditionalFormatting>
  <conditionalFormatting sqref="A102:F102">
    <cfRule type="cellIs" dxfId="204" priority="4" stopIfTrue="1" operator="equal">
      <formula>0</formula>
    </cfRule>
  </conditionalFormatting>
  <pageMargins left="0.31496062992125984" right="0.31496062992125984" top="1.1811023622047245" bottom="0.35433070866141736" header="0.31496062992125984" footer="0.31496062992125984"/>
  <pageSetup paperSize="9" scale="7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view="pageBreakPreview" topLeftCell="A89" zoomScaleNormal="100" zoomScaleSheetLayoutView="100" workbookViewId="0">
      <selection activeCell="G18" sqref="G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32.25" customHeight="1" x14ac:dyDescent="0.2">
      <c r="A19" s="25" t="s">
        <v>54</v>
      </c>
      <c r="B19" s="154" t="s">
        <v>306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308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309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307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211">
        <v>2530700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211">
        <v>2452300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15.75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211">
        <v>78400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47.25" customHeight="1" x14ac:dyDescent="0.2">
      <c r="A26" s="162" t="s">
        <v>304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281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72">
        <v>2</v>
      </c>
      <c r="B33" s="172"/>
      <c r="C33" s="172"/>
      <c r="D33" s="172"/>
      <c r="E33" s="172"/>
      <c r="F33" s="172"/>
      <c r="G33" s="105" t="s">
        <v>282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163" t="s">
        <v>38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15.95" customHeight="1" x14ac:dyDescent="0.2">
      <c r="A36" s="162" t="s">
        <v>305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163" t="s">
        <v>39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x14ac:dyDescent="0.2">
      <c r="A39" s="164" t="s">
        <v>28</v>
      </c>
      <c r="B39" s="164"/>
      <c r="C39" s="164"/>
      <c r="D39" s="164"/>
      <c r="E39" s="164"/>
      <c r="F39" s="164"/>
      <c r="G39" s="165" t="s">
        <v>25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5.75" hidden="1" x14ac:dyDescent="0.2">
      <c r="A40" s="168">
        <v>1</v>
      </c>
      <c r="B40" s="168"/>
      <c r="C40" s="168"/>
      <c r="D40" s="168"/>
      <c r="E40" s="168"/>
      <c r="F40" s="168"/>
      <c r="G40" s="165">
        <v>2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</row>
    <row r="41" spans="1:79" ht="10.5" hidden="1" customHeight="1" x14ac:dyDescent="0.2">
      <c r="A41" s="172" t="s">
        <v>6</v>
      </c>
      <c r="B41" s="172"/>
      <c r="C41" s="172"/>
      <c r="D41" s="172"/>
      <c r="E41" s="172"/>
      <c r="F41" s="172"/>
      <c r="G41" s="173" t="s">
        <v>7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5"/>
      <c r="CA41" s="1" t="s">
        <v>11</v>
      </c>
    </row>
    <row r="42" spans="1:79" ht="12.75" customHeight="1" x14ac:dyDescent="0.2">
      <c r="A42" s="172">
        <v>1</v>
      </c>
      <c r="B42" s="172"/>
      <c r="C42" s="172"/>
      <c r="D42" s="172"/>
      <c r="E42" s="172"/>
      <c r="F42" s="172"/>
      <c r="G42" s="105" t="s">
        <v>283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63" t="s">
        <v>41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78" t="s">
        <v>106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68" t="s">
        <v>28</v>
      </c>
      <c r="B46" s="168"/>
      <c r="C46" s="168"/>
      <c r="D46" s="179" t="s">
        <v>26</v>
      </c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68" t="s">
        <v>29</v>
      </c>
      <c r="AD46" s="168"/>
      <c r="AE46" s="168"/>
      <c r="AF46" s="168"/>
      <c r="AG46" s="168"/>
      <c r="AH46" s="168"/>
      <c r="AI46" s="168"/>
      <c r="AJ46" s="168"/>
      <c r="AK46" s="168" t="s">
        <v>30</v>
      </c>
      <c r="AL46" s="168"/>
      <c r="AM46" s="168"/>
      <c r="AN46" s="168"/>
      <c r="AO46" s="168"/>
      <c r="AP46" s="168"/>
      <c r="AQ46" s="168"/>
      <c r="AR46" s="168"/>
      <c r="AS46" s="168" t="s">
        <v>27</v>
      </c>
      <c r="AT46" s="168"/>
      <c r="AU46" s="168"/>
      <c r="AV46" s="168"/>
      <c r="AW46" s="168"/>
      <c r="AX46" s="168"/>
      <c r="AY46" s="168"/>
      <c r="AZ46" s="168"/>
      <c r="BA46" s="18"/>
      <c r="BB46" s="18"/>
      <c r="BC46" s="18"/>
      <c r="BD46" s="18"/>
      <c r="BE46" s="18"/>
      <c r="BF46" s="18"/>
      <c r="BG46" s="18"/>
      <c r="BH46" s="18"/>
    </row>
    <row r="47" spans="1:79" s="217" customFormat="1" ht="11.25" x14ac:dyDescent="0.2">
      <c r="A47" s="212">
        <v>1</v>
      </c>
      <c r="B47" s="212"/>
      <c r="C47" s="212"/>
      <c r="D47" s="213">
        <v>2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2">
        <v>3</v>
      </c>
      <c r="AD47" s="212"/>
      <c r="AE47" s="212"/>
      <c r="AF47" s="212"/>
      <c r="AG47" s="212"/>
      <c r="AH47" s="212"/>
      <c r="AI47" s="212"/>
      <c r="AJ47" s="212"/>
      <c r="AK47" s="212">
        <v>4</v>
      </c>
      <c r="AL47" s="212"/>
      <c r="AM47" s="212"/>
      <c r="AN47" s="212"/>
      <c r="AO47" s="212"/>
      <c r="AP47" s="212"/>
      <c r="AQ47" s="212"/>
      <c r="AR47" s="212"/>
      <c r="AS47" s="212">
        <v>5</v>
      </c>
      <c r="AT47" s="212"/>
      <c r="AU47" s="212"/>
      <c r="AV47" s="212"/>
      <c r="AW47" s="212"/>
      <c r="AX47" s="212"/>
      <c r="AY47" s="212"/>
      <c r="AZ47" s="212"/>
      <c r="BA47" s="216"/>
      <c r="BB47" s="216"/>
      <c r="BC47" s="216"/>
      <c r="BD47" s="216"/>
      <c r="BE47" s="216"/>
      <c r="BF47" s="216"/>
      <c r="BG47" s="216"/>
      <c r="BH47" s="216"/>
    </row>
    <row r="48" spans="1:79" s="4" customFormat="1" ht="12.75" hidden="1" customHeight="1" x14ac:dyDescent="0.2">
      <c r="A48" s="172" t="s">
        <v>6</v>
      </c>
      <c r="B48" s="172"/>
      <c r="C48" s="172"/>
      <c r="D48" s="188" t="s">
        <v>7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90"/>
      <c r="AC48" s="191" t="s">
        <v>8</v>
      </c>
      <c r="AD48" s="191"/>
      <c r="AE48" s="191"/>
      <c r="AF48" s="191"/>
      <c r="AG48" s="191"/>
      <c r="AH48" s="191"/>
      <c r="AI48" s="191"/>
      <c r="AJ48" s="191"/>
      <c r="AK48" s="191" t="s">
        <v>9</v>
      </c>
      <c r="AL48" s="191"/>
      <c r="AM48" s="191"/>
      <c r="AN48" s="191"/>
      <c r="AO48" s="191"/>
      <c r="AP48" s="191"/>
      <c r="AQ48" s="191"/>
      <c r="AR48" s="191"/>
      <c r="AS48" s="101" t="s">
        <v>10</v>
      </c>
      <c r="AT48" s="191"/>
      <c r="AU48" s="191"/>
      <c r="AV48" s="191"/>
      <c r="AW48" s="191"/>
      <c r="AX48" s="191"/>
      <c r="AY48" s="191"/>
      <c r="AZ48" s="1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172">
        <v>1</v>
      </c>
      <c r="B49" s="172"/>
      <c r="C49" s="172"/>
      <c r="D49" s="105" t="s">
        <v>284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7"/>
      <c r="AC49" s="192">
        <v>2452300</v>
      </c>
      <c r="AD49" s="192"/>
      <c r="AE49" s="192"/>
      <c r="AF49" s="192"/>
      <c r="AG49" s="192"/>
      <c r="AH49" s="192"/>
      <c r="AI49" s="192"/>
      <c r="AJ49" s="192"/>
      <c r="AK49" s="192">
        <v>45000</v>
      </c>
      <c r="AL49" s="192"/>
      <c r="AM49" s="192"/>
      <c r="AN49" s="192"/>
      <c r="AO49" s="192"/>
      <c r="AP49" s="192"/>
      <c r="AQ49" s="192"/>
      <c r="AR49" s="192"/>
      <c r="AS49" s="192">
        <f>AC49+AK49</f>
        <v>2497300</v>
      </c>
      <c r="AT49" s="192"/>
      <c r="AU49" s="192"/>
      <c r="AV49" s="192"/>
      <c r="AW49" s="192"/>
      <c r="AX49" s="192"/>
      <c r="AY49" s="192"/>
      <c r="AZ49" s="1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172">
        <v>2</v>
      </c>
      <c r="B50" s="172"/>
      <c r="C50" s="172"/>
      <c r="D50" s="105" t="s">
        <v>138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7"/>
      <c r="AC50" s="192">
        <v>0</v>
      </c>
      <c r="AD50" s="192"/>
      <c r="AE50" s="192"/>
      <c r="AF50" s="192"/>
      <c r="AG50" s="192"/>
      <c r="AH50" s="192"/>
      <c r="AI50" s="192"/>
      <c r="AJ50" s="192"/>
      <c r="AK50" s="192">
        <v>33400</v>
      </c>
      <c r="AL50" s="192"/>
      <c r="AM50" s="192"/>
      <c r="AN50" s="192"/>
      <c r="AO50" s="192"/>
      <c r="AP50" s="192"/>
      <c r="AQ50" s="192"/>
      <c r="AR50" s="192"/>
      <c r="AS50" s="192">
        <f>AC50+AK50</f>
        <v>33400</v>
      </c>
      <c r="AT50" s="192"/>
      <c r="AU50" s="192"/>
      <c r="AV50" s="192"/>
      <c r="AW50" s="192"/>
      <c r="AX50" s="192"/>
      <c r="AY50" s="192"/>
      <c r="AZ50" s="19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93"/>
      <c r="B51" s="193"/>
      <c r="C51" s="193"/>
      <c r="D51" s="122" t="s">
        <v>66</v>
      </c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6"/>
      <c r="AC51" s="194">
        <v>2452300</v>
      </c>
      <c r="AD51" s="194"/>
      <c r="AE51" s="194"/>
      <c r="AF51" s="194"/>
      <c r="AG51" s="194"/>
      <c r="AH51" s="194"/>
      <c r="AI51" s="194"/>
      <c r="AJ51" s="194"/>
      <c r="AK51" s="194">
        <v>78400</v>
      </c>
      <c r="AL51" s="194"/>
      <c r="AM51" s="194"/>
      <c r="AN51" s="194"/>
      <c r="AO51" s="194"/>
      <c r="AP51" s="194"/>
      <c r="AQ51" s="194"/>
      <c r="AR51" s="194"/>
      <c r="AS51" s="194">
        <f>AC51+AK51</f>
        <v>2530700</v>
      </c>
      <c r="AT51" s="194"/>
      <c r="AU51" s="194"/>
      <c r="AV51" s="194"/>
      <c r="AW51" s="194"/>
      <c r="AX51" s="194"/>
      <c r="AY51" s="194"/>
      <c r="AZ51" s="194"/>
      <c r="BA51" s="39"/>
      <c r="BB51" s="39"/>
      <c r="BC51" s="39"/>
      <c r="BD51" s="39"/>
      <c r="BE51" s="39"/>
      <c r="BF51" s="39"/>
      <c r="BG51" s="39"/>
      <c r="BH51" s="39"/>
    </row>
    <row r="53" spans="1:79" ht="15.75" customHeight="1" x14ac:dyDescent="0.2">
      <c r="A53" s="145" t="s">
        <v>42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1:79" ht="15" customHeight="1" x14ac:dyDescent="0.2">
      <c r="A54" s="178" t="s">
        <v>106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168" t="s">
        <v>28</v>
      </c>
      <c r="B55" s="168"/>
      <c r="C55" s="168"/>
      <c r="D55" s="179" t="s">
        <v>34</v>
      </c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1"/>
      <c r="AB55" s="168" t="s">
        <v>29</v>
      </c>
      <c r="AC55" s="168"/>
      <c r="AD55" s="168"/>
      <c r="AE55" s="168"/>
      <c r="AF55" s="168"/>
      <c r="AG55" s="168"/>
      <c r="AH55" s="168"/>
      <c r="AI55" s="168"/>
      <c r="AJ55" s="168" t="s">
        <v>30</v>
      </c>
      <c r="AK55" s="168"/>
      <c r="AL55" s="168"/>
      <c r="AM55" s="168"/>
      <c r="AN55" s="168"/>
      <c r="AO55" s="168"/>
      <c r="AP55" s="168"/>
      <c r="AQ55" s="168"/>
      <c r="AR55" s="168" t="s">
        <v>27</v>
      </c>
      <c r="AS55" s="168"/>
      <c r="AT55" s="168"/>
      <c r="AU55" s="168"/>
      <c r="AV55" s="168"/>
      <c r="AW55" s="168"/>
      <c r="AX55" s="168"/>
      <c r="AY55" s="168"/>
    </row>
    <row r="56" spans="1:79" s="217" customFormat="1" ht="11.25" x14ac:dyDescent="0.2">
      <c r="A56" s="212">
        <v>1</v>
      </c>
      <c r="B56" s="212"/>
      <c r="C56" s="212"/>
      <c r="D56" s="213">
        <v>2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5"/>
      <c r="AB56" s="212">
        <v>3</v>
      </c>
      <c r="AC56" s="212"/>
      <c r="AD56" s="212"/>
      <c r="AE56" s="212"/>
      <c r="AF56" s="212"/>
      <c r="AG56" s="212"/>
      <c r="AH56" s="212"/>
      <c r="AI56" s="212"/>
      <c r="AJ56" s="212">
        <v>4</v>
      </c>
      <c r="AK56" s="212"/>
      <c r="AL56" s="212"/>
      <c r="AM56" s="212"/>
      <c r="AN56" s="212"/>
      <c r="AO56" s="212"/>
      <c r="AP56" s="212"/>
      <c r="AQ56" s="212"/>
      <c r="AR56" s="212">
        <v>5</v>
      </c>
      <c r="AS56" s="212"/>
      <c r="AT56" s="212"/>
      <c r="AU56" s="212"/>
      <c r="AV56" s="212"/>
      <c r="AW56" s="212"/>
      <c r="AX56" s="212"/>
      <c r="AY56" s="212"/>
    </row>
    <row r="57" spans="1:79" ht="12.75" hidden="1" customHeight="1" x14ac:dyDescent="0.2">
      <c r="A57" s="172" t="s">
        <v>6</v>
      </c>
      <c r="B57" s="172"/>
      <c r="C57" s="172"/>
      <c r="D57" s="173" t="s">
        <v>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91" t="s">
        <v>8</v>
      </c>
      <c r="AC57" s="191"/>
      <c r="AD57" s="191"/>
      <c r="AE57" s="191"/>
      <c r="AF57" s="191"/>
      <c r="AG57" s="191"/>
      <c r="AH57" s="191"/>
      <c r="AI57" s="191"/>
      <c r="AJ57" s="191" t="s">
        <v>9</v>
      </c>
      <c r="AK57" s="191"/>
      <c r="AL57" s="191"/>
      <c r="AM57" s="191"/>
      <c r="AN57" s="191"/>
      <c r="AO57" s="191"/>
      <c r="AP57" s="191"/>
      <c r="AQ57" s="191"/>
      <c r="AR57" s="191" t="s">
        <v>10</v>
      </c>
      <c r="AS57" s="191"/>
      <c r="AT57" s="191"/>
      <c r="AU57" s="191"/>
      <c r="AV57" s="191"/>
      <c r="AW57" s="191"/>
      <c r="AX57" s="191"/>
      <c r="AY57" s="191"/>
      <c r="CA57" s="1" t="s">
        <v>15</v>
      </c>
    </row>
    <row r="58" spans="1:79" ht="25.5" customHeight="1" x14ac:dyDescent="0.2">
      <c r="A58" s="172">
        <v>1</v>
      </c>
      <c r="B58" s="172"/>
      <c r="C58" s="172"/>
      <c r="D58" s="105" t="s">
        <v>67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7"/>
      <c r="AB58" s="192">
        <v>2200</v>
      </c>
      <c r="AC58" s="192"/>
      <c r="AD58" s="192"/>
      <c r="AE58" s="192"/>
      <c r="AF58" s="192"/>
      <c r="AG58" s="192"/>
      <c r="AH58" s="192"/>
      <c r="AI58" s="192"/>
      <c r="AJ58" s="192">
        <v>0</v>
      </c>
      <c r="AK58" s="192"/>
      <c r="AL58" s="192"/>
      <c r="AM58" s="192"/>
      <c r="AN58" s="192"/>
      <c r="AO58" s="192"/>
      <c r="AP58" s="192"/>
      <c r="AQ58" s="192"/>
      <c r="AR58" s="192">
        <f>AB58+AJ58</f>
        <v>2200</v>
      </c>
      <c r="AS58" s="192"/>
      <c r="AT58" s="192"/>
      <c r="AU58" s="192"/>
      <c r="AV58" s="192"/>
      <c r="AW58" s="192"/>
      <c r="AX58" s="192"/>
      <c r="AY58" s="192"/>
      <c r="CA58" s="1" t="s">
        <v>16</v>
      </c>
    </row>
    <row r="59" spans="1:79" s="4" customFormat="1" ht="12.75" customHeight="1" x14ac:dyDescent="0.2">
      <c r="A59" s="193"/>
      <c r="B59" s="193"/>
      <c r="C59" s="193"/>
      <c r="D59" s="122" t="s">
        <v>27</v>
      </c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6"/>
      <c r="AB59" s="194">
        <v>2200</v>
      </c>
      <c r="AC59" s="194"/>
      <c r="AD59" s="194"/>
      <c r="AE59" s="194"/>
      <c r="AF59" s="194"/>
      <c r="AG59" s="194"/>
      <c r="AH59" s="194"/>
      <c r="AI59" s="194"/>
      <c r="AJ59" s="194">
        <v>0</v>
      </c>
      <c r="AK59" s="194"/>
      <c r="AL59" s="194"/>
      <c r="AM59" s="194"/>
      <c r="AN59" s="194"/>
      <c r="AO59" s="194"/>
      <c r="AP59" s="194"/>
      <c r="AQ59" s="194"/>
      <c r="AR59" s="194">
        <f>AB59+AJ59</f>
        <v>2200</v>
      </c>
      <c r="AS59" s="194"/>
      <c r="AT59" s="194"/>
      <c r="AU59" s="194"/>
      <c r="AV59" s="194"/>
      <c r="AW59" s="194"/>
      <c r="AX59" s="194"/>
      <c r="AY59" s="194"/>
    </row>
    <row r="61" spans="1:79" ht="15.75" customHeight="1" x14ac:dyDescent="0.2">
      <c r="A61" s="163" t="s">
        <v>43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</row>
    <row r="62" spans="1:79" ht="30" customHeight="1" x14ac:dyDescent="0.2">
      <c r="A62" s="168" t="s">
        <v>28</v>
      </c>
      <c r="B62" s="168"/>
      <c r="C62" s="168"/>
      <c r="D62" s="168"/>
      <c r="E62" s="168"/>
      <c r="F62" s="168"/>
      <c r="G62" s="185" t="s">
        <v>44</v>
      </c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7"/>
      <c r="Z62" s="168" t="s">
        <v>2</v>
      </c>
      <c r="AA62" s="168"/>
      <c r="AB62" s="168"/>
      <c r="AC62" s="168"/>
      <c r="AD62" s="168"/>
      <c r="AE62" s="168" t="s">
        <v>1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85" t="s">
        <v>29</v>
      </c>
      <c r="AP62" s="186"/>
      <c r="AQ62" s="186"/>
      <c r="AR62" s="186"/>
      <c r="AS62" s="186"/>
      <c r="AT62" s="186"/>
      <c r="AU62" s="186"/>
      <c r="AV62" s="187"/>
      <c r="AW62" s="185" t="s">
        <v>30</v>
      </c>
      <c r="AX62" s="186"/>
      <c r="AY62" s="186"/>
      <c r="AZ62" s="186"/>
      <c r="BA62" s="186"/>
      <c r="BB62" s="186"/>
      <c r="BC62" s="186"/>
      <c r="BD62" s="187"/>
      <c r="BE62" s="185" t="s">
        <v>27</v>
      </c>
      <c r="BF62" s="186"/>
      <c r="BG62" s="186"/>
      <c r="BH62" s="186"/>
      <c r="BI62" s="186"/>
      <c r="BJ62" s="186"/>
      <c r="BK62" s="186"/>
      <c r="BL62" s="187"/>
    </row>
    <row r="63" spans="1:79" ht="15.75" customHeight="1" x14ac:dyDescent="0.2">
      <c r="A63" s="168">
        <v>1</v>
      </c>
      <c r="B63" s="168"/>
      <c r="C63" s="168"/>
      <c r="D63" s="168"/>
      <c r="E63" s="168"/>
      <c r="F63" s="168"/>
      <c r="G63" s="185">
        <v>2</v>
      </c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7"/>
      <c r="Z63" s="168">
        <v>3</v>
      </c>
      <c r="AA63" s="168"/>
      <c r="AB63" s="168"/>
      <c r="AC63" s="168"/>
      <c r="AD63" s="168"/>
      <c r="AE63" s="168">
        <v>4</v>
      </c>
      <c r="AF63" s="168"/>
      <c r="AG63" s="168"/>
      <c r="AH63" s="168"/>
      <c r="AI63" s="168"/>
      <c r="AJ63" s="168"/>
      <c r="AK63" s="168"/>
      <c r="AL63" s="168"/>
      <c r="AM63" s="168"/>
      <c r="AN63" s="168"/>
      <c r="AO63" s="168">
        <v>5</v>
      </c>
      <c r="AP63" s="168"/>
      <c r="AQ63" s="168"/>
      <c r="AR63" s="168"/>
      <c r="AS63" s="168"/>
      <c r="AT63" s="168"/>
      <c r="AU63" s="168"/>
      <c r="AV63" s="168"/>
      <c r="AW63" s="168">
        <v>6</v>
      </c>
      <c r="AX63" s="168"/>
      <c r="AY63" s="168"/>
      <c r="AZ63" s="168"/>
      <c r="BA63" s="168"/>
      <c r="BB63" s="168"/>
      <c r="BC63" s="168"/>
      <c r="BD63" s="168"/>
      <c r="BE63" s="168">
        <v>7</v>
      </c>
      <c r="BF63" s="168"/>
      <c r="BG63" s="168"/>
      <c r="BH63" s="168"/>
      <c r="BI63" s="168"/>
      <c r="BJ63" s="168"/>
      <c r="BK63" s="168"/>
      <c r="BL63" s="168"/>
    </row>
    <row r="64" spans="1:79" ht="12.75" hidden="1" customHeight="1" x14ac:dyDescent="0.2">
      <c r="A64" s="172" t="s">
        <v>33</v>
      </c>
      <c r="B64" s="172"/>
      <c r="C64" s="172"/>
      <c r="D64" s="172"/>
      <c r="E64" s="172"/>
      <c r="F64" s="172"/>
      <c r="G64" s="173" t="s">
        <v>7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5"/>
      <c r="Z64" s="172" t="s">
        <v>19</v>
      </c>
      <c r="AA64" s="172"/>
      <c r="AB64" s="172"/>
      <c r="AC64" s="172"/>
      <c r="AD64" s="172"/>
      <c r="AE64" s="195" t="s">
        <v>32</v>
      </c>
      <c r="AF64" s="195"/>
      <c r="AG64" s="195"/>
      <c r="AH64" s="195"/>
      <c r="AI64" s="195"/>
      <c r="AJ64" s="195"/>
      <c r="AK64" s="195"/>
      <c r="AL64" s="195"/>
      <c r="AM64" s="195"/>
      <c r="AN64" s="173"/>
      <c r="AO64" s="191" t="s">
        <v>8</v>
      </c>
      <c r="AP64" s="191"/>
      <c r="AQ64" s="191"/>
      <c r="AR64" s="191"/>
      <c r="AS64" s="191"/>
      <c r="AT64" s="191"/>
      <c r="AU64" s="191"/>
      <c r="AV64" s="191"/>
      <c r="AW64" s="191" t="s">
        <v>31</v>
      </c>
      <c r="AX64" s="191"/>
      <c r="AY64" s="191"/>
      <c r="AZ64" s="191"/>
      <c r="BA64" s="191"/>
      <c r="BB64" s="191"/>
      <c r="BC64" s="191"/>
      <c r="BD64" s="191"/>
      <c r="BE64" s="191" t="s">
        <v>10</v>
      </c>
      <c r="BF64" s="191"/>
      <c r="BG64" s="191"/>
      <c r="BH64" s="191"/>
      <c r="BI64" s="191"/>
      <c r="BJ64" s="191"/>
      <c r="BK64" s="191"/>
      <c r="BL64" s="191"/>
      <c r="CA64" s="1" t="s">
        <v>17</v>
      </c>
    </row>
    <row r="65" spans="1:79" s="4" customFormat="1" ht="12.75" customHeight="1" x14ac:dyDescent="0.2">
      <c r="A65" s="193">
        <v>0</v>
      </c>
      <c r="B65" s="193"/>
      <c r="C65" s="193"/>
      <c r="D65" s="193"/>
      <c r="E65" s="193"/>
      <c r="F65" s="193"/>
      <c r="G65" s="133" t="s">
        <v>68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121"/>
      <c r="AA65" s="121"/>
      <c r="AB65" s="121"/>
      <c r="AC65" s="121"/>
      <c r="AD65" s="121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>
        <f t="shared" ref="BE65:BE91" si="0">AO65+AW65</f>
        <v>0</v>
      </c>
      <c r="BF65" s="194"/>
      <c r="BG65" s="194"/>
      <c r="BH65" s="194"/>
      <c r="BI65" s="194"/>
      <c r="BJ65" s="194"/>
      <c r="BK65" s="194"/>
      <c r="BL65" s="194"/>
      <c r="CA65" s="4" t="s">
        <v>18</v>
      </c>
    </row>
    <row r="66" spans="1:79" ht="12.75" customHeight="1" x14ac:dyDescent="0.2">
      <c r="A66" s="172">
        <v>1</v>
      </c>
      <c r="B66" s="172"/>
      <c r="C66" s="172"/>
      <c r="D66" s="172"/>
      <c r="E66" s="172"/>
      <c r="F66" s="172"/>
      <c r="G66" s="141" t="s">
        <v>139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8"/>
      <c r="Z66" s="101" t="s">
        <v>70</v>
      </c>
      <c r="AA66" s="101"/>
      <c r="AB66" s="101"/>
      <c r="AC66" s="101"/>
      <c r="AD66" s="101"/>
      <c r="AE66" s="101" t="s">
        <v>140</v>
      </c>
      <c r="AF66" s="101"/>
      <c r="AG66" s="101"/>
      <c r="AH66" s="101"/>
      <c r="AI66" s="101"/>
      <c r="AJ66" s="101"/>
      <c r="AK66" s="101"/>
      <c r="AL66" s="101"/>
      <c r="AM66" s="101"/>
      <c r="AN66" s="118"/>
      <c r="AO66" s="101">
        <v>1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1</v>
      </c>
      <c r="BF66" s="101"/>
      <c r="BG66" s="101"/>
      <c r="BH66" s="101"/>
      <c r="BI66" s="101"/>
      <c r="BJ66" s="101"/>
      <c r="BK66" s="101"/>
      <c r="BL66" s="101"/>
    </row>
    <row r="67" spans="1:79" ht="12.75" customHeight="1" x14ac:dyDescent="0.2">
      <c r="A67" s="172">
        <v>2</v>
      </c>
      <c r="B67" s="172"/>
      <c r="C67" s="172"/>
      <c r="D67" s="172"/>
      <c r="E67" s="172"/>
      <c r="F67" s="172"/>
      <c r="G67" s="141" t="s">
        <v>285</v>
      </c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8"/>
      <c r="Z67" s="101" t="s">
        <v>70</v>
      </c>
      <c r="AA67" s="101"/>
      <c r="AB67" s="101"/>
      <c r="AC67" s="101"/>
      <c r="AD67" s="101"/>
      <c r="AE67" s="101" t="s">
        <v>140</v>
      </c>
      <c r="AF67" s="101"/>
      <c r="AG67" s="101"/>
      <c r="AH67" s="101"/>
      <c r="AI67" s="101"/>
      <c r="AJ67" s="101"/>
      <c r="AK67" s="101"/>
      <c r="AL67" s="101"/>
      <c r="AM67" s="101"/>
      <c r="AN67" s="118"/>
      <c r="AO67" s="101">
        <v>1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si="0"/>
        <v>1</v>
      </c>
      <c r="BF67" s="101"/>
      <c r="BG67" s="101"/>
      <c r="BH67" s="101"/>
      <c r="BI67" s="101"/>
      <c r="BJ67" s="101"/>
      <c r="BK67" s="101"/>
      <c r="BL67" s="101"/>
    </row>
    <row r="68" spans="1:79" ht="25.5" customHeight="1" x14ac:dyDescent="0.2">
      <c r="A68" s="172">
        <v>3</v>
      </c>
      <c r="B68" s="172"/>
      <c r="C68" s="172"/>
      <c r="D68" s="172"/>
      <c r="E68" s="172"/>
      <c r="F68" s="172"/>
      <c r="G68" s="141" t="s">
        <v>286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  <c r="Z68" s="101" t="s">
        <v>70</v>
      </c>
      <c r="AA68" s="101"/>
      <c r="AB68" s="101"/>
      <c r="AC68" s="101"/>
      <c r="AD68" s="101"/>
      <c r="AE68" s="141" t="s">
        <v>149</v>
      </c>
      <c r="AF68" s="207"/>
      <c r="AG68" s="207"/>
      <c r="AH68" s="207"/>
      <c r="AI68" s="207"/>
      <c r="AJ68" s="207"/>
      <c r="AK68" s="207"/>
      <c r="AL68" s="207"/>
      <c r="AM68" s="207"/>
      <c r="AN68" s="208"/>
      <c r="AO68" s="101">
        <v>21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21</v>
      </c>
      <c r="BF68" s="101"/>
      <c r="BG68" s="101"/>
      <c r="BH68" s="101"/>
      <c r="BI68" s="101"/>
      <c r="BJ68" s="101"/>
      <c r="BK68" s="101"/>
      <c r="BL68" s="101"/>
    </row>
    <row r="69" spans="1:79" ht="12.75" customHeight="1" x14ac:dyDescent="0.2">
      <c r="A69" s="172">
        <v>4</v>
      </c>
      <c r="B69" s="172"/>
      <c r="C69" s="172"/>
      <c r="D69" s="172"/>
      <c r="E69" s="172"/>
      <c r="F69" s="172"/>
      <c r="G69" s="141" t="s">
        <v>143</v>
      </c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101" t="s">
        <v>70</v>
      </c>
      <c r="AA69" s="101"/>
      <c r="AB69" s="101"/>
      <c r="AC69" s="101"/>
      <c r="AD69" s="101"/>
      <c r="AE69" s="141" t="s">
        <v>71</v>
      </c>
      <c r="AF69" s="207"/>
      <c r="AG69" s="207"/>
      <c r="AH69" s="207"/>
      <c r="AI69" s="207"/>
      <c r="AJ69" s="207"/>
      <c r="AK69" s="207"/>
      <c r="AL69" s="207"/>
      <c r="AM69" s="207"/>
      <c r="AN69" s="208"/>
      <c r="AO69" s="101">
        <v>25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25</v>
      </c>
      <c r="BF69" s="101"/>
      <c r="BG69" s="101"/>
      <c r="BH69" s="101"/>
      <c r="BI69" s="101"/>
      <c r="BJ69" s="101"/>
      <c r="BK69" s="101"/>
      <c r="BL69" s="101"/>
    </row>
    <row r="70" spans="1:79" ht="12.75" customHeight="1" x14ac:dyDescent="0.2">
      <c r="A70" s="172">
        <v>5</v>
      </c>
      <c r="B70" s="172"/>
      <c r="C70" s="172"/>
      <c r="D70" s="172"/>
      <c r="E70" s="172"/>
      <c r="F70" s="172"/>
      <c r="G70" s="141" t="s">
        <v>144</v>
      </c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8"/>
      <c r="Z70" s="101" t="s">
        <v>70</v>
      </c>
      <c r="AA70" s="101"/>
      <c r="AB70" s="101"/>
      <c r="AC70" s="101"/>
      <c r="AD70" s="101"/>
      <c r="AE70" s="141" t="s">
        <v>71</v>
      </c>
      <c r="AF70" s="207"/>
      <c r="AG70" s="207"/>
      <c r="AH70" s="207"/>
      <c r="AI70" s="207"/>
      <c r="AJ70" s="207"/>
      <c r="AK70" s="207"/>
      <c r="AL70" s="207"/>
      <c r="AM70" s="207"/>
      <c r="AN70" s="208"/>
      <c r="AO70" s="101">
        <v>1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1</v>
      </c>
      <c r="BF70" s="101"/>
      <c r="BG70" s="101"/>
      <c r="BH70" s="101"/>
      <c r="BI70" s="101"/>
      <c r="BJ70" s="101"/>
      <c r="BK70" s="101"/>
      <c r="BL70" s="101"/>
    </row>
    <row r="71" spans="1:79" ht="12.75" customHeight="1" x14ac:dyDescent="0.2">
      <c r="A71" s="172">
        <v>6</v>
      </c>
      <c r="B71" s="172"/>
      <c r="C71" s="172"/>
      <c r="D71" s="172"/>
      <c r="E71" s="172"/>
      <c r="F71" s="172"/>
      <c r="G71" s="141" t="s">
        <v>193</v>
      </c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8"/>
      <c r="Z71" s="101" t="s">
        <v>70</v>
      </c>
      <c r="AA71" s="101"/>
      <c r="AB71" s="101"/>
      <c r="AC71" s="101"/>
      <c r="AD71" s="101"/>
      <c r="AE71" s="141" t="s">
        <v>71</v>
      </c>
      <c r="AF71" s="207"/>
      <c r="AG71" s="207"/>
      <c r="AH71" s="207"/>
      <c r="AI71" s="207"/>
      <c r="AJ71" s="207"/>
      <c r="AK71" s="207"/>
      <c r="AL71" s="207"/>
      <c r="AM71" s="207"/>
      <c r="AN71" s="208"/>
      <c r="AO71" s="101">
        <v>20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20</v>
      </c>
      <c r="BF71" s="101"/>
      <c r="BG71" s="101"/>
      <c r="BH71" s="101"/>
      <c r="BI71" s="101"/>
      <c r="BJ71" s="101"/>
      <c r="BK71" s="101"/>
      <c r="BL71" s="101"/>
    </row>
    <row r="72" spans="1:79" ht="12.75" customHeight="1" x14ac:dyDescent="0.2">
      <c r="A72" s="172">
        <v>7</v>
      </c>
      <c r="B72" s="172"/>
      <c r="C72" s="172"/>
      <c r="D72" s="172"/>
      <c r="E72" s="172"/>
      <c r="F72" s="172"/>
      <c r="G72" s="141" t="s">
        <v>233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70</v>
      </c>
      <c r="AA72" s="101"/>
      <c r="AB72" s="101"/>
      <c r="AC72" s="101"/>
      <c r="AD72" s="101"/>
      <c r="AE72" s="141" t="s">
        <v>71</v>
      </c>
      <c r="AF72" s="207"/>
      <c r="AG72" s="207"/>
      <c r="AH72" s="207"/>
      <c r="AI72" s="207"/>
      <c r="AJ72" s="207"/>
      <c r="AK72" s="207"/>
      <c r="AL72" s="207"/>
      <c r="AM72" s="207"/>
      <c r="AN72" s="208"/>
      <c r="AO72" s="101">
        <v>2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2</v>
      </c>
      <c r="BF72" s="101"/>
      <c r="BG72" s="101"/>
      <c r="BH72" s="101"/>
      <c r="BI72" s="101"/>
      <c r="BJ72" s="101"/>
      <c r="BK72" s="101"/>
      <c r="BL72" s="101"/>
    </row>
    <row r="73" spans="1:79" ht="25.5" customHeight="1" x14ac:dyDescent="0.2">
      <c r="A73" s="172">
        <v>8</v>
      </c>
      <c r="B73" s="172"/>
      <c r="C73" s="172"/>
      <c r="D73" s="172"/>
      <c r="E73" s="172"/>
      <c r="F73" s="172"/>
      <c r="G73" s="141" t="s">
        <v>287</v>
      </c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8"/>
      <c r="Z73" s="101" t="s">
        <v>70</v>
      </c>
      <c r="AA73" s="101"/>
      <c r="AB73" s="101"/>
      <c r="AC73" s="101"/>
      <c r="AD73" s="101"/>
      <c r="AE73" s="141" t="s">
        <v>71</v>
      </c>
      <c r="AF73" s="207"/>
      <c r="AG73" s="207"/>
      <c r="AH73" s="207"/>
      <c r="AI73" s="207"/>
      <c r="AJ73" s="207"/>
      <c r="AK73" s="207"/>
      <c r="AL73" s="207"/>
      <c r="AM73" s="207"/>
      <c r="AN73" s="208"/>
      <c r="AO73" s="101">
        <v>2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2</v>
      </c>
      <c r="BF73" s="101"/>
      <c r="BG73" s="101"/>
      <c r="BH73" s="101"/>
      <c r="BI73" s="101"/>
      <c r="BJ73" s="101"/>
      <c r="BK73" s="101"/>
      <c r="BL73" s="101"/>
    </row>
    <row r="74" spans="1:79" ht="25.5" customHeight="1" x14ac:dyDescent="0.2">
      <c r="A74" s="172">
        <v>9</v>
      </c>
      <c r="B74" s="172"/>
      <c r="C74" s="172"/>
      <c r="D74" s="172"/>
      <c r="E74" s="172"/>
      <c r="F74" s="172"/>
      <c r="G74" s="141" t="s">
        <v>288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8"/>
      <c r="Z74" s="101" t="s">
        <v>87</v>
      </c>
      <c r="AA74" s="101"/>
      <c r="AB74" s="101"/>
      <c r="AC74" s="101"/>
      <c r="AD74" s="101"/>
      <c r="AE74" s="141" t="s">
        <v>154</v>
      </c>
      <c r="AF74" s="207"/>
      <c r="AG74" s="207"/>
      <c r="AH74" s="207"/>
      <c r="AI74" s="207"/>
      <c r="AJ74" s="207"/>
      <c r="AK74" s="207"/>
      <c r="AL74" s="207"/>
      <c r="AM74" s="207"/>
      <c r="AN74" s="208"/>
      <c r="AO74" s="218">
        <v>2452300</v>
      </c>
      <c r="AP74" s="218"/>
      <c r="AQ74" s="218"/>
      <c r="AR74" s="218"/>
      <c r="AS74" s="218"/>
      <c r="AT74" s="218"/>
      <c r="AU74" s="218"/>
      <c r="AV74" s="218"/>
      <c r="AW74" s="218">
        <v>0</v>
      </c>
      <c r="AX74" s="218"/>
      <c r="AY74" s="218"/>
      <c r="AZ74" s="218"/>
      <c r="BA74" s="218"/>
      <c r="BB74" s="218"/>
      <c r="BC74" s="218"/>
      <c r="BD74" s="218"/>
      <c r="BE74" s="218">
        <f t="shared" si="0"/>
        <v>2452300</v>
      </c>
      <c r="BF74" s="218"/>
      <c r="BG74" s="218"/>
      <c r="BH74" s="218"/>
      <c r="BI74" s="218"/>
      <c r="BJ74" s="218"/>
      <c r="BK74" s="218"/>
      <c r="BL74" s="218"/>
    </row>
    <row r="75" spans="1:79" s="4" customFormat="1" ht="12.75" customHeight="1" x14ac:dyDescent="0.2">
      <c r="A75" s="193">
        <v>0</v>
      </c>
      <c r="B75" s="193"/>
      <c r="C75" s="193"/>
      <c r="D75" s="193"/>
      <c r="E75" s="193"/>
      <c r="F75" s="193"/>
      <c r="G75" s="138" t="s">
        <v>72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10"/>
      <c r="Z75" s="121"/>
      <c r="AA75" s="121"/>
      <c r="AB75" s="121"/>
      <c r="AC75" s="121"/>
      <c r="AD75" s="121"/>
      <c r="AE75" s="138"/>
      <c r="AF75" s="209"/>
      <c r="AG75" s="209"/>
      <c r="AH75" s="209"/>
      <c r="AI75" s="209"/>
      <c r="AJ75" s="209"/>
      <c r="AK75" s="209"/>
      <c r="AL75" s="209"/>
      <c r="AM75" s="209"/>
      <c r="AN75" s="210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>
        <f t="shared" si="0"/>
        <v>0</v>
      </c>
      <c r="BF75" s="194"/>
      <c r="BG75" s="194"/>
      <c r="BH75" s="194"/>
      <c r="BI75" s="194"/>
      <c r="BJ75" s="194"/>
      <c r="BK75" s="194"/>
      <c r="BL75" s="194"/>
    </row>
    <row r="76" spans="1:79" s="4" customFormat="1" ht="12.75" customHeight="1" x14ac:dyDescent="0.2">
      <c r="A76" s="193">
        <v>0</v>
      </c>
      <c r="B76" s="193"/>
      <c r="C76" s="193"/>
      <c r="D76" s="193"/>
      <c r="E76" s="193"/>
      <c r="F76" s="193"/>
      <c r="G76" s="138" t="s">
        <v>289</v>
      </c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10"/>
      <c r="Z76" s="121" t="s">
        <v>156</v>
      </c>
      <c r="AA76" s="121"/>
      <c r="AB76" s="121"/>
      <c r="AC76" s="121"/>
      <c r="AD76" s="121"/>
      <c r="AE76" s="138"/>
      <c r="AF76" s="209"/>
      <c r="AG76" s="209"/>
      <c r="AH76" s="209"/>
      <c r="AI76" s="209"/>
      <c r="AJ76" s="209"/>
      <c r="AK76" s="209"/>
      <c r="AL76" s="209"/>
      <c r="AM76" s="209"/>
      <c r="AN76" s="210"/>
      <c r="AO76" s="121">
        <v>52200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f t="shared" si="0"/>
        <v>52200</v>
      </c>
      <c r="BF76" s="121"/>
      <c r="BG76" s="121"/>
      <c r="BH76" s="121"/>
      <c r="BI76" s="121"/>
      <c r="BJ76" s="121"/>
      <c r="BK76" s="121"/>
      <c r="BL76" s="121"/>
    </row>
    <row r="77" spans="1:79" ht="12.75" customHeight="1" x14ac:dyDescent="0.2">
      <c r="A77" s="172">
        <v>1</v>
      </c>
      <c r="B77" s="172"/>
      <c r="C77" s="172"/>
      <c r="D77" s="172"/>
      <c r="E77" s="172"/>
      <c r="F77" s="172"/>
      <c r="G77" s="141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8"/>
      <c r="Z77" s="101" t="s">
        <v>156</v>
      </c>
      <c r="AA77" s="101"/>
      <c r="AB77" s="101"/>
      <c r="AC77" s="101"/>
      <c r="AD77" s="101"/>
      <c r="AE77" s="141" t="s">
        <v>290</v>
      </c>
      <c r="AF77" s="207"/>
      <c r="AG77" s="207"/>
      <c r="AH77" s="207"/>
      <c r="AI77" s="207"/>
      <c r="AJ77" s="207"/>
      <c r="AK77" s="207"/>
      <c r="AL77" s="207"/>
      <c r="AM77" s="207"/>
      <c r="AN77" s="208"/>
      <c r="AO77" s="101">
        <v>600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600</v>
      </c>
      <c r="BF77" s="101"/>
      <c r="BG77" s="101"/>
      <c r="BH77" s="101"/>
      <c r="BI77" s="101"/>
      <c r="BJ77" s="101"/>
      <c r="BK77" s="101"/>
      <c r="BL77" s="101"/>
    </row>
    <row r="78" spans="1:79" ht="12.75" customHeight="1" x14ac:dyDescent="0.2">
      <c r="A78" s="172">
        <v>2</v>
      </c>
      <c r="B78" s="172"/>
      <c r="C78" s="172"/>
      <c r="D78" s="172"/>
      <c r="E78" s="172"/>
      <c r="F78" s="172"/>
      <c r="G78" s="141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156</v>
      </c>
      <c r="AA78" s="101"/>
      <c r="AB78" s="101"/>
      <c r="AC78" s="101"/>
      <c r="AD78" s="101"/>
      <c r="AE78" s="141" t="s">
        <v>290</v>
      </c>
      <c r="AF78" s="207"/>
      <c r="AG78" s="207"/>
      <c r="AH78" s="207"/>
      <c r="AI78" s="207"/>
      <c r="AJ78" s="207"/>
      <c r="AK78" s="207"/>
      <c r="AL78" s="207"/>
      <c r="AM78" s="207"/>
      <c r="AN78" s="208"/>
      <c r="AO78" s="101">
        <v>51600</v>
      </c>
      <c r="AP78" s="101"/>
      <c r="AQ78" s="101"/>
      <c r="AR78" s="101"/>
      <c r="AS78" s="101"/>
      <c r="AT78" s="101"/>
      <c r="AU78" s="101"/>
      <c r="AV78" s="101"/>
      <c r="AW78" s="101">
        <v>0</v>
      </c>
      <c r="AX78" s="101"/>
      <c r="AY78" s="101"/>
      <c r="AZ78" s="101"/>
      <c r="BA78" s="101"/>
      <c r="BB78" s="101"/>
      <c r="BC78" s="101"/>
      <c r="BD78" s="101"/>
      <c r="BE78" s="101">
        <f t="shared" si="0"/>
        <v>51600</v>
      </c>
      <c r="BF78" s="101"/>
      <c r="BG78" s="101"/>
      <c r="BH78" s="101"/>
      <c r="BI78" s="101"/>
      <c r="BJ78" s="101"/>
      <c r="BK78" s="101"/>
      <c r="BL78" s="101"/>
    </row>
    <row r="79" spans="1:79" ht="25.5" customHeight="1" x14ac:dyDescent="0.2">
      <c r="A79" s="172">
        <v>3</v>
      </c>
      <c r="B79" s="172"/>
      <c r="C79" s="172"/>
      <c r="D79" s="172"/>
      <c r="E79" s="172"/>
      <c r="F79" s="172"/>
      <c r="G79" s="141" t="s">
        <v>291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70</v>
      </c>
      <c r="AA79" s="101"/>
      <c r="AB79" s="101"/>
      <c r="AC79" s="101"/>
      <c r="AD79" s="101"/>
      <c r="AE79" s="141" t="s">
        <v>290</v>
      </c>
      <c r="AF79" s="207"/>
      <c r="AG79" s="207"/>
      <c r="AH79" s="207"/>
      <c r="AI79" s="207"/>
      <c r="AJ79" s="207"/>
      <c r="AK79" s="207"/>
      <c r="AL79" s="207"/>
      <c r="AM79" s="207"/>
      <c r="AN79" s="208"/>
      <c r="AO79" s="101">
        <v>200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200</v>
      </c>
      <c r="BF79" s="101"/>
      <c r="BG79" s="101"/>
      <c r="BH79" s="101"/>
      <c r="BI79" s="101"/>
      <c r="BJ79" s="101"/>
      <c r="BK79" s="101"/>
      <c r="BL79" s="101"/>
    </row>
    <row r="80" spans="1:79" ht="12.75" customHeight="1" x14ac:dyDescent="0.2">
      <c r="A80" s="172">
        <v>4</v>
      </c>
      <c r="B80" s="172"/>
      <c r="C80" s="172"/>
      <c r="D80" s="172"/>
      <c r="E80" s="172"/>
      <c r="F80" s="172"/>
      <c r="G80" s="141" t="s">
        <v>292</v>
      </c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  <c r="Z80" s="101" t="s">
        <v>87</v>
      </c>
      <c r="AA80" s="101"/>
      <c r="AB80" s="101"/>
      <c r="AC80" s="101"/>
      <c r="AD80" s="101"/>
      <c r="AE80" s="141" t="s">
        <v>154</v>
      </c>
      <c r="AF80" s="207"/>
      <c r="AG80" s="207"/>
      <c r="AH80" s="207"/>
      <c r="AI80" s="207"/>
      <c r="AJ80" s="207"/>
      <c r="AK80" s="207"/>
      <c r="AL80" s="207"/>
      <c r="AM80" s="207"/>
      <c r="AN80" s="208"/>
      <c r="AO80" s="101">
        <v>0</v>
      </c>
      <c r="AP80" s="101"/>
      <c r="AQ80" s="101"/>
      <c r="AR80" s="101"/>
      <c r="AS80" s="101"/>
      <c r="AT80" s="101"/>
      <c r="AU80" s="101"/>
      <c r="AV80" s="101"/>
      <c r="AW80" s="101">
        <v>78400</v>
      </c>
      <c r="AX80" s="101"/>
      <c r="AY80" s="101"/>
      <c r="AZ80" s="101"/>
      <c r="BA80" s="101"/>
      <c r="BB80" s="101"/>
      <c r="BC80" s="101"/>
      <c r="BD80" s="101"/>
      <c r="BE80" s="101">
        <f t="shared" si="0"/>
        <v>78400</v>
      </c>
      <c r="BF80" s="101"/>
      <c r="BG80" s="101"/>
      <c r="BH80" s="101"/>
      <c r="BI80" s="101"/>
      <c r="BJ80" s="101"/>
      <c r="BK80" s="101"/>
      <c r="BL80" s="101"/>
    </row>
    <row r="81" spans="1:64" ht="12.75" customHeight="1" x14ac:dyDescent="0.2">
      <c r="A81" s="172">
        <v>5</v>
      </c>
      <c r="B81" s="172"/>
      <c r="C81" s="172"/>
      <c r="D81" s="172"/>
      <c r="E81" s="172"/>
      <c r="F81" s="172"/>
      <c r="G81" s="141" t="s">
        <v>293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8"/>
      <c r="Z81" s="101" t="s">
        <v>87</v>
      </c>
      <c r="AA81" s="101"/>
      <c r="AB81" s="101"/>
      <c r="AC81" s="101"/>
      <c r="AD81" s="101"/>
      <c r="AE81" s="141" t="s">
        <v>154</v>
      </c>
      <c r="AF81" s="207"/>
      <c r="AG81" s="207"/>
      <c r="AH81" s="207"/>
      <c r="AI81" s="207"/>
      <c r="AJ81" s="207"/>
      <c r="AK81" s="207"/>
      <c r="AL81" s="207"/>
      <c r="AM81" s="207"/>
      <c r="AN81" s="208"/>
      <c r="AO81" s="101">
        <v>0</v>
      </c>
      <c r="AP81" s="101"/>
      <c r="AQ81" s="101"/>
      <c r="AR81" s="101"/>
      <c r="AS81" s="101"/>
      <c r="AT81" s="101"/>
      <c r="AU81" s="101"/>
      <c r="AV81" s="101"/>
      <c r="AW81" s="101">
        <v>18900</v>
      </c>
      <c r="AX81" s="101"/>
      <c r="AY81" s="101"/>
      <c r="AZ81" s="101"/>
      <c r="BA81" s="101"/>
      <c r="BB81" s="101"/>
      <c r="BC81" s="101"/>
      <c r="BD81" s="101"/>
      <c r="BE81" s="101">
        <f t="shared" si="0"/>
        <v>18900</v>
      </c>
      <c r="BF81" s="101"/>
      <c r="BG81" s="101"/>
      <c r="BH81" s="101"/>
      <c r="BI81" s="101"/>
      <c r="BJ81" s="101"/>
      <c r="BK81" s="101"/>
      <c r="BL81" s="101"/>
    </row>
    <row r="82" spans="1:64" ht="12.75" customHeight="1" x14ac:dyDescent="0.2">
      <c r="A82" s="172">
        <v>6</v>
      </c>
      <c r="B82" s="172"/>
      <c r="C82" s="172"/>
      <c r="D82" s="172"/>
      <c r="E82" s="172"/>
      <c r="F82" s="172"/>
      <c r="G82" s="141" t="s">
        <v>244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8"/>
      <c r="Z82" s="101" t="s">
        <v>245</v>
      </c>
      <c r="AA82" s="101"/>
      <c r="AB82" s="101"/>
      <c r="AC82" s="101"/>
      <c r="AD82" s="101"/>
      <c r="AE82" s="141" t="s">
        <v>294</v>
      </c>
      <c r="AF82" s="207"/>
      <c r="AG82" s="207"/>
      <c r="AH82" s="207"/>
      <c r="AI82" s="207"/>
      <c r="AJ82" s="207"/>
      <c r="AK82" s="207"/>
      <c r="AL82" s="207"/>
      <c r="AM82" s="207"/>
      <c r="AN82" s="208"/>
      <c r="AO82" s="101">
        <v>0</v>
      </c>
      <c r="AP82" s="101"/>
      <c r="AQ82" s="101"/>
      <c r="AR82" s="101"/>
      <c r="AS82" s="101"/>
      <c r="AT82" s="101"/>
      <c r="AU82" s="101"/>
      <c r="AV82" s="101"/>
      <c r="AW82" s="101">
        <v>600</v>
      </c>
      <c r="AX82" s="101"/>
      <c r="AY82" s="101"/>
      <c r="AZ82" s="101"/>
      <c r="BA82" s="101"/>
      <c r="BB82" s="101"/>
      <c r="BC82" s="101"/>
      <c r="BD82" s="101"/>
      <c r="BE82" s="101">
        <f t="shared" si="0"/>
        <v>600</v>
      </c>
      <c r="BF82" s="101"/>
      <c r="BG82" s="101"/>
      <c r="BH82" s="101"/>
      <c r="BI82" s="101"/>
      <c r="BJ82" s="101"/>
      <c r="BK82" s="101"/>
      <c r="BL82" s="101"/>
    </row>
    <row r="83" spans="1:64" ht="12.75" customHeight="1" x14ac:dyDescent="0.2">
      <c r="A83" s="172">
        <v>7</v>
      </c>
      <c r="B83" s="172"/>
      <c r="C83" s="172"/>
      <c r="D83" s="172"/>
      <c r="E83" s="172"/>
      <c r="F83" s="172"/>
      <c r="G83" s="141" t="s">
        <v>295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8"/>
      <c r="Z83" s="101" t="s">
        <v>70</v>
      </c>
      <c r="AA83" s="101"/>
      <c r="AB83" s="101"/>
      <c r="AC83" s="101"/>
      <c r="AD83" s="101"/>
      <c r="AE83" s="141" t="s">
        <v>163</v>
      </c>
      <c r="AF83" s="207"/>
      <c r="AG83" s="207"/>
      <c r="AH83" s="207"/>
      <c r="AI83" s="207"/>
      <c r="AJ83" s="207"/>
      <c r="AK83" s="207"/>
      <c r="AL83" s="207"/>
      <c r="AM83" s="207"/>
      <c r="AN83" s="208"/>
      <c r="AO83" s="101">
        <v>0</v>
      </c>
      <c r="AP83" s="101"/>
      <c r="AQ83" s="101"/>
      <c r="AR83" s="101"/>
      <c r="AS83" s="101"/>
      <c r="AT83" s="101"/>
      <c r="AU83" s="101"/>
      <c r="AV83" s="101"/>
      <c r="AW83" s="101">
        <v>3</v>
      </c>
      <c r="AX83" s="101"/>
      <c r="AY83" s="101"/>
      <c r="AZ83" s="101"/>
      <c r="BA83" s="101"/>
      <c r="BB83" s="101"/>
      <c r="BC83" s="101"/>
      <c r="BD83" s="101"/>
      <c r="BE83" s="101">
        <f t="shared" si="0"/>
        <v>3</v>
      </c>
      <c r="BF83" s="101"/>
      <c r="BG83" s="101"/>
      <c r="BH83" s="101"/>
      <c r="BI83" s="101"/>
      <c r="BJ83" s="101"/>
      <c r="BK83" s="101"/>
      <c r="BL83" s="101"/>
    </row>
    <row r="84" spans="1:64" s="4" customFormat="1" ht="12.75" customHeight="1" x14ac:dyDescent="0.2">
      <c r="A84" s="193">
        <v>0</v>
      </c>
      <c r="B84" s="193"/>
      <c r="C84" s="193"/>
      <c r="D84" s="193"/>
      <c r="E84" s="193"/>
      <c r="F84" s="193"/>
      <c r="G84" s="138" t="s">
        <v>79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10"/>
      <c r="Z84" s="121"/>
      <c r="AA84" s="121"/>
      <c r="AB84" s="121"/>
      <c r="AC84" s="121"/>
      <c r="AD84" s="121"/>
      <c r="AE84" s="138"/>
      <c r="AF84" s="209"/>
      <c r="AG84" s="209"/>
      <c r="AH84" s="209"/>
      <c r="AI84" s="209"/>
      <c r="AJ84" s="209"/>
      <c r="AK84" s="209"/>
      <c r="AL84" s="209"/>
      <c r="AM84" s="209"/>
      <c r="AN84" s="210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>
        <f t="shared" si="0"/>
        <v>0</v>
      </c>
      <c r="BF84" s="121"/>
      <c r="BG84" s="121"/>
      <c r="BH84" s="121"/>
      <c r="BI84" s="121"/>
      <c r="BJ84" s="121"/>
      <c r="BK84" s="121"/>
      <c r="BL84" s="121"/>
    </row>
    <row r="85" spans="1:64" ht="25.5" customHeight="1" x14ac:dyDescent="0.2">
      <c r="A85" s="172">
        <v>1</v>
      </c>
      <c r="B85" s="172"/>
      <c r="C85" s="172"/>
      <c r="D85" s="172"/>
      <c r="E85" s="172"/>
      <c r="F85" s="172"/>
      <c r="G85" s="141" t="s">
        <v>264</v>
      </c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8"/>
      <c r="Z85" s="101" t="s">
        <v>87</v>
      </c>
      <c r="AA85" s="101"/>
      <c r="AB85" s="101"/>
      <c r="AC85" s="101"/>
      <c r="AD85" s="101"/>
      <c r="AE85" s="141" t="s">
        <v>296</v>
      </c>
      <c r="AF85" s="207"/>
      <c r="AG85" s="207"/>
      <c r="AH85" s="207"/>
      <c r="AI85" s="207"/>
      <c r="AJ85" s="207"/>
      <c r="AK85" s="207"/>
      <c r="AL85" s="207"/>
      <c r="AM85" s="207"/>
      <c r="AN85" s="208"/>
      <c r="AO85" s="101">
        <v>0</v>
      </c>
      <c r="AP85" s="101"/>
      <c r="AQ85" s="101"/>
      <c r="AR85" s="101"/>
      <c r="AS85" s="101"/>
      <c r="AT85" s="101"/>
      <c r="AU85" s="101"/>
      <c r="AV85" s="101"/>
      <c r="AW85" s="101">
        <v>32</v>
      </c>
      <c r="AX85" s="101"/>
      <c r="AY85" s="101"/>
      <c r="AZ85" s="101"/>
      <c r="BA85" s="101"/>
      <c r="BB85" s="101"/>
      <c r="BC85" s="101"/>
      <c r="BD85" s="101"/>
      <c r="BE85" s="101">
        <f t="shared" si="0"/>
        <v>32</v>
      </c>
      <c r="BF85" s="101"/>
      <c r="BG85" s="101"/>
      <c r="BH85" s="101"/>
      <c r="BI85" s="101"/>
      <c r="BJ85" s="101"/>
      <c r="BK85" s="101"/>
      <c r="BL85" s="101"/>
    </row>
    <row r="86" spans="1:64" ht="25.5" customHeight="1" x14ac:dyDescent="0.2">
      <c r="A86" s="172">
        <v>2</v>
      </c>
      <c r="B86" s="172"/>
      <c r="C86" s="172"/>
      <c r="D86" s="172"/>
      <c r="E86" s="172"/>
      <c r="F86" s="172"/>
      <c r="G86" s="141" t="s">
        <v>297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8"/>
      <c r="Z86" s="101" t="s">
        <v>87</v>
      </c>
      <c r="AA86" s="101"/>
      <c r="AB86" s="101"/>
      <c r="AC86" s="101"/>
      <c r="AD86" s="101"/>
      <c r="AE86" s="141" t="s">
        <v>298</v>
      </c>
      <c r="AF86" s="207"/>
      <c r="AG86" s="207"/>
      <c r="AH86" s="207"/>
      <c r="AI86" s="207"/>
      <c r="AJ86" s="207"/>
      <c r="AK86" s="207"/>
      <c r="AL86" s="207"/>
      <c r="AM86" s="207"/>
      <c r="AN86" s="208"/>
      <c r="AO86" s="101">
        <v>46.98</v>
      </c>
      <c r="AP86" s="101"/>
      <c r="AQ86" s="101"/>
      <c r="AR86" s="101"/>
      <c r="AS86" s="101"/>
      <c r="AT86" s="101"/>
      <c r="AU86" s="101"/>
      <c r="AV86" s="101"/>
      <c r="AW86" s="101">
        <v>0</v>
      </c>
      <c r="AX86" s="101"/>
      <c r="AY86" s="101"/>
      <c r="AZ86" s="101"/>
      <c r="BA86" s="101"/>
      <c r="BB86" s="101"/>
      <c r="BC86" s="101"/>
      <c r="BD86" s="101"/>
      <c r="BE86" s="101">
        <f t="shared" si="0"/>
        <v>46.98</v>
      </c>
      <c r="BF86" s="101"/>
      <c r="BG86" s="101"/>
      <c r="BH86" s="101"/>
      <c r="BI86" s="101"/>
      <c r="BJ86" s="101"/>
      <c r="BK86" s="101"/>
      <c r="BL86" s="101"/>
    </row>
    <row r="87" spans="1:64" ht="12.75" customHeight="1" x14ac:dyDescent="0.2">
      <c r="A87" s="172">
        <v>3</v>
      </c>
      <c r="B87" s="172"/>
      <c r="C87" s="172"/>
      <c r="D87" s="172"/>
      <c r="E87" s="172"/>
      <c r="F87" s="172"/>
      <c r="G87" s="141" t="s">
        <v>299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8"/>
      <c r="Z87" s="101" t="s">
        <v>87</v>
      </c>
      <c r="AA87" s="101"/>
      <c r="AB87" s="101"/>
      <c r="AC87" s="101"/>
      <c r="AD87" s="101"/>
      <c r="AE87" s="141" t="s">
        <v>300</v>
      </c>
      <c r="AF87" s="207"/>
      <c r="AG87" s="207"/>
      <c r="AH87" s="207"/>
      <c r="AI87" s="207"/>
      <c r="AJ87" s="207"/>
      <c r="AK87" s="207"/>
      <c r="AL87" s="207"/>
      <c r="AM87" s="207"/>
      <c r="AN87" s="208"/>
      <c r="AO87" s="101">
        <v>12262</v>
      </c>
      <c r="AP87" s="101"/>
      <c r="AQ87" s="101"/>
      <c r="AR87" s="101"/>
      <c r="AS87" s="101"/>
      <c r="AT87" s="101"/>
      <c r="AU87" s="101"/>
      <c r="AV87" s="101"/>
      <c r="AW87" s="101">
        <v>0</v>
      </c>
      <c r="AX87" s="101"/>
      <c r="AY87" s="101"/>
      <c r="AZ87" s="101"/>
      <c r="BA87" s="101"/>
      <c r="BB87" s="101"/>
      <c r="BC87" s="101"/>
      <c r="BD87" s="101"/>
      <c r="BE87" s="101">
        <f t="shared" si="0"/>
        <v>12262</v>
      </c>
      <c r="BF87" s="101"/>
      <c r="BG87" s="101"/>
      <c r="BH87" s="101"/>
      <c r="BI87" s="101"/>
      <c r="BJ87" s="101"/>
      <c r="BK87" s="101"/>
      <c r="BL87" s="101"/>
    </row>
    <row r="88" spans="1:64" ht="38.25" customHeight="1" x14ac:dyDescent="0.2">
      <c r="A88" s="172">
        <v>4</v>
      </c>
      <c r="B88" s="172"/>
      <c r="C88" s="172"/>
      <c r="D88" s="172"/>
      <c r="E88" s="172"/>
      <c r="F88" s="172"/>
      <c r="G88" s="141" t="s">
        <v>301</v>
      </c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8"/>
      <c r="Z88" s="101" t="s">
        <v>87</v>
      </c>
      <c r="AA88" s="101"/>
      <c r="AB88" s="101"/>
      <c r="AC88" s="101"/>
      <c r="AD88" s="101"/>
      <c r="AE88" s="141" t="s">
        <v>173</v>
      </c>
      <c r="AF88" s="207"/>
      <c r="AG88" s="207"/>
      <c r="AH88" s="207"/>
      <c r="AI88" s="207"/>
      <c r="AJ88" s="207"/>
      <c r="AK88" s="207"/>
      <c r="AL88" s="207"/>
      <c r="AM88" s="207"/>
      <c r="AN88" s="208"/>
      <c r="AO88" s="101">
        <v>0</v>
      </c>
      <c r="AP88" s="101"/>
      <c r="AQ88" s="101"/>
      <c r="AR88" s="101"/>
      <c r="AS88" s="101"/>
      <c r="AT88" s="101"/>
      <c r="AU88" s="101"/>
      <c r="AV88" s="101"/>
      <c r="AW88" s="101">
        <v>11133</v>
      </c>
      <c r="AX88" s="101"/>
      <c r="AY88" s="101"/>
      <c r="AZ88" s="101"/>
      <c r="BA88" s="101"/>
      <c r="BB88" s="101"/>
      <c r="BC88" s="101"/>
      <c r="BD88" s="101"/>
      <c r="BE88" s="101">
        <f t="shared" si="0"/>
        <v>11133</v>
      </c>
      <c r="BF88" s="101"/>
      <c r="BG88" s="101"/>
      <c r="BH88" s="101"/>
      <c r="BI88" s="101"/>
      <c r="BJ88" s="101"/>
      <c r="BK88" s="101"/>
      <c r="BL88" s="101"/>
    </row>
    <row r="89" spans="1:64" s="4" customFormat="1" ht="12.75" customHeight="1" x14ac:dyDescent="0.2">
      <c r="A89" s="193">
        <v>0</v>
      </c>
      <c r="B89" s="193"/>
      <c r="C89" s="193"/>
      <c r="D89" s="193"/>
      <c r="E89" s="193"/>
      <c r="F89" s="193"/>
      <c r="G89" s="138" t="s">
        <v>89</v>
      </c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10"/>
      <c r="Z89" s="121"/>
      <c r="AA89" s="121"/>
      <c r="AB89" s="121"/>
      <c r="AC89" s="121"/>
      <c r="AD89" s="121"/>
      <c r="AE89" s="138"/>
      <c r="AF89" s="209"/>
      <c r="AG89" s="209"/>
      <c r="AH89" s="209"/>
      <c r="AI89" s="209"/>
      <c r="AJ89" s="209"/>
      <c r="AK89" s="209"/>
      <c r="AL89" s="209"/>
      <c r="AM89" s="209"/>
      <c r="AN89" s="210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>
        <f t="shared" si="0"/>
        <v>0</v>
      </c>
      <c r="BF89" s="121"/>
      <c r="BG89" s="121"/>
      <c r="BH89" s="121"/>
      <c r="BI89" s="121"/>
      <c r="BJ89" s="121"/>
      <c r="BK89" s="121"/>
      <c r="BL89" s="121"/>
    </row>
    <row r="90" spans="1:64" ht="51" customHeight="1" x14ac:dyDescent="0.2">
      <c r="A90" s="172">
        <v>1</v>
      </c>
      <c r="B90" s="172"/>
      <c r="C90" s="172"/>
      <c r="D90" s="172"/>
      <c r="E90" s="172"/>
      <c r="F90" s="172"/>
      <c r="G90" s="141" t="s">
        <v>272</v>
      </c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8"/>
      <c r="Z90" s="101" t="s">
        <v>91</v>
      </c>
      <c r="AA90" s="101"/>
      <c r="AB90" s="101"/>
      <c r="AC90" s="101"/>
      <c r="AD90" s="101"/>
      <c r="AE90" s="141" t="s">
        <v>302</v>
      </c>
      <c r="AF90" s="207"/>
      <c r="AG90" s="207"/>
      <c r="AH90" s="207"/>
      <c r="AI90" s="207"/>
      <c r="AJ90" s="207"/>
      <c r="AK90" s="207"/>
      <c r="AL90" s="207"/>
      <c r="AM90" s="207"/>
      <c r="AN90" s="208"/>
      <c r="AO90" s="101">
        <v>330.4</v>
      </c>
      <c r="AP90" s="101"/>
      <c r="AQ90" s="101"/>
      <c r="AR90" s="101"/>
      <c r="AS90" s="101"/>
      <c r="AT90" s="101"/>
      <c r="AU90" s="101"/>
      <c r="AV90" s="101"/>
      <c r="AW90" s="101">
        <v>0</v>
      </c>
      <c r="AX90" s="101"/>
      <c r="AY90" s="101"/>
      <c r="AZ90" s="101"/>
      <c r="BA90" s="101"/>
      <c r="BB90" s="101"/>
      <c r="BC90" s="101"/>
      <c r="BD90" s="101"/>
      <c r="BE90" s="101">
        <f t="shared" si="0"/>
        <v>330.4</v>
      </c>
      <c r="BF90" s="101"/>
      <c r="BG90" s="101"/>
      <c r="BH90" s="101"/>
      <c r="BI90" s="101"/>
      <c r="BJ90" s="101"/>
      <c r="BK90" s="101"/>
      <c r="BL90" s="101"/>
    </row>
    <row r="91" spans="1:64" ht="38.25" customHeight="1" x14ac:dyDescent="0.2">
      <c r="A91" s="172">
        <v>2</v>
      </c>
      <c r="B91" s="172"/>
      <c r="C91" s="172"/>
      <c r="D91" s="172"/>
      <c r="E91" s="172"/>
      <c r="F91" s="172"/>
      <c r="G91" s="141" t="s">
        <v>303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8"/>
      <c r="Z91" s="101" t="s">
        <v>91</v>
      </c>
      <c r="AA91" s="101"/>
      <c r="AB91" s="101"/>
      <c r="AC91" s="101"/>
      <c r="AD91" s="101"/>
      <c r="AE91" s="141" t="s">
        <v>127</v>
      </c>
      <c r="AF91" s="207"/>
      <c r="AG91" s="207"/>
      <c r="AH91" s="207"/>
      <c r="AI91" s="207"/>
      <c r="AJ91" s="207"/>
      <c r="AK91" s="207"/>
      <c r="AL91" s="207"/>
      <c r="AM91" s="207"/>
      <c r="AN91" s="208"/>
      <c r="AO91" s="101">
        <v>0</v>
      </c>
      <c r="AP91" s="101"/>
      <c r="AQ91" s="101"/>
      <c r="AR91" s="101"/>
      <c r="AS91" s="101"/>
      <c r="AT91" s="101"/>
      <c r="AU91" s="101"/>
      <c r="AV91" s="101"/>
      <c r="AW91" s="101">
        <v>0</v>
      </c>
      <c r="AX91" s="101"/>
      <c r="AY91" s="101"/>
      <c r="AZ91" s="101"/>
      <c r="BA91" s="101"/>
      <c r="BB91" s="101"/>
      <c r="BC91" s="101"/>
      <c r="BD91" s="101"/>
      <c r="BE91" s="101">
        <f t="shared" si="0"/>
        <v>0</v>
      </c>
      <c r="BF91" s="101"/>
      <c r="BG91" s="101"/>
      <c r="BH91" s="101"/>
      <c r="BI91" s="101"/>
      <c r="BJ91" s="101"/>
      <c r="BK91" s="101"/>
      <c r="BL91" s="101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99" t="s">
        <v>100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5"/>
      <c r="AO94" s="157" t="s">
        <v>102</v>
      </c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64" x14ac:dyDescent="0.2">
      <c r="W95" s="197" t="s">
        <v>5</v>
      </c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O95" s="197" t="s">
        <v>52</v>
      </c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</row>
    <row r="96" spans="1:64" ht="15.75" customHeight="1" x14ac:dyDescent="0.2">
      <c r="A96" s="202" t="s">
        <v>3</v>
      </c>
      <c r="B96" s="202"/>
      <c r="C96" s="202"/>
      <c r="D96" s="202"/>
      <c r="E96" s="202"/>
      <c r="F96" s="202"/>
    </row>
    <row r="97" spans="1:59" ht="13.15" customHeight="1" x14ac:dyDescent="0.2">
      <c r="A97" s="146" t="s">
        <v>99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</row>
    <row r="98" spans="1:59" x14ac:dyDescent="0.2">
      <c r="A98" s="198" t="s">
        <v>47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99" t="s">
        <v>101</v>
      </c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5"/>
      <c r="AO100" s="157" t="s">
        <v>103</v>
      </c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x14ac:dyDescent="0.2">
      <c r="W101" s="197" t="s">
        <v>5</v>
      </c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O101" s="197" t="s">
        <v>52</v>
      </c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</row>
    <row r="102" spans="1:59" x14ac:dyDescent="0.2">
      <c r="A102" s="126">
        <v>44264</v>
      </c>
      <c r="B102" s="196"/>
      <c r="C102" s="196"/>
      <c r="D102" s="196"/>
      <c r="E102" s="196"/>
      <c r="F102" s="196"/>
      <c r="G102" s="196"/>
      <c r="H102" s="196"/>
    </row>
    <row r="103" spans="1:59" x14ac:dyDescent="0.2">
      <c r="A103" s="197" t="s">
        <v>45</v>
      </c>
      <c r="B103" s="197"/>
      <c r="C103" s="197"/>
      <c r="D103" s="197"/>
      <c r="E103" s="197"/>
      <c r="F103" s="197"/>
      <c r="G103" s="197"/>
      <c r="H103" s="19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9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2:H102"/>
    <mergeCell ref="A103:H103"/>
    <mergeCell ref="A33:F33"/>
    <mergeCell ref="G33:BL3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6:BL66"/>
    <mergeCell ref="A67:F67"/>
    <mergeCell ref="G67:Y67"/>
    <mergeCell ref="Z67:AD67"/>
    <mergeCell ref="AE67:AN6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4:AY54"/>
    <mergeCell ref="A55:C55"/>
    <mergeCell ref="D55:AA55"/>
    <mergeCell ref="AB55:AI55"/>
    <mergeCell ref="AJ55:AQ55"/>
    <mergeCell ref="AR55:AY55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2:F42"/>
    <mergeCell ref="G42:BL42"/>
    <mergeCell ref="A44:AZ44"/>
    <mergeCell ref="A45:AZ45"/>
    <mergeCell ref="A46:C46"/>
    <mergeCell ref="D46:AB46"/>
    <mergeCell ref="AC46:AJ46"/>
    <mergeCell ref="AK46:AR46"/>
    <mergeCell ref="AS46:AZ46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03" priority="58" stopIfTrue="1" operator="equal">
      <formula>$G64</formula>
    </cfRule>
  </conditionalFormatting>
  <conditionalFormatting sqref="D49">
    <cfRule type="cellIs" dxfId="202" priority="59" stopIfTrue="1" operator="equal">
      <formula>$D48</formula>
    </cfRule>
  </conditionalFormatting>
  <conditionalFormatting sqref="A65:F65">
    <cfRule type="cellIs" dxfId="201" priority="60" stopIfTrue="1" operator="equal">
      <formula>0</formula>
    </cfRule>
  </conditionalFormatting>
  <conditionalFormatting sqref="D50">
    <cfRule type="cellIs" dxfId="200" priority="57" stopIfTrue="1" operator="equal">
      <formula>$D49</formula>
    </cfRule>
  </conditionalFormatting>
  <conditionalFormatting sqref="D51">
    <cfRule type="cellIs" dxfId="199" priority="56" stopIfTrue="1" operator="equal">
      <formula>$D50</formula>
    </cfRule>
  </conditionalFormatting>
  <conditionalFormatting sqref="G66">
    <cfRule type="cellIs" dxfId="198" priority="53" stopIfTrue="1" operator="equal">
      <formula>$G65</formula>
    </cfRule>
  </conditionalFormatting>
  <conditionalFormatting sqref="A66:F66">
    <cfRule type="cellIs" dxfId="197" priority="54" stopIfTrue="1" operator="equal">
      <formula>0</formula>
    </cfRule>
  </conditionalFormatting>
  <conditionalFormatting sqref="G67">
    <cfRule type="cellIs" dxfId="196" priority="51" stopIfTrue="1" operator="equal">
      <formula>$G66</formula>
    </cfRule>
  </conditionalFormatting>
  <conditionalFormatting sqref="A67:F67">
    <cfRule type="cellIs" dxfId="195" priority="52" stopIfTrue="1" operator="equal">
      <formula>0</formula>
    </cfRule>
  </conditionalFormatting>
  <conditionalFormatting sqref="G68">
    <cfRule type="cellIs" dxfId="194" priority="49" stopIfTrue="1" operator="equal">
      <formula>$G67</formula>
    </cfRule>
  </conditionalFormatting>
  <conditionalFormatting sqref="A68:F68">
    <cfRule type="cellIs" dxfId="193" priority="50" stopIfTrue="1" operator="equal">
      <formula>0</formula>
    </cfRule>
  </conditionalFormatting>
  <conditionalFormatting sqref="G69">
    <cfRule type="cellIs" dxfId="192" priority="47" stopIfTrue="1" operator="equal">
      <formula>$G68</formula>
    </cfRule>
  </conditionalFormatting>
  <conditionalFormatting sqref="A69:F69">
    <cfRule type="cellIs" dxfId="191" priority="48" stopIfTrue="1" operator="equal">
      <formula>0</formula>
    </cfRule>
  </conditionalFormatting>
  <conditionalFormatting sqref="G70">
    <cfRule type="cellIs" dxfId="190" priority="45" stopIfTrue="1" operator="equal">
      <formula>$G69</formula>
    </cfRule>
  </conditionalFormatting>
  <conditionalFormatting sqref="A70:F70">
    <cfRule type="cellIs" dxfId="189" priority="46" stopIfTrue="1" operator="equal">
      <formula>0</formula>
    </cfRule>
  </conditionalFormatting>
  <conditionalFormatting sqref="G71">
    <cfRule type="cellIs" dxfId="188" priority="43" stopIfTrue="1" operator="equal">
      <formula>$G70</formula>
    </cfRule>
  </conditionalFormatting>
  <conditionalFormatting sqref="A71:F71">
    <cfRule type="cellIs" dxfId="187" priority="44" stopIfTrue="1" operator="equal">
      <formula>0</formula>
    </cfRule>
  </conditionalFormatting>
  <conditionalFormatting sqref="G72">
    <cfRule type="cellIs" dxfId="186" priority="41" stopIfTrue="1" operator="equal">
      <formula>$G71</formula>
    </cfRule>
  </conditionalFormatting>
  <conditionalFormatting sqref="A72:F72">
    <cfRule type="cellIs" dxfId="185" priority="42" stopIfTrue="1" operator="equal">
      <formula>0</formula>
    </cfRule>
  </conditionalFormatting>
  <conditionalFormatting sqref="G73">
    <cfRule type="cellIs" dxfId="184" priority="39" stopIfTrue="1" operator="equal">
      <formula>$G72</formula>
    </cfRule>
  </conditionalFormatting>
  <conditionalFormatting sqref="A73:F73">
    <cfRule type="cellIs" dxfId="183" priority="40" stopIfTrue="1" operator="equal">
      <formula>0</formula>
    </cfRule>
  </conditionalFormatting>
  <conditionalFormatting sqref="G74">
    <cfRule type="cellIs" dxfId="182" priority="37" stopIfTrue="1" operator="equal">
      <formula>$G73</formula>
    </cfRule>
  </conditionalFormatting>
  <conditionalFormatting sqref="A74:F74">
    <cfRule type="cellIs" dxfId="181" priority="38" stopIfTrue="1" operator="equal">
      <formula>0</formula>
    </cfRule>
  </conditionalFormatting>
  <conditionalFormatting sqref="G75">
    <cfRule type="cellIs" dxfId="180" priority="35" stopIfTrue="1" operator="equal">
      <formula>$G74</formula>
    </cfRule>
  </conditionalFormatting>
  <conditionalFormatting sqref="A75:F75">
    <cfRule type="cellIs" dxfId="179" priority="36" stopIfTrue="1" operator="equal">
      <formula>0</formula>
    </cfRule>
  </conditionalFormatting>
  <conditionalFormatting sqref="G76">
    <cfRule type="cellIs" dxfId="178" priority="33" stopIfTrue="1" operator="equal">
      <formula>$G75</formula>
    </cfRule>
  </conditionalFormatting>
  <conditionalFormatting sqref="A76:F76">
    <cfRule type="cellIs" dxfId="177" priority="34" stopIfTrue="1" operator="equal">
      <formula>0</formula>
    </cfRule>
  </conditionalFormatting>
  <conditionalFormatting sqref="G77">
    <cfRule type="cellIs" dxfId="176" priority="31" stopIfTrue="1" operator="equal">
      <formula>$G76</formula>
    </cfRule>
  </conditionalFormatting>
  <conditionalFormatting sqref="A77:F77">
    <cfRule type="cellIs" dxfId="175" priority="32" stopIfTrue="1" operator="equal">
      <formula>0</formula>
    </cfRule>
  </conditionalFormatting>
  <conditionalFormatting sqref="G78">
    <cfRule type="cellIs" dxfId="174" priority="29" stopIfTrue="1" operator="equal">
      <formula>$G77</formula>
    </cfRule>
  </conditionalFormatting>
  <conditionalFormatting sqref="A78:F78">
    <cfRule type="cellIs" dxfId="173" priority="30" stopIfTrue="1" operator="equal">
      <formula>0</formula>
    </cfRule>
  </conditionalFormatting>
  <conditionalFormatting sqref="G79">
    <cfRule type="cellIs" dxfId="172" priority="27" stopIfTrue="1" operator="equal">
      <formula>$G78</formula>
    </cfRule>
  </conditionalFormatting>
  <conditionalFormatting sqref="A79:F79">
    <cfRule type="cellIs" dxfId="171" priority="28" stopIfTrue="1" operator="equal">
      <formula>0</formula>
    </cfRule>
  </conditionalFormatting>
  <conditionalFormatting sqref="G80">
    <cfRule type="cellIs" dxfId="170" priority="25" stopIfTrue="1" operator="equal">
      <formula>$G79</formula>
    </cfRule>
  </conditionalFormatting>
  <conditionalFormatting sqref="A80:F80">
    <cfRule type="cellIs" dxfId="169" priority="26" stopIfTrue="1" operator="equal">
      <formula>0</formula>
    </cfRule>
  </conditionalFormatting>
  <conditionalFormatting sqref="G81">
    <cfRule type="cellIs" dxfId="168" priority="23" stopIfTrue="1" operator="equal">
      <formula>$G80</formula>
    </cfRule>
  </conditionalFormatting>
  <conditionalFormatting sqref="A81:F81">
    <cfRule type="cellIs" dxfId="167" priority="24" stopIfTrue="1" operator="equal">
      <formula>0</formula>
    </cfRule>
  </conditionalFormatting>
  <conditionalFormatting sqref="G82">
    <cfRule type="cellIs" dxfId="166" priority="21" stopIfTrue="1" operator="equal">
      <formula>$G81</formula>
    </cfRule>
  </conditionalFormatting>
  <conditionalFormatting sqref="A82:F82">
    <cfRule type="cellIs" dxfId="165" priority="22" stopIfTrue="1" operator="equal">
      <formula>0</formula>
    </cfRule>
  </conditionalFormatting>
  <conditionalFormatting sqref="G83">
    <cfRule type="cellIs" dxfId="164" priority="19" stopIfTrue="1" operator="equal">
      <formula>$G82</formula>
    </cfRule>
  </conditionalFormatting>
  <conditionalFormatting sqref="A83:F83">
    <cfRule type="cellIs" dxfId="163" priority="20" stopIfTrue="1" operator="equal">
      <formula>0</formula>
    </cfRule>
  </conditionalFormatting>
  <conditionalFormatting sqref="G84">
    <cfRule type="cellIs" dxfId="162" priority="17" stopIfTrue="1" operator="equal">
      <formula>$G83</formula>
    </cfRule>
  </conditionalFormatting>
  <conditionalFormatting sqref="A84:F84">
    <cfRule type="cellIs" dxfId="161" priority="18" stopIfTrue="1" operator="equal">
      <formula>0</formula>
    </cfRule>
  </conditionalFormatting>
  <conditionalFormatting sqref="G85">
    <cfRule type="cellIs" dxfId="160" priority="15" stopIfTrue="1" operator="equal">
      <formula>$G84</formula>
    </cfRule>
  </conditionalFormatting>
  <conditionalFormatting sqref="A85:F85">
    <cfRule type="cellIs" dxfId="159" priority="16" stopIfTrue="1" operator="equal">
      <formula>0</formula>
    </cfRule>
  </conditionalFormatting>
  <conditionalFormatting sqref="G86">
    <cfRule type="cellIs" dxfId="158" priority="13" stopIfTrue="1" operator="equal">
      <formula>$G85</formula>
    </cfRule>
  </conditionalFormatting>
  <conditionalFormatting sqref="A86:F86">
    <cfRule type="cellIs" dxfId="157" priority="14" stopIfTrue="1" operator="equal">
      <formula>0</formula>
    </cfRule>
  </conditionalFormatting>
  <conditionalFormatting sqref="G87">
    <cfRule type="cellIs" dxfId="156" priority="11" stopIfTrue="1" operator="equal">
      <formula>$G86</formula>
    </cfRule>
  </conditionalFormatting>
  <conditionalFormatting sqref="A87:F87">
    <cfRule type="cellIs" dxfId="155" priority="12" stopIfTrue="1" operator="equal">
      <formula>0</formula>
    </cfRule>
  </conditionalFormatting>
  <conditionalFormatting sqref="G88">
    <cfRule type="cellIs" dxfId="154" priority="9" stopIfTrue="1" operator="equal">
      <formula>$G87</formula>
    </cfRule>
  </conditionalFormatting>
  <conditionalFormatting sqref="A88:F88">
    <cfRule type="cellIs" dxfId="153" priority="10" stopIfTrue="1" operator="equal">
      <formula>0</formula>
    </cfRule>
  </conditionalFormatting>
  <conditionalFormatting sqref="G89">
    <cfRule type="cellIs" dxfId="152" priority="7" stopIfTrue="1" operator="equal">
      <formula>$G88</formula>
    </cfRule>
  </conditionalFormatting>
  <conditionalFormatting sqref="A89:F89">
    <cfRule type="cellIs" dxfId="151" priority="8" stopIfTrue="1" operator="equal">
      <formula>0</formula>
    </cfRule>
  </conditionalFormatting>
  <conditionalFormatting sqref="G90">
    <cfRule type="cellIs" dxfId="150" priority="5" stopIfTrue="1" operator="equal">
      <formula>$G89</formula>
    </cfRule>
  </conditionalFormatting>
  <conditionalFormatting sqref="A90:F90">
    <cfRule type="cellIs" dxfId="149" priority="6" stopIfTrue="1" operator="equal">
      <formula>0</formula>
    </cfRule>
  </conditionalFormatting>
  <conditionalFormatting sqref="G91">
    <cfRule type="cellIs" dxfId="148" priority="3" stopIfTrue="1" operator="equal">
      <formula>$G90</formula>
    </cfRule>
  </conditionalFormatting>
  <conditionalFormatting sqref="A91:F91">
    <cfRule type="cellIs" dxfId="147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42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view="pageBreakPreview" topLeftCell="A67" zoomScaleNormal="100" zoomScaleSheetLayoutView="100" workbookViewId="0">
      <selection activeCell="I23" sqref="I23:S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54" t="s">
        <v>328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330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331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329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211">
        <v>1091950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211">
        <v>1091950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15.75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211">
        <v>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78.75" customHeight="1" x14ac:dyDescent="0.2">
      <c r="A26" s="162" t="s">
        <v>326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310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63" t="s">
        <v>38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79" ht="15.95" customHeight="1" x14ac:dyDescent="0.2">
      <c r="A35" s="162" t="s">
        <v>327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63" t="s">
        <v>39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x14ac:dyDescent="0.2">
      <c r="A38" s="164" t="s">
        <v>28</v>
      </c>
      <c r="B38" s="164"/>
      <c r="C38" s="164"/>
      <c r="D38" s="164"/>
      <c r="E38" s="164"/>
      <c r="F38" s="164"/>
      <c r="G38" s="165" t="s">
        <v>25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7"/>
    </row>
    <row r="39" spans="1:79" ht="15.75" hidden="1" x14ac:dyDescent="0.2">
      <c r="A39" s="168">
        <v>1</v>
      </c>
      <c r="B39" s="168"/>
      <c r="C39" s="168"/>
      <c r="D39" s="168"/>
      <c r="E39" s="168"/>
      <c r="F39" s="168"/>
      <c r="G39" s="165">
        <v>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0.5" hidden="1" customHeight="1" x14ac:dyDescent="0.2">
      <c r="A40" s="172" t="s">
        <v>6</v>
      </c>
      <c r="B40" s="172"/>
      <c r="C40" s="172"/>
      <c r="D40" s="172"/>
      <c r="E40" s="172"/>
      <c r="F40" s="172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72">
        <v>1</v>
      </c>
      <c r="B41" s="172"/>
      <c r="C41" s="172"/>
      <c r="D41" s="172"/>
      <c r="E41" s="172"/>
      <c r="F41" s="172"/>
      <c r="G41" s="105" t="s">
        <v>311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63" t="s">
        <v>41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78" t="s">
        <v>106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68" t="s">
        <v>28</v>
      </c>
      <c r="B45" s="168"/>
      <c r="C45" s="168"/>
      <c r="D45" s="179" t="s">
        <v>26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  <c r="AC45" s="168" t="s">
        <v>29</v>
      </c>
      <c r="AD45" s="168"/>
      <c r="AE45" s="168"/>
      <c r="AF45" s="168"/>
      <c r="AG45" s="168"/>
      <c r="AH45" s="168"/>
      <c r="AI45" s="168"/>
      <c r="AJ45" s="168"/>
      <c r="AK45" s="168" t="s">
        <v>30</v>
      </c>
      <c r="AL45" s="168"/>
      <c r="AM45" s="168"/>
      <c r="AN45" s="168"/>
      <c r="AO45" s="168"/>
      <c r="AP45" s="168"/>
      <c r="AQ45" s="168"/>
      <c r="AR45" s="168"/>
      <c r="AS45" s="168" t="s">
        <v>27</v>
      </c>
      <c r="AT45" s="168"/>
      <c r="AU45" s="168"/>
      <c r="AV45" s="168"/>
      <c r="AW45" s="168"/>
      <c r="AX45" s="168"/>
      <c r="AY45" s="168"/>
      <c r="AZ45" s="1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68"/>
      <c r="B46" s="168"/>
      <c r="C46" s="168"/>
      <c r="D46" s="182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4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8"/>
      <c r="BB46" s="18"/>
      <c r="BC46" s="18"/>
      <c r="BD46" s="18"/>
      <c r="BE46" s="18"/>
      <c r="BF46" s="18"/>
      <c r="BG46" s="18"/>
      <c r="BH46" s="18"/>
    </row>
    <row r="47" spans="1:79" s="217" customFormat="1" ht="11.25" x14ac:dyDescent="0.2">
      <c r="A47" s="212">
        <v>1</v>
      </c>
      <c r="B47" s="212"/>
      <c r="C47" s="212"/>
      <c r="D47" s="213">
        <v>2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2">
        <v>3</v>
      </c>
      <c r="AD47" s="212"/>
      <c r="AE47" s="212"/>
      <c r="AF47" s="212"/>
      <c r="AG47" s="212"/>
      <c r="AH47" s="212"/>
      <c r="AI47" s="212"/>
      <c r="AJ47" s="212"/>
      <c r="AK47" s="212">
        <v>4</v>
      </c>
      <c r="AL47" s="212"/>
      <c r="AM47" s="212"/>
      <c r="AN47" s="212"/>
      <c r="AO47" s="212"/>
      <c r="AP47" s="212"/>
      <c r="AQ47" s="212"/>
      <c r="AR47" s="212"/>
      <c r="AS47" s="212">
        <v>5</v>
      </c>
      <c r="AT47" s="212"/>
      <c r="AU47" s="212"/>
      <c r="AV47" s="212"/>
      <c r="AW47" s="212"/>
      <c r="AX47" s="212"/>
      <c r="AY47" s="212"/>
      <c r="AZ47" s="212"/>
      <c r="BA47" s="216"/>
      <c r="BB47" s="216"/>
      <c r="BC47" s="216"/>
      <c r="BD47" s="216"/>
      <c r="BE47" s="216"/>
      <c r="BF47" s="216"/>
      <c r="BG47" s="216"/>
      <c r="BH47" s="216"/>
    </row>
    <row r="48" spans="1:79" s="4" customFormat="1" ht="12.75" hidden="1" customHeight="1" x14ac:dyDescent="0.2">
      <c r="A48" s="172" t="s">
        <v>6</v>
      </c>
      <c r="B48" s="172"/>
      <c r="C48" s="172"/>
      <c r="D48" s="188" t="s">
        <v>7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90"/>
      <c r="AC48" s="191" t="s">
        <v>8</v>
      </c>
      <c r="AD48" s="191"/>
      <c r="AE48" s="191"/>
      <c r="AF48" s="191"/>
      <c r="AG48" s="191"/>
      <c r="AH48" s="191"/>
      <c r="AI48" s="191"/>
      <c r="AJ48" s="191"/>
      <c r="AK48" s="191" t="s">
        <v>9</v>
      </c>
      <c r="AL48" s="191"/>
      <c r="AM48" s="191"/>
      <c r="AN48" s="191"/>
      <c r="AO48" s="191"/>
      <c r="AP48" s="191"/>
      <c r="AQ48" s="191"/>
      <c r="AR48" s="191"/>
      <c r="AS48" s="101" t="s">
        <v>10</v>
      </c>
      <c r="AT48" s="191"/>
      <c r="AU48" s="191"/>
      <c r="AV48" s="191"/>
      <c r="AW48" s="191"/>
      <c r="AX48" s="191"/>
      <c r="AY48" s="191"/>
      <c r="AZ48" s="1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101">
        <v>1</v>
      </c>
      <c r="B49" s="101"/>
      <c r="C49" s="101"/>
      <c r="D49" s="105" t="s">
        <v>312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218">
        <v>1091950</v>
      </c>
      <c r="AD49" s="218"/>
      <c r="AE49" s="218"/>
      <c r="AF49" s="218"/>
      <c r="AG49" s="218"/>
      <c r="AH49" s="218"/>
      <c r="AI49" s="218"/>
      <c r="AJ49" s="218"/>
      <c r="AK49" s="218">
        <v>0</v>
      </c>
      <c r="AL49" s="218"/>
      <c r="AM49" s="218"/>
      <c r="AN49" s="218"/>
      <c r="AO49" s="218"/>
      <c r="AP49" s="218"/>
      <c r="AQ49" s="218"/>
      <c r="AR49" s="218"/>
      <c r="AS49" s="218">
        <f>AC49+AK49</f>
        <v>1091950</v>
      </c>
      <c r="AT49" s="218"/>
      <c r="AU49" s="218"/>
      <c r="AV49" s="218"/>
      <c r="AW49" s="218"/>
      <c r="AX49" s="218"/>
      <c r="AY49" s="218"/>
      <c r="AZ49" s="218"/>
      <c r="BA49" s="19"/>
      <c r="BB49" s="19"/>
      <c r="BC49" s="19"/>
      <c r="BD49" s="19"/>
      <c r="BE49" s="19"/>
      <c r="BF49" s="19"/>
      <c r="BG49" s="19"/>
      <c r="BH49" s="19"/>
      <c r="BI49" s="41"/>
      <c r="BJ49" s="41"/>
      <c r="BK49" s="41"/>
      <c r="BL49" s="41"/>
      <c r="CA49" s="1" t="s">
        <v>14</v>
      </c>
    </row>
    <row r="50" spans="1:79" s="4" customFormat="1" x14ac:dyDescent="0.2">
      <c r="A50" s="121"/>
      <c r="B50" s="121"/>
      <c r="C50" s="121"/>
      <c r="D50" s="122" t="s">
        <v>66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224">
        <v>1091950</v>
      </c>
      <c r="AD50" s="224"/>
      <c r="AE50" s="224"/>
      <c r="AF50" s="224"/>
      <c r="AG50" s="224"/>
      <c r="AH50" s="224"/>
      <c r="AI50" s="224"/>
      <c r="AJ50" s="224"/>
      <c r="AK50" s="224">
        <v>0</v>
      </c>
      <c r="AL50" s="224"/>
      <c r="AM50" s="224"/>
      <c r="AN50" s="224"/>
      <c r="AO50" s="224"/>
      <c r="AP50" s="224"/>
      <c r="AQ50" s="224"/>
      <c r="AR50" s="224"/>
      <c r="AS50" s="224">
        <f>AC50+AK50</f>
        <v>1091950</v>
      </c>
      <c r="AT50" s="224"/>
      <c r="AU50" s="224"/>
      <c r="AV50" s="224"/>
      <c r="AW50" s="224"/>
      <c r="AX50" s="224"/>
      <c r="AY50" s="224"/>
      <c r="AZ50" s="224"/>
      <c r="BA50" s="69"/>
      <c r="BB50" s="69"/>
      <c r="BC50" s="69"/>
      <c r="BD50" s="69"/>
      <c r="BE50" s="69"/>
      <c r="BF50" s="69"/>
      <c r="BG50" s="69"/>
      <c r="BH50" s="69"/>
      <c r="BI50" s="68"/>
      <c r="BJ50" s="68"/>
      <c r="BK50" s="68"/>
      <c r="BL50" s="68"/>
    </row>
    <row r="51" spans="1:79" ht="7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</row>
    <row r="52" spans="1:79" ht="15.75" customHeight="1" x14ac:dyDescent="0.2">
      <c r="A52" s="74" t="s">
        <v>42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0.5" customHeight="1" x14ac:dyDescent="0.2">
      <c r="A53" s="108" t="s">
        <v>106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.95" customHeight="1" x14ac:dyDescent="0.2">
      <c r="A54" s="97" t="s">
        <v>28</v>
      </c>
      <c r="B54" s="97"/>
      <c r="C54" s="97"/>
      <c r="D54" s="109" t="s">
        <v>34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97" t="s">
        <v>29</v>
      </c>
      <c r="AC54" s="97"/>
      <c r="AD54" s="97"/>
      <c r="AE54" s="97"/>
      <c r="AF54" s="97"/>
      <c r="AG54" s="97"/>
      <c r="AH54" s="97"/>
      <c r="AI54" s="97"/>
      <c r="AJ54" s="97" t="s">
        <v>30</v>
      </c>
      <c r="AK54" s="97"/>
      <c r="AL54" s="97"/>
      <c r="AM54" s="97"/>
      <c r="AN54" s="97"/>
      <c r="AO54" s="97"/>
      <c r="AP54" s="97"/>
      <c r="AQ54" s="97"/>
      <c r="AR54" s="97" t="s">
        <v>27</v>
      </c>
      <c r="AS54" s="97"/>
      <c r="AT54" s="97"/>
      <c r="AU54" s="97"/>
      <c r="AV54" s="97"/>
      <c r="AW54" s="97"/>
      <c r="AX54" s="97"/>
      <c r="AY54" s="97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s="217" customFormat="1" ht="11.25" x14ac:dyDescent="0.2">
      <c r="A55" s="219">
        <v>1</v>
      </c>
      <c r="B55" s="219"/>
      <c r="C55" s="219"/>
      <c r="D55" s="220">
        <v>2</v>
      </c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2"/>
      <c r="AB55" s="219">
        <v>3</v>
      </c>
      <c r="AC55" s="219"/>
      <c r="AD55" s="219"/>
      <c r="AE55" s="219"/>
      <c r="AF55" s="219"/>
      <c r="AG55" s="219"/>
      <c r="AH55" s="219"/>
      <c r="AI55" s="219"/>
      <c r="AJ55" s="219">
        <v>4</v>
      </c>
      <c r="AK55" s="219"/>
      <c r="AL55" s="219"/>
      <c r="AM55" s="219"/>
      <c r="AN55" s="219"/>
      <c r="AO55" s="219"/>
      <c r="AP55" s="219"/>
      <c r="AQ55" s="219"/>
      <c r="AR55" s="219">
        <v>5</v>
      </c>
      <c r="AS55" s="219"/>
      <c r="AT55" s="219"/>
      <c r="AU55" s="219"/>
      <c r="AV55" s="219"/>
      <c r="AW55" s="219"/>
      <c r="AX55" s="219"/>
      <c r="AY55" s="219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</row>
    <row r="56" spans="1:79" ht="12.75" hidden="1" customHeight="1" x14ac:dyDescent="0.2">
      <c r="A56" s="101" t="s">
        <v>6</v>
      </c>
      <c r="B56" s="101"/>
      <c r="C56" s="101"/>
      <c r="D56" s="102" t="s">
        <v>7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101" t="s">
        <v>8</v>
      </c>
      <c r="AC56" s="101"/>
      <c r="AD56" s="101"/>
      <c r="AE56" s="101"/>
      <c r="AF56" s="101"/>
      <c r="AG56" s="101"/>
      <c r="AH56" s="101"/>
      <c r="AI56" s="101"/>
      <c r="AJ56" s="101" t="s">
        <v>9</v>
      </c>
      <c r="AK56" s="101"/>
      <c r="AL56" s="101"/>
      <c r="AM56" s="101"/>
      <c r="AN56" s="101"/>
      <c r="AO56" s="101"/>
      <c r="AP56" s="101"/>
      <c r="AQ56" s="101"/>
      <c r="AR56" s="101" t="s">
        <v>10</v>
      </c>
      <c r="AS56" s="101"/>
      <c r="AT56" s="101"/>
      <c r="AU56" s="101"/>
      <c r="AV56" s="101"/>
      <c r="AW56" s="101"/>
      <c r="AX56" s="101"/>
      <c r="AY56" s="10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CA56" s="1" t="s">
        <v>15</v>
      </c>
    </row>
    <row r="57" spans="1:79" ht="25.5" customHeight="1" x14ac:dyDescent="0.2">
      <c r="A57" s="101">
        <v>1</v>
      </c>
      <c r="B57" s="101"/>
      <c r="C57" s="101"/>
      <c r="D57" s="105" t="s">
        <v>67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101">
        <v>1000</v>
      </c>
      <c r="AC57" s="101"/>
      <c r="AD57" s="101"/>
      <c r="AE57" s="101"/>
      <c r="AF57" s="101"/>
      <c r="AG57" s="101"/>
      <c r="AH57" s="101"/>
      <c r="AI57" s="101"/>
      <c r="AJ57" s="101">
        <v>0</v>
      </c>
      <c r="AK57" s="101"/>
      <c r="AL57" s="101"/>
      <c r="AM57" s="101"/>
      <c r="AN57" s="101"/>
      <c r="AO57" s="101"/>
      <c r="AP57" s="101"/>
      <c r="AQ57" s="101"/>
      <c r="AR57" s="101">
        <f>AB57+AJ57</f>
        <v>1000</v>
      </c>
      <c r="AS57" s="101"/>
      <c r="AT57" s="101"/>
      <c r="AU57" s="101"/>
      <c r="AV57" s="101"/>
      <c r="AW57" s="101"/>
      <c r="AX57" s="101"/>
      <c r="AY57" s="10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CA57" s="1" t="s">
        <v>16</v>
      </c>
    </row>
    <row r="58" spans="1:79" s="4" customFormat="1" ht="12.75" customHeight="1" x14ac:dyDescent="0.2">
      <c r="A58" s="121"/>
      <c r="B58" s="121"/>
      <c r="C58" s="121"/>
      <c r="D58" s="122" t="s">
        <v>27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21">
        <v>1000</v>
      </c>
      <c r="AC58" s="121"/>
      <c r="AD58" s="121"/>
      <c r="AE58" s="121"/>
      <c r="AF58" s="121"/>
      <c r="AG58" s="121"/>
      <c r="AH58" s="121"/>
      <c r="AI58" s="121"/>
      <c r="AJ58" s="121">
        <v>0</v>
      </c>
      <c r="AK58" s="121"/>
      <c r="AL58" s="121"/>
      <c r="AM58" s="121"/>
      <c r="AN58" s="121"/>
      <c r="AO58" s="121"/>
      <c r="AP58" s="121"/>
      <c r="AQ58" s="121"/>
      <c r="AR58" s="121">
        <f>AB58+AJ58</f>
        <v>1000</v>
      </c>
      <c r="AS58" s="121"/>
      <c r="AT58" s="121"/>
      <c r="AU58" s="121"/>
      <c r="AV58" s="121"/>
      <c r="AW58" s="121"/>
      <c r="AX58" s="121"/>
      <c r="AY58" s="121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6" customHeight="1" x14ac:dyDescent="0.2"/>
    <row r="60" spans="1:79" ht="15.75" customHeight="1" x14ac:dyDescent="0.2">
      <c r="A60" s="163" t="s">
        <v>43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</row>
    <row r="61" spans="1:79" ht="15.75" x14ac:dyDescent="0.2">
      <c r="A61" s="168" t="s">
        <v>28</v>
      </c>
      <c r="B61" s="168"/>
      <c r="C61" s="168"/>
      <c r="D61" s="168"/>
      <c r="E61" s="168"/>
      <c r="F61" s="168"/>
      <c r="G61" s="185" t="s">
        <v>44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7"/>
      <c r="Z61" s="168" t="s">
        <v>2</v>
      </c>
      <c r="AA61" s="168"/>
      <c r="AB61" s="168"/>
      <c r="AC61" s="168"/>
      <c r="AD61" s="168"/>
      <c r="AE61" s="168" t="s">
        <v>1</v>
      </c>
      <c r="AF61" s="168"/>
      <c r="AG61" s="168"/>
      <c r="AH61" s="168"/>
      <c r="AI61" s="168"/>
      <c r="AJ61" s="168"/>
      <c r="AK61" s="168"/>
      <c r="AL61" s="168"/>
      <c r="AM61" s="168"/>
      <c r="AN61" s="168"/>
      <c r="AO61" s="185" t="s">
        <v>29</v>
      </c>
      <c r="AP61" s="186"/>
      <c r="AQ61" s="186"/>
      <c r="AR61" s="186"/>
      <c r="AS61" s="186"/>
      <c r="AT61" s="186"/>
      <c r="AU61" s="186"/>
      <c r="AV61" s="187"/>
      <c r="AW61" s="185" t="s">
        <v>30</v>
      </c>
      <c r="AX61" s="186"/>
      <c r="AY61" s="186"/>
      <c r="AZ61" s="186"/>
      <c r="BA61" s="186"/>
      <c r="BB61" s="186"/>
      <c r="BC61" s="186"/>
      <c r="BD61" s="187"/>
      <c r="BE61" s="185" t="s">
        <v>27</v>
      </c>
      <c r="BF61" s="186"/>
      <c r="BG61" s="186"/>
      <c r="BH61" s="186"/>
      <c r="BI61" s="186"/>
      <c r="BJ61" s="186"/>
      <c r="BK61" s="186"/>
      <c r="BL61" s="187"/>
    </row>
    <row r="62" spans="1:79" ht="15.75" customHeight="1" x14ac:dyDescent="0.2">
      <c r="A62" s="168">
        <v>1</v>
      </c>
      <c r="B62" s="168"/>
      <c r="C62" s="168"/>
      <c r="D62" s="168"/>
      <c r="E62" s="168"/>
      <c r="F62" s="168"/>
      <c r="G62" s="185">
        <v>2</v>
      </c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7"/>
      <c r="Z62" s="168">
        <v>3</v>
      </c>
      <c r="AA62" s="168"/>
      <c r="AB62" s="168"/>
      <c r="AC62" s="168"/>
      <c r="AD62" s="168"/>
      <c r="AE62" s="168">
        <v>4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68">
        <v>5</v>
      </c>
      <c r="AP62" s="168"/>
      <c r="AQ62" s="168"/>
      <c r="AR62" s="168"/>
      <c r="AS62" s="168"/>
      <c r="AT62" s="168"/>
      <c r="AU62" s="168"/>
      <c r="AV62" s="168"/>
      <c r="AW62" s="168">
        <v>6</v>
      </c>
      <c r="AX62" s="168"/>
      <c r="AY62" s="168"/>
      <c r="AZ62" s="168"/>
      <c r="BA62" s="168"/>
      <c r="BB62" s="168"/>
      <c r="BC62" s="168"/>
      <c r="BD62" s="168"/>
      <c r="BE62" s="168">
        <v>7</v>
      </c>
      <c r="BF62" s="168"/>
      <c r="BG62" s="168"/>
      <c r="BH62" s="168"/>
      <c r="BI62" s="168"/>
      <c r="BJ62" s="168"/>
      <c r="BK62" s="168"/>
      <c r="BL62" s="168"/>
    </row>
    <row r="63" spans="1:79" ht="12.75" hidden="1" customHeight="1" x14ac:dyDescent="0.2">
      <c r="A63" s="172" t="s">
        <v>33</v>
      </c>
      <c r="B63" s="172"/>
      <c r="C63" s="172"/>
      <c r="D63" s="172"/>
      <c r="E63" s="172"/>
      <c r="F63" s="172"/>
      <c r="G63" s="173" t="s">
        <v>7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5"/>
      <c r="Z63" s="172" t="s">
        <v>19</v>
      </c>
      <c r="AA63" s="172"/>
      <c r="AB63" s="172"/>
      <c r="AC63" s="172"/>
      <c r="AD63" s="172"/>
      <c r="AE63" s="195" t="s">
        <v>32</v>
      </c>
      <c r="AF63" s="195"/>
      <c r="AG63" s="195"/>
      <c r="AH63" s="195"/>
      <c r="AI63" s="195"/>
      <c r="AJ63" s="195"/>
      <c r="AK63" s="195"/>
      <c r="AL63" s="195"/>
      <c r="AM63" s="195"/>
      <c r="AN63" s="173"/>
      <c r="AO63" s="191" t="s">
        <v>8</v>
      </c>
      <c r="AP63" s="191"/>
      <c r="AQ63" s="191"/>
      <c r="AR63" s="191"/>
      <c r="AS63" s="191"/>
      <c r="AT63" s="191"/>
      <c r="AU63" s="191"/>
      <c r="AV63" s="191"/>
      <c r="AW63" s="191" t="s">
        <v>31</v>
      </c>
      <c r="AX63" s="191"/>
      <c r="AY63" s="191"/>
      <c r="AZ63" s="191"/>
      <c r="BA63" s="191"/>
      <c r="BB63" s="191"/>
      <c r="BC63" s="191"/>
      <c r="BD63" s="191"/>
      <c r="BE63" s="191" t="s">
        <v>10</v>
      </c>
      <c r="BF63" s="191"/>
      <c r="BG63" s="191"/>
      <c r="BH63" s="191"/>
      <c r="BI63" s="191"/>
      <c r="BJ63" s="191"/>
      <c r="BK63" s="191"/>
      <c r="BL63" s="191"/>
      <c r="CA63" s="1" t="s">
        <v>17</v>
      </c>
    </row>
    <row r="64" spans="1:79" s="4" customFormat="1" ht="12.75" customHeight="1" x14ac:dyDescent="0.2">
      <c r="A64" s="193">
        <v>0</v>
      </c>
      <c r="B64" s="193"/>
      <c r="C64" s="193"/>
      <c r="D64" s="193"/>
      <c r="E64" s="193"/>
      <c r="F64" s="193"/>
      <c r="G64" s="133" t="s">
        <v>68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33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>
        <f t="shared" ref="BE64:BE76" si="0">AO64+AW64</f>
        <v>0</v>
      </c>
      <c r="BF64" s="194"/>
      <c r="BG64" s="194"/>
      <c r="BH64" s="194"/>
      <c r="BI64" s="194"/>
      <c r="BJ64" s="194"/>
      <c r="BK64" s="194"/>
      <c r="BL64" s="194"/>
      <c r="CA64" s="4" t="s">
        <v>18</v>
      </c>
    </row>
    <row r="65" spans="1:64" s="4" customFormat="1" ht="12.75" customHeight="1" x14ac:dyDescent="0.2">
      <c r="A65" s="193">
        <v>0</v>
      </c>
      <c r="B65" s="193"/>
      <c r="C65" s="193"/>
      <c r="D65" s="193"/>
      <c r="E65" s="193"/>
      <c r="F65" s="193"/>
      <c r="G65" s="138" t="s">
        <v>313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10"/>
      <c r="Z65" s="121" t="s">
        <v>70</v>
      </c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33"/>
      <c r="AO65" s="121">
        <v>1</v>
      </c>
      <c r="AP65" s="121"/>
      <c r="AQ65" s="121"/>
      <c r="AR65" s="121"/>
      <c r="AS65" s="121"/>
      <c r="AT65" s="121"/>
      <c r="AU65" s="121"/>
      <c r="AV65" s="121"/>
      <c r="AW65" s="121">
        <v>0</v>
      </c>
      <c r="AX65" s="121"/>
      <c r="AY65" s="121"/>
      <c r="AZ65" s="121"/>
      <c r="BA65" s="121"/>
      <c r="BB65" s="121"/>
      <c r="BC65" s="121"/>
      <c r="BD65" s="121"/>
      <c r="BE65" s="121">
        <f t="shared" si="0"/>
        <v>1</v>
      </c>
      <c r="BF65" s="121"/>
      <c r="BG65" s="121"/>
      <c r="BH65" s="121"/>
      <c r="BI65" s="121"/>
      <c r="BJ65" s="121"/>
      <c r="BK65" s="121"/>
      <c r="BL65" s="121"/>
    </row>
    <row r="66" spans="1:64" ht="12.75" customHeight="1" x14ac:dyDescent="0.2">
      <c r="A66" s="172">
        <v>1</v>
      </c>
      <c r="B66" s="172"/>
      <c r="C66" s="172"/>
      <c r="D66" s="172"/>
      <c r="E66" s="172"/>
      <c r="F66" s="172"/>
      <c r="G66" s="141" t="s">
        <v>314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8"/>
      <c r="Z66" s="101" t="s">
        <v>70</v>
      </c>
      <c r="AA66" s="101"/>
      <c r="AB66" s="101"/>
      <c r="AC66" s="101"/>
      <c r="AD66" s="101"/>
      <c r="AE66" s="101" t="s">
        <v>140</v>
      </c>
      <c r="AF66" s="101"/>
      <c r="AG66" s="101"/>
      <c r="AH66" s="101"/>
      <c r="AI66" s="101"/>
      <c r="AJ66" s="101"/>
      <c r="AK66" s="101"/>
      <c r="AL66" s="101"/>
      <c r="AM66" s="101"/>
      <c r="AN66" s="118"/>
      <c r="AO66" s="101">
        <v>1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1</v>
      </c>
      <c r="BF66" s="101"/>
      <c r="BG66" s="101"/>
      <c r="BH66" s="101"/>
      <c r="BI66" s="101"/>
      <c r="BJ66" s="101"/>
      <c r="BK66" s="101"/>
      <c r="BL66" s="101"/>
    </row>
    <row r="67" spans="1:64" ht="12.75" customHeight="1" x14ac:dyDescent="0.2">
      <c r="A67" s="172">
        <v>2</v>
      </c>
      <c r="B67" s="172"/>
      <c r="C67" s="172"/>
      <c r="D67" s="172"/>
      <c r="E67" s="172"/>
      <c r="F67" s="172"/>
      <c r="G67" s="141" t="s">
        <v>315</v>
      </c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8"/>
      <c r="Z67" s="101" t="s">
        <v>70</v>
      </c>
      <c r="AA67" s="101"/>
      <c r="AB67" s="101"/>
      <c r="AC67" s="101"/>
      <c r="AD67" s="101"/>
      <c r="AE67" s="101" t="s">
        <v>71</v>
      </c>
      <c r="AF67" s="101"/>
      <c r="AG67" s="101"/>
      <c r="AH67" s="101"/>
      <c r="AI67" s="101"/>
      <c r="AJ67" s="101"/>
      <c r="AK67" s="101"/>
      <c r="AL67" s="101"/>
      <c r="AM67" s="101"/>
      <c r="AN67" s="118"/>
      <c r="AO67" s="101">
        <v>5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si="0"/>
        <v>5</v>
      </c>
      <c r="BF67" s="101"/>
      <c r="BG67" s="101"/>
      <c r="BH67" s="101"/>
      <c r="BI67" s="101"/>
      <c r="BJ67" s="101"/>
      <c r="BK67" s="101"/>
      <c r="BL67" s="101"/>
    </row>
    <row r="68" spans="1:64" ht="12.75" customHeight="1" x14ac:dyDescent="0.2">
      <c r="A68" s="172">
        <v>2</v>
      </c>
      <c r="B68" s="172"/>
      <c r="C68" s="172"/>
      <c r="D68" s="172"/>
      <c r="E68" s="172"/>
      <c r="F68" s="172"/>
      <c r="G68" s="141" t="s">
        <v>316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  <c r="Z68" s="101" t="s">
        <v>70</v>
      </c>
      <c r="AA68" s="101"/>
      <c r="AB68" s="101"/>
      <c r="AC68" s="101"/>
      <c r="AD68" s="101"/>
      <c r="AE68" s="101" t="s">
        <v>71</v>
      </c>
      <c r="AF68" s="101"/>
      <c r="AG68" s="101"/>
      <c r="AH68" s="101"/>
      <c r="AI68" s="101"/>
      <c r="AJ68" s="101"/>
      <c r="AK68" s="101"/>
      <c r="AL68" s="101"/>
      <c r="AM68" s="101"/>
      <c r="AN68" s="118"/>
      <c r="AO68" s="101">
        <v>5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5</v>
      </c>
      <c r="BF68" s="101"/>
      <c r="BG68" s="101"/>
      <c r="BH68" s="101"/>
      <c r="BI68" s="101"/>
      <c r="BJ68" s="101"/>
      <c r="BK68" s="101"/>
      <c r="BL68" s="101"/>
    </row>
    <row r="69" spans="1:64" ht="25.5" customHeight="1" x14ac:dyDescent="0.2">
      <c r="A69" s="172">
        <v>4</v>
      </c>
      <c r="B69" s="172"/>
      <c r="C69" s="172"/>
      <c r="D69" s="172"/>
      <c r="E69" s="172"/>
      <c r="F69" s="172"/>
      <c r="G69" s="141" t="s">
        <v>317</v>
      </c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101" t="s">
        <v>87</v>
      </c>
      <c r="AA69" s="101"/>
      <c r="AB69" s="101"/>
      <c r="AC69" s="101"/>
      <c r="AD69" s="101"/>
      <c r="AE69" s="141" t="s">
        <v>318</v>
      </c>
      <c r="AF69" s="207"/>
      <c r="AG69" s="207"/>
      <c r="AH69" s="207"/>
      <c r="AI69" s="207"/>
      <c r="AJ69" s="207"/>
      <c r="AK69" s="207"/>
      <c r="AL69" s="207"/>
      <c r="AM69" s="207"/>
      <c r="AN69" s="208"/>
      <c r="AO69" s="192">
        <v>1091950</v>
      </c>
      <c r="AP69" s="192"/>
      <c r="AQ69" s="192"/>
      <c r="AR69" s="192"/>
      <c r="AS69" s="192"/>
      <c r="AT69" s="192"/>
      <c r="AU69" s="192"/>
      <c r="AV69" s="192"/>
      <c r="AW69" s="192">
        <v>0</v>
      </c>
      <c r="AX69" s="192"/>
      <c r="AY69" s="192"/>
      <c r="AZ69" s="192"/>
      <c r="BA69" s="192"/>
      <c r="BB69" s="192"/>
      <c r="BC69" s="192"/>
      <c r="BD69" s="192"/>
      <c r="BE69" s="192">
        <f t="shared" si="0"/>
        <v>1091950</v>
      </c>
      <c r="BF69" s="192"/>
      <c r="BG69" s="192"/>
      <c r="BH69" s="192"/>
      <c r="BI69" s="192"/>
      <c r="BJ69" s="192"/>
      <c r="BK69" s="192"/>
      <c r="BL69" s="192"/>
    </row>
    <row r="70" spans="1:64" s="4" customFormat="1" ht="12.75" customHeight="1" x14ac:dyDescent="0.2">
      <c r="A70" s="193">
        <v>0</v>
      </c>
      <c r="B70" s="193"/>
      <c r="C70" s="193"/>
      <c r="D70" s="193"/>
      <c r="E70" s="193"/>
      <c r="F70" s="193"/>
      <c r="G70" s="138" t="s">
        <v>72</v>
      </c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10"/>
      <c r="Z70" s="121"/>
      <c r="AA70" s="121"/>
      <c r="AB70" s="121"/>
      <c r="AC70" s="121"/>
      <c r="AD70" s="121"/>
      <c r="AE70" s="138"/>
      <c r="AF70" s="209"/>
      <c r="AG70" s="209"/>
      <c r="AH70" s="209"/>
      <c r="AI70" s="209"/>
      <c r="AJ70" s="209"/>
      <c r="AK70" s="209"/>
      <c r="AL70" s="209"/>
      <c r="AM70" s="209"/>
      <c r="AN70" s="210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>
        <f t="shared" si="0"/>
        <v>0</v>
      </c>
      <c r="BF70" s="194"/>
      <c r="BG70" s="194"/>
      <c r="BH70" s="194"/>
      <c r="BI70" s="194"/>
      <c r="BJ70" s="194"/>
      <c r="BK70" s="194"/>
      <c r="BL70" s="194"/>
    </row>
    <row r="71" spans="1:64" ht="25.5" customHeight="1" x14ac:dyDescent="0.2">
      <c r="A71" s="172">
        <v>1</v>
      </c>
      <c r="B71" s="172"/>
      <c r="C71" s="172"/>
      <c r="D71" s="172"/>
      <c r="E71" s="172"/>
      <c r="F71" s="172"/>
      <c r="G71" s="141" t="s">
        <v>319</v>
      </c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8"/>
      <c r="Z71" s="101" t="s">
        <v>70</v>
      </c>
      <c r="AA71" s="101"/>
      <c r="AB71" s="101"/>
      <c r="AC71" s="101"/>
      <c r="AD71" s="101"/>
      <c r="AE71" s="141" t="s">
        <v>140</v>
      </c>
      <c r="AF71" s="207"/>
      <c r="AG71" s="207"/>
      <c r="AH71" s="207"/>
      <c r="AI71" s="207"/>
      <c r="AJ71" s="207"/>
      <c r="AK71" s="207"/>
      <c r="AL71" s="207"/>
      <c r="AM71" s="207"/>
      <c r="AN71" s="208"/>
      <c r="AO71" s="101">
        <v>6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6</v>
      </c>
      <c r="BF71" s="101"/>
      <c r="BG71" s="101"/>
      <c r="BH71" s="101"/>
      <c r="BI71" s="101"/>
      <c r="BJ71" s="101"/>
      <c r="BK71" s="101"/>
      <c r="BL71" s="101"/>
    </row>
    <row r="72" spans="1:64" ht="12.75" customHeight="1" x14ac:dyDescent="0.2">
      <c r="A72" s="172">
        <v>2</v>
      </c>
      <c r="B72" s="172"/>
      <c r="C72" s="172"/>
      <c r="D72" s="172"/>
      <c r="E72" s="172"/>
      <c r="F72" s="172"/>
      <c r="G72" s="141" t="s">
        <v>320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253</v>
      </c>
      <c r="AA72" s="101"/>
      <c r="AB72" s="101"/>
      <c r="AC72" s="101"/>
      <c r="AD72" s="101"/>
      <c r="AE72" s="141" t="s">
        <v>321</v>
      </c>
      <c r="AF72" s="207"/>
      <c r="AG72" s="207"/>
      <c r="AH72" s="207"/>
      <c r="AI72" s="207"/>
      <c r="AJ72" s="207"/>
      <c r="AK72" s="207"/>
      <c r="AL72" s="207"/>
      <c r="AM72" s="207"/>
      <c r="AN72" s="208"/>
      <c r="AO72" s="101">
        <v>0.6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 t="shared" si="0"/>
        <v>0.6</v>
      </c>
      <c r="BF72" s="101"/>
      <c r="BG72" s="101"/>
      <c r="BH72" s="101"/>
      <c r="BI72" s="101"/>
      <c r="BJ72" s="101"/>
      <c r="BK72" s="101"/>
      <c r="BL72" s="101"/>
    </row>
    <row r="73" spans="1:64" s="4" customFormat="1" ht="12.75" customHeight="1" x14ac:dyDescent="0.2">
      <c r="A73" s="193">
        <v>0</v>
      </c>
      <c r="B73" s="193"/>
      <c r="C73" s="193"/>
      <c r="D73" s="193"/>
      <c r="E73" s="193"/>
      <c r="F73" s="193"/>
      <c r="G73" s="138" t="s">
        <v>79</v>
      </c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10"/>
      <c r="Z73" s="121"/>
      <c r="AA73" s="121"/>
      <c r="AB73" s="121"/>
      <c r="AC73" s="121"/>
      <c r="AD73" s="121"/>
      <c r="AE73" s="138"/>
      <c r="AF73" s="209"/>
      <c r="AG73" s="209"/>
      <c r="AH73" s="209"/>
      <c r="AI73" s="209"/>
      <c r="AJ73" s="209"/>
      <c r="AK73" s="209"/>
      <c r="AL73" s="209"/>
      <c r="AM73" s="209"/>
      <c r="AN73" s="210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>
        <f t="shared" si="0"/>
        <v>0</v>
      </c>
      <c r="BF73" s="121"/>
      <c r="BG73" s="121"/>
      <c r="BH73" s="121"/>
      <c r="BI73" s="121"/>
      <c r="BJ73" s="121"/>
      <c r="BK73" s="121"/>
      <c r="BL73" s="121"/>
    </row>
    <row r="74" spans="1:64" ht="38.25" customHeight="1" x14ac:dyDescent="0.2">
      <c r="A74" s="172">
        <v>1</v>
      </c>
      <c r="B74" s="172"/>
      <c r="C74" s="172"/>
      <c r="D74" s="172"/>
      <c r="E74" s="172"/>
      <c r="F74" s="172"/>
      <c r="G74" s="141" t="s">
        <v>322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8"/>
      <c r="Z74" s="101" t="s">
        <v>87</v>
      </c>
      <c r="AA74" s="101"/>
      <c r="AB74" s="101"/>
      <c r="AC74" s="101"/>
      <c r="AD74" s="101"/>
      <c r="AE74" s="141" t="s">
        <v>323</v>
      </c>
      <c r="AF74" s="207"/>
      <c r="AG74" s="207"/>
      <c r="AH74" s="207"/>
      <c r="AI74" s="207"/>
      <c r="AJ74" s="207"/>
      <c r="AK74" s="207"/>
      <c r="AL74" s="207"/>
      <c r="AM74" s="207"/>
      <c r="AN74" s="208"/>
      <c r="AO74" s="192">
        <v>218390</v>
      </c>
      <c r="AP74" s="192"/>
      <c r="AQ74" s="192"/>
      <c r="AR74" s="192"/>
      <c r="AS74" s="192"/>
      <c r="AT74" s="192"/>
      <c r="AU74" s="192"/>
      <c r="AV74" s="192"/>
      <c r="AW74" s="192">
        <v>0</v>
      </c>
      <c r="AX74" s="192"/>
      <c r="AY74" s="192"/>
      <c r="AZ74" s="192"/>
      <c r="BA74" s="192"/>
      <c r="BB74" s="192"/>
      <c r="BC74" s="192"/>
      <c r="BD74" s="192"/>
      <c r="BE74" s="192">
        <f t="shared" si="0"/>
        <v>218390</v>
      </c>
      <c r="BF74" s="192"/>
      <c r="BG74" s="192"/>
      <c r="BH74" s="192"/>
      <c r="BI74" s="192"/>
      <c r="BJ74" s="192"/>
      <c r="BK74" s="192"/>
      <c r="BL74" s="192"/>
    </row>
    <row r="75" spans="1:64" s="4" customFormat="1" ht="12.75" customHeight="1" x14ac:dyDescent="0.2">
      <c r="A75" s="193">
        <v>0</v>
      </c>
      <c r="B75" s="193"/>
      <c r="C75" s="193"/>
      <c r="D75" s="193"/>
      <c r="E75" s="193"/>
      <c r="F75" s="193"/>
      <c r="G75" s="138" t="s">
        <v>89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10"/>
      <c r="Z75" s="121"/>
      <c r="AA75" s="121"/>
      <c r="AB75" s="121"/>
      <c r="AC75" s="121"/>
      <c r="AD75" s="121"/>
      <c r="AE75" s="138"/>
      <c r="AF75" s="209"/>
      <c r="AG75" s="209"/>
      <c r="AH75" s="209"/>
      <c r="AI75" s="209"/>
      <c r="AJ75" s="209"/>
      <c r="AK75" s="209"/>
      <c r="AL75" s="209"/>
      <c r="AM75" s="209"/>
      <c r="AN75" s="210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>
        <f t="shared" si="0"/>
        <v>0</v>
      </c>
      <c r="BF75" s="194"/>
      <c r="BG75" s="194"/>
      <c r="BH75" s="194"/>
      <c r="BI75" s="194"/>
      <c r="BJ75" s="194"/>
      <c r="BK75" s="194"/>
      <c r="BL75" s="194"/>
    </row>
    <row r="76" spans="1:64" ht="25.5" customHeight="1" x14ac:dyDescent="0.2">
      <c r="A76" s="172">
        <v>1</v>
      </c>
      <c r="B76" s="172"/>
      <c r="C76" s="172"/>
      <c r="D76" s="172"/>
      <c r="E76" s="172"/>
      <c r="F76" s="172"/>
      <c r="G76" s="141" t="s">
        <v>324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8"/>
      <c r="Z76" s="101" t="s">
        <v>91</v>
      </c>
      <c r="AA76" s="101"/>
      <c r="AB76" s="101"/>
      <c r="AC76" s="101"/>
      <c r="AD76" s="101"/>
      <c r="AE76" s="141" t="s">
        <v>325</v>
      </c>
      <c r="AF76" s="207"/>
      <c r="AG76" s="207"/>
      <c r="AH76" s="207"/>
      <c r="AI76" s="207"/>
      <c r="AJ76" s="207"/>
      <c r="AK76" s="207"/>
      <c r="AL76" s="207"/>
      <c r="AM76" s="207"/>
      <c r="AN76" s="208"/>
      <c r="AO76" s="101">
        <v>100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100</v>
      </c>
      <c r="BF76" s="101"/>
      <c r="BG76" s="101"/>
      <c r="BH76" s="101"/>
      <c r="BI76" s="101"/>
      <c r="BJ76" s="101"/>
      <c r="BK76" s="101"/>
      <c r="BL76" s="101"/>
    </row>
    <row r="77" spans="1:64" hidden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99" t="s">
        <v>100</v>
      </c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5"/>
      <c r="AO79" s="157" t="s">
        <v>102</v>
      </c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64" ht="9" customHeight="1" x14ac:dyDescent="0.2">
      <c r="W80" s="197" t="s">
        <v>5</v>
      </c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O80" s="197" t="s">
        <v>52</v>
      </c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</row>
    <row r="81" spans="1:59" ht="15.75" customHeight="1" x14ac:dyDescent="0.2">
      <c r="A81" s="202" t="s">
        <v>3</v>
      </c>
      <c r="B81" s="202"/>
      <c r="C81" s="202"/>
      <c r="D81" s="202"/>
      <c r="E81" s="202"/>
      <c r="F81" s="202"/>
    </row>
    <row r="82" spans="1:59" ht="13.15" customHeight="1" x14ac:dyDescent="0.2">
      <c r="A82" s="146" t="s">
        <v>99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</row>
    <row r="83" spans="1:59" x14ac:dyDescent="0.2">
      <c r="A83" s="198" t="s">
        <v>47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</row>
    <row r="84" spans="1:59" ht="6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99" t="s">
        <v>101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5"/>
      <c r="AO85" s="157" t="s">
        <v>103</v>
      </c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x14ac:dyDescent="0.2">
      <c r="W86" s="197" t="s">
        <v>5</v>
      </c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O86" s="197" t="s">
        <v>52</v>
      </c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</row>
    <row r="87" spans="1:59" x14ac:dyDescent="0.2">
      <c r="A87" s="126">
        <v>44264</v>
      </c>
      <c r="B87" s="196"/>
      <c r="C87" s="196"/>
      <c r="D87" s="196"/>
      <c r="E87" s="196"/>
      <c r="F87" s="196"/>
      <c r="G87" s="196"/>
      <c r="H87" s="196"/>
    </row>
    <row r="88" spans="1:59" x14ac:dyDescent="0.2">
      <c r="A88" s="197" t="s">
        <v>45</v>
      </c>
      <c r="B88" s="197"/>
      <c r="C88" s="197"/>
      <c r="D88" s="197"/>
      <c r="E88" s="197"/>
      <c r="F88" s="197"/>
      <c r="G88" s="197"/>
      <c r="H88" s="197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4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7:C57"/>
    <mergeCell ref="D57:AA57"/>
    <mergeCell ref="AB57:AI57"/>
    <mergeCell ref="AJ57:AQ57"/>
    <mergeCell ref="AR57:AY57"/>
    <mergeCell ref="A60:BL60"/>
    <mergeCell ref="A58:C58"/>
    <mergeCell ref="D58:AA58"/>
    <mergeCell ref="AB58:AI58"/>
    <mergeCell ref="AJ58:AQ58"/>
    <mergeCell ref="AR58:AY5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3:AY53"/>
    <mergeCell ref="A54:C54"/>
    <mergeCell ref="D54:AA54"/>
    <mergeCell ref="AB54:AI54"/>
    <mergeCell ref="AJ54:AQ54"/>
    <mergeCell ref="AR54:AY54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46" priority="29" stopIfTrue="1" operator="equal">
      <formula>$G63</formula>
    </cfRule>
  </conditionalFormatting>
  <conditionalFormatting sqref="D49">
    <cfRule type="cellIs" dxfId="145" priority="30" stopIfTrue="1" operator="equal">
      <formula>$D48</formula>
    </cfRule>
  </conditionalFormatting>
  <conditionalFormatting sqref="A64:F64">
    <cfRule type="cellIs" dxfId="144" priority="31" stopIfTrue="1" operator="equal">
      <formula>0</formula>
    </cfRule>
  </conditionalFormatting>
  <conditionalFormatting sqref="D50">
    <cfRule type="cellIs" dxfId="143" priority="28" stopIfTrue="1" operator="equal">
      <formula>$D49</formula>
    </cfRule>
  </conditionalFormatting>
  <conditionalFormatting sqref="G65">
    <cfRule type="cellIs" dxfId="142" priority="25" stopIfTrue="1" operator="equal">
      <formula>$G64</formula>
    </cfRule>
  </conditionalFormatting>
  <conditionalFormatting sqref="A65:F65">
    <cfRule type="cellIs" dxfId="141" priority="26" stopIfTrue="1" operator="equal">
      <formula>0</formula>
    </cfRule>
  </conditionalFormatting>
  <conditionalFormatting sqref="G66">
    <cfRule type="cellIs" dxfId="140" priority="23" stopIfTrue="1" operator="equal">
      <formula>$G65</formula>
    </cfRule>
  </conditionalFormatting>
  <conditionalFormatting sqref="A66:F66">
    <cfRule type="cellIs" dxfId="139" priority="24" stopIfTrue="1" operator="equal">
      <formula>0</formula>
    </cfRule>
  </conditionalFormatting>
  <conditionalFormatting sqref="G67">
    <cfRule type="cellIs" dxfId="138" priority="21" stopIfTrue="1" operator="equal">
      <formula>$G66</formula>
    </cfRule>
  </conditionalFormatting>
  <conditionalFormatting sqref="A67:F67">
    <cfRule type="cellIs" dxfId="137" priority="22" stopIfTrue="1" operator="equal">
      <formula>0</formula>
    </cfRule>
  </conditionalFormatting>
  <conditionalFormatting sqref="G68">
    <cfRule type="cellIs" dxfId="136" priority="19" stopIfTrue="1" operator="equal">
      <formula>$G67</formula>
    </cfRule>
  </conditionalFormatting>
  <conditionalFormatting sqref="A68:F68">
    <cfRule type="cellIs" dxfId="135" priority="20" stopIfTrue="1" operator="equal">
      <formula>0</formula>
    </cfRule>
  </conditionalFormatting>
  <conditionalFormatting sqref="G69">
    <cfRule type="cellIs" dxfId="134" priority="17" stopIfTrue="1" operator="equal">
      <formula>$G68</formula>
    </cfRule>
  </conditionalFormatting>
  <conditionalFormatting sqref="A69:F69">
    <cfRule type="cellIs" dxfId="133" priority="18" stopIfTrue="1" operator="equal">
      <formula>0</formula>
    </cfRule>
  </conditionalFormatting>
  <conditionalFormatting sqref="G70">
    <cfRule type="cellIs" dxfId="132" priority="15" stopIfTrue="1" operator="equal">
      <formula>$G69</formula>
    </cfRule>
  </conditionalFormatting>
  <conditionalFormatting sqref="A70:F70">
    <cfRule type="cellIs" dxfId="131" priority="16" stopIfTrue="1" operator="equal">
      <formula>0</formula>
    </cfRule>
  </conditionalFormatting>
  <conditionalFormatting sqref="G71">
    <cfRule type="cellIs" dxfId="130" priority="13" stopIfTrue="1" operator="equal">
      <formula>$G70</formula>
    </cfRule>
  </conditionalFormatting>
  <conditionalFormatting sqref="A71:F71">
    <cfRule type="cellIs" dxfId="129" priority="14" stopIfTrue="1" operator="equal">
      <formula>0</formula>
    </cfRule>
  </conditionalFormatting>
  <conditionalFormatting sqref="G72">
    <cfRule type="cellIs" dxfId="128" priority="11" stopIfTrue="1" operator="equal">
      <formula>$G71</formula>
    </cfRule>
  </conditionalFormatting>
  <conditionalFormatting sqref="A72:F72">
    <cfRule type="cellIs" dxfId="127" priority="12" stopIfTrue="1" operator="equal">
      <formula>0</formula>
    </cfRule>
  </conditionalFormatting>
  <conditionalFormatting sqref="G73">
    <cfRule type="cellIs" dxfId="126" priority="9" stopIfTrue="1" operator="equal">
      <formula>$G72</formula>
    </cfRule>
  </conditionalFormatting>
  <conditionalFormatting sqref="A73:F73">
    <cfRule type="cellIs" dxfId="125" priority="10" stopIfTrue="1" operator="equal">
      <formula>0</formula>
    </cfRule>
  </conditionalFormatting>
  <conditionalFormatting sqref="G74">
    <cfRule type="cellIs" dxfId="124" priority="7" stopIfTrue="1" operator="equal">
      <formula>$G73</formula>
    </cfRule>
  </conditionalFormatting>
  <conditionalFormatting sqref="A74:F74">
    <cfRule type="cellIs" dxfId="123" priority="8" stopIfTrue="1" operator="equal">
      <formula>0</formula>
    </cfRule>
  </conditionalFormatting>
  <conditionalFormatting sqref="G75">
    <cfRule type="cellIs" dxfId="122" priority="5" stopIfTrue="1" operator="equal">
      <formula>$G74</formula>
    </cfRule>
  </conditionalFormatting>
  <conditionalFormatting sqref="A75:F75">
    <cfRule type="cellIs" dxfId="121" priority="6" stopIfTrue="1" operator="equal">
      <formula>0</formula>
    </cfRule>
  </conditionalFormatting>
  <conditionalFormatting sqref="G76">
    <cfRule type="cellIs" dxfId="120" priority="3" stopIfTrue="1" operator="equal">
      <formula>$G75</formula>
    </cfRule>
  </conditionalFormatting>
  <conditionalFormatting sqref="A76:F76">
    <cfRule type="cellIs" dxfId="119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42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4"/>
  <sheetViews>
    <sheetView view="pageBreakPreview" topLeftCell="C99" zoomScaleNormal="100" zoomScaleSheetLayoutView="100" workbookViewId="0">
      <selection activeCell="N17" sqref="N17:AS17"/>
    </sheetView>
  </sheetViews>
  <sheetFormatPr defaultRowHeight="12.75" x14ac:dyDescent="0.2"/>
  <cols>
    <col min="1" max="27" width="2.85546875" style="1" customWidth="1"/>
    <col min="28" max="28" width="3.710937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378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380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331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379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211">
        <v>1411000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211">
        <v>1394000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5" customHeight="1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211">
        <v>17000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52.5" customHeight="1" x14ac:dyDescent="0.2">
      <c r="A26" s="162" t="s">
        <v>376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332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25.5" customHeight="1" x14ac:dyDescent="0.2">
      <c r="A33" s="172">
        <v>2</v>
      </c>
      <c r="B33" s="172"/>
      <c r="C33" s="172"/>
      <c r="D33" s="172"/>
      <c r="E33" s="172"/>
      <c r="F33" s="172"/>
      <c r="G33" s="105" t="s">
        <v>333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12.75" customHeight="1" x14ac:dyDescent="0.2">
      <c r="A34" s="172">
        <v>3</v>
      </c>
      <c r="B34" s="172"/>
      <c r="C34" s="172"/>
      <c r="D34" s="172"/>
      <c r="E34" s="172"/>
      <c r="F34" s="172"/>
      <c r="G34" s="105" t="s">
        <v>334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7"/>
    </row>
    <row r="35" spans="1:79" ht="12.75" customHeight="1" x14ac:dyDescent="0.2">
      <c r="A35" s="172">
        <v>4</v>
      </c>
      <c r="B35" s="172"/>
      <c r="C35" s="172"/>
      <c r="D35" s="172"/>
      <c r="E35" s="172"/>
      <c r="F35" s="172"/>
      <c r="G35" s="105" t="s">
        <v>335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63" t="s">
        <v>38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.95" customHeight="1" x14ac:dyDescent="0.2">
      <c r="A38" s="162" t="s">
        <v>377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163" t="s">
        <v>39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</row>
    <row r="41" spans="1:79" ht="15" x14ac:dyDescent="0.2">
      <c r="A41" s="164" t="s">
        <v>28</v>
      </c>
      <c r="B41" s="164"/>
      <c r="C41" s="164"/>
      <c r="D41" s="164"/>
      <c r="E41" s="164"/>
      <c r="F41" s="164"/>
      <c r="G41" s="165" t="s">
        <v>25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7"/>
    </row>
    <row r="42" spans="1:79" ht="15.75" hidden="1" x14ac:dyDescent="0.2">
      <c r="A42" s="168">
        <v>1</v>
      </c>
      <c r="B42" s="168"/>
      <c r="C42" s="168"/>
      <c r="D42" s="168"/>
      <c r="E42" s="168"/>
      <c r="F42" s="168"/>
      <c r="G42" s="165">
        <v>2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7"/>
    </row>
    <row r="43" spans="1:79" ht="10.5" hidden="1" customHeight="1" x14ac:dyDescent="0.2">
      <c r="A43" s="172" t="s">
        <v>6</v>
      </c>
      <c r="B43" s="172"/>
      <c r="C43" s="172"/>
      <c r="D43" s="172"/>
      <c r="E43" s="172"/>
      <c r="F43" s="172"/>
      <c r="G43" s="173" t="s">
        <v>7</v>
      </c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5"/>
      <c r="CA43" s="1" t="s">
        <v>11</v>
      </c>
    </row>
    <row r="44" spans="1:79" ht="12.75" customHeight="1" x14ac:dyDescent="0.2">
      <c r="A44" s="172">
        <v>1</v>
      </c>
      <c r="B44" s="172"/>
      <c r="C44" s="172"/>
      <c r="D44" s="172"/>
      <c r="E44" s="172"/>
      <c r="F44" s="172"/>
      <c r="G44" s="105" t="s">
        <v>336</v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7"/>
      <c r="CA44" s="1" t="s">
        <v>12</v>
      </c>
    </row>
    <row r="45" spans="1:79" ht="12.75" customHeight="1" x14ac:dyDescent="0.2">
      <c r="A45" s="172">
        <v>2</v>
      </c>
      <c r="B45" s="172"/>
      <c r="C45" s="172"/>
      <c r="D45" s="172"/>
      <c r="E45" s="172"/>
      <c r="F45" s="172"/>
      <c r="G45" s="105" t="s">
        <v>337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7"/>
    </row>
    <row r="46" spans="1:79" ht="12.75" customHeight="1" x14ac:dyDescent="0.2">
      <c r="A46" s="172">
        <v>3</v>
      </c>
      <c r="B46" s="172"/>
      <c r="C46" s="172"/>
      <c r="D46" s="172"/>
      <c r="E46" s="172"/>
      <c r="F46" s="172"/>
      <c r="G46" s="105" t="s">
        <v>338</v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7"/>
    </row>
    <row r="47" spans="1:79" ht="25.5" customHeight="1" x14ac:dyDescent="0.2">
      <c r="A47" s="172">
        <v>4</v>
      </c>
      <c r="B47" s="172"/>
      <c r="C47" s="172"/>
      <c r="D47" s="172"/>
      <c r="E47" s="172"/>
      <c r="F47" s="172"/>
      <c r="G47" s="105" t="s">
        <v>339</v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7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163" t="s">
        <v>41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178" t="s">
        <v>106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168" t="s">
        <v>28</v>
      </c>
      <c r="B51" s="168"/>
      <c r="C51" s="168"/>
      <c r="D51" s="179" t="s">
        <v>26</v>
      </c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1"/>
      <c r="AC51" s="168" t="s">
        <v>29</v>
      </c>
      <c r="AD51" s="168"/>
      <c r="AE51" s="168"/>
      <c r="AF51" s="168"/>
      <c r="AG51" s="168"/>
      <c r="AH51" s="168"/>
      <c r="AI51" s="168"/>
      <c r="AJ51" s="168"/>
      <c r="AK51" s="168" t="s">
        <v>30</v>
      </c>
      <c r="AL51" s="168"/>
      <c r="AM51" s="168"/>
      <c r="AN51" s="168"/>
      <c r="AO51" s="168"/>
      <c r="AP51" s="168"/>
      <c r="AQ51" s="168"/>
      <c r="AR51" s="168"/>
      <c r="AS51" s="168" t="s">
        <v>27</v>
      </c>
      <c r="AT51" s="168"/>
      <c r="AU51" s="168"/>
      <c r="AV51" s="168"/>
      <c r="AW51" s="168"/>
      <c r="AX51" s="168"/>
      <c r="AY51" s="168"/>
      <c r="AZ51" s="168"/>
      <c r="BA51" s="18"/>
      <c r="BB51" s="18"/>
      <c r="BC51" s="18"/>
      <c r="BD51" s="18"/>
      <c r="BE51" s="18"/>
      <c r="BF51" s="18"/>
      <c r="BG51" s="18"/>
      <c r="BH51" s="18"/>
    </row>
    <row r="52" spans="1:79" s="217" customFormat="1" ht="11.25" x14ac:dyDescent="0.2">
      <c r="A52" s="212">
        <v>1</v>
      </c>
      <c r="B52" s="212"/>
      <c r="C52" s="212"/>
      <c r="D52" s="213">
        <v>2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5"/>
      <c r="AC52" s="212">
        <v>3</v>
      </c>
      <c r="AD52" s="212"/>
      <c r="AE52" s="212"/>
      <c r="AF52" s="212"/>
      <c r="AG52" s="212"/>
      <c r="AH52" s="212"/>
      <c r="AI52" s="212"/>
      <c r="AJ52" s="212"/>
      <c r="AK52" s="212">
        <v>4</v>
      </c>
      <c r="AL52" s="212"/>
      <c r="AM52" s="212"/>
      <c r="AN52" s="212"/>
      <c r="AO52" s="212"/>
      <c r="AP52" s="212"/>
      <c r="AQ52" s="212"/>
      <c r="AR52" s="212"/>
      <c r="AS52" s="212">
        <v>5</v>
      </c>
      <c r="AT52" s="212"/>
      <c r="AU52" s="212"/>
      <c r="AV52" s="212"/>
      <c r="AW52" s="212"/>
      <c r="AX52" s="212"/>
      <c r="AY52" s="212"/>
      <c r="AZ52" s="212"/>
      <c r="BA52" s="216"/>
      <c r="BB52" s="216"/>
      <c r="BC52" s="216"/>
      <c r="BD52" s="216"/>
      <c r="BE52" s="216"/>
      <c r="BF52" s="216"/>
      <c r="BG52" s="216"/>
      <c r="BH52" s="216"/>
    </row>
    <row r="53" spans="1:79" s="4" customFormat="1" ht="12.75" hidden="1" customHeight="1" x14ac:dyDescent="0.2">
      <c r="A53" s="172" t="s">
        <v>6</v>
      </c>
      <c r="B53" s="172"/>
      <c r="C53" s="172"/>
      <c r="D53" s="188" t="s">
        <v>7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90"/>
      <c r="AC53" s="191" t="s">
        <v>8</v>
      </c>
      <c r="AD53" s="191"/>
      <c r="AE53" s="191"/>
      <c r="AF53" s="191"/>
      <c r="AG53" s="191"/>
      <c r="AH53" s="191"/>
      <c r="AI53" s="191"/>
      <c r="AJ53" s="191"/>
      <c r="AK53" s="191" t="s">
        <v>9</v>
      </c>
      <c r="AL53" s="191"/>
      <c r="AM53" s="191"/>
      <c r="AN53" s="191"/>
      <c r="AO53" s="191"/>
      <c r="AP53" s="191"/>
      <c r="AQ53" s="191"/>
      <c r="AR53" s="191"/>
      <c r="AS53" s="101" t="s">
        <v>10</v>
      </c>
      <c r="AT53" s="191"/>
      <c r="AU53" s="191"/>
      <c r="AV53" s="191"/>
      <c r="AW53" s="191"/>
      <c r="AX53" s="191"/>
      <c r="AY53" s="191"/>
      <c r="AZ53" s="191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172">
        <v>1</v>
      </c>
      <c r="B54" s="172"/>
      <c r="C54" s="172"/>
      <c r="D54" s="105" t="s">
        <v>340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7"/>
      <c r="AC54" s="218">
        <v>883000</v>
      </c>
      <c r="AD54" s="218"/>
      <c r="AE54" s="218"/>
      <c r="AF54" s="218"/>
      <c r="AG54" s="218"/>
      <c r="AH54" s="218"/>
      <c r="AI54" s="218"/>
      <c r="AJ54" s="218"/>
      <c r="AK54" s="218">
        <v>17000</v>
      </c>
      <c r="AL54" s="218"/>
      <c r="AM54" s="218"/>
      <c r="AN54" s="218"/>
      <c r="AO54" s="218"/>
      <c r="AP54" s="218"/>
      <c r="AQ54" s="218"/>
      <c r="AR54" s="218"/>
      <c r="AS54" s="218">
        <f>AC54+AK54</f>
        <v>900000</v>
      </c>
      <c r="AT54" s="218"/>
      <c r="AU54" s="218"/>
      <c r="AV54" s="218"/>
      <c r="AW54" s="218"/>
      <c r="AX54" s="218"/>
      <c r="AY54" s="218"/>
      <c r="AZ54" s="21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172">
        <v>2</v>
      </c>
      <c r="B55" s="172"/>
      <c r="C55" s="172"/>
      <c r="D55" s="105" t="s">
        <v>341</v>
      </c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7"/>
      <c r="AC55" s="218">
        <v>61000</v>
      </c>
      <c r="AD55" s="218"/>
      <c r="AE55" s="218"/>
      <c r="AF55" s="218"/>
      <c r="AG55" s="218"/>
      <c r="AH55" s="218"/>
      <c r="AI55" s="218"/>
      <c r="AJ55" s="218"/>
      <c r="AK55" s="218">
        <v>0</v>
      </c>
      <c r="AL55" s="218"/>
      <c r="AM55" s="218"/>
      <c r="AN55" s="218"/>
      <c r="AO55" s="218"/>
      <c r="AP55" s="218"/>
      <c r="AQ55" s="218"/>
      <c r="AR55" s="218"/>
      <c r="AS55" s="218">
        <f>AC55+AK55</f>
        <v>61000</v>
      </c>
      <c r="AT55" s="218"/>
      <c r="AU55" s="218"/>
      <c r="AV55" s="218"/>
      <c r="AW55" s="218"/>
      <c r="AX55" s="218"/>
      <c r="AY55" s="218"/>
      <c r="AZ55" s="21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172">
        <v>3</v>
      </c>
      <c r="B56" s="172"/>
      <c r="C56" s="172"/>
      <c r="D56" s="105" t="s">
        <v>342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7"/>
      <c r="AC56" s="218">
        <v>400000</v>
      </c>
      <c r="AD56" s="218"/>
      <c r="AE56" s="218"/>
      <c r="AF56" s="218"/>
      <c r="AG56" s="218"/>
      <c r="AH56" s="218"/>
      <c r="AI56" s="218"/>
      <c r="AJ56" s="218"/>
      <c r="AK56" s="218">
        <v>0</v>
      </c>
      <c r="AL56" s="218"/>
      <c r="AM56" s="218"/>
      <c r="AN56" s="218"/>
      <c r="AO56" s="218"/>
      <c r="AP56" s="218"/>
      <c r="AQ56" s="218"/>
      <c r="AR56" s="218"/>
      <c r="AS56" s="218">
        <f>AC56+AK56</f>
        <v>400000</v>
      </c>
      <c r="AT56" s="218"/>
      <c r="AU56" s="218"/>
      <c r="AV56" s="218"/>
      <c r="AW56" s="218"/>
      <c r="AX56" s="218"/>
      <c r="AY56" s="218"/>
      <c r="AZ56" s="218"/>
      <c r="BA56" s="21"/>
      <c r="BB56" s="21"/>
      <c r="BC56" s="21"/>
      <c r="BD56" s="21"/>
      <c r="BE56" s="21"/>
      <c r="BF56" s="21"/>
      <c r="BG56" s="21"/>
      <c r="BH56" s="21"/>
    </row>
    <row r="57" spans="1:79" ht="26.25" customHeight="1" x14ac:dyDescent="0.2">
      <c r="A57" s="172">
        <v>4</v>
      </c>
      <c r="B57" s="172"/>
      <c r="C57" s="172"/>
      <c r="D57" s="105" t="s">
        <v>428</v>
      </c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7"/>
      <c r="AC57" s="218">
        <v>50000</v>
      </c>
      <c r="AD57" s="218"/>
      <c r="AE57" s="218"/>
      <c r="AF57" s="218"/>
      <c r="AG57" s="218"/>
      <c r="AH57" s="218"/>
      <c r="AI57" s="218"/>
      <c r="AJ57" s="218"/>
      <c r="AK57" s="218">
        <v>0</v>
      </c>
      <c r="AL57" s="218"/>
      <c r="AM57" s="218"/>
      <c r="AN57" s="218"/>
      <c r="AO57" s="218"/>
      <c r="AP57" s="218"/>
      <c r="AQ57" s="218"/>
      <c r="AR57" s="218"/>
      <c r="AS57" s="218">
        <f>AC57+AK57</f>
        <v>50000</v>
      </c>
      <c r="AT57" s="218"/>
      <c r="AU57" s="218"/>
      <c r="AV57" s="218"/>
      <c r="AW57" s="218"/>
      <c r="AX57" s="218"/>
      <c r="AY57" s="218"/>
      <c r="AZ57" s="21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193"/>
      <c r="B58" s="193"/>
      <c r="C58" s="193"/>
      <c r="D58" s="122" t="s">
        <v>66</v>
      </c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6"/>
      <c r="AC58" s="224">
        <v>1394000</v>
      </c>
      <c r="AD58" s="224"/>
      <c r="AE58" s="224"/>
      <c r="AF58" s="224"/>
      <c r="AG58" s="224"/>
      <c r="AH58" s="224"/>
      <c r="AI58" s="224"/>
      <c r="AJ58" s="224"/>
      <c r="AK58" s="224">
        <v>17000</v>
      </c>
      <c r="AL58" s="224"/>
      <c r="AM58" s="224"/>
      <c r="AN58" s="224"/>
      <c r="AO58" s="224"/>
      <c r="AP58" s="224"/>
      <c r="AQ58" s="224"/>
      <c r="AR58" s="224"/>
      <c r="AS58" s="224">
        <f>AC58+AK58</f>
        <v>1411000</v>
      </c>
      <c r="AT58" s="224"/>
      <c r="AU58" s="224"/>
      <c r="AV58" s="224"/>
      <c r="AW58" s="224"/>
      <c r="AX58" s="224"/>
      <c r="AY58" s="224"/>
      <c r="AZ58" s="224"/>
      <c r="BA58" s="39"/>
      <c r="BB58" s="39"/>
      <c r="BC58" s="39"/>
      <c r="BD58" s="39"/>
      <c r="BE58" s="39"/>
      <c r="BF58" s="39"/>
      <c r="BG58" s="39"/>
      <c r="BH58" s="39"/>
    </row>
    <row r="60" spans="1:79" ht="15.75" customHeight="1" x14ac:dyDescent="0.2">
      <c r="A60" s="145" t="s">
        <v>42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1:79" ht="15" customHeight="1" x14ac:dyDescent="0.2">
      <c r="A61" s="178" t="s">
        <v>106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168" t="s">
        <v>28</v>
      </c>
      <c r="B62" s="168"/>
      <c r="C62" s="168"/>
      <c r="D62" s="179" t="s">
        <v>34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1"/>
      <c r="AB62" s="168" t="s">
        <v>29</v>
      </c>
      <c r="AC62" s="168"/>
      <c r="AD62" s="168"/>
      <c r="AE62" s="168"/>
      <c r="AF62" s="168"/>
      <c r="AG62" s="168"/>
      <c r="AH62" s="168"/>
      <c r="AI62" s="168"/>
      <c r="AJ62" s="168" t="s">
        <v>30</v>
      </c>
      <c r="AK62" s="168"/>
      <c r="AL62" s="168"/>
      <c r="AM62" s="168"/>
      <c r="AN62" s="168"/>
      <c r="AO62" s="168"/>
      <c r="AP62" s="168"/>
      <c r="AQ62" s="168"/>
      <c r="AR62" s="168" t="s">
        <v>27</v>
      </c>
      <c r="AS62" s="168"/>
      <c r="AT62" s="168"/>
      <c r="AU62" s="168"/>
      <c r="AV62" s="168"/>
      <c r="AW62" s="168"/>
      <c r="AX62" s="168"/>
      <c r="AY62" s="168"/>
    </row>
    <row r="63" spans="1:79" s="217" customFormat="1" ht="11.25" x14ac:dyDescent="0.2">
      <c r="A63" s="212">
        <v>1</v>
      </c>
      <c r="B63" s="212"/>
      <c r="C63" s="212"/>
      <c r="D63" s="213">
        <v>2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5"/>
      <c r="AB63" s="212">
        <v>3</v>
      </c>
      <c r="AC63" s="212"/>
      <c r="AD63" s="212"/>
      <c r="AE63" s="212"/>
      <c r="AF63" s="212"/>
      <c r="AG63" s="212"/>
      <c r="AH63" s="212"/>
      <c r="AI63" s="212"/>
      <c r="AJ63" s="212">
        <v>4</v>
      </c>
      <c r="AK63" s="212"/>
      <c r="AL63" s="212"/>
      <c r="AM63" s="212"/>
      <c r="AN63" s="212"/>
      <c r="AO63" s="212"/>
      <c r="AP63" s="212"/>
      <c r="AQ63" s="212"/>
      <c r="AR63" s="212">
        <v>5</v>
      </c>
      <c r="AS63" s="212"/>
      <c r="AT63" s="212"/>
      <c r="AU63" s="212"/>
      <c r="AV63" s="212"/>
      <c r="AW63" s="212"/>
      <c r="AX63" s="212"/>
      <c r="AY63" s="212"/>
    </row>
    <row r="64" spans="1:79" ht="12.75" hidden="1" customHeight="1" x14ac:dyDescent="0.2">
      <c r="A64" s="172" t="s">
        <v>6</v>
      </c>
      <c r="B64" s="172"/>
      <c r="C64" s="172"/>
      <c r="D64" s="173" t="s">
        <v>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5"/>
      <c r="AB64" s="191" t="s">
        <v>8</v>
      </c>
      <c r="AC64" s="191"/>
      <c r="AD64" s="191"/>
      <c r="AE64" s="191"/>
      <c r="AF64" s="191"/>
      <c r="AG64" s="191"/>
      <c r="AH64" s="191"/>
      <c r="AI64" s="191"/>
      <c r="AJ64" s="191" t="s">
        <v>9</v>
      </c>
      <c r="AK64" s="191"/>
      <c r="AL64" s="191"/>
      <c r="AM64" s="191"/>
      <c r="AN64" s="191"/>
      <c r="AO64" s="191"/>
      <c r="AP64" s="191"/>
      <c r="AQ64" s="191"/>
      <c r="AR64" s="191" t="s">
        <v>10</v>
      </c>
      <c r="AS64" s="191"/>
      <c r="AT64" s="191"/>
      <c r="AU64" s="191"/>
      <c r="AV64" s="191"/>
      <c r="AW64" s="191"/>
      <c r="AX64" s="191"/>
      <c r="AY64" s="191"/>
      <c r="CA64" s="1" t="s">
        <v>15</v>
      </c>
    </row>
    <row r="65" spans="1:79" ht="25.5" customHeight="1" x14ac:dyDescent="0.2">
      <c r="A65" s="172">
        <v>1</v>
      </c>
      <c r="B65" s="172"/>
      <c r="C65" s="172"/>
      <c r="D65" s="105" t="s">
        <v>191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7"/>
      <c r="AB65" s="218">
        <v>50000</v>
      </c>
      <c r="AC65" s="218"/>
      <c r="AD65" s="218"/>
      <c r="AE65" s="218"/>
      <c r="AF65" s="218"/>
      <c r="AG65" s="218"/>
      <c r="AH65" s="218"/>
      <c r="AI65" s="218"/>
      <c r="AJ65" s="218">
        <v>0</v>
      </c>
      <c r="AK65" s="218"/>
      <c r="AL65" s="218"/>
      <c r="AM65" s="218"/>
      <c r="AN65" s="218"/>
      <c r="AO65" s="218"/>
      <c r="AP65" s="218"/>
      <c r="AQ65" s="218"/>
      <c r="AR65" s="218">
        <f>AB65+AJ65</f>
        <v>50000</v>
      </c>
      <c r="AS65" s="218"/>
      <c r="AT65" s="218"/>
      <c r="AU65" s="218"/>
      <c r="AV65" s="218"/>
      <c r="AW65" s="218"/>
      <c r="AX65" s="218"/>
      <c r="AY65" s="218"/>
      <c r="CA65" s="1" t="s">
        <v>16</v>
      </c>
    </row>
    <row r="66" spans="1:79" ht="12.75" customHeight="1" x14ac:dyDescent="0.2">
      <c r="A66" s="172">
        <v>2</v>
      </c>
      <c r="B66" s="172"/>
      <c r="C66" s="172"/>
      <c r="D66" s="105" t="s">
        <v>343</v>
      </c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7"/>
      <c r="AB66" s="218">
        <v>883000</v>
      </c>
      <c r="AC66" s="218"/>
      <c r="AD66" s="218"/>
      <c r="AE66" s="218"/>
      <c r="AF66" s="218"/>
      <c r="AG66" s="218"/>
      <c r="AH66" s="218"/>
      <c r="AI66" s="218"/>
      <c r="AJ66" s="218">
        <v>17000</v>
      </c>
      <c r="AK66" s="218"/>
      <c r="AL66" s="218"/>
      <c r="AM66" s="218"/>
      <c r="AN66" s="218"/>
      <c r="AO66" s="218"/>
      <c r="AP66" s="218"/>
      <c r="AQ66" s="218"/>
      <c r="AR66" s="218">
        <f>AB66+AJ66</f>
        <v>900000</v>
      </c>
      <c r="AS66" s="218"/>
      <c r="AT66" s="218"/>
      <c r="AU66" s="218"/>
      <c r="AV66" s="218"/>
      <c r="AW66" s="218"/>
      <c r="AX66" s="218"/>
      <c r="AY66" s="218"/>
    </row>
    <row r="67" spans="1:79" ht="12.75" customHeight="1" x14ac:dyDescent="0.2">
      <c r="A67" s="172">
        <v>3</v>
      </c>
      <c r="B67" s="172"/>
      <c r="C67" s="172"/>
      <c r="D67" s="105" t="s">
        <v>344</v>
      </c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7"/>
      <c r="AB67" s="218">
        <v>61000</v>
      </c>
      <c r="AC67" s="218"/>
      <c r="AD67" s="218"/>
      <c r="AE67" s="218"/>
      <c r="AF67" s="218"/>
      <c r="AG67" s="218"/>
      <c r="AH67" s="218"/>
      <c r="AI67" s="218"/>
      <c r="AJ67" s="218">
        <v>0</v>
      </c>
      <c r="AK67" s="218"/>
      <c r="AL67" s="218"/>
      <c r="AM67" s="218"/>
      <c r="AN67" s="218"/>
      <c r="AO67" s="218"/>
      <c r="AP67" s="218"/>
      <c r="AQ67" s="218"/>
      <c r="AR67" s="218">
        <f>AB67+AJ67</f>
        <v>61000</v>
      </c>
      <c r="AS67" s="218"/>
      <c r="AT67" s="218"/>
      <c r="AU67" s="218"/>
      <c r="AV67" s="218"/>
      <c r="AW67" s="218"/>
      <c r="AX67" s="218"/>
      <c r="AY67" s="218"/>
    </row>
    <row r="68" spans="1:79" ht="12.75" customHeight="1" x14ac:dyDescent="0.2">
      <c r="A68" s="172">
        <v>4</v>
      </c>
      <c r="B68" s="172"/>
      <c r="C68" s="172"/>
      <c r="D68" s="105" t="s">
        <v>345</v>
      </c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7"/>
      <c r="AB68" s="218">
        <v>400000</v>
      </c>
      <c r="AC68" s="218"/>
      <c r="AD68" s="218"/>
      <c r="AE68" s="218"/>
      <c r="AF68" s="218"/>
      <c r="AG68" s="218"/>
      <c r="AH68" s="218"/>
      <c r="AI68" s="218"/>
      <c r="AJ68" s="218">
        <v>0</v>
      </c>
      <c r="AK68" s="218"/>
      <c r="AL68" s="218"/>
      <c r="AM68" s="218"/>
      <c r="AN68" s="218"/>
      <c r="AO68" s="218"/>
      <c r="AP68" s="218"/>
      <c r="AQ68" s="218"/>
      <c r="AR68" s="218">
        <f>AB68+AJ68</f>
        <v>400000</v>
      </c>
      <c r="AS68" s="218"/>
      <c r="AT68" s="218"/>
      <c r="AU68" s="218"/>
      <c r="AV68" s="218"/>
      <c r="AW68" s="218"/>
      <c r="AX68" s="218"/>
      <c r="AY68" s="218"/>
    </row>
    <row r="69" spans="1:79" s="4" customFormat="1" ht="12.75" customHeight="1" x14ac:dyDescent="0.2">
      <c r="A69" s="193"/>
      <c r="B69" s="193"/>
      <c r="C69" s="193"/>
      <c r="D69" s="122" t="s">
        <v>27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6"/>
      <c r="AB69" s="224">
        <v>1394000</v>
      </c>
      <c r="AC69" s="224"/>
      <c r="AD69" s="224"/>
      <c r="AE69" s="224"/>
      <c r="AF69" s="224"/>
      <c r="AG69" s="224"/>
      <c r="AH69" s="224"/>
      <c r="AI69" s="224"/>
      <c r="AJ69" s="224">
        <v>17000</v>
      </c>
      <c r="AK69" s="224"/>
      <c r="AL69" s="224"/>
      <c r="AM69" s="224"/>
      <c r="AN69" s="224"/>
      <c r="AO69" s="224"/>
      <c r="AP69" s="224"/>
      <c r="AQ69" s="224"/>
      <c r="AR69" s="224">
        <f>AB69+AJ69</f>
        <v>1411000</v>
      </c>
      <c r="AS69" s="224"/>
      <c r="AT69" s="224"/>
      <c r="AU69" s="224"/>
      <c r="AV69" s="224"/>
      <c r="AW69" s="224"/>
      <c r="AX69" s="224"/>
      <c r="AY69" s="224"/>
    </row>
    <row r="70" spans="1:79" ht="8.25" customHeight="1" x14ac:dyDescent="0.2"/>
    <row r="71" spans="1:79" ht="15.75" customHeight="1" x14ac:dyDescent="0.2">
      <c r="A71" s="163" t="s">
        <v>43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</row>
    <row r="72" spans="1:79" ht="22.5" customHeight="1" x14ac:dyDescent="0.2">
      <c r="A72" s="168" t="s">
        <v>28</v>
      </c>
      <c r="B72" s="168"/>
      <c r="C72" s="168"/>
      <c r="D72" s="168"/>
      <c r="E72" s="168"/>
      <c r="F72" s="168"/>
      <c r="G72" s="185" t="s">
        <v>44</v>
      </c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7"/>
      <c r="Z72" s="168" t="s">
        <v>2</v>
      </c>
      <c r="AA72" s="168"/>
      <c r="AB72" s="168"/>
      <c r="AC72" s="168"/>
      <c r="AD72" s="168"/>
      <c r="AE72" s="168" t="s">
        <v>1</v>
      </c>
      <c r="AF72" s="168"/>
      <c r="AG72" s="168"/>
      <c r="AH72" s="168"/>
      <c r="AI72" s="168"/>
      <c r="AJ72" s="168"/>
      <c r="AK72" s="168"/>
      <c r="AL72" s="168"/>
      <c r="AM72" s="168"/>
      <c r="AN72" s="168"/>
      <c r="AO72" s="185" t="s">
        <v>29</v>
      </c>
      <c r="AP72" s="186"/>
      <c r="AQ72" s="186"/>
      <c r="AR72" s="186"/>
      <c r="AS72" s="186"/>
      <c r="AT72" s="186"/>
      <c r="AU72" s="186"/>
      <c r="AV72" s="187"/>
      <c r="AW72" s="185" t="s">
        <v>30</v>
      </c>
      <c r="AX72" s="186"/>
      <c r="AY72" s="186"/>
      <c r="AZ72" s="186"/>
      <c r="BA72" s="186"/>
      <c r="BB72" s="186"/>
      <c r="BC72" s="186"/>
      <c r="BD72" s="187"/>
      <c r="BE72" s="185" t="s">
        <v>27</v>
      </c>
      <c r="BF72" s="186"/>
      <c r="BG72" s="186"/>
      <c r="BH72" s="186"/>
      <c r="BI72" s="186"/>
      <c r="BJ72" s="186"/>
      <c r="BK72" s="186"/>
      <c r="BL72" s="187"/>
    </row>
    <row r="73" spans="1:79" ht="15.75" customHeight="1" x14ac:dyDescent="0.2">
      <c r="A73" s="168">
        <v>1</v>
      </c>
      <c r="B73" s="168"/>
      <c r="C73" s="168"/>
      <c r="D73" s="168"/>
      <c r="E73" s="168"/>
      <c r="F73" s="168"/>
      <c r="G73" s="185">
        <v>2</v>
      </c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7"/>
      <c r="Z73" s="168">
        <v>3</v>
      </c>
      <c r="AA73" s="168"/>
      <c r="AB73" s="168"/>
      <c r="AC73" s="168"/>
      <c r="AD73" s="168"/>
      <c r="AE73" s="168">
        <v>4</v>
      </c>
      <c r="AF73" s="168"/>
      <c r="AG73" s="168"/>
      <c r="AH73" s="168"/>
      <c r="AI73" s="168"/>
      <c r="AJ73" s="168"/>
      <c r="AK73" s="168"/>
      <c r="AL73" s="168"/>
      <c r="AM73" s="168"/>
      <c r="AN73" s="168"/>
      <c r="AO73" s="168">
        <v>5</v>
      </c>
      <c r="AP73" s="168"/>
      <c r="AQ73" s="168"/>
      <c r="AR73" s="168"/>
      <c r="AS73" s="168"/>
      <c r="AT73" s="168"/>
      <c r="AU73" s="168"/>
      <c r="AV73" s="168"/>
      <c r="AW73" s="168">
        <v>6</v>
      </c>
      <c r="AX73" s="168"/>
      <c r="AY73" s="168"/>
      <c r="AZ73" s="168"/>
      <c r="BA73" s="168"/>
      <c r="BB73" s="168"/>
      <c r="BC73" s="168"/>
      <c r="BD73" s="168"/>
      <c r="BE73" s="168">
        <v>7</v>
      </c>
      <c r="BF73" s="168"/>
      <c r="BG73" s="168"/>
      <c r="BH73" s="168"/>
      <c r="BI73" s="168"/>
      <c r="BJ73" s="168"/>
      <c r="BK73" s="168"/>
      <c r="BL73" s="168"/>
    </row>
    <row r="74" spans="1:79" ht="12.75" hidden="1" customHeight="1" x14ac:dyDescent="0.2">
      <c r="A74" s="172" t="s">
        <v>33</v>
      </c>
      <c r="B74" s="172"/>
      <c r="C74" s="172"/>
      <c r="D74" s="172"/>
      <c r="E74" s="172"/>
      <c r="F74" s="172"/>
      <c r="G74" s="173" t="s">
        <v>7</v>
      </c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5"/>
      <c r="Z74" s="172" t="s">
        <v>19</v>
      </c>
      <c r="AA74" s="172"/>
      <c r="AB74" s="172"/>
      <c r="AC74" s="172"/>
      <c r="AD74" s="172"/>
      <c r="AE74" s="195" t="s">
        <v>32</v>
      </c>
      <c r="AF74" s="195"/>
      <c r="AG74" s="195"/>
      <c r="AH74" s="195"/>
      <c r="AI74" s="195"/>
      <c r="AJ74" s="195"/>
      <c r="AK74" s="195"/>
      <c r="AL74" s="195"/>
      <c r="AM74" s="195"/>
      <c r="AN74" s="173"/>
      <c r="AO74" s="191" t="s">
        <v>8</v>
      </c>
      <c r="AP74" s="191"/>
      <c r="AQ74" s="191"/>
      <c r="AR74" s="191"/>
      <c r="AS74" s="191"/>
      <c r="AT74" s="191"/>
      <c r="AU74" s="191"/>
      <c r="AV74" s="191"/>
      <c r="AW74" s="191" t="s">
        <v>31</v>
      </c>
      <c r="AX74" s="191"/>
      <c r="AY74" s="191"/>
      <c r="AZ74" s="191"/>
      <c r="BA74" s="191"/>
      <c r="BB74" s="191"/>
      <c r="BC74" s="191"/>
      <c r="BD74" s="191"/>
      <c r="BE74" s="191" t="s">
        <v>10</v>
      </c>
      <c r="BF74" s="191"/>
      <c r="BG74" s="191"/>
      <c r="BH74" s="191"/>
      <c r="BI74" s="191"/>
      <c r="BJ74" s="191"/>
      <c r="BK74" s="191"/>
      <c r="BL74" s="191"/>
      <c r="CA74" s="1" t="s">
        <v>17</v>
      </c>
    </row>
    <row r="75" spans="1:79" s="4" customFormat="1" ht="12.75" customHeight="1" x14ac:dyDescent="0.2">
      <c r="A75" s="193">
        <v>0</v>
      </c>
      <c r="B75" s="193"/>
      <c r="C75" s="193"/>
      <c r="D75" s="193"/>
      <c r="E75" s="193"/>
      <c r="F75" s="193"/>
      <c r="G75" s="133" t="s">
        <v>68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21"/>
      <c r="AA75" s="121"/>
      <c r="AB75" s="121"/>
      <c r="AC75" s="121"/>
      <c r="AD75" s="121"/>
      <c r="AE75" s="136"/>
      <c r="AF75" s="136"/>
      <c r="AG75" s="136"/>
      <c r="AH75" s="136"/>
      <c r="AI75" s="136"/>
      <c r="AJ75" s="136"/>
      <c r="AK75" s="136"/>
      <c r="AL75" s="136"/>
      <c r="AM75" s="136"/>
      <c r="AN75" s="137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>
        <f t="shared" ref="BE75:BE101" si="0">AO75+AW75</f>
        <v>0</v>
      </c>
      <c r="BF75" s="194"/>
      <c r="BG75" s="194"/>
      <c r="BH75" s="194"/>
      <c r="BI75" s="194"/>
      <c r="BJ75" s="194"/>
      <c r="BK75" s="194"/>
      <c r="BL75" s="194"/>
      <c r="CA75" s="4" t="s">
        <v>18</v>
      </c>
    </row>
    <row r="76" spans="1:79" ht="12.75" customHeight="1" x14ac:dyDescent="0.2">
      <c r="A76" s="172">
        <v>1</v>
      </c>
      <c r="B76" s="172"/>
      <c r="C76" s="172"/>
      <c r="D76" s="172"/>
      <c r="E76" s="172"/>
      <c r="F76" s="172"/>
      <c r="G76" s="141" t="s">
        <v>346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8"/>
      <c r="Z76" s="101" t="s">
        <v>70</v>
      </c>
      <c r="AA76" s="101"/>
      <c r="AB76" s="101"/>
      <c r="AC76" s="101"/>
      <c r="AD76" s="101"/>
      <c r="AE76" s="101" t="s">
        <v>347</v>
      </c>
      <c r="AF76" s="101"/>
      <c r="AG76" s="101"/>
      <c r="AH76" s="101"/>
      <c r="AI76" s="101"/>
      <c r="AJ76" s="101"/>
      <c r="AK76" s="101"/>
      <c r="AL76" s="101"/>
      <c r="AM76" s="101"/>
      <c r="AN76" s="118"/>
      <c r="AO76" s="101">
        <v>1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</v>
      </c>
      <c r="BF76" s="101"/>
      <c r="BG76" s="101"/>
      <c r="BH76" s="101"/>
      <c r="BI76" s="101"/>
      <c r="BJ76" s="101"/>
      <c r="BK76" s="101"/>
      <c r="BL76" s="101"/>
    </row>
    <row r="77" spans="1:79" ht="12.75" customHeight="1" x14ac:dyDescent="0.2">
      <c r="A77" s="172">
        <v>2</v>
      </c>
      <c r="B77" s="172"/>
      <c r="C77" s="172"/>
      <c r="D77" s="172"/>
      <c r="E77" s="172"/>
      <c r="F77" s="172"/>
      <c r="G77" s="141" t="s">
        <v>348</v>
      </c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8"/>
      <c r="Z77" s="101" t="s">
        <v>70</v>
      </c>
      <c r="AA77" s="101"/>
      <c r="AB77" s="101"/>
      <c r="AC77" s="101"/>
      <c r="AD77" s="101"/>
      <c r="AE77" s="101" t="s">
        <v>347</v>
      </c>
      <c r="AF77" s="101"/>
      <c r="AG77" s="101"/>
      <c r="AH77" s="101"/>
      <c r="AI77" s="101"/>
      <c r="AJ77" s="101"/>
      <c r="AK77" s="101"/>
      <c r="AL77" s="101"/>
      <c r="AM77" s="101"/>
      <c r="AN77" s="118"/>
      <c r="AO77" s="101">
        <v>1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1</v>
      </c>
      <c r="BF77" s="101"/>
      <c r="BG77" s="101"/>
      <c r="BH77" s="101"/>
      <c r="BI77" s="101"/>
      <c r="BJ77" s="101"/>
      <c r="BK77" s="101"/>
      <c r="BL77" s="101"/>
    </row>
    <row r="78" spans="1:79" ht="25.5" customHeight="1" x14ac:dyDescent="0.2">
      <c r="A78" s="172">
        <v>3</v>
      </c>
      <c r="B78" s="172"/>
      <c r="C78" s="172"/>
      <c r="D78" s="172"/>
      <c r="E78" s="172"/>
      <c r="F78" s="172"/>
      <c r="G78" s="141" t="s">
        <v>349</v>
      </c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70</v>
      </c>
      <c r="AA78" s="101"/>
      <c r="AB78" s="101"/>
      <c r="AC78" s="101"/>
      <c r="AD78" s="101"/>
      <c r="AE78" s="101" t="s">
        <v>347</v>
      </c>
      <c r="AF78" s="101"/>
      <c r="AG78" s="101"/>
      <c r="AH78" s="101"/>
      <c r="AI78" s="101"/>
      <c r="AJ78" s="101"/>
      <c r="AK78" s="101"/>
      <c r="AL78" s="101"/>
      <c r="AM78" s="101"/>
      <c r="AN78" s="118"/>
      <c r="AO78" s="101">
        <v>1</v>
      </c>
      <c r="AP78" s="101"/>
      <c r="AQ78" s="101"/>
      <c r="AR78" s="101"/>
      <c r="AS78" s="101"/>
      <c r="AT78" s="101"/>
      <c r="AU78" s="101"/>
      <c r="AV78" s="101"/>
      <c r="AW78" s="101">
        <v>0</v>
      </c>
      <c r="AX78" s="101"/>
      <c r="AY78" s="101"/>
      <c r="AZ78" s="101"/>
      <c r="BA78" s="101"/>
      <c r="BB78" s="101"/>
      <c r="BC78" s="101"/>
      <c r="BD78" s="101"/>
      <c r="BE78" s="101">
        <f t="shared" si="0"/>
        <v>1</v>
      </c>
      <c r="BF78" s="101"/>
      <c r="BG78" s="101"/>
      <c r="BH78" s="101"/>
      <c r="BI78" s="101"/>
      <c r="BJ78" s="101"/>
      <c r="BK78" s="101"/>
      <c r="BL78" s="101"/>
    </row>
    <row r="79" spans="1:79" ht="25.5" customHeight="1" x14ac:dyDescent="0.2">
      <c r="A79" s="172">
        <v>4</v>
      </c>
      <c r="B79" s="172"/>
      <c r="C79" s="172"/>
      <c r="D79" s="172"/>
      <c r="E79" s="172"/>
      <c r="F79" s="172"/>
      <c r="G79" s="141" t="s">
        <v>350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70</v>
      </c>
      <c r="AA79" s="101"/>
      <c r="AB79" s="101"/>
      <c r="AC79" s="101"/>
      <c r="AD79" s="101"/>
      <c r="AE79" s="101" t="s">
        <v>347</v>
      </c>
      <c r="AF79" s="101"/>
      <c r="AG79" s="101"/>
      <c r="AH79" s="101"/>
      <c r="AI79" s="101"/>
      <c r="AJ79" s="101"/>
      <c r="AK79" s="101"/>
      <c r="AL79" s="101"/>
      <c r="AM79" s="101"/>
      <c r="AN79" s="118"/>
      <c r="AO79" s="101">
        <v>1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0"/>
        <v>1</v>
      </c>
      <c r="BF79" s="101"/>
      <c r="BG79" s="101"/>
      <c r="BH79" s="101"/>
      <c r="BI79" s="101"/>
      <c r="BJ79" s="101"/>
      <c r="BK79" s="101"/>
      <c r="BL79" s="101"/>
    </row>
    <row r="80" spans="1:79" s="4" customFormat="1" ht="12.75" customHeight="1" x14ac:dyDescent="0.2">
      <c r="A80" s="193">
        <v>0</v>
      </c>
      <c r="B80" s="193"/>
      <c r="C80" s="193"/>
      <c r="D80" s="193"/>
      <c r="E80" s="193"/>
      <c r="F80" s="193"/>
      <c r="G80" s="138" t="s">
        <v>72</v>
      </c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10"/>
      <c r="Z80" s="121"/>
      <c r="AA80" s="121"/>
      <c r="AB80" s="121"/>
      <c r="AC80" s="121"/>
      <c r="AD80" s="121"/>
      <c r="AE80" s="136"/>
      <c r="AF80" s="136"/>
      <c r="AG80" s="136"/>
      <c r="AH80" s="136"/>
      <c r="AI80" s="136"/>
      <c r="AJ80" s="136"/>
      <c r="AK80" s="136"/>
      <c r="AL80" s="136"/>
      <c r="AM80" s="136"/>
      <c r="AN80" s="137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>
        <f t="shared" si="0"/>
        <v>0</v>
      </c>
      <c r="BF80" s="121"/>
      <c r="BG80" s="121"/>
      <c r="BH80" s="121"/>
      <c r="BI80" s="121"/>
      <c r="BJ80" s="121"/>
      <c r="BK80" s="121"/>
      <c r="BL80" s="121"/>
    </row>
    <row r="81" spans="1:64" ht="25.5" customHeight="1" x14ac:dyDescent="0.2">
      <c r="A81" s="172">
        <v>1</v>
      </c>
      <c r="B81" s="172"/>
      <c r="C81" s="172"/>
      <c r="D81" s="172"/>
      <c r="E81" s="172"/>
      <c r="F81" s="172"/>
      <c r="G81" s="141" t="s">
        <v>351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8"/>
      <c r="Z81" s="101" t="s">
        <v>87</v>
      </c>
      <c r="AA81" s="101"/>
      <c r="AB81" s="101"/>
      <c r="AC81" s="101"/>
      <c r="AD81" s="101"/>
      <c r="AE81" s="141" t="s">
        <v>352</v>
      </c>
      <c r="AF81" s="207"/>
      <c r="AG81" s="207"/>
      <c r="AH81" s="207"/>
      <c r="AI81" s="207"/>
      <c r="AJ81" s="207"/>
      <c r="AK81" s="207"/>
      <c r="AL81" s="207"/>
      <c r="AM81" s="207"/>
      <c r="AN81" s="208"/>
      <c r="AO81" s="218">
        <v>883000</v>
      </c>
      <c r="AP81" s="218"/>
      <c r="AQ81" s="218"/>
      <c r="AR81" s="218"/>
      <c r="AS81" s="218"/>
      <c r="AT81" s="218"/>
      <c r="AU81" s="218"/>
      <c r="AV81" s="218"/>
      <c r="AW81" s="218">
        <v>17000</v>
      </c>
      <c r="AX81" s="218"/>
      <c r="AY81" s="218"/>
      <c r="AZ81" s="218"/>
      <c r="BA81" s="218"/>
      <c r="BB81" s="218"/>
      <c r="BC81" s="218"/>
      <c r="BD81" s="218"/>
      <c r="BE81" s="218">
        <f t="shared" si="0"/>
        <v>900000</v>
      </c>
      <c r="BF81" s="218"/>
      <c r="BG81" s="218"/>
      <c r="BH81" s="218"/>
      <c r="BI81" s="218"/>
      <c r="BJ81" s="218"/>
      <c r="BK81" s="218"/>
      <c r="BL81" s="218"/>
    </row>
    <row r="82" spans="1:64" ht="25.5" customHeight="1" x14ac:dyDescent="0.2">
      <c r="A82" s="172">
        <v>2</v>
      </c>
      <c r="B82" s="172"/>
      <c r="C82" s="172"/>
      <c r="D82" s="172"/>
      <c r="E82" s="172"/>
      <c r="F82" s="172"/>
      <c r="G82" s="141" t="s">
        <v>353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8"/>
      <c r="Z82" s="101" t="s">
        <v>87</v>
      </c>
      <c r="AA82" s="101"/>
      <c r="AB82" s="101"/>
      <c r="AC82" s="101"/>
      <c r="AD82" s="101"/>
      <c r="AE82" s="141" t="s">
        <v>352</v>
      </c>
      <c r="AF82" s="207"/>
      <c r="AG82" s="207"/>
      <c r="AH82" s="207"/>
      <c r="AI82" s="207"/>
      <c r="AJ82" s="207"/>
      <c r="AK82" s="207"/>
      <c r="AL82" s="207"/>
      <c r="AM82" s="207"/>
      <c r="AN82" s="208"/>
      <c r="AO82" s="218">
        <v>883000</v>
      </c>
      <c r="AP82" s="218"/>
      <c r="AQ82" s="218"/>
      <c r="AR82" s="218"/>
      <c r="AS82" s="218"/>
      <c r="AT82" s="218"/>
      <c r="AU82" s="218"/>
      <c r="AV82" s="218"/>
      <c r="AW82" s="218">
        <v>17000</v>
      </c>
      <c r="AX82" s="218"/>
      <c r="AY82" s="218"/>
      <c r="AZ82" s="218"/>
      <c r="BA82" s="218"/>
      <c r="BB82" s="218"/>
      <c r="BC82" s="218"/>
      <c r="BD82" s="218"/>
      <c r="BE82" s="218">
        <f t="shared" si="0"/>
        <v>900000</v>
      </c>
      <c r="BF82" s="218"/>
      <c r="BG82" s="218"/>
      <c r="BH82" s="218"/>
      <c r="BI82" s="218"/>
      <c r="BJ82" s="218"/>
      <c r="BK82" s="218"/>
      <c r="BL82" s="218"/>
    </row>
    <row r="83" spans="1:64" ht="38.25" customHeight="1" x14ac:dyDescent="0.2">
      <c r="A83" s="172">
        <v>3</v>
      </c>
      <c r="B83" s="172"/>
      <c r="C83" s="172"/>
      <c r="D83" s="172"/>
      <c r="E83" s="172"/>
      <c r="F83" s="172"/>
      <c r="G83" s="141" t="s">
        <v>354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8"/>
      <c r="Z83" s="101" t="s">
        <v>70</v>
      </c>
      <c r="AA83" s="101"/>
      <c r="AB83" s="101"/>
      <c r="AC83" s="101"/>
      <c r="AD83" s="101"/>
      <c r="AE83" s="141" t="s">
        <v>355</v>
      </c>
      <c r="AF83" s="207"/>
      <c r="AG83" s="207"/>
      <c r="AH83" s="207"/>
      <c r="AI83" s="207"/>
      <c r="AJ83" s="207"/>
      <c r="AK83" s="207"/>
      <c r="AL83" s="207"/>
      <c r="AM83" s="207"/>
      <c r="AN83" s="208"/>
      <c r="AO83" s="218">
        <v>62</v>
      </c>
      <c r="AP83" s="218"/>
      <c r="AQ83" s="218"/>
      <c r="AR83" s="218"/>
      <c r="AS83" s="218"/>
      <c r="AT83" s="218"/>
      <c r="AU83" s="218"/>
      <c r="AV83" s="218"/>
      <c r="AW83" s="218">
        <v>1</v>
      </c>
      <c r="AX83" s="218"/>
      <c r="AY83" s="218"/>
      <c r="AZ83" s="218"/>
      <c r="BA83" s="218"/>
      <c r="BB83" s="218"/>
      <c r="BC83" s="218"/>
      <c r="BD83" s="218"/>
      <c r="BE83" s="218">
        <f t="shared" si="0"/>
        <v>63</v>
      </c>
      <c r="BF83" s="218"/>
      <c r="BG83" s="218"/>
      <c r="BH83" s="218"/>
      <c r="BI83" s="218"/>
      <c r="BJ83" s="218"/>
      <c r="BK83" s="218"/>
      <c r="BL83" s="218"/>
    </row>
    <row r="84" spans="1:64" ht="38.25" customHeight="1" x14ac:dyDescent="0.2">
      <c r="A84" s="172">
        <v>4</v>
      </c>
      <c r="B84" s="172"/>
      <c r="C84" s="172"/>
      <c r="D84" s="172"/>
      <c r="E84" s="172"/>
      <c r="F84" s="172"/>
      <c r="G84" s="141" t="s">
        <v>356</v>
      </c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8"/>
      <c r="Z84" s="101" t="s">
        <v>87</v>
      </c>
      <c r="AA84" s="101"/>
      <c r="AB84" s="101"/>
      <c r="AC84" s="101"/>
      <c r="AD84" s="101"/>
      <c r="AE84" s="141" t="s">
        <v>357</v>
      </c>
      <c r="AF84" s="207"/>
      <c r="AG84" s="207"/>
      <c r="AH84" s="207"/>
      <c r="AI84" s="207"/>
      <c r="AJ84" s="207"/>
      <c r="AK84" s="207"/>
      <c r="AL84" s="207"/>
      <c r="AM84" s="207"/>
      <c r="AN84" s="208"/>
      <c r="AO84" s="218">
        <v>61000</v>
      </c>
      <c r="AP84" s="218"/>
      <c r="AQ84" s="218"/>
      <c r="AR84" s="218"/>
      <c r="AS84" s="218"/>
      <c r="AT84" s="218"/>
      <c r="AU84" s="218"/>
      <c r="AV84" s="218"/>
      <c r="AW84" s="218">
        <v>0</v>
      </c>
      <c r="AX84" s="218"/>
      <c r="AY84" s="218"/>
      <c r="AZ84" s="218"/>
      <c r="BA84" s="218"/>
      <c r="BB84" s="218"/>
      <c r="BC84" s="218"/>
      <c r="BD84" s="218"/>
      <c r="BE84" s="218">
        <f t="shared" si="0"/>
        <v>61000</v>
      </c>
      <c r="BF84" s="218"/>
      <c r="BG84" s="218"/>
      <c r="BH84" s="218"/>
      <c r="BI84" s="218"/>
      <c r="BJ84" s="218"/>
      <c r="BK84" s="218"/>
      <c r="BL84" s="218"/>
    </row>
    <row r="85" spans="1:64" ht="25.5" customHeight="1" x14ac:dyDescent="0.2">
      <c r="A85" s="172">
        <v>5</v>
      </c>
      <c r="B85" s="172"/>
      <c r="C85" s="172"/>
      <c r="D85" s="172"/>
      <c r="E85" s="172"/>
      <c r="F85" s="172"/>
      <c r="G85" s="141" t="s">
        <v>358</v>
      </c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8"/>
      <c r="Z85" s="101" t="s">
        <v>87</v>
      </c>
      <c r="AA85" s="101"/>
      <c r="AB85" s="101"/>
      <c r="AC85" s="101"/>
      <c r="AD85" s="101"/>
      <c r="AE85" s="141" t="s">
        <v>352</v>
      </c>
      <c r="AF85" s="207"/>
      <c r="AG85" s="207"/>
      <c r="AH85" s="207"/>
      <c r="AI85" s="207"/>
      <c r="AJ85" s="207"/>
      <c r="AK85" s="207"/>
      <c r="AL85" s="207"/>
      <c r="AM85" s="207"/>
      <c r="AN85" s="208"/>
      <c r="AO85" s="218">
        <v>61000</v>
      </c>
      <c r="AP85" s="218"/>
      <c r="AQ85" s="218"/>
      <c r="AR85" s="218"/>
      <c r="AS85" s="218"/>
      <c r="AT85" s="218"/>
      <c r="AU85" s="218"/>
      <c r="AV85" s="218"/>
      <c r="AW85" s="218">
        <v>0</v>
      </c>
      <c r="AX85" s="218"/>
      <c r="AY85" s="218"/>
      <c r="AZ85" s="218"/>
      <c r="BA85" s="218"/>
      <c r="BB85" s="218"/>
      <c r="BC85" s="218"/>
      <c r="BD85" s="218"/>
      <c r="BE85" s="218">
        <f t="shared" si="0"/>
        <v>61000</v>
      </c>
      <c r="BF85" s="218"/>
      <c r="BG85" s="218"/>
      <c r="BH85" s="218"/>
      <c r="BI85" s="218"/>
      <c r="BJ85" s="218"/>
      <c r="BK85" s="218"/>
      <c r="BL85" s="218"/>
    </row>
    <row r="86" spans="1:64" ht="25.5" customHeight="1" x14ac:dyDescent="0.2">
      <c r="A86" s="172">
        <v>6</v>
      </c>
      <c r="B86" s="172"/>
      <c r="C86" s="172"/>
      <c r="D86" s="172"/>
      <c r="E86" s="172"/>
      <c r="F86" s="172"/>
      <c r="G86" s="141" t="s">
        <v>359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8"/>
      <c r="Z86" s="101" t="s">
        <v>70</v>
      </c>
      <c r="AA86" s="101"/>
      <c r="AB86" s="101"/>
      <c r="AC86" s="101"/>
      <c r="AD86" s="101"/>
      <c r="AE86" s="141" t="s">
        <v>352</v>
      </c>
      <c r="AF86" s="207"/>
      <c r="AG86" s="207"/>
      <c r="AH86" s="207"/>
      <c r="AI86" s="207"/>
      <c r="AJ86" s="207"/>
      <c r="AK86" s="207"/>
      <c r="AL86" s="207"/>
      <c r="AM86" s="207"/>
      <c r="AN86" s="208"/>
      <c r="AO86" s="218">
        <v>10</v>
      </c>
      <c r="AP86" s="218"/>
      <c r="AQ86" s="218"/>
      <c r="AR86" s="218"/>
      <c r="AS86" s="218"/>
      <c r="AT86" s="218"/>
      <c r="AU86" s="218"/>
      <c r="AV86" s="218"/>
      <c r="AW86" s="218">
        <v>0</v>
      </c>
      <c r="AX86" s="218"/>
      <c r="AY86" s="218"/>
      <c r="AZ86" s="218"/>
      <c r="BA86" s="218"/>
      <c r="BB86" s="218"/>
      <c r="BC86" s="218"/>
      <c r="BD86" s="218"/>
      <c r="BE86" s="218">
        <f t="shared" si="0"/>
        <v>10</v>
      </c>
      <c r="BF86" s="218"/>
      <c r="BG86" s="218"/>
      <c r="BH86" s="218"/>
      <c r="BI86" s="218"/>
      <c r="BJ86" s="218"/>
      <c r="BK86" s="218"/>
      <c r="BL86" s="218"/>
    </row>
    <row r="87" spans="1:64" ht="25.5" customHeight="1" x14ac:dyDescent="0.2">
      <c r="A87" s="172">
        <v>7</v>
      </c>
      <c r="B87" s="172"/>
      <c r="C87" s="172"/>
      <c r="D87" s="172"/>
      <c r="E87" s="172"/>
      <c r="F87" s="172"/>
      <c r="G87" s="141" t="s">
        <v>360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8"/>
      <c r="Z87" s="101" t="s">
        <v>87</v>
      </c>
      <c r="AA87" s="101"/>
      <c r="AB87" s="101"/>
      <c r="AC87" s="101"/>
      <c r="AD87" s="101"/>
      <c r="AE87" s="141" t="s">
        <v>355</v>
      </c>
      <c r="AF87" s="207"/>
      <c r="AG87" s="207"/>
      <c r="AH87" s="207"/>
      <c r="AI87" s="207"/>
      <c r="AJ87" s="207"/>
      <c r="AK87" s="207"/>
      <c r="AL87" s="207"/>
      <c r="AM87" s="207"/>
      <c r="AN87" s="208"/>
      <c r="AO87" s="218">
        <v>400000</v>
      </c>
      <c r="AP87" s="218"/>
      <c r="AQ87" s="218"/>
      <c r="AR87" s="218"/>
      <c r="AS87" s="218"/>
      <c r="AT87" s="218"/>
      <c r="AU87" s="218"/>
      <c r="AV87" s="218"/>
      <c r="AW87" s="218">
        <v>0</v>
      </c>
      <c r="AX87" s="218"/>
      <c r="AY87" s="218"/>
      <c r="AZ87" s="218"/>
      <c r="BA87" s="218"/>
      <c r="BB87" s="218"/>
      <c r="BC87" s="218"/>
      <c r="BD87" s="218"/>
      <c r="BE87" s="218">
        <f t="shared" si="0"/>
        <v>400000</v>
      </c>
      <c r="BF87" s="218"/>
      <c r="BG87" s="218"/>
      <c r="BH87" s="218"/>
      <c r="BI87" s="218"/>
      <c r="BJ87" s="218"/>
      <c r="BK87" s="218"/>
      <c r="BL87" s="218"/>
    </row>
    <row r="88" spans="1:64" ht="25.5" customHeight="1" x14ac:dyDescent="0.2">
      <c r="A88" s="172">
        <v>8</v>
      </c>
      <c r="B88" s="172"/>
      <c r="C88" s="172"/>
      <c r="D88" s="172"/>
      <c r="E88" s="172"/>
      <c r="F88" s="172"/>
      <c r="G88" s="141" t="s">
        <v>361</v>
      </c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8"/>
      <c r="Z88" s="101" t="s">
        <v>87</v>
      </c>
      <c r="AA88" s="101"/>
      <c r="AB88" s="101"/>
      <c r="AC88" s="101"/>
      <c r="AD88" s="101"/>
      <c r="AE88" s="141" t="s">
        <v>352</v>
      </c>
      <c r="AF88" s="207"/>
      <c r="AG88" s="207"/>
      <c r="AH88" s="207"/>
      <c r="AI88" s="207"/>
      <c r="AJ88" s="207"/>
      <c r="AK88" s="207"/>
      <c r="AL88" s="207"/>
      <c r="AM88" s="207"/>
      <c r="AN88" s="208"/>
      <c r="AO88" s="218">
        <v>400000</v>
      </c>
      <c r="AP88" s="218"/>
      <c r="AQ88" s="218"/>
      <c r="AR88" s="218"/>
      <c r="AS88" s="218"/>
      <c r="AT88" s="218"/>
      <c r="AU88" s="218"/>
      <c r="AV88" s="218"/>
      <c r="AW88" s="218">
        <v>0</v>
      </c>
      <c r="AX88" s="218"/>
      <c r="AY88" s="218"/>
      <c r="AZ88" s="218"/>
      <c r="BA88" s="218"/>
      <c r="BB88" s="218"/>
      <c r="BC88" s="218"/>
      <c r="BD88" s="218"/>
      <c r="BE88" s="218">
        <f t="shared" si="0"/>
        <v>400000</v>
      </c>
      <c r="BF88" s="218"/>
      <c r="BG88" s="218"/>
      <c r="BH88" s="218"/>
      <c r="BI88" s="218"/>
      <c r="BJ88" s="218"/>
      <c r="BK88" s="218"/>
      <c r="BL88" s="218"/>
    </row>
    <row r="89" spans="1:64" ht="25.5" customHeight="1" x14ac:dyDescent="0.2">
      <c r="A89" s="172">
        <v>9</v>
      </c>
      <c r="B89" s="172"/>
      <c r="C89" s="172"/>
      <c r="D89" s="172"/>
      <c r="E89" s="172"/>
      <c r="F89" s="172"/>
      <c r="G89" s="141" t="s">
        <v>362</v>
      </c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8"/>
      <c r="Z89" s="101" t="s">
        <v>70</v>
      </c>
      <c r="AA89" s="101"/>
      <c r="AB89" s="101"/>
      <c r="AC89" s="101"/>
      <c r="AD89" s="101"/>
      <c r="AE89" s="141" t="s">
        <v>352</v>
      </c>
      <c r="AF89" s="207"/>
      <c r="AG89" s="207"/>
      <c r="AH89" s="207"/>
      <c r="AI89" s="207"/>
      <c r="AJ89" s="207"/>
      <c r="AK89" s="207"/>
      <c r="AL89" s="207"/>
      <c r="AM89" s="207"/>
      <c r="AN89" s="208"/>
      <c r="AO89" s="218">
        <v>2</v>
      </c>
      <c r="AP89" s="218"/>
      <c r="AQ89" s="218"/>
      <c r="AR89" s="218"/>
      <c r="AS89" s="218"/>
      <c r="AT89" s="218"/>
      <c r="AU89" s="218"/>
      <c r="AV89" s="218"/>
      <c r="AW89" s="218">
        <v>0</v>
      </c>
      <c r="AX89" s="218"/>
      <c r="AY89" s="218"/>
      <c r="AZ89" s="218"/>
      <c r="BA89" s="218"/>
      <c r="BB89" s="218"/>
      <c r="BC89" s="218"/>
      <c r="BD89" s="218"/>
      <c r="BE89" s="218">
        <f t="shared" si="0"/>
        <v>2</v>
      </c>
      <c r="BF89" s="218"/>
      <c r="BG89" s="218"/>
      <c r="BH89" s="218"/>
      <c r="BI89" s="218"/>
      <c r="BJ89" s="218"/>
      <c r="BK89" s="218"/>
      <c r="BL89" s="218"/>
    </row>
    <row r="90" spans="1:64" ht="12.75" customHeight="1" x14ac:dyDescent="0.2">
      <c r="A90" s="172">
        <v>10</v>
      </c>
      <c r="B90" s="172"/>
      <c r="C90" s="172"/>
      <c r="D90" s="172"/>
      <c r="E90" s="172"/>
      <c r="F90" s="172"/>
      <c r="G90" s="141" t="s">
        <v>363</v>
      </c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8"/>
      <c r="Z90" s="101" t="s">
        <v>87</v>
      </c>
      <c r="AA90" s="101"/>
      <c r="AB90" s="101"/>
      <c r="AC90" s="101"/>
      <c r="AD90" s="101"/>
      <c r="AE90" s="141" t="s">
        <v>347</v>
      </c>
      <c r="AF90" s="207"/>
      <c r="AG90" s="207"/>
      <c r="AH90" s="207"/>
      <c r="AI90" s="207"/>
      <c r="AJ90" s="207"/>
      <c r="AK90" s="207"/>
      <c r="AL90" s="207"/>
      <c r="AM90" s="207"/>
      <c r="AN90" s="208"/>
      <c r="AO90" s="218">
        <v>50000</v>
      </c>
      <c r="AP90" s="218"/>
      <c r="AQ90" s="218"/>
      <c r="AR90" s="218"/>
      <c r="AS90" s="218"/>
      <c r="AT90" s="218"/>
      <c r="AU90" s="218"/>
      <c r="AV90" s="218"/>
      <c r="AW90" s="218">
        <v>0</v>
      </c>
      <c r="AX90" s="218"/>
      <c r="AY90" s="218"/>
      <c r="AZ90" s="218"/>
      <c r="BA90" s="218"/>
      <c r="BB90" s="218"/>
      <c r="BC90" s="218"/>
      <c r="BD90" s="218"/>
      <c r="BE90" s="218">
        <f t="shared" si="0"/>
        <v>50000</v>
      </c>
      <c r="BF90" s="218"/>
      <c r="BG90" s="218"/>
      <c r="BH90" s="218"/>
      <c r="BI90" s="218"/>
      <c r="BJ90" s="218"/>
      <c r="BK90" s="218"/>
      <c r="BL90" s="218"/>
    </row>
    <row r="91" spans="1:64" ht="12.75" customHeight="1" x14ac:dyDescent="0.2">
      <c r="A91" s="172">
        <v>11</v>
      </c>
      <c r="B91" s="172"/>
      <c r="C91" s="172"/>
      <c r="D91" s="172"/>
      <c r="E91" s="172"/>
      <c r="F91" s="172"/>
      <c r="G91" s="141" t="s">
        <v>364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8"/>
      <c r="Z91" s="101" t="s">
        <v>70</v>
      </c>
      <c r="AA91" s="101"/>
      <c r="AB91" s="101"/>
      <c r="AC91" s="101"/>
      <c r="AD91" s="101"/>
      <c r="AE91" s="141" t="s">
        <v>347</v>
      </c>
      <c r="AF91" s="207"/>
      <c r="AG91" s="207"/>
      <c r="AH91" s="207"/>
      <c r="AI91" s="207"/>
      <c r="AJ91" s="207"/>
      <c r="AK91" s="207"/>
      <c r="AL91" s="207"/>
      <c r="AM91" s="207"/>
      <c r="AN91" s="208"/>
      <c r="AO91" s="218">
        <v>4</v>
      </c>
      <c r="AP91" s="218"/>
      <c r="AQ91" s="218"/>
      <c r="AR91" s="218"/>
      <c r="AS91" s="218"/>
      <c r="AT91" s="218"/>
      <c r="AU91" s="218"/>
      <c r="AV91" s="218"/>
      <c r="AW91" s="218">
        <v>0</v>
      </c>
      <c r="AX91" s="218"/>
      <c r="AY91" s="218"/>
      <c r="AZ91" s="218"/>
      <c r="BA91" s="218"/>
      <c r="BB91" s="218"/>
      <c r="BC91" s="218"/>
      <c r="BD91" s="218"/>
      <c r="BE91" s="218">
        <f t="shared" si="0"/>
        <v>4</v>
      </c>
      <c r="BF91" s="218"/>
      <c r="BG91" s="218"/>
      <c r="BH91" s="218"/>
      <c r="BI91" s="218"/>
      <c r="BJ91" s="218"/>
      <c r="BK91" s="218"/>
      <c r="BL91" s="218"/>
    </row>
    <row r="92" spans="1:64" s="4" customFormat="1" ht="12.75" customHeight="1" x14ac:dyDescent="0.2">
      <c r="A92" s="193">
        <v>0</v>
      </c>
      <c r="B92" s="193"/>
      <c r="C92" s="193"/>
      <c r="D92" s="193"/>
      <c r="E92" s="193"/>
      <c r="F92" s="193"/>
      <c r="G92" s="138" t="s">
        <v>79</v>
      </c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10"/>
      <c r="Z92" s="121"/>
      <c r="AA92" s="121"/>
      <c r="AB92" s="121"/>
      <c r="AC92" s="121"/>
      <c r="AD92" s="121"/>
      <c r="AE92" s="138"/>
      <c r="AF92" s="209"/>
      <c r="AG92" s="209"/>
      <c r="AH92" s="209"/>
      <c r="AI92" s="209"/>
      <c r="AJ92" s="209"/>
      <c r="AK92" s="209"/>
      <c r="AL92" s="209"/>
      <c r="AM92" s="209"/>
      <c r="AN92" s="210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>
        <f t="shared" si="0"/>
        <v>0</v>
      </c>
      <c r="BF92" s="224"/>
      <c r="BG92" s="224"/>
      <c r="BH92" s="224"/>
      <c r="BI92" s="224"/>
      <c r="BJ92" s="224"/>
      <c r="BK92" s="224"/>
      <c r="BL92" s="224"/>
    </row>
    <row r="93" spans="1:64" ht="38.25" customHeight="1" x14ac:dyDescent="0.2">
      <c r="A93" s="172">
        <v>1</v>
      </c>
      <c r="B93" s="172"/>
      <c r="C93" s="172"/>
      <c r="D93" s="172"/>
      <c r="E93" s="172"/>
      <c r="F93" s="172"/>
      <c r="G93" s="141" t="s">
        <v>365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8"/>
      <c r="Z93" s="101" t="s">
        <v>87</v>
      </c>
      <c r="AA93" s="101"/>
      <c r="AB93" s="101"/>
      <c r="AC93" s="101"/>
      <c r="AD93" s="101"/>
      <c r="AE93" s="141" t="s">
        <v>366</v>
      </c>
      <c r="AF93" s="207"/>
      <c r="AG93" s="207"/>
      <c r="AH93" s="207"/>
      <c r="AI93" s="207"/>
      <c r="AJ93" s="207"/>
      <c r="AK93" s="207"/>
      <c r="AL93" s="207"/>
      <c r="AM93" s="207"/>
      <c r="AN93" s="208"/>
      <c r="AO93" s="218">
        <v>14242</v>
      </c>
      <c r="AP93" s="218"/>
      <c r="AQ93" s="218"/>
      <c r="AR93" s="218"/>
      <c r="AS93" s="218"/>
      <c r="AT93" s="218"/>
      <c r="AU93" s="218"/>
      <c r="AV93" s="218"/>
      <c r="AW93" s="218">
        <v>17000</v>
      </c>
      <c r="AX93" s="218"/>
      <c r="AY93" s="218"/>
      <c r="AZ93" s="218"/>
      <c r="BA93" s="218"/>
      <c r="BB93" s="218"/>
      <c r="BC93" s="218"/>
      <c r="BD93" s="218"/>
      <c r="BE93" s="218">
        <f t="shared" si="0"/>
        <v>31242</v>
      </c>
      <c r="BF93" s="218"/>
      <c r="BG93" s="218"/>
      <c r="BH93" s="218"/>
      <c r="BI93" s="218"/>
      <c r="BJ93" s="218"/>
      <c r="BK93" s="218"/>
      <c r="BL93" s="218"/>
    </row>
    <row r="94" spans="1:64" ht="38.25" customHeight="1" x14ac:dyDescent="0.2">
      <c r="A94" s="172">
        <v>2</v>
      </c>
      <c r="B94" s="172"/>
      <c r="C94" s="172"/>
      <c r="D94" s="172"/>
      <c r="E94" s="172"/>
      <c r="F94" s="172"/>
      <c r="G94" s="141" t="s">
        <v>367</v>
      </c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8"/>
      <c r="Z94" s="101" t="s">
        <v>87</v>
      </c>
      <c r="AA94" s="101"/>
      <c r="AB94" s="101"/>
      <c r="AC94" s="101"/>
      <c r="AD94" s="101"/>
      <c r="AE94" s="141" t="s">
        <v>366</v>
      </c>
      <c r="AF94" s="207"/>
      <c r="AG94" s="207"/>
      <c r="AH94" s="207"/>
      <c r="AI94" s="207"/>
      <c r="AJ94" s="207"/>
      <c r="AK94" s="207"/>
      <c r="AL94" s="207"/>
      <c r="AM94" s="207"/>
      <c r="AN94" s="208"/>
      <c r="AO94" s="218">
        <v>6100</v>
      </c>
      <c r="AP94" s="218"/>
      <c r="AQ94" s="218"/>
      <c r="AR94" s="218"/>
      <c r="AS94" s="218"/>
      <c r="AT94" s="218"/>
      <c r="AU94" s="218"/>
      <c r="AV94" s="218"/>
      <c r="AW94" s="218">
        <v>0</v>
      </c>
      <c r="AX94" s="218"/>
      <c r="AY94" s="218"/>
      <c r="AZ94" s="218"/>
      <c r="BA94" s="218"/>
      <c r="BB94" s="218"/>
      <c r="BC94" s="218"/>
      <c r="BD94" s="218"/>
      <c r="BE94" s="218">
        <f t="shared" si="0"/>
        <v>6100</v>
      </c>
      <c r="BF94" s="218"/>
      <c r="BG94" s="218"/>
      <c r="BH94" s="218"/>
      <c r="BI94" s="218"/>
      <c r="BJ94" s="218"/>
      <c r="BK94" s="218"/>
      <c r="BL94" s="218"/>
    </row>
    <row r="95" spans="1:64" ht="38.25" customHeight="1" x14ac:dyDescent="0.2">
      <c r="A95" s="172">
        <v>3</v>
      </c>
      <c r="B95" s="172"/>
      <c r="C95" s="172"/>
      <c r="D95" s="172"/>
      <c r="E95" s="172"/>
      <c r="F95" s="172"/>
      <c r="G95" s="141" t="s">
        <v>368</v>
      </c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8"/>
      <c r="Z95" s="101" t="s">
        <v>87</v>
      </c>
      <c r="AA95" s="101"/>
      <c r="AB95" s="101"/>
      <c r="AC95" s="101"/>
      <c r="AD95" s="101"/>
      <c r="AE95" s="141" t="s">
        <v>366</v>
      </c>
      <c r="AF95" s="207"/>
      <c r="AG95" s="207"/>
      <c r="AH95" s="207"/>
      <c r="AI95" s="207"/>
      <c r="AJ95" s="207"/>
      <c r="AK95" s="207"/>
      <c r="AL95" s="207"/>
      <c r="AM95" s="207"/>
      <c r="AN95" s="208"/>
      <c r="AO95" s="218">
        <v>200000</v>
      </c>
      <c r="AP95" s="218"/>
      <c r="AQ95" s="218"/>
      <c r="AR95" s="218"/>
      <c r="AS95" s="218"/>
      <c r="AT95" s="218"/>
      <c r="AU95" s="218"/>
      <c r="AV95" s="218"/>
      <c r="AW95" s="218">
        <v>0</v>
      </c>
      <c r="AX95" s="218"/>
      <c r="AY95" s="218"/>
      <c r="AZ95" s="218"/>
      <c r="BA95" s="218"/>
      <c r="BB95" s="218"/>
      <c r="BC95" s="218"/>
      <c r="BD95" s="218"/>
      <c r="BE95" s="218">
        <f t="shared" si="0"/>
        <v>200000</v>
      </c>
      <c r="BF95" s="218"/>
      <c r="BG95" s="218"/>
      <c r="BH95" s="218"/>
      <c r="BI95" s="218"/>
      <c r="BJ95" s="218"/>
      <c r="BK95" s="218"/>
      <c r="BL95" s="218"/>
    </row>
    <row r="96" spans="1:64" ht="38.25" customHeight="1" x14ac:dyDescent="0.2">
      <c r="A96" s="172">
        <v>4</v>
      </c>
      <c r="B96" s="172"/>
      <c r="C96" s="172"/>
      <c r="D96" s="172"/>
      <c r="E96" s="172"/>
      <c r="F96" s="172"/>
      <c r="G96" s="141" t="s">
        <v>369</v>
      </c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8"/>
      <c r="Z96" s="101" t="s">
        <v>87</v>
      </c>
      <c r="AA96" s="101"/>
      <c r="AB96" s="101"/>
      <c r="AC96" s="101"/>
      <c r="AD96" s="101"/>
      <c r="AE96" s="141" t="s">
        <v>370</v>
      </c>
      <c r="AF96" s="207"/>
      <c r="AG96" s="207"/>
      <c r="AH96" s="207"/>
      <c r="AI96" s="207"/>
      <c r="AJ96" s="207"/>
      <c r="AK96" s="207"/>
      <c r="AL96" s="207"/>
      <c r="AM96" s="207"/>
      <c r="AN96" s="208"/>
      <c r="AO96" s="218">
        <v>12500</v>
      </c>
      <c r="AP96" s="218"/>
      <c r="AQ96" s="218"/>
      <c r="AR96" s="218"/>
      <c r="AS96" s="218"/>
      <c r="AT96" s="218"/>
      <c r="AU96" s="218"/>
      <c r="AV96" s="218"/>
      <c r="AW96" s="218">
        <v>0</v>
      </c>
      <c r="AX96" s="218"/>
      <c r="AY96" s="218"/>
      <c r="AZ96" s="218"/>
      <c r="BA96" s="218"/>
      <c r="BB96" s="218"/>
      <c r="BC96" s="218"/>
      <c r="BD96" s="218"/>
      <c r="BE96" s="218">
        <f t="shared" si="0"/>
        <v>12500</v>
      </c>
      <c r="BF96" s="218"/>
      <c r="BG96" s="218"/>
      <c r="BH96" s="218"/>
      <c r="BI96" s="218"/>
      <c r="BJ96" s="218"/>
      <c r="BK96" s="218"/>
      <c r="BL96" s="218"/>
    </row>
    <row r="97" spans="1:64" s="4" customFormat="1" ht="12.75" customHeight="1" x14ac:dyDescent="0.2">
      <c r="A97" s="193">
        <v>0</v>
      </c>
      <c r="B97" s="193"/>
      <c r="C97" s="193"/>
      <c r="D97" s="193"/>
      <c r="E97" s="193"/>
      <c r="F97" s="193"/>
      <c r="G97" s="138" t="s">
        <v>89</v>
      </c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10"/>
      <c r="Z97" s="121"/>
      <c r="AA97" s="121"/>
      <c r="AB97" s="121"/>
      <c r="AC97" s="121"/>
      <c r="AD97" s="121"/>
      <c r="AE97" s="138"/>
      <c r="AF97" s="209"/>
      <c r="AG97" s="209"/>
      <c r="AH97" s="209"/>
      <c r="AI97" s="209"/>
      <c r="AJ97" s="209"/>
      <c r="AK97" s="209"/>
      <c r="AL97" s="209"/>
      <c r="AM97" s="209"/>
      <c r="AN97" s="210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>
        <f t="shared" si="0"/>
        <v>0</v>
      </c>
      <c r="BF97" s="224"/>
      <c r="BG97" s="224"/>
      <c r="BH97" s="224"/>
      <c r="BI97" s="224"/>
      <c r="BJ97" s="224"/>
      <c r="BK97" s="224"/>
      <c r="BL97" s="224"/>
    </row>
    <row r="98" spans="1:64" ht="38.25" customHeight="1" x14ac:dyDescent="0.2">
      <c r="A98" s="172">
        <v>1</v>
      </c>
      <c r="B98" s="172"/>
      <c r="C98" s="172"/>
      <c r="D98" s="172"/>
      <c r="E98" s="172"/>
      <c r="F98" s="172"/>
      <c r="G98" s="141" t="s">
        <v>371</v>
      </c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8"/>
      <c r="Z98" s="101" t="s">
        <v>91</v>
      </c>
      <c r="AA98" s="101"/>
      <c r="AB98" s="101"/>
      <c r="AC98" s="101"/>
      <c r="AD98" s="101"/>
      <c r="AE98" s="141" t="s">
        <v>127</v>
      </c>
      <c r="AF98" s="207"/>
      <c r="AG98" s="207"/>
      <c r="AH98" s="207"/>
      <c r="AI98" s="207"/>
      <c r="AJ98" s="207"/>
      <c r="AK98" s="207"/>
      <c r="AL98" s="207"/>
      <c r="AM98" s="207"/>
      <c r="AN98" s="208"/>
      <c r="AO98" s="225">
        <v>5.86</v>
      </c>
      <c r="AP98" s="226"/>
      <c r="AQ98" s="226"/>
      <c r="AR98" s="226"/>
      <c r="AS98" s="226"/>
      <c r="AT98" s="226"/>
      <c r="AU98" s="226"/>
      <c r="AV98" s="227"/>
      <c r="AW98" s="225">
        <v>0</v>
      </c>
      <c r="AX98" s="226"/>
      <c r="AY98" s="226"/>
      <c r="AZ98" s="226"/>
      <c r="BA98" s="226"/>
      <c r="BB98" s="226"/>
      <c r="BC98" s="226"/>
      <c r="BD98" s="227"/>
      <c r="BE98" s="225">
        <v>5.75</v>
      </c>
      <c r="BF98" s="226"/>
      <c r="BG98" s="226"/>
      <c r="BH98" s="226"/>
      <c r="BI98" s="226"/>
      <c r="BJ98" s="226"/>
      <c r="BK98" s="226"/>
      <c r="BL98" s="227"/>
    </row>
    <row r="99" spans="1:64" ht="38.25" customHeight="1" x14ac:dyDescent="0.2">
      <c r="A99" s="172">
        <v>2</v>
      </c>
      <c r="B99" s="172"/>
      <c r="C99" s="172"/>
      <c r="D99" s="172"/>
      <c r="E99" s="172"/>
      <c r="F99" s="172"/>
      <c r="G99" s="141" t="s">
        <v>372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8"/>
      <c r="Z99" s="101" t="s">
        <v>91</v>
      </c>
      <c r="AA99" s="101"/>
      <c r="AB99" s="101"/>
      <c r="AC99" s="101"/>
      <c r="AD99" s="101"/>
      <c r="AE99" s="141" t="s">
        <v>127</v>
      </c>
      <c r="AF99" s="207"/>
      <c r="AG99" s="207"/>
      <c r="AH99" s="207"/>
      <c r="AI99" s="207"/>
      <c r="AJ99" s="207"/>
      <c r="AK99" s="207"/>
      <c r="AL99" s="207"/>
      <c r="AM99" s="207"/>
      <c r="AN99" s="208"/>
      <c r="AO99" s="225">
        <v>3.28</v>
      </c>
      <c r="AP99" s="226"/>
      <c r="AQ99" s="226"/>
      <c r="AR99" s="226"/>
      <c r="AS99" s="226"/>
      <c r="AT99" s="226"/>
      <c r="AU99" s="226"/>
      <c r="AV99" s="227"/>
      <c r="AW99" s="225">
        <v>0</v>
      </c>
      <c r="AX99" s="226"/>
      <c r="AY99" s="226"/>
      <c r="AZ99" s="226"/>
      <c r="BA99" s="226"/>
      <c r="BB99" s="226"/>
      <c r="BC99" s="226"/>
      <c r="BD99" s="227"/>
      <c r="BE99" s="225">
        <v>3.28</v>
      </c>
      <c r="BF99" s="226"/>
      <c r="BG99" s="226"/>
      <c r="BH99" s="226"/>
      <c r="BI99" s="226"/>
      <c r="BJ99" s="226"/>
      <c r="BK99" s="226"/>
      <c r="BL99" s="227"/>
    </row>
    <row r="100" spans="1:64" ht="38.25" customHeight="1" x14ac:dyDescent="0.2">
      <c r="A100" s="172">
        <v>3</v>
      </c>
      <c r="B100" s="172"/>
      <c r="C100" s="172"/>
      <c r="D100" s="172"/>
      <c r="E100" s="172"/>
      <c r="F100" s="172"/>
      <c r="G100" s="141" t="s">
        <v>373</v>
      </c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8"/>
      <c r="Z100" s="101" t="s">
        <v>91</v>
      </c>
      <c r="AA100" s="101"/>
      <c r="AB100" s="101"/>
      <c r="AC100" s="101"/>
      <c r="AD100" s="101"/>
      <c r="AE100" s="141" t="s">
        <v>127</v>
      </c>
      <c r="AF100" s="207"/>
      <c r="AG100" s="207"/>
      <c r="AH100" s="207"/>
      <c r="AI100" s="207"/>
      <c r="AJ100" s="207"/>
      <c r="AK100" s="207"/>
      <c r="AL100" s="207"/>
      <c r="AM100" s="207"/>
      <c r="AN100" s="208"/>
      <c r="AO100" s="192">
        <v>0</v>
      </c>
      <c r="AP100" s="192"/>
      <c r="AQ100" s="192"/>
      <c r="AR100" s="192"/>
      <c r="AS100" s="192"/>
      <c r="AT100" s="192"/>
      <c r="AU100" s="192"/>
      <c r="AV100" s="192"/>
      <c r="AW100" s="192">
        <v>0</v>
      </c>
      <c r="AX100" s="192"/>
      <c r="AY100" s="192"/>
      <c r="AZ100" s="192"/>
      <c r="BA100" s="192"/>
      <c r="BB100" s="192"/>
      <c r="BC100" s="192"/>
      <c r="BD100" s="192"/>
      <c r="BE100" s="192">
        <f t="shared" si="0"/>
        <v>0</v>
      </c>
      <c r="BF100" s="192"/>
      <c r="BG100" s="192"/>
      <c r="BH100" s="192"/>
      <c r="BI100" s="192"/>
      <c r="BJ100" s="192"/>
      <c r="BK100" s="192"/>
      <c r="BL100" s="192"/>
    </row>
    <row r="101" spans="1:64" ht="38.25" customHeight="1" x14ac:dyDescent="0.2">
      <c r="A101" s="172">
        <v>4</v>
      </c>
      <c r="B101" s="172"/>
      <c r="C101" s="172"/>
      <c r="D101" s="172"/>
      <c r="E101" s="172"/>
      <c r="F101" s="172"/>
      <c r="G101" s="141" t="s">
        <v>374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8"/>
      <c r="Z101" s="101" t="s">
        <v>91</v>
      </c>
      <c r="AA101" s="101"/>
      <c r="AB101" s="101"/>
      <c r="AC101" s="101"/>
      <c r="AD101" s="101"/>
      <c r="AE101" s="141" t="s">
        <v>375</v>
      </c>
      <c r="AF101" s="207"/>
      <c r="AG101" s="207"/>
      <c r="AH101" s="207"/>
      <c r="AI101" s="207"/>
      <c r="AJ101" s="207"/>
      <c r="AK101" s="207"/>
      <c r="AL101" s="207"/>
      <c r="AM101" s="207"/>
      <c r="AN101" s="208"/>
      <c r="AO101" s="192">
        <v>0</v>
      </c>
      <c r="AP101" s="192"/>
      <c r="AQ101" s="192"/>
      <c r="AR101" s="192"/>
      <c r="AS101" s="192"/>
      <c r="AT101" s="192"/>
      <c r="AU101" s="192"/>
      <c r="AV101" s="192"/>
      <c r="AW101" s="192">
        <v>0</v>
      </c>
      <c r="AX101" s="192"/>
      <c r="AY101" s="192"/>
      <c r="AZ101" s="192"/>
      <c r="BA101" s="192"/>
      <c r="BB101" s="192"/>
      <c r="BC101" s="192"/>
      <c r="BD101" s="192"/>
      <c r="BE101" s="192">
        <f t="shared" si="0"/>
        <v>0</v>
      </c>
      <c r="BF101" s="192"/>
      <c r="BG101" s="192"/>
      <c r="BH101" s="192"/>
      <c r="BI101" s="192"/>
      <c r="BJ101" s="192"/>
      <c r="BK101" s="192"/>
      <c r="BL101" s="192"/>
    </row>
    <row r="102" spans="1:64" hidden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8.25" customHeight="1" x14ac:dyDescent="0.2"/>
    <row r="104" spans="1:64" ht="16.5" customHeight="1" x14ac:dyDescent="0.2">
      <c r="A104" s="199" t="s">
        <v>100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5"/>
      <c r="AO104" s="157" t="s">
        <v>102</v>
      </c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64" ht="8.25" customHeight="1" x14ac:dyDescent="0.2">
      <c r="W105" s="197" t="s">
        <v>5</v>
      </c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O105" s="197" t="s">
        <v>52</v>
      </c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</row>
    <row r="106" spans="1:64" ht="15.75" customHeight="1" x14ac:dyDescent="0.2">
      <c r="A106" s="202" t="s">
        <v>3</v>
      </c>
      <c r="B106" s="202"/>
      <c r="C106" s="202"/>
      <c r="D106" s="202"/>
      <c r="E106" s="202"/>
      <c r="F106" s="202"/>
    </row>
    <row r="107" spans="1:64" ht="13.15" customHeight="1" x14ac:dyDescent="0.2">
      <c r="A107" s="146" t="s">
        <v>99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</row>
    <row r="108" spans="1:64" x14ac:dyDescent="0.2">
      <c r="A108" s="198" t="s">
        <v>47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</row>
    <row r="109" spans="1:64" ht="5.2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99" t="s">
        <v>101</v>
      </c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5"/>
      <c r="AO110" s="157" t="s">
        <v>103</v>
      </c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64" x14ac:dyDescent="0.2">
      <c r="W111" s="197" t="s">
        <v>5</v>
      </c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O111" s="197" t="s">
        <v>52</v>
      </c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</row>
    <row r="112" spans="1:64" x14ac:dyDescent="0.2">
      <c r="A112" s="126">
        <v>44264</v>
      </c>
      <c r="B112" s="196"/>
      <c r="C112" s="196"/>
      <c r="D112" s="196"/>
      <c r="E112" s="196"/>
      <c r="F112" s="196"/>
      <c r="G112" s="196"/>
      <c r="H112" s="196"/>
    </row>
    <row r="113" spans="1:17" x14ac:dyDescent="0.2">
      <c r="A113" s="197" t="s">
        <v>45</v>
      </c>
      <c r="B113" s="197"/>
      <c r="C113" s="197"/>
      <c r="D113" s="197"/>
      <c r="E113" s="197"/>
      <c r="F113" s="197"/>
      <c r="G113" s="197"/>
      <c r="H113" s="19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84"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R69:AY69"/>
    <mergeCell ref="AR67:AY67"/>
    <mergeCell ref="A68:C68"/>
    <mergeCell ref="D68:AA68"/>
    <mergeCell ref="AB68:AI68"/>
    <mergeCell ref="AJ68:AQ68"/>
    <mergeCell ref="AR68:AY6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D58:AB58"/>
    <mergeCell ref="AC58:AJ58"/>
    <mergeCell ref="AK58:AR58"/>
    <mergeCell ref="AS58:AZ58"/>
    <mergeCell ref="A65:C65"/>
    <mergeCell ref="D65:AA65"/>
    <mergeCell ref="AB65:AI65"/>
    <mergeCell ref="AJ65:AQ65"/>
    <mergeCell ref="AR65:AY65"/>
    <mergeCell ref="A61:AY61"/>
    <mergeCell ref="A62:C62"/>
    <mergeCell ref="D62:AA62"/>
    <mergeCell ref="AB62:AI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12:H112"/>
    <mergeCell ref="A113:H113"/>
    <mergeCell ref="A33:F33"/>
    <mergeCell ref="G33:BL33"/>
    <mergeCell ref="A34:F34"/>
    <mergeCell ref="G34:BL34"/>
    <mergeCell ref="A35:F35"/>
    <mergeCell ref="G35:BL35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BL71"/>
    <mergeCell ref="A67:C67"/>
    <mergeCell ref="D67:AA67"/>
    <mergeCell ref="AB67:AI67"/>
    <mergeCell ref="AJ67:AQ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6:C66"/>
    <mergeCell ref="D66:AA66"/>
    <mergeCell ref="AB66:AI66"/>
    <mergeCell ref="AJ66:AQ66"/>
    <mergeCell ref="AR66:AY66"/>
    <mergeCell ref="A69:C69"/>
    <mergeCell ref="D69:AA69"/>
    <mergeCell ref="AB69:AI69"/>
    <mergeCell ref="AJ69:AQ69"/>
    <mergeCell ref="AJ62:AQ62"/>
    <mergeCell ref="AR62:AY62"/>
    <mergeCell ref="A54:C54"/>
    <mergeCell ref="D54:AB54"/>
    <mergeCell ref="AC54:AJ54"/>
    <mergeCell ref="AK54:AR54"/>
    <mergeCell ref="AS54:AZ54"/>
    <mergeCell ref="A60:BL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A44:F44"/>
    <mergeCell ref="G44:BL44"/>
    <mergeCell ref="A49:AZ49"/>
    <mergeCell ref="A50:AZ50"/>
    <mergeCell ref="A51:C51"/>
    <mergeCell ref="D51:AB51"/>
    <mergeCell ref="AC51:AJ51"/>
    <mergeCell ref="AK51:AR51"/>
    <mergeCell ref="AS51:AZ51"/>
    <mergeCell ref="A45:F45"/>
    <mergeCell ref="G45:BL45"/>
    <mergeCell ref="A46:F46"/>
    <mergeCell ref="G46:BL46"/>
    <mergeCell ref="A47:F47"/>
    <mergeCell ref="G47:BL47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5:L75">
    <cfRule type="cellIs" dxfId="118" priority="60" stopIfTrue="1" operator="equal">
      <formula>$G74</formula>
    </cfRule>
  </conditionalFormatting>
  <conditionalFormatting sqref="D54">
    <cfRule type="cellIs" dxfId="117" priority="61" stopIfTrue="1" operator="equal">
      <formula>$D53</formula>
    </cfRule>
  </conditionalFormatting>
  <conditionalFormatting sqref="A75:F75">
    <cfRule type="cellIs" dxfId="116" priority="62" stopIfTrue="1" operator="equal">
      <formula>0</formula>
    </cfRule>
  </conditionalFormatting>
  <conditionalFormatting sqref="D55">
    <cfRule type="cellIs" dxfId="115" priority="59" stopIfTrue="1" operator="equal">
      <formula>$D54</formula>
    </cfRule>
  </conditionalFormatting>
  <conditionalFormatting sqref="D56">
    <cfRule type="cellIs" dxfId="114" priority="58" stopIfTrue="1" operator="equal">
      <formula>$D55</formula>
    </cfRule>
  </conditionalFormatting>
  <conditionalFormatting sqref="D57">
    <cfRule type="cellIs" dxfId="113" priority="57" stopIfTrue="1" operator="equal">
      <formula>$D56</formula>
    </cfRule>
  </conditionalFormatting>
  <conditionalFormatting sqref="D58">
    <cfRule type="cellIs" dxfId="112" priority="56" stopIfTrue="1" operator="equal">
      <formula>$D57</formula>
    </cfRule>
  </conditionalFormatting>
  <conditionalFormatting sqref="G76">
    <cfRule type="cellIs" dxfId="111" priority="53" stopIfTrue="1" operator="equal">
      <formula>$G75</formula>
    </cfRule>
  </conditionalFormatting>
  <conditionalFormatting sqref="A76:F76">
    <cfRule type="cellIs" dxfId="110" priority="54" stopIfTrue="1" operator="equal">
      <formula>0</formula>
    </cfRule>
  </conditionalFormatting>
  <conditionalFormatting sqref="G77">
    <cfRule type="cellIs" dxfId="109" priority="51" stopIfTrue="1" operator="equal">
      <formula>$G76</formula>
    </cfRule>
  </conditionalFormatting>
  <conditionalFormatting sqref="A77:F77">
    <cfRule type="cellIs" dxfId="108" priority="52" stopIfTrue="1" operator="equal">
      <formula>0</formula>
    </cfRule>
  </conditionalFormatting>
  <conditionalFormatting sqref="G78">
    <cfRule type="cellIs" dxfId="107" priority="49" stopIfTrue="1" operator="equal">
      <formula>$G77</formula>
    </cfRule>
  </conditionalFormatting>
  <conditionalFormatting sqref="A78:F78">
    <cfRule type="cellIs" dxfId="106" priority="50" stopIfTrue="1" operator="equal">
      <formula>0</formula>
    </cfRule>
  </conditionalFormatting>
  <conditionalFormatting sqref="G79">
    <cfRule type="cellIs" dxfId="105" priority="47" stopIfTrue="1" operator="equal">
      <formula>$G78</formula>
    </cfRule>
  </conditionalFormatting>
  <conditionalFormatting sqref="A79:F79">
    <cfRule type="cellIs" dxfId="104" priority="48" stopIfTrue="1" operator="equal">
      <formula>0</formula>
    </cfRule>
  </conditionalFormatting>
  <conditionalFormatting sqref="G80">
    <cfRule type="cellIs" dxfId="103" priority="45" stopIfTrue="1" operator="equal">
      <formula>$G79</formula>
    </cfRule>
  </conditionalFormatting>
  <conditionalFormatting sqref="A80:F80">
    <cfRule type="cellIs" dxfId="102" priority="46" stopIfTrue="1" operator="equal">
      <formula>0</formula>
    </cfRule>
  </conditionalFormatting>
  <conditionalFormatting sqref="G81">
    <cfRule type="cellIs" dxfId="101" priority="43" stopIfTrue="1" operator="equal">
      <formula>$G80</formula>
    </cfRule>
  </conditionalFormatting>
  <conditionalFormatting sqref="A81:F81">
    <cfRule type="cellIs" dxfId="100" priority="44" stopIfTrue="1" operator="equal">
      <formula>0</formula>
    </cfRule>
  </conditionalFormatting>
  <conditionalFormatting sqref="G82">
    <cfRule type="cellIs" dxfId="99" priority="41" stopIfTrue="1" operator="equal">
      <formula>$G81</formula>
    </cfRule>
  </conditionalFormatting>
  <conditionalFormatting sqref="A82:F82">
    <cfRule type="cellIs" dxfId="98" priority="42" stopIfTrue="1" operator="equal">
      <formula>0</formula>
    </cfRule>
  </conditionalFormatting>
  <conditionalFormatting sqref="G83">
    <cfRule type="cellIs" dxfId="97" priority="39" stopIfTrue="1" operator="equal">
      <formula>$G82</formula>
    </cfRule>
  </conditionalFormatting>
  <conditionalFormatting sqref="A83:F83">
    <cfRule type="cellIs" dxfId="96" priority="40" stopIfTrue="1" operator="equal">
      <formula>0</formula>
    </cfRule>
  </conditionalFormatting>
  <conditionalFormatting sqref="G84">
    <cfRule type="cellIs" dxfId="95" priority="37" stopIfTrue="1" operator="equal">
      <formula>$G83</formula>
    </cfRule>
  </conditionalFormatting>
  <conditionalFormatting sqref="A84:F84">
    <cfRule type="cellIs" dxfId="94" priority="38" stopIfTrue="1" operator="equal">
      <formula>0</formula>
    </cfRule>
  </conditionalFormatting>
  <conditionalFormatting sqref="G85">
    <cfRule type="cellIs" dxfId="93" priority="35" stopIfTrue="1" operator="equal">
      <formula>$G84</formula>
    </cfRule>
  </conditionalFormatting>
  <conditionalFormatting sqref="A85:F85">
    <cfRule type="cellIs" dxfId="92" priority="36" stopIfTrue="1" operator="equal">
      <formula>0</formula>
    </cfRule>
  </conditionalFormatting>
  <conditionalFormatting sqref="G86">
    <cfRule type="cellIs" dxfId="91" priority="33" stopIfTrue="1" operator="equal">
      <formula>$G85</formula>
    </cfRule>
  </conditionalFormatting>
  <conditionalFormatting sqref="A86:F86">
    <cfRule type="cellIs" dxfId="90" priority="34" stopIfTrue="1" operator="equal">
      <formula>0</formula>
    </cfRule>
  </conditionalFormatting>
  <conditionalFormatting sqref="G87">
    <cfRule type="cellIs" dxfId="89" priority="31" stopIfTrue="1" operator="equal">
      <formula>$G86</formula>
    </cfRule>
  </conditionalFormatting>
  <conditionalFormatting sqref="A87:F87">
    <cfRule type="cellIs" dxfId="88" priority="32" stopIfTrue="1" operator="equal">
      <formula>0</formula>
    </cfRule>
  </conditionalFormatting>
  <conditionalFormatting sqref="G88">
    <cfRule type="cellIs" dxfId="87" priority="29" stopIfTrue="1" operator="equal">
      <formula>$G87</formula>
    </cfRule>
  </conditionalFormatting>
  <conditionalFormatting sqref="A88:F88">
    <cfRule type="cellIs" dxfId="86" priority="30" stopIfTrue="1" operator="equal">
      <formula>0</formula>
    </cfRule>
  </conditionalFormatting>
  <conditionalFormatting sqref="G89">
    <cfRule type="cellIs" dxfId="85" priority="27" stopIfTrue="1" operator="equal">
      <formula>$G88</formula>
    </cfRule>
  </conditionalFormatting>
  <conditionalFormatting sqref="A89:F89">
    <cfRule type="cellIs" dxfId="84" priority="28" stopIfTrue="1" operator="equal">
      <formula>0</formula>
    </cfRule>
  </conditionalFormatting>
  <conditionalFormatting sqref="G90">
    <cfRule type="cellIs" dxfId="83" priority="25" stopIfTrue="1" operator="equal">
      <formula>$G89</formula>
    </cfRule>
  </conditionalFormatting>
  <conditionalFormatting sqref="A90:F90">
    <cfRule type="cellIs" dxfId="82" priority="26" stopIfTrue="1" operator="equal">
      <formula>0</formula>
    </cfRule>
  </conditionalFormatting>
  <conditionalFormatting sqref="G91">
    <cfRule type="cellIs" dxfId="81" priority="23" stopIfTrue="1" operator="equal">
      <formula>$G90</formula>
    </cfRule>
  </conditionalFormatting>
  <conditionalFormatting sqref="A91:F91">
    <cfRule type="cellIs" dxfId="80" priority="24" stopIfTrue="1" operator="equal">
      <formula>0</formula>
    </cfRule>
  </conditionalFormatting>
  <conditionalFormatting sqref="G92">
    <cfRule type="cellIs" dxfId="79" priority="21" stopIfTrue="1" operator="equal">
      <formula>$G91</formula>
    </cfRule>
  </conditionalFormatting>
  <conditionalFormatting sqref="A92:F92">
    <cfRule type="cellIs" dxfId="78" priority="22" stopIfTrue="1" operator="equal">
      <formula>0</formula>
    </cfRule>
  </conditionalFormatting>
  <conditionalFormatting sqref="G93">
    <cfRule type="cellIs" dxfId="77" priority="19" stopIfTrue="1" operator="equal">
      <formula>$G92</formula>
    </cfRule>
  </conditionalFormatting>
  <conditionalFormatting sqref="A93:F93">
    <cfRule type="cellIs" dxfId="76" priority="20" stopIfTrue="1" operator="equal">
      <formula>0</formula>
    </cfRule>
  </conditionalFormatting>
  <conditionalFormatting sqref="G94">
    <cfRule type="cellIs" dxfId="75" priority="17" stopIfTrue="1" operator="equal">
      <formula>$G93</formula>
    </cfRule>
  </conditionalFormatting>
  <conditionalFormatting sqref="A94:F94">
    <cfRule type="cellIs" dxfId="74" priority="18" stopIfTrue="1" operator="equal">
      <formula>0</formula>
    </cfRule>
  </conditionalFormatting>
  <conditionalFormatting sqref="G95">
    <cfRule type="cellIs" dxfId="73" priority="15" stopIfTrue="1" operator="equal">
      <formula>$G94</formula>
    </cfRule>
  </conditionalFormatting>
  <conditionalFormatting sqref="A95:F95">
    <cfRule type="cellIs" dxfId="72" priority="16" stopIfTrue="1" operator="equal">
      <formula>0</formula>
    </cfRule>
  </conditionalFormatting>
  <conditionalFormatting sqref="G96">
    <cfRule type="cellIs" dxfId="71" priority="13" stopIfTrue="1" operator="equal">
      <formula>$G95</formula>
    </cfRule>
  </conditionalFormatting>
  <conditionalFormatting sqref="A96:F96">
    <cfRule type="cellIs" dxfId="70" priority="14" stopIfTrue="1" operator="equal">
      <formula>0</formula>
    </cfRule>
  </conditionalFormatting>
  <conditionalFormatting sqref="G97">
    <cfRule type="cellIs" dxfId="69" priority="11" stopIfTrue="1" operator="equal">
      <formula>$G96</formula>
    </cfRule>
  </conditionalFormatting>
  <conditionalFormatting sqref="A97:F97">
    <cfRule type="cellIs" dxfId="68" priority="12" stopIfTrue="1" operator="equal">
      <formula>0</formula>
    </cfRule>
  </conditionalFormatting>
  <conditionalFormatting sqref="G98">
    <cfRule type="cellIs" dxfId="67" priority="9" stopIfTrue="1" operator="equal">
      <formula>$G97</formula>
    </cfRule>
  </conditionalFormatting>
  <conditionalFormatting sqref="A98:F98">
    <cfRule type="cellIs" dxfId="66" priority="10" stopIfTrue="1" operator="equal">
      <formula>0</formula>
    </cfRule>
  </conditionalFormatting>
  <conditionalFormatting sqref="G99">
    <cfRule type="cellIs" dxfId="65" priority="7" stopIfTrue="1" operator="equal">
      <formula>$G98</formula>
    </cfRule>
  </conditionalFormatting>
  <conditionalFormatting sqref="A99:F99">
    <cfRule type="cellIs" dxfId="64" priority="8" stopIfTrue="1" operator="equal">
      <formula>0</formula>
    </cfRule>
  </conditionalFormatting>
  <conditionalFormatting sqref="G100">
    <cfRule type="cellIs" dxfId="63" priority="5" stopIfTrue="1" operator="equal">
      <formula>$G99</formula>
    </cfRule>
  </conditionalFormatting>
  <conditionalFormatting sqref="A100:F100">
    <cfRule type="cellIs" dxfId="62" priority="6" stopIfTrue="1" operator="equal">
      <formula>0</formula>
    </cfRule>
  </conditionalFormatting>
  <conditionalFormatting sqref="G101">
    <cfRule type="cellIs" dxfId="61" priority="3" stopIfTrue="1" operator="equal">
      <formula>$G100</formula>
    </cfRule>
  </conditionalFormatting>
  <conditionalFormatting sqref="A101:F101">
    <cfRule type="cellIs" dxfId="60" priority="4" stopIfTrue="1" operator="equal">
      <formula>0</formula>
    </cfRule>
  </conditionalFormatting>
  <pageMargins left="1.1811023622047245" right="0.31496062992125984" top="1.1811023622047245" bottom="0.35433070866141736" header="0.31496062992125984" footer="0.31496062992125984"/>
  <pageSetup paperSize="9" scale="65" fitToHeight="0" orientation="landscape" r:id="rId1"/>
  <headerFooter alignWithMargins="0"/>
  <rowBreaks count="2" manualBreakCount="2">
    <brk id="47" max="64" man="1"/>
    <brk id="91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54" t="s">
        <v>394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396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397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395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>
        <v>150000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0">
        <v>0</v>
      </c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5" customHeight="1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170">
        <v>150000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47.25" customHeight="1" x14ac:dyDescent="0.2">
      <c r="A26" s="162" t="s">
        <v>392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27.75" customHeight="1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381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63" t="s">
        <v>38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79" ht="15.95" customHeight="1" x14ac:dyDescent="0.2">
      <c r="A35" s="162" t="s">
        <v>393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63" t="s">
        <v>39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27.75" customHeight="1" x14ac:dyDescent="0.2">
      <c r="A38" s="164" t="s">
        <v>28</v>
      </c>
      <c r="B38" s="164"/>
      <c r="C38" s="164"/>
      <c r="D38" s="164"/>
      <c r="E38" s="164"/>
      <c r="F38" s="164"/>
      <c r="G38" s="165" t="s">
        <v>25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7"/>
    </row>
    <row r="39" spans="1:79" ht="15.75" hidden="1" x14ac:dyDescent="0.2">
      <c r="A39" s="168">
        <v>1</v>
      </c>
      <c r="B39" s="168"/>
      <c r="C39" s="168"/>
      <c r="D39" s="168"/>
      <c r="E39" s="168"/>
      <c r="F39" s="168"/>
      <c r="G39" s="165">
        <v>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0.5" hidden="1" customHeight="1" x14ac:dyDescent="0.2">
      <c r="A40" s="172" t="s">
        <v>6</v>
      </c>
      <c r="B40" s="172"/>
      <c r="C40" s="172"/>
      <c r="D40" s="172"/>
      <c r="E40" s="172"/>
      <c r="F40" s="172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72">
        <v>1</v>
      </c>
      <c r="B41" s="172"/>
      <c r="C41" s="172"/>
      <c r="D41" s="172"/>
      <c r="E41" s="172"/>
      <c r="F41" s="172"/>
      <c r="G41" s="105" t="s">
        <v>382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63" t="s">
        <v>41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78" t="s">
        <v>106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68" t="s">
        <v>28</v>
      </c>
      <c r="B45" s="168"/>
      <c r="C45" s="168"/>
      <c r="D45" s="179" t="s">
        <v>26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  <c r="AC45" s="168" t="s">
        <v>29</v>
      </c>
      <c r="AD45" s="168"/>
      <c r="AE45" s="168"/>
      <c r="AF45" s="168"/>
      <c r="AG45" s="168"/>
      <c r="AH45" s="168"/>
      <c r="AI45" s="168"/>
      <c r="AJ45" s="168"/>
      <c r="AK45" s="168" t="s">
        <v>30</v>
      </c>
      <c r="AL45" s="168"/>
      <c r="AM45" s="168"/>
      <c r="AN45" s="168"/>
      <c r="AO45" s="168"/>
      <c r="AP45" s="168"/>
      <c r="AQ45" s="168"/>
      <c r="AR45" s="168"/>
      <c r="AS45" s="168" t="s">
        <v>27</v>
      </c>
      <c r="AT45" s="168"/>
      <c r="AU45" s="168"/>
      <c r="AV45" s="168"/>
      <c r="AW45" s="168"/>
      <c r="AX45" s="168"/>
      <c r="AY45" s="168"/>
      <c r="AZ45" s="1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68"/>
      <c r="B46" s="168"/>
      <c r="C46" s="168"/>
      <c r="D46" s="182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4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68">
        <v>1</v>
      </c>
      <c r="B47" s="168"/>
      <c r="C47" s="168"/>
      <c r="D47" s="185">
        <v>2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8">
        <v>3</v>
      </c>
      <c r="AD47" s="168"/>
      <c r="AE47" s="168"/>
      <c r="AF47" s="168"/>
      <c r="AG47" s="168"/>
      <c r="AH47" s="168"/>
      <c r="AI47" s="168"/>
      <c r="AJ47" s="168"/>
      <c r="AK47" s="168">
        <v>4</v>
      </c>
      <c r="AL47" s="168"/>
      <c r="AM47" s="168"/>
      <c r="AN47" s="168"/>
      <c r="AO47" s="168"/>
      <c r="AP47" s="168"/>
      <c r="AQ47" s="168"/>
      <c r="AR47" s="168"/>
      <c r="AS47" s="168">
        <v>5</v>
      </c>
      <c r="AT47" s="168"/>
      <c r="AU47" s="168"/>
      <c r="AV47" s="168"/>
      <c r="AW47" s="168"/>
      <c r="AX47" s="168"/>
      <c r="AY47" s="168"/>
      <c r="AZ47" s="1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172" t="s">
        <v>6</v>
      </c>
      <c r="B48" s="172"/>
      <c r="C48" s="172"/>
      <c r="D48" s="188" t="s">
        <v>7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90"/>
      <c r="AC48" s="191" t="s">
        <v>8</v>
      </c>
      <c r="AD48" s="191"/>
      <c r="AE48" s="191"/>
      <c r="AF48" s="191"/>
      <c r="AG48" s="191"/>
      <c r="AH48" s="191"/>
      <c r="AI48" s="191"/>
      <c r="AJ48" s="191"/>
      <c r="AK48" s="191" t="s">
        <v>9</v>
      </c>
      <c r="AL48" s="191"/>
      <c r="AM48" s="191"/>
      <c r="AN48" s="191"/>
      <c r="AO48" s="191"/>
      <c r="AP48" s="191"/>
      <c r="AQ48" s="191"/>
      <c r="AR48" s="191"/>
      <c r="AS48" s="101" t="s">
        <v>10</v>
      </c>
      <c r="AT48" s="191"/>
      <c r="AU48" s="191"/>
      <c r="AV48" s="191"/>
      <c r="AW48" s="191"/>
      <c r="AX48" s="191"/>
      <c r="AY48" s="191"/>
      <c r="AZ48" s="1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172">
        <v>1</v>
      </c>
      <c r="B49" s="172"/>
      <c r="C49" s="172"/>
      <c r="D49" s="105" t="s">
        <v>383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7"/>
      <c r="AC49" s="192">
        <v>0</v>
      </c>
      <c r="AD49" s="192"/>
      <c r="AE49" s="192"/>
      <c r="AF49" s="192"/>
      <c r="AG49" s="192"/>
      <c r="AH49" s="192"/>
      <c r="AI49" s="192"/>
      <c r="AJ49" s="192"/>
      <c r="AK49" s="192">
        <v>150000</v>
      </c>
      <c r="AL49" s="192"/>
      <c r="AM49" s="192"/>
      <c r="AN49" s="192"/>
      <c r="AO49" s="192"/>
      <c r="AP49" s="192"/>
      <c r="AQ49" s="192"/>
      <c r="AR49" s="192"/>
      <c r="AS49" s="192">
        <f>AC49+AK49</f>
        <v>150000</v>
      </c>
      <c r="AT49" s="192"/>
      <c r="AU49" s="192"/>
      <c r="AV49" s="192"/>
      <c r="AW49" s="192"/>
      <c r="AX49" s="192"/>
      <c r="AY49" s="192"/>
      <c r="AZ49" s="1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93"/>
      <c r="B50" s="193"/>
      <c r="C50" s="193"/>
      <c r="D50" s="122" t="s">
        <v>66</v>
      </c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6"/>
      <c r="AC50" s="194">
        <v>0</v>
      </c>
      <c r="AD50" s="194"/>
      <c r="AE50" s="194"/>
      <c r="AF50" s="194"/>
      <c r="AG50" s="194"/>
      <c r="AH50" s="194"/>
      <c r="AI50" s="194"/>
      <c r="AJ50" s="194"/>
      <c r="AK50" s="194">
        <v>150000</v>
      </c>
      <c r="AL50" s="194"/>
      <c r="AM50" s="194"/>
      <c r="AN50" s="194"/>
      <c r="AO50" s="194"/>
      <c r="AP50" s="194"/>
      <c r="AQ50" s="194"/>
      <c r="AR50" s="194"/>
      <c r="AS50" s="194">
        <f>AC50+AK50</f>
        <v>150000</v>
      </c>
      <c r="AT50" s="194"/>
      <c r="AU50" s="194"/>
      <c r="AV50" s="194"/>
      <c r="AW50" s="194"/>
      <c r="AX50" s="194"/>
      <c r="AY50" s="194"/>
      <c r="AZ50" s="194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145" t="s">
        <v>42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1:79" ht="15" customHeight="1" x14ac:dyDescent="0.2">
      <c r="A53" s="178" t="s">
        <v>106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68" t="s">
        <v>28</v>
      </c>
      <c r="B54" s="168"/>
      <c r="C54" s="168"/>
      <c r="D54" s="179" t="s">
        <v>34</v>
      </c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1"/>
      <c r="AB54" s="168" t="s">
        <v>29</v>
      </c>
      <c r="AC54" s="168"/>
      <c r="AD54" s="168"/>
      <c r="AE54" s="168"/>
      <c r="AF54" s="168"/>
      <c r="AG54" s="168"/>
      <c r="AH54" s="168"/>
      <c r="AI54" s="168"/>
      <c r="AJ54" s="168" t="s">
        <v>30</v>
      </c>
      <c r="AK54" s="168"/>
      <c r="AL54" s="168"/>
      <c r="AM54" s="168"/>
      <c r="AN54" s="168"/>
      <c r="AO54" s="168"/>
      <c r="AP54" s="168"/>
      <c r="AQ54" s="168"/>
      <c r="AR54" s="168" t="s">
        <v>27</v>
      </c>
      <c r="AS54" s="168"/>
      <c r="AT54" s="168"/>
      <c r="AU54" s="168"/>
      <c r="AV54" s="168"/>
      <c r="AW54" s="168"/>
      <c r="AX54" s="168"/>
      <c r="AY54" s="168"/>
    </row>
    <row r="55" spans="1:79" ht="29.1" customHeight="1" x14ac:dyDescent="0.2">
      <c r="A55" s="168"/>
      <c r="B55" s="168"/>
      <c r="C55" s="168"/>
      <c r="D55" s="182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4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</row>
    <row r="56" spans="1:79" ht="15.75" customHeight="1" x14ac:dyDescent="0.2">
      <c r="A56" s="168">
        <v>1</v>
      </c>
      <c r="B56" s="168"/>
      <c r="C56" s="168"/>
      <c r="D56" s="185">
        <v>2</v>
      </c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7"/>
      <c r="AB56" s="168">
        <v>3</v>
      </c>
      <c r="AC56" s="168"/>
      <c r="AD56" s="168"/>
      <c r="AE56" s="168"/>
      <c r="AF56" s="168"/>
      <c r="AG56" s="168"/>
      <c r="AH56" s="168"/>
      <c r="AI56" s="168"/>
      <c r="AJ56" s="168">
        <v>4</v>
      </c>
      <c r="AK56" s="168"/>
      <c r="AL56" s="168"/>
      <c r="AM56" s="168"/>
      <c r="AN56" s="168"/>
      <c r="AO56" s="168"/>
      <c r="AP56" s="168"/>
      <c r="AQ56" s="168"/>
      <c r="AR56" s="168">
        <v>5</v>
      </c>
      <c r="AS56" s="168"/>
      <c r="AT56" s="168"/>
      <c r="AU56" s="168"/>
      <c r="AV56" s="168"/>
      <c r="AW56" s="168"/>
      <c r="AX56" s="168"/>
      <c r="AY56" s="168"/>
    </row>
    <row r="57" spans="1:79" ht="12.75" hidden="1" customHeight="1" x14ac:dyDescent="0.2">
      <c r="A57" s="172" t="s">
        <v>6</v>
      </c>
      <c r="B57" s="172"/>
      <c r="C57" s="172"/>
      <c r="D57" s="173" t="s">
        <v>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91" t="s">
        <v>8</v>
      </c>
      <c r="AC57" s="191"/>
      <c r="AD57" s="191"/>
      <c r="AE57" s="191"/>
      <c r="AF57" s="191"/>
      <c r="AG57" s="191"/>
      <c r="AH57" s="191"/>
      <c r="AI57" s="191"/>
      <c r="AJ57" s="191" t="s">
        <v>9</v>
      </c>
      <c r="AK57" s="191"/>
      <c r="AL57" s="191"/>
      <c r="AM57" s="191"/>
      <c r="AN57" s="191"/>
      <c r="AO57" s="191"/>
      <c r="AP57" s="191"/>
      <c r="AQ57" s="191"/>
      <c r="AR57" s="191" t="s">
        <v>10</v>
      </c>
      <c r="AS57" s="191"/>
      <c r="AT57" s="191"/>
      <c r="AU57" s="191"/>
      <c r="AV57" s="191"/>
      <c r="AW57" s="191"/>
      <c r="AX57" s="191"/>
      <c r="AY57" s="191"/>
      <c r="CA57" s="1" t="s">
        <v>15</v>
      </c>
    </row>
    <row r="58" spans="1:79" s="4" customFormat="1" ht="12.75" customHeight="1" x14ac:dyDescent="0.2">
      <c r="A58" s="193"/>
      <c r="B58" s="193"/>
      <c r="C58" s="193"/>
      <c r="D58" s="137" t="s">
        <v>27</v>
      </c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>
        <f>AB58+AJ58</f>
        <v>0</v>
      </c>
      <c r="AS58" s="194"/>
      <c r="AT58" s="194"/>
      <c r="AU58" s="194"/>
      <c r="AV58" s="194"/>
      <c r="AW58" s="194"/>
      <c r="AX58" s="194"/>
      <c r="AY58" s="194"/>
      <c r="CA58" s="4" t="s">
        <v>16</v>
      </c>
    </row>
    <row r="60" spans="1:79" ht="15.75" customHeight="1" x14ac:dyDescent="0.2">
      <c r="A60" s="163" t="s">
        <v>43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</row>
    <row r="61" spans="1:79" ht="30" customHeight="1" x14ac:dyDescent="0.2">
      <c r="A61" s="168" t="s">
        <v>28</v>
      </c>
      <c r="B61" s="168"/>
      <c r="C61" s="168"/>
      <c r="D61" s="168"/>
      <c r="E61" s="168"/>
      <c r="F61" s="168"/>
      <c r="G61" s="185" t="s">
        <v>44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7"/>
      <c r="Z61" s="168" t="s">
        <v>2</v>
      </c>
      <c r="AA61" s="168"/>
      <c r="AB61" s="168"/>
      <c r="AC61" s="168"/>
      <c r="AD61" s="168"/>
      <c r="AE61" s="168" t="s">
        <v>1</v>
      </c>
      <c r="AF61" s="168"/>
      <c r="AG61" s="168"/>
      <c r="AH61" s="168"/>
      <c r="AI61" s="168"/>
      <c r="AJ61" s="168"/>
      <c r="AK61" s="168"/>
      <c r="AL61" s="168"/>
      <c r="AM61" s="168"/>
      <c r="AN61" s="168"/>
      <c r="AO61" s="185" t="s">
        <v>29</v>
      </c>
      <c r="AP61" s="186"/>
      <c r="AQ61" s="186"/>
      <c r="AR61" s="186"/>
      <c r="AS61" s="186"/>
      <c r="AT61" s="186"/>
      <c r="AU61" s="186"/>
      <c r="AV61" s="187"/>
      <c r="AW61" s="185" t="s">
        <v>30</v>
      </c>
      <c r="AX61" s="186"/>
      <c r="AY61" s="186"/>
      <c r="AZ61" s="186"/>
      <c r="BA61" s="186"/>
      <c r="BB61" s="186"/>
      <c r="BC61" s="186"/>
      <c r="BD61" s="187"/>
      <c r="BE61" s="185" t="s">
        <v>27</v>
      </c>
      <c r="BF61" s="186"/>
      <c r="BG61" s="186"/>
      <c r="BH61" s="186"/>
      <c r="BI61" s="186"/>
      <c r="BJ61" s="186"/>
      <c r="BK61" s="186"/>
      <c r="BL61" s="187"/>
    </row>
    <row r="62" spans="1:79" ht="15.75" customHeight="1" x14ac:dyDescent="0.2">
      <c r="A62" s="168">
        <v>1</v>
      </c>
      <c r="B62" s="168"/>
      <c r="C62" s="168"/>
      <c r="D62" s="168"/>
      <c r="E62" s="168"/>
      <c r="F62" s="168"/>
      <c r="G62" s="185">
        <v>2</v>
      </c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7"/>
      <c r="Z62" s="168">
        <v>3</v>
      </c>
      <c r="AA62" s="168"/>
      <c r="AB62" s="168"/>
      <c r="AC62" s="168"/>
      <c r="AD62" s="168"/>
      <c r="AE62" s="168">
        <v>4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68">
        <v>5</v>
      </c>
      <c r="AP62" s="168"/>
      <c r="AQ62" s="168"/>
      <c r="AR62" s="168"/>
      <c r="AS62" s="168"/>
      <c r="AT62" s="168"/>
      <c r="AU62" s="168"/>
      <c r="AV62" s="168"/>
      <c r="AW62" s="168">
        <v>6</v>
      </c>
      <c r="AX62" s="168"/>
      <c r="AY62" s="168"/>
      <c r="AZ62" s="168"/>
      <c r="BA62" s="168"/>
      <c r="BB62" s="168"/>
      <c r="BC62" s="168"/>
      <c r="BD62" s="168"/>
      <c r="BE62" s="168">
        <v>7</v>
      </c>
      <c r="BF62" s="168"/>
      <c r="BG62" s="168"/>
      <c r="BH62" s="168"/>
      <c r="BI62" s="168"/>
      <c r="BJ62" s="168"/>
      <c r="BK62" s="168"/>
      <c r="BL62" s="168"/>
    </row>
    <row r="63" spans="1:79" ht="12.75" hidden="1" customHeight="1" x14ac:dyDescent="0.2">
      <c r="A63" s="172" t="s">
        <v>33</v>
      </c>
      <c r="B63" s="172"/>
      <c r="C63" s="172"/>
      <c r="D63" s="172"/>
      <c r="E63" s="172"/>
      <c r="F63" s="172"/>
      <c r="G63" s="173" t="s">
        <v>7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5"/>
      <c r="Z63" s="172" t="s">
        <v>19</v>
      </c>
      <c r="AA63" s="172"/>
      <c r="AB63" s="172"/>
      <c r="AC63" s="172"/>
      <c r="AD63" s="172"/>
      <c r="AE63" s="195" t="s">
        <v>32</v>
      </c>
      <c r="AF63" s="195"/>
      <c r="AG63" s="195"/>
      <c r="AH63" s="195"/>
      <c r="AI63" s="195"/>
      <c r="AJ63" s="195"/>
      <c r="AK63" s="195"/>
      <c r="AL63" s="195"/>
      <c r="AM63" s="195"/>
      <c r="AN63" s="173"/>
      <c r="AO63" s="191" t="s">
        <v>8</v>
      </c>
      <c r="AP63" s="191"/>
      <c r="AQ63" s="191"/>
      <c r="AR63" s="191"/>
      <c r="AS63" s="191"/>
      <c r="AT63" s="191"/>
      <c r="AU63" s="191"/>
      <c r="AV63" s="191"/>
      <c r="AW63" s="191" t="s">
        <v>31</v>
      </c>
      <c r="AX63" s="191"/>
      <c r="AY63" s="191"/>
      <c r="AZ63" s="191"/>
      <c r="BA63" s="191"/>
      <c r="BB63" s="191"/>
      <c r="BC63" s="191"/>
      <c r="BD63" s="191"/>
      <c r="BE63" s="191" t="s">
        <v>10</v>
      </c>
      <c r="BF63" s="191"/>
      <c r="BG63" s="191"/>
      <c r="BH63" s="191"/>
      <c r="BI63" s="191"/>
      <c r="BJ63" s="191"/>
      <c r="BK63" s="191"/>
      <c r="BL63" s="191"/>
      <c r="CA63" s="1" t="s">
        <v>17</v>
      </c>
    </row>
    <row r="64" spans="1:79" s="4" customFormat="1" ht="12.75" customHeight="1" x14ac:dyDescent="0.2">
      <c r="A64" s="193">
        <v>0</v>
      </c>
      <c r="B64" s="193"/>
      <c r="C64" s="193"/>
      <c r="D64" s="193"/>
      <c r="E64" s="193"/>
      <c r="F64" s="193"/>
      <c r="G64" s="133" t="s">
        <v>68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21"/>
      <c r="AA64" s="121"/>
      <c r="AB64" s="121"/>
      <c r="AC64" s="121"/>
      <c r="AD64" s="121"/>
      <c r="AE64" s="136"/>
      <c r="AF64" s="136"/>
      <c r="AG64" s="136"/>
      <c r="AH64" s="136"/>
      <c r="AI64" s="136"/>
      <c r="AJ64" s="136"/>
      <c r="AK64" s="136"/>
      <c r="AL64" s="136"/>
      <c r="AM64" s="136"/>
      <c r="AN64" s="137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>
        <f t="shared" ref="BE64:BE72" si="0">AO64+AW64</f>
        <v>0</v>
      </c>
      <c r="BF64" s="194"/>
      <c r="BG64" s="194"/>
      <c r="BH64" s="194"/>
      <c r="BI64" s="194"/>
      <c r="BJ64" s="194"/>
      <c r="BK64" s="194"/>
      <c r="BL64" s="194"/>
      <c r="CA64" s="4" t="s">
        <v>18</v>
      </c>
    </row>
    <row r="65" spans="1:64" ht="12.75" customHeight="1" x14ac:dyDescent="0.2">
      <c r="A65" s="172">
        <v>1</v>
      </c>
      <c r="B65" s="172"/>
      <c r="C65" s="172"/>
      <c r="D65" s="172"/>
      <c r="E65" s="172"/>
      <c r="F65" s="172"/>
      <c r="G65" s="141" t="s">
        <v>384</v>
      </c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8"/>
      <c r="Z65" s="101" t="s">
        <v>87</v>
      </c>
      <c r="AA65" s="101"/>
      <c r="AB65" s="101"/>
      <c r="AC65" s="101"/>
      <c r="AD65" s="101"/>
      <c r="AE65" s="125" t="s">
        <v>119</v>
      </c>
      <c r="AF65" s="125"/>
      <c r="AG65" s="125"/>
      <c r="AH65" s="125"/>
      <c r="AI65" s="125"/>
      <c r="AJ65" s="125"/>
      <c r="AK65" s="125"/>
      <c r="AL65" s="125"/>
      <c r="AM65" s="125"/>
      <c r="AN65" s="102"/>
      <c r="AO65" s="192">
        <v>0</v>
      </c>
      <c r="AP65" s="192"/>
      <c r="AQ65" s="192"/>
      <c r="AR65" s="192"/>
      <c r="AS65" s="192"/>
      <c r="AT65" s="192"/>
      <c r="AU65" s="192"/>
      <c r="AV65" s="192"/>
      <c r="AW65" s="192">
        <v>150000</v>
      </c>
      <c r="AX65" s="192"/>
      <c r="AY65" s="192"/>
      <c r="AZ65" s="192"/>
      <c r="BA65" s="192"/>
      <c r="BB65" s="192"/>
      <c r="BC65" s="192"/>
      <c r="BD65" s="192"/>
      <c r="BE65" s="192">
        <f t="shared" si="0"/>
        <v>150000</v>
      </c>
      <c r="BF65" s="192"/>
      <c r="BG65" s="192"/>
      <c r="BH65" s="192"/>
      <c r="BI65" s="192"/>
      <c r="BJ65" s="192"/>
      <c r="BK65" s="192"/>
      <c r="BL65" s="192"/>
    </row>
    <row r="66" spans="1:64" ht="12.75" customHeight="1" x14ac:dyDescent="0.2">
      <c r="A66" s="172">
        <v>3</v>
      </c>
      <c r="B66" s="172"/>
      <c r="C66" s="172"/>
      <c r="D66" s="172"/>
      <c r="E66" s="172"/>
      <c r="F66" s="172"/>
      <c r="G66" s="141" t="s">
        <v>385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8"/>
      <c r="Z66" s="101" t="s">
        <v>70</v>
      </c>
      <c r="AA66" s="101"/>
      <c r="AB66" s="101"/>
      <c r="AC66" s="101"/>
      <c r="AD66" s="101"/>
      <c r="AE66" s="125" t="s">
        <v>163</v>
      </c>
      <c r="AF66" s="125"/>
      <c r="AG66" s="125"/>
      <c r="AH66" s="125"/>
      <c r="AI66" s="125"/>
      <c r="AJ66" s="125"/>
      <c r="AK66" s="125"/>
      <c r="AL66" s="125"/>
      <c r="AM66" s="125"/>
      <c r="AN66" s="102"/>
      <c r="AO66" s="192">
        <v>0</v>
      </c>
      <c r="AP66" s="192"/>
      <c r="AQ66" s="192"/>
      <c r="AR66" s="192"/>
      <c r="AS66" s="192"/>
      <c r="AT66" s="192"/>
      <c r="AU66" s="192"/>
      <c r="AV66" s="192"/>
      <c r="AW66" s="192">
        <v>1</v>
      </c>
      <c r="AX66" s="192"/>
      <c r="AY66" s="192"/>
      <c r="AZ66" s="192"/>
      <c r="BA66" s="192"/>
      <c r="BB66" s="192"/>
      <c r="BC66" s="192"/>
      <c r="BD66" s="192"/>
      <c r="BE66" s="192">
        <f t="shared" si="0"/>
        <v>1</v>
      </c>
      <c r="BF66" s="192"/>
      <c r="BG66" s="192"/>
      <c r="BH66" s="192"/>
      <c r="BI66" s="192"/>
      <c r="BJ66" s="192"/>
      <c r="BK66" s="192"/>
      <c r="BL66" s="192"/>
    </row>
    <row r="67" spans="1:64" s="4" customFormat="1" ht="12.75" customHeight="1" x14ac:dyDescent="0.2">
      <c r="A67" s="193">
        <v>0</v>
      </c>
      <c r="B67" s="193"/>
      <c r="C67" s="193"/>
      <c r="D67" s="193"/>
      <c r="E67" s="193"/>
      <c r="F67" s="193"/>
      <c r="G67" s="138" t="s">
        <v>72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10"/>
      <c r="Z67" s="121"/>
      <c r="AA67" s="121"/>
      <c r="AB67" s="121"/>
      <c r="AC67" s="121"/>
      <c r="AD67" s="121"/>
      <c r="AE67" s="136"/>
      <c r="AF67" s="136"/>
      <c r="AG67" s="136"/>
      <c r="AH67" s="136"/>
      <c r="AI67" s="136"/>
      <c r="AJ67" s="136"/>
      <c r="AK67" s="136"/>
      <c r="AL67" s="136"/>
      <c r="AM67" s="136"/>
      <c r="AN67" s="137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>
        <f t="shared" si="0"/>
        <v>0</v>
      </c>
      <c r="BF67" s="194"/>
      <c r="BG67" s="194"/>
      <c r="BH67" s="194"/>
      <c r="BI67" s="194"/>
      <c r="BJ67" s="194"/>
      <c r="BK67" s="194"/>
      <c r="BL67" s="194"/>
    </row>
    <row r="68" spans="1:64" ht="25.5" customHeight="1" x14ac:dyDescent="0.2">
      <c r="A68" s="172">
        <v>1</v>
      </c>
      <c r="B68" s="172"/>
      <c r="C68" s="172"/>
      <c r="D68" s="172"/>
      <c r="E68" s="172"/>
      <c r="F68" s="172"/>
      <c r="G68" s="141" t="s">
        <v>386</v>
      </c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  <c r="Z68" s="101" t="s">
        <v>70</v>
      </c>
      <c r="AA68" s="101"/>
      <c r="AB68" s="101"/>
      <c r="AC68" s="101"/>
      <c r="AD68" s="101"/>
      <c r="AE68" s="141" t="s">
        <v>387</v>
      </c>
      <c r="AF68" s="207"/>
      <c r="AG68" s="207"/>
      <c r="AH68" s="207"/>
      <c r="AI68" s="207"/>
      <c r="AJ68" s="207"/>
      <c r="AK68" s="207"/>
      <c r="AL68" s="207"/>
      <c r="AM68" s="207"/>
      <c r="AN68" s="208"/>
      <c r="AO68" s="192">
        <v>0</v>
      </c>
      <c r="AP68" s="192"/>
      <c r="AQ68" s="192"/>
      <c r="AR68" s="192"/>
      <c r="AS68" s="192"/>
      <c r="AT68" s="192"/>
      <c r="AU68" s="192"/>
      <c r="AV68" s="192"/>
      <c r="AW68" s="192">
        <v>1</v>
      </c>
      <c r="AX68" s="192"/>
      <c r="AY68" s="192"/>
      <c r="AZ68" s="192"/>
      <c r="BA68" s="192"/>
      <c r="BB68" s="192"/>
      <c r="BC68" s="192"/>
      <c r="BD68" s="192"/>
      <c r="BE68" s="192">
        <f t="shared" si="0"/>
        <v>1</v>
      </c>
      <c r="BF68" s="192"/>
      <c r="BG68" s="192"/>
      <c r="BH68" s="192"/>
      <c r="BI68" s="192"/>
      <c r="BJ68" s="192"/>
      <c r="BK68" s="192"/>
      <c r="BL68" s="192"/>
    </row>
    <row r="69" spans="1:64" s="4" customFormat="1" ht="12.75" customHeight="1" x14ac:dyDescent="0.2">
      <c r="A69" s="193">
        <v>0</v>
      </c>
      <c r="B69" s="193"/>
      <c r="C69" s="193"/>
      <c r="D69" s="193"/>
      <c r="E69" s="193"/>
      <c r="F69" s="193"/>
      <c r="G69" s="138" t="s">
        <v>79</v>
      </c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10"/>
      <c r="Z69" s="121"/>
      <c r="AA69" s="121"/>
      <c r="AB69" s="121"/>
      <c r="AC69" s="121"/>
      <c r="AD69" s="121"/>
      <c r="AE69" s="138"/>
      <c r="AF69" s="209"/>
      <c r="AG69" s="209"/>
      <c r="AH69" s="209"/>
      <c r="AI69" s="209"/>
      <c r="AJ69" s="209"/>
      <c r="AK69" s="209"/>
      <c r="AL69" s="209"/>
      <c r="AM69" s="209"/>
      <c r="AN69" s="210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>
        <f t="shared" si="0"/>
        <v>0</v>
      </c>
      <c r="BF69" s="194"/>
      <c r="BG69" s="194"/>
      <c r="BH69" s="194"/>
      <c r="BI69" s="194"/>
      <c r="BJ69" s="194"/>
      <c r="BK69" s="194"/>
      <c r="BL69" s="194"/>
    </row>
    <row r="70" spans="1:64" ht="38.25" customHeight="1" x14ac:dyDescent="0.2">
      <c r="A70" s="172">
        <v>1</v>
      </c>
      <c r="B70" s="172"/>
      <c r="C70" s="172"/>
      <c r="D70" s="172"/>
      <c r="E70" s="172"/>
      <c r="F70" s="172"/>
      <c r="G70" s="141" t="s">
        <v>388</v>
      </c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8"/>
      <c r="Z70" s="101" t="s">
        <v>87</v>
      </c>
      <c r="AA70" s="101"/>
      <c r="AB70" s="101"/>
      <c r="AC70" s="101"/>
      <c r="AD70" s="101"/>
      <c r="AE70" s="141" t="s">
        <v>389</v>
      </c>
      <c r="AF70" s="207"/>
      <c r="AG70" s="207"/>
      <c r="AH70" s="207"/>
      <c r="AI70" s="207"/>
      <c r="AJ70" s="207"/>
      <c r="AK70" s="207"/>
      <c r="AL70" s="207"/>
      <c r="AM70" s="207"/>
      <c r="AN70" s="208"/>
      <c r="AO70" s="192">
        <v>0</v>
      </c>
      <c r="AP70" s="192"/>
      <c r="AQ70" s="192"/>
      <c r="AR70" s="192"/>
      <c r="AS70" s="192"/>
      <c r="AT70" s="192"/>
      <c r="AU70" s="192"/>
      <c r="AV70" s="192"/>
      <c r="AW70" s="192">
        <v>150000</v>
      </c>
      <c r="AX70" s="192"/>
      <c r="AY70" s="192"/>
      <c r="AZ70" s="192"/>
      <c r="BA70" s="192"/>
      <c r="BB70" s="192"/>
      <c r="BC70" s="192"/>
      <c r="BD70" s="192"/>
      <c r="BE70" s="192">
        <f t="shared" si="0"/>
        <v>150000</v>
      </c>
      <c r="BF70" s="192"/>
      <c r="BG70" s="192"/>
      <c r="BH70" s="192"/>
      <c r="BI70" s="192"/>
      <c r="BJ70" s="192"/>
      <c r="BK70" s="192"/>
      <c r="BL70" s="192"/>
    </row>
    <row r="71" spans="1:64" s="4" customFormat="1" ht="12.75" customHeight="1" x14ac:dyDescent="0.2">
      <c r="A71" s="193">
        <v>0</v>
      </c>
      <c r="B71" s="193"/>
      <c r="C71" s="193"/>
      <c r="D71" s="193"/>
      <c r="E71" s="193"/>
      <c r="F71" s="193"/>
      <c r="G71" s="138" t="s">
        <v>89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10"/>
      <c r="Z71" s="121"/>
      <c r="AA71" s="121"/>
      <c r="AB71" s="121"/>
      <c r="AC71" s="121"/>
      <c r="AD71" s="121"/>
      <c r="AE71" s="138"/>
      <c r="AF71" s="209"/>
      <c r="AG71" s="209"/>
      <c r="AH71" s="209"/>
      <c r="AI71" s="209"/>
      <c r="AJ71" s="209"/>
      <c r="AK71" s="209"/>
      <c r="AL71" s="209"/>
      <c r="AM71" s="209"/>
      <c r="AN71" s="210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>
        <f t="shared" si="0"/>
        <v>0</v>
      </c>
      <c r="BF71" s="194"/>
      <c r="BG71" s="194"/>
      <c r="BH71" s="194"/>
      <c r="BI71" s="194"/>
      <c r="BJ71" s="194"/>
      <c r="BK71" s="194"/>
      <c r="BL71" s="194"/>
    </row>
    <row r="72" spans="1:64" ht="51" customHeight="1" x14ac:dyDescent="0.2">
      <c r="A72" s="172">
        <v>1</v>
      </c>
      <c r="B72" s="172"/>
      <c r="C72" s="172"/>
      <c r="D72" s="172"/>
      <c r="E72" s="172"/>
      <c r="F72" s="172"/>
      <c r="G72" s="141" t="s">
        <v>390</v>
      </c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8"/>
      <c r="Z72" s="101" t="s">
        <v>91</v>
      </c>
      <c r="AA72" s="101"/>
      <c r="AB72" s="101"/>
      <c r="AC72" s="101"/>
      <c r="AD72" s="101"/>
      <c r="AE72" s="141" t="s">
        <v>391</v>
      </c>
      <c r="AF72" s="207"/>
      <c r="AG72" s="207"/>
      <c r="AH72" s="207"/>
      <c r="AI72" s="207"/>
      <c r="AJ72" s="207"/>
      <c r="AK72" s="207"/>
      <c r="AL72" s="207"/>
      <c r="AM72" s="207"/>
      <c r="AN72" s="208"/>
      <c r="AO72" s="192">
        <v>0</v>
      </c>
      <c r="AP72" s="192"/>
      <c r="AQ72" s="192"/>
      <c r="AR72" s="192"/>
      <c r="AS72" s="192"/>
      <c r="AT72" s="192"/>
      <c r="AU72" s="192"/>
      <c r="AV72" s="192"/>
      <c r="AW72" s="192">
        <v>0</v>
      </c>
      <c r="AX72" s="192"/>
      <c r="AY72" s="192"/>
      <c r="AZ72" s="192"/>
      <c r="BA72" s="192"/>
      <c r="BB72" s="192"/>
      <c r="BC72" s="192"/>
      <c r="BD72" s="192"/>
      <c r="BE72" s="192">
        <f t="shared" si="0"/>
        <v>0</v>
      </c>
      <c r="BF72" s="192"/>
      <c r="BG72" s="192"/>
      <c r="BH72" s="192"/>
      <c r="BI72" s="192"/>
      <c r="BJ72" s="192"/>
      <c r="BK72" s="192"/>
      <c r="BL72" s="192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99" t="s">
        <v>100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5"/>
      <c r="AO75" s="157" t="s">
        <v>102</v>
      </c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64" x14ac:dyDescent="0.2">
      <c r="W76" s="197" t="s">
        <v>5</v>
      </c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O76" s="197" t="s">
        <v>52</v>
      </c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</row>
    <row r="77" spans="1:64" ht="15.75" customHeight="1" x14ac:dyDescent="0.2">
      <c r="A77" s="202" t="s">
        <v>3</v>
      </c>
      <c r="B77" s="202"/>
      <c r="C77" s="202"/>
      <c r="D77" s="202"/>
      <c r="E77" s="202"/>
      <c r="F77" s="202"/>
    </row>
    <row r="78" spans="1:64" ht="13.15" customHeight="1" x14ac:dyDescent="0.2">
      <c r="A78" s="146" t="s">
        <v>99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</row>
    <row r="79" spans="1:64" x14ac:dyDescent="0.2">
      <c r="A79" s="198" t="s">
        <v>47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99" t="s">
        <v>101</v>
      </c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5"/>
      <c r="AO81" s="157" t="s">
        <v>103</v>
      </c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x14ac:dyDescent="0.2">
      <c r="W82" s="197" t="s">
        <v>5</v>
      </c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O82" s="197" t="s">
        <v>52</v>
      </c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</row>
    <row r="83" spans="1:59" x14ac:dyDescent="0.2">
      <c r="A83" s="126">
        <v>44264</v>
      </c>
      <c r="B83" s="196"/>
      <c r="C83" s="196"/>
      <c r="D83" s="196"/>
      <c r="E83" s="196"/>
      <c r="F83" s="196"/>
      <c r="G83" s="196"/>
      <c r="H83" s="196"/>
    </row>
    <row r="84" spans="1:59" x14ac:dyDescent="0.2">
      <c r="A84" s="197" t="s">
        <v>45</v>
      </c>
      <c r="B84" s="197"/>
      <c r="C84" s="197"/>
      <c r="D84" s="197"/>
      <c r="E84" s="197"/>
      <c r="F84" s="197"/>
      <c r="G84" s="197"/>
      <c r="H84" s="19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59" priority="21" stopIfTrue="1" operator="equal">
      <formula>$G63</formula>
    </cfRule>
  </conditionalFormatting>
  <conditionalFormatting sqref="D49">
    <cfRule type="cellIs" dxfId="58" priority="22" stopIfTrue="1" operator="equal">
      <formula>$D48</formula>
    </cfRule>
  </conditionalFormatting>
  <conditionalFormatting sqref="A64:F64">
    <cfRule type="cellIs" dxfId="57" priority="23" stopIfTrue="1" operator="equal">
      <formula>0</formula>
    </cfRule>
  </conditionalFormatting>
  <conditionalFormatting sqref="D50">
    <cfRule type="cellIs" dxfId="56" priority="20" stopIfTrue="1" operator="equal">
      <formula>$D49</formula>
    </cfRule>
  </conditionalFormatting>
  <conditionalFormatting sqref="G65">
    <cfRule type="cellIs" dxfId="55" priority="17" stopIfTrue="1" operator="equal">
      <formula>$G64</formula>
    </cfRule>
  </conditionalFormatting>
  <conditionalFormatting sqref="A65:F65">
    <cfRule type="cellIs" dxfId="54" priority="18" stopIfTrue="1" operator="equal">
      <formula>0</formula>
    </cfRule>
  </conditionalFormatting>
  <conditionalFormatting sqref="G66">
    <cfRule type="cellIs" dxfId="53" priority="15" stopIfTrue="1" operator="equal">
      <formula>$G65</formula>
    </cfRule>
  </conditionalFormatting>
  <conditionalFormatting sqref="A66:F66">
    <cfRule type="cellIs" dxfId="52" priority="16" stopIfTrue="1" operator="equal">
      <formula>0</formula>
    </cfRule>
  </conditionalFormatting>
  <conditionalFormatting sqref="G67">
    <cfRule type="cellIs" dxfId="51" priority="13" stopIfTrue="1" operator="equal">
      <formula>$G66</formula>
    </cfRule>
  </conditionalFormatting>
  <conditionalFormatting sqref="A67:F67">
    <cfRule type="cellIs" dxfId="50" priority="14" stopIfTrue="1" operator="equal">
      <formula>0</formula>
    </cfRule>
  </conditionalFormatting>
  <conditionalFormatting sqref="G68">
    <cfRule type="cellIs" dxfId="49" priority="11" stopIfTrue="1" operator="equal">
      <formula>$G67</formula>
    </cfRule>
  </conditionalFormatting>
  <conditionalFormatting sqref="A68:F68">
    <cfRule type="cellIs" dxfId="48" priority="12" stopIfTrue="1" operator="equal">
      <formula>0</formula>
    </cfRule>
  </conditionalFormatting>
  <conditionalFormatting sqref="G69">
    <cfRule type="cellIs" dxfId="47" priority="9" stopIfTrue="1" operator="equal">
      <formula>$G68</formula>
    </cfRule>
  </conditionalFormatting>
  <conditionalFormatting sqref="A69:F69">
    <cfRule type="cellIs" dxfId="46" priority="10" stopIfTrue="1" operator="equal">
      <formula>0</formula>
    </cfRule>
  </conditionalFormatting>
  <conditionalFormatting sqref="G70">
    <cfRule type="cellIs" dxfId="45" priority="7" stopIfTrue="1" operator="equal">
      <formula>$G69</formula>
    </cfRule>
  </conditionalFormatting>
  <conditionalFormatting sqref="A70:F70">
    <cfRule type="cellIs" dxfId="44" priority="8" stopIfTrue="1" operator="equal">
      <formula>0</formula>
    </cfRule>
  </conditionalFormatting>
  <conditionalFormatting sqref="G71">
    <cfRule type="cellIs" dxfId="43" priority="5" stopIfTrue="1" operator="equal">
      <formula>$G70</formula>
    </cfRule>
  </conditionalFormatting>
  <conditionalFormatting sqref="A71:F71">
    <cfRule type="cellIs" dxfId="42" priority="6" stopIfTrue="1" operator="equal">
      <formula>0</formula>
    </cfRule>
  </conditionalFormatting>
  <conditionalFormatting sqref="G72">
    <cfRule type="cellIs" dxfId="41" priority="3" stopIfTrue="1" operator="equal">
      <formula>$G71</formula>
    </cfRule>
  </conditionalFormatting>
  <conditionalFormatting sqref="A72:F72">
    <cfRule type="cellIs" dxfId="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view="pageBreakPreview" topLeftCell="A85" zoomScaleNormal="100" zoomScaleSheetLayoutView="100" workbookViewId="0">
      <selection activeCell="AB92" sqref="AB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46" t="s">
        <v>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12.75" customHeight="1" x14ac:dyDescent="0.2">
      <c r="AO4" s="148" t="s">
        <v>98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2.75" customHeight="1" x14ac:dyDescent="0.2">
      <c r="AO7" s="157" t="s">
        <v>96</v>
      </c>
      <c r="AP7" s="147"/>
      <c r="AQ7" s="147"/>
      <c r="AR7" s="147"/>
      <c r="AS7" s="147"/>
      <c r="AT7" s="147"/>
      <c r="AU7" s="147"/>
      <c r="AV7" s="1" t="s">
        <v>63</v>
      </c>
      <c r="AW7" s="157">
        <v>35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4"/>
      <c r="N13" s="156" t="s">
        <v>98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35"/>
      <c r="AU13" s="154" t="s">
        <v>104</v>
      </c>
      <c r="AV13" s="155"/>
      <c r="AW13" s="155"/>
      <c r="AX13" s="155"/>
      <c r="AY13" s="155"/>
      <c r="AZ13" s="155"/>
      <c r="BA13" s="155"/>
      <c r="BB13" s="1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54" t="s">
        <v>111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4"/>
      <c r="N16" s="156" t="s">
        <v>110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35"/>
      <c r="AU16" s="154" t="s">
        <v>104</v>
      </c>
      <c r="AV16" s="155"/>
      <c r="AW16" s="155"/>
      <c r="AX16" s="155"/>
      <c r="AY16" s="155"/>
      <c r="AZ16" s="155"/>
      <c r="BA16" s="155"/>
      <c r="BB16" s="1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54" t="s">
        <v>424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54" t="s">
        <v>426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26"/>
      <c r="AA19" s="154" t="s">
        <v>427</v>
      </c>
      <c r="AB19" s="155"/>
      <c r="AC19" s="155"/>
      <c r="AD19" s="155"/>
      <c r="AE19" s="155"/>
      <c r="AF19" s="155"/>
      <c r="AG19" s="155"/>
      <c r="AH19" s="155"/>
      <c r="AI19" s="155"/>
      <c r="AJ19" s="26"/>
      <c r="AK19" s="161" t="s">
        <v>425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26"/>
      <c r="BE19" s="154" t="s">
        <v>105</v>
      </c>
      <c r="BF19" s="155"/>
      <c r="BG19" s="155"/>
      <c r="BH19" s="155"/>
      <c r="BI19" s="155"/>
      <c r="BJ19" s="155"/>
      <c r="BK19" s="155"/>
      <c r="BL19" s="1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8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8"/>
      <c r="AK20" s="160" t="s">
        <v>59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8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211">
        <v>231250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211">
        <v>142250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5" customHeight="1" x14ac:dyDescent="0.2">
      <c r="A23" s="163" t="s">
        <v>22</v>
      </c>
      <c r="B23" s="163"/>
      <c r="C23" s="163"/>
      <c r="D23" s="163"/>
      <c r="E23" s="163"/>
      <c r="F23" s="163"/>
      <c r="G23" s="163"/>
      <c r="H23" s="163"/>
      <c r="I23" s="211">
        <v>89000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63" t="s">
        <v>24</v>
      </c>
      <c r="U23" s="163"/>
      <c r="V23" s="163"/>
      <c r="W23" s="1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5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63" customHeight="1" x14ac:dyDescent="0.2">
      <c r="A26" s="162" t="s">
        <v>422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63" t="s">
        <v>36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79" ht="15" x14ac:dyDescent="0.2">
      <c r="A29" s="164" t="s">
        <v>28</v>
      </c>
      <c r="B29" s="164"/>
      <c r="C29" s="164"/>
      <c r="D29" s="164"/>
      <c r="E29" s="164"/>
      <c r="F29" s="164"/>
      <c r="G29" s="165" t="s">
        <v>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5.75" hidden="1" x14ac:dyDescent="0.2">
      <c r="A30" s="168">
        <v>1</v>
      </c>
      <c r="B30" s="168"/>
      <c r="C30" s="168"/>
      <c r="D30" s="168"/>
      <c r="E30" s="168"/>
      <c r="F30" s="168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0.5" hidden="1" customHeight="1" x14ac:dyDescent="0.2">
      <c r="A31" s="172" t="s">
        <v>33</v>
      </c>
      <c r="B31" s="172"/>
      <c r="C31" s="172"/>
      <c r="D31" s="172"/>
      <c r="E31" s="172"/>
      <c r="F31" s="172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72">
        <v>1</v>
      </c>
      <c r="B32" s="172"/>
      <c r="C32" s="172"/>
      <c r="D32" s="172"/>
      <c r="E32" s="172"/>
      <c r="F32" s="172"/>
      <c r="G32" s="105" t="s">
        <v>398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  <c r="CA32" s="1" t="s">
        <v>48</v>
      </c>
    </row>
    <row r="33" spans="1:79" ht="12.75" customHeight="1" x14ac:dyDescent="0.2">
      <c r="A33" s="172">
        <v>2</v>
      </c>
      <c r="B33" s="172"/>
      <c r="C33" s="172"/>
      <c r="D33" s="172"/>
      <c r="E33" s="172"/>
      <c r="F33" s="172"/>
      <c r="G33" s="105" t="s">
        <v>399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163" t="s">
        <v>38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31.5" customHeight="1" x14ac:dyDescent="0.2">
      <c r="A36" s="162" t="s">
        <v>423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163" t="s">
        <v>39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x14ac:dyDescent="0.2">
      <c r="A39" s="164" t="s">
        <v>28</v>
      </c>
      <c r="B39" s="164"/>
      <c r="C39" s="164"/>
      <c r="D39" s="164"/>
      <c r="E39" s="164"/>
      <c r="F39" s="164"/>
      <c r="G39" s="165" t="s">
        <v>25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5.75" hidden="1" x14ac:dyDescent="0.2">
      <c r="A40" s="168">
        <v>1</v>
      </c>
      <c r="B40" s="168"/>
      <c r="C40" s="168"/>
      <c r="D40" s="168"/>
      <c r="E40" s="168"/>
      <c r="F40" s="168"/>
      <c r="G40" s="165">
        <v>2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</row>
    <row r="41" spans="1:79" ht="10.5" hidden="1" customHeight="1" x14ac:dyDescent="0.2">
      <c r="A41" s="172" t="s">
        <v>6</v>
      </c>
      <c r="B41" s="172"/>
      <c r="C41" s="172"/>
      <c r="D41" s="172"/>
      <c r="E41" s="172"/>
      <c r="F41" s="172"/>
      <c r="G41" s="173" t="s">
        <v>7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5"/>
      <c r="CA41" s="1" t="s">
        <v>11</v>
      </c>
    </row>
    <row r="42" spans="1:79" ht="12.75" customHeight="1" x14ac:dyDescent="0.2">
      <c r="A42" s="172">
        <v>1</v>
      </c>
      <c r="B42" s="172"/>
      <c r="C42" s="172"/>
      <c r="D42" s="172"/>
      <c r="E42" s="172"/>
      <c r="F42" s="172"/>
      <c r="G42" s="105" t="s">
        <v>400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7"/>
      <c r="CA42" s="1" t="s">
        <v>12</v>
      </c>
    </row>
    <row r="43" spans="1:79" ht="12.75" customHeight="1" x14ac:dyDescent="0.2">
      <c r="A43" s="172">
        <v>2</v>
      </c>
      <c r="B43" s="172"/>
      <c r="C43" s="172"/>
      <c r="D43" s="172"/>
      <c r="E43" s="172"/>
      <c r="F43" s="172"/>
      <c r="G43" s="105" t="s">
        <v>401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63" t="s">
        <v>41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78" t="s">
        <v>106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168" t="s">
        <v>28</v>
      </c>
      <c r="B47" s="168"/>
      <c r="C47" s="168"/>
      <c r="D47" s="179" t="s">
        <v>26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1"/>
      <c r="AC47" s="168" t="s">
        <v>29</v>
      </c>
      <c r="AD47" s="168"/>
      <c r="AE47" s="168"/>
      <c r="AF47" s="168"/>
      <c r="AG47" s="168"/>
      <c r="AH47" s="168"/>
      <c r="AI47" s="168"/>
      <c r="AJ47" s="168"/>
      <c r="AK47" s="168" t="s">
        <v>30</v>
      </c>
      <c r="AL47" s="168"/>
      <c r="AM47" s="168"/>
      <c r="AN47" s="168"/>
      <c r="AO47" s="168"/>
      <c r="AP47" s="168"/>
      <c r="AQ47" s="168"/>
      <c r="AR47" s="168"/>
      <c r="AS47" s="168" t="s">
        <v>27</v>
      </c>
      <c r="AT47" s="168"/>
      <c r="AU47" s="168"/>
      <c r="AV47" s="168"/>
      <c r="AW47" s="168"/>
      <c r="AX47" s="168"/>
      <c r="AY47" s="168"/>
      <c r="AZ47" s="168"/>
      <c r="BA47" s="18"/>
      <c r="BB47" s="18"/>
      <c r="BC47" s="18"/>
      <c r="BD47" s="18"/>
      <c r="BE47" s="18"/>
      <c r="BF47" s="18"/>
      <c r="BG47" s="18"/>
      <c r="BH47" s="18"/>
    </row>
    <row r="48" spans="1:79" s="217" customFormat="1" ht="11.25" x14ac:dyDescent="0.2">
      <c r="A48" s="212">
        <v>1</v>
      </c>
      <c r="B48" s="212"/>
      <c r="C48" s="212"/>
      <c r="D48" s="213">
        <v>2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5"/>
      <c r="AC48" s="212">
        <v>3</v>
      </c>
      <c r="AD48" s="212"/>
      <c r="AE48" s="212"/>
      <c r="AF48" s="212"/>
      <c r="AG48" s="212"/>
      <c r="AH48" s="212"/>
      <c r="AI48" s="212"/>
      <c r="AJ48" s="212"/>
      <c r="AK48" s="212">
        <v>4</v>
      </c>
      <c r="AL48" s="212"/>
      <c r="AM48" s="212"/>
      <c r="AN48" s="212"/>
      <c r="AO48" s="212"/>
      <c r="AP48" s="212"/>
      <c r="AQ48" s="212"/>
      <c r="AR48" s="212"/>
      <c r="AS48" s="212">
        <v>5</v>
      </c>
      <c r="AT48" s="212"/>
      <c r="AU48" s="212"/>
      <c r="AV48" s="212"/>
      <c r="AW48" s="212"/>
      <c r="AX48" s="212"/>
      <c r="AY48" s="212"/>
      <c r="AZ48" s="212"/>
      <c r="BA48" s="216"/>
      <c r="BB48" s="216"/>
      <c r="BC48" s="216"/>
      <c r="BD48" s="216"/>
      <c r="BE48" s="216"/>
      <c r="BF48" s="216"/>
      <c r="BG48" s="216"/>
      <c r="BH48" s="216"/>
    </row>
    <row r="49" spans="1:79" s="4" customFormat="1" ht="12.75" hidden="1" customHeight="1" x14ac:dyDescent="0.2">
      <c r="A49" s="172" t="s">
        <v>6</v>
      </c>
      <c r="B49" s="172"/>
      <c r="C49" s="172"/>
      <c r="D49" s="188" t="s">
        <v>7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91" t="s">
        <v>8</v>
      </c>
      <c r="AD49" s="191"/>
      <c r="AE49" s="191"/>
      <c r="AF49" s="191"/>
      <c r="AG49" s="191"/>
      <c r="AH49" s="191"/>
      <c r="AI49" s="191"/>
      <c r="AJ49" s="191"/>
      <c r="AK49" s="191" t="s">
        <v>9</v>
      </c>
      <c r="AL49" s="191"/>
      <c r="AM49" s="191"/>
      <c r="AN49" s="191"/>
      <c r="AO49" s="191"/>
      <c r="AP49" s="191"/>
      <c r="AQ49" s="191"/>
      <c r="AR49" s="191"/>
      <c r="AS49" s="101" t="s">
        <v>10</v>
      </c>
      <c r="AT49" s="191"/>
      <c r="AU49" s="191"/>
      <c r="AV49" s="191"/>
      <c r="AW49" s="191"/>
      <c r="AX49" s="191"/>
      <c r="AY49" s="191"/>
      <c r="AZ49" s="19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172">
        <v>1</v>
      </c>
      <c r="B50" s="172"/>
      <c r="C50" s="172"/>
      <c r="D50" s="105" t="s">
        <v>402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7"/>
      <c r="AC50" s="192">
        <v>7900</v>
      </c>
      <c r="AD50" s="192"/>
      <c r="AE50" s="192"/>
      <c r="AF50" s="192"/>
      <c r="AG50" s="192"/>
      <c r="AH50" s="192"/>
      <c r="AI50" s="192"/>
      <c r="AJ50" s="192"/>
      <c r="AK50" s="192">
        <v>0</v>
      </c>
      <c r="AL50" s="192"/>
      <c r="AM50" s="192"/>
      <c r="AN50" s="192"/>
      <c r="AO50" s="192"/>
      <c r="AP50" s="192"/>
      <c r="AQ50" s="192"/>
      <c r="AR50" s="192"/>
      <c r="AS50" s="192">
        <f t="shared" ref="AS50:AS57" si="0">AC50+AK50</f>
        <v>7900</v>
      </c>
      <c r="AT50" s="192"/>
      <c r="AU50" s="192"/>
      <c r="AV50" s="192"/>
      <c r="AW50" s="192"/>
      <c r="AX50" s="192"/>
      <c r="AY50" s="192"/>
      <c r="AZ50" s="19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172">
        <v>2</v>
      </c>
      <c r="B51" s="172"/>
      <c r="C51" s="172"/>
      <c r="D51" s="105" t="s">
        <v>403</v>
      </c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7"/>
      <c r="AC51" s="192">
        <v>12000</v>
      </c>
      <c r="AD51" s="192"/>
      <c r="AE51" s="192"/>
      <c r="AF51" s="192"/>
      <c r="AG51" s="192"/>
      <c r="AH51" s="192"/>
      <c r="AI51" s="192"/>
      <c r="AJ51" s="192"/>
      <c r="AK51" s="192">
        <v>0</v>
      </c>
      <c r="AL51" s="192"/>
      <c r="AM51" s="192"/>
      <c r="AN51" s="192"/>
      <c r="AO51" s="192"/>
      <c r="AP51" s="192"/>
      <c r="AQ51" s="192"/>
      <c r="AR51" s="192"/>
      <c r="AS51" s="192">
        <f t="shared" si="0"/>
        <v>12000</v>
      </c>
      <c r="AT51" s="192"/>
      <c r="AU51" s="192"/>
      <c r="AV51" s="192"/>
      <c r="AW51" s="192"/>
      <c r="AX51" s="192"/>
      <c r="AY51" s="192"/>
      <c r="AZ51" s="19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172">
        <v>3</v>
      </c>
      <c r="B52" s="172"/>
      <c r="C52" s="172"/>
      <c r="D52" s="105" t="s">
        <v>404</v>
      </c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7"/>
      <c r="AC52" s="192">
        <v>18600</v>
      </c>
      <c r="AD52" s="192"/>
      <c r="AE52" s="192"/>
      <c r="AF52" s="192"/>
      <c r="AG52" s="192"/>
      <c r="AH52" s="192"/>
      <c r="AI52" s="192"/>
      <c r="AJ52" s="192"/>
      <c r="AK52" s="192">
        <v>0</v>
      </c>
      <c r="AL52" s="192"/>
      <c r="AM52" s="192"/>
      <c r="AN52" s="192"/>
      <c r="AO52" s="192"/>
      <c r="AP52" s="192"/>
      <c r="AQ52" s="192"/>
      <c r="AR52" s="192"/>
      <c r="AS52" s="192">
        <f t="shared" si="0"/>
        <v>18600</v>
      </c>
      <c r="AT52" s="192"/>
      <c r="AU52" s="192"/>
      <c r="AV52" s="192"/>
      <c r="AW52" s="192"/>
      <c r="AX52" s="192"/>
      <c r="AY52" s="192"/>
      <c r="AZ52" s="192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172">
        <v>4</v>
      </c>
      <c r="B53" s="172"/>
      <c r="C53" s="172"/>
      <c r="D53" s="105" t="s">
        <v>405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7"/>
      <c r="AC53" s="192">
        <v>21100</v>
      </c>
      <c r="AD53" s="192"/>
      <c r="AE53" s="192"/>
      <c r="AF53" s="192"/>
      <c r="AG53" s="192"/>
      <c r="AH53" s="192"/>
      <c r="AI53" s="192"/>
      <c r="AJ53" s="192"/>
      <c r="AK53" s="192">
        <v>35000</v>
      </c>
      <c r="AL53" s="192"/>
      <c r="AM53" s="192"/>
      <c r="AN53" s="192"/>
      <c r="AO53" s="192"/>
      <c r="AP53" s="192"/>
      <c r="AQ53" s="192"/>
      <c r="AR53" s="192"/>
      <c r="AS53" s="192">
        <f t="shared" si="0"/>
        <v>56100</v>
      </c>
      <c r="AT53" s="192"/>
      <c r="AU53" s="192"/>
      <c r="AV53" s="192"/>
      <c r="AW53" s="192"/>
      <c r="AX53" s="192"/>
      <c r="AY53" s="192"/>
      <c r="AZ53" s="192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172">
        <v>5</v>
      </c>
      <c r="B54" s="172"/>
      <c r="C54" s="172"/>
      <c r="D54" s="105" t="s">
        <v>406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7"/>
      <c r="AC54" s="192">
        <v>16200</v>
      </c>
      <c r="AD54" s="192"/>
      <c r="AE54" s="192"/>
      <c r="AF54" s="192"/>
      <c r="AG54" s="192"/>
      <c r="AH54" s="192"/>
      <c r="AI54" s="192"/>
      <c r="AJ54" s="192"/>
      <c r="AK54" s="192">
        <v>0</v>
      </c>
      <c r="AL54" s="192"/>
      <c r="AM54" s="192"/>
      <c r="AN54" s="192"/>
      <c r="AO54" s="192"/>
      <c r="AP54" s="192"/>
      <c r="AQ54" s="192"/>
      <c r="AR54" s="192"/>
      <c r="AS54" s="192">
        <f t="shared" si="0"/>
        <v>16200</v>
      </c>
      <c r="AT54" s="192"/>
      <c r="AU54" s="192"/>
      <c r="AV54" s="192"/>
      <c r="AW54" s="192"/>
      <c r="AX54" s="192"/>
      <c r="AY54" s="192"/>
      <c r="AZ54" s="192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172">
        <v>6</v>
      </c>
      <c r="B55" s="172"/>
      <c r="C55" s="172"/>
      <c r="D55" s="105" t="s">
        <v>407</v>
      </c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7"/>
      <c r="AC55" s="192">
        <v>63100</v>
      </c>
      <c r="AD55" s="192"/>
      <c r="AE55" s="192"/>
      <c r="AF55" s="192"/>
      <c r="AG55" s="192"/>
      <c r="AH55" s="192"/>
      <c r="AI55" s="192"/>
      <c r="AJ55" s="192"/>
      <c r="AK55" s="192">
        <v>20000</v>
      </c>
      <c r="AL55" s="192"/>
      <c r="AM55" s="192"/>
      <c r="AN55" s="192"/>
      <c r="AO55" s="192"/>
      <c r="AP55" s="192"/>
      <c r="AQ55" s="192"/>
      <c r="AR55" s="192"/>
      <c r="AS55" s="192">
        <f t="shared" si="0"/>
        <v>83100</v>
      </c>
      <c r="AT55" s="192"/>
      <c r="AU55" s="192"/>
      <c r="AV55" s="192"/>
      <c r="AW55" s="192"/>
      <c r="AX55" s="192"/>
      <c r="AY55" s="192"/>
      <c r="AZ55" s="192"/>
      <c r="BA55" s="21"/>
      <c r="BB55" s="21"/>
      <c r="BC55" s="21"/>
      <c r="BD55" s="21"/>
      <c r="BE55" s="21"/>
      <c r="BF55" s="21"/>
      <c r="BG55" s="21"/>
      <c r="BH55" s="21"/>
    </row>
    <row r="56" spans="1:79" x14ac:dyDescent="0.2">
      <c r="A56" s="172">
        <v>7</v>
      </c>
      <c r="B56" s="172"/>
      <c r="C56" s="172"/>
      <c r="D56" s="105" t="s">
        <v>429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7"/>
      <c r="AC56" s="192">
        <v>3350</v>
      </c>
      <c r="AD56" s="192"/>
      <c r="AE56" s="192"/>
      <c r="AF56" s="192"/>
      <c r="AG56" s="192"/>
      <c r="AH56" s="192"/>
      <c r="AI56" s="192"/>
      <c r="AJ56" s="192"/>
      <c r="AK56" s="192">
        <v>34000</v>
      </c>
      <c r="AL56" s="192"/>
      <c r="AM56" s="192"/>
      <c r="AN56" s="192"/>
      <c r="AO56" s="192"/>
      <c r="AP56" s="192"/>
      <c r="AQ56" s="192"/>
      <c r="AR56" s="192"/>
      <c r="AS56" s="192">
        <f t="shared" si="0"/>
        <v>37350</v>
      </c>
      <c r="AT56" s="192"/>
      <c r="AU56" s="192"/>
      <c r="AV56" s="192"/>
      <c r="AW56" s="192"/>
      <c r="AX56" s="192"/>
      <c r="AY56" s="192"/>
      <c r="AZ56" s="192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193"/>
      <c r="B57" s="193"/>
      <c r="C57" s="193"/>
      <c r="D57" s="122" t="s">
        <v>66</v>
      </c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6"/>
      <c r="AC57" s="194">
        <v>142250</v>
      </c>
      <c r="AD57" s="194"/>
      <c r="AE57" s="194"/>
      <c r="AF57" s="194"/>
      <c r="AG57" s="194"/>
      <c r="AH57" s="194"/>
      <c r="AI57" s="194"/>
      <c r="AJ57" s="194"/>
      <c r="AK57" s="194">
        <v>89000</v>
      </c>
      <c r="AL57" s="194"/>
      <c r="AM57" s="194"/>
      <c r="AN57" s="194"/>
      <c r="AO57" s="194"/>
      <c r="AP57" s="194"/>
      <c r="AQ57" s="194"/>
      <c r="AR57" s="194"/>
      <c r="AS57" s="194">
        <f t="shared" si="0"/>
        <v>231250</v>
      </c>
      <c r="AT57" s="194"/>
      <c r="AU57" s="194"/>
      <c r="AV57" s="194"/>
      <c r="AW57" s="194"/>
      <c r="AX57" s="194"/>
      <c r="AY57" s="194"/>
      <c r="AZ57" s="194"/>
      <c r="BA57" s="39"/>
      <c r="BB57" s="39"/>
      <c r="BC57" s="39"/>
      <c r="BD57" s="39"/>
      <c r="BE57" s="39"/>
      <c r="BF57" s="39"/>
      <c r="BG57" s="39"/>
      <c r="BH57" s="39"/>
    </row>
    <row r="59" spans="1:79" ht="15.75" customHeight="1" x14ac:dyDescent="0.2">
      <c r="A59" s="145" t="s">
        <v>42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1:79" ht="15" customHeight="1" x14ac:dyDescent="0.2">
      <c r="A60" s="178" t="s">
        <v>106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168" t="s">
        <v>28</v>
      </c>
      <c r="B61" s="168"/>
      <c r="C61" s="168"/>
      <c r="D61" s="179" t="s">
        <v>34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1"/>
      <c r="AB61" s="168" t="s">
        <v>29</v>
      </c>
      <c r="AC61" s="168"/>
      <c r="AD61" s="168"/>
      <c r="AE61" s="168"/>
      <c r="AF61" s="168"/>
      <c r="AG61" s="168"/>
      <c r="AH61" s="168"/>
      <c r="AI61" s="168"/>
      <c r="AJ61" s="168" t="s">
        <v>30</v>
      </c>
      <c r="AK61" s="168"/>
      <c r="AL61" s="168"/>
      <c r="AM61" s="168"/>
      <c r="AN61" s="168"/>
      <c r="AO61" s="168"/>
      <c r="AP61" s="168"/>
      <c r="AQ61" s="168"/>
      <c r="AR61" s="168" t="s">
        <v>27</v>
      </c>
      <c r="AS61" s="168"/>
      <c r="AT61" s="168"/>
      <c r="AU61" s="168"/>
      <c r="AV61" s="168"/>
      <c r="AW61" s="168"/>
      <c r="AX61" s="168"/>
      <c r="AY61" s="168"/>
    </row>
    <row r="62" spans="1:79" s="217" customFormat="1" ht="11.25" x14ac:dyDescent="0.2">
      <c r="A62" s="212">
        <v>1</v>
      </c>
      <c r="B62" s="212"/>
      <c r="C62" s="212"/>
      <c r="D62" s="213">
        <v>2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5"/>
      <c r="AB62" s="212">
        <v>3</v>
      </c>
      <c r="AC62" s="212"/>
      <c r="AD62" s="212"/>
      <c r="AE62" s="212"/>
      <c r="AF62" s="212"/>
      <c r="AG62" s="212"/>
      <c r="AH62" s="212"/>
      <c r="AI62" s="212"/>
      <c r="AJ62" s="212">
        <v>4</v>
      </c>
      <c r="AK62" s="212"/>
      <c r="AL62" s="212"/>
      <c r="AM62" s="212"/>
      <c r="AN62" s="212"/>
      <c r="AO62" s="212"/>
      <c r="AP62" s="212"/>
      <c r="AQ62" s="212"/>
      <c r="AR62" s="212">
        <v>5</v>
      </c>
      <c r="AS62" s="212"/>
      <c r="AT62" s="212"/>
      <c r="AU62" s="212"/>
      <c r="AV62" s="212"/>
      <c r="AW62" s="212"/>
      <c r="AX62" s="212"/>
      <c r="AY62" s="212"/>
    </row>
    <row r="63" spans="1:79" ht="12.75" hidden="1" customHeight="1" x14ac:dyDescent="0.2">
      <c r="A63" s="172" t="s">
        <v>6</v>
      </c>
      <c r="B63" s="172"/>
      <c r="C63" s="172"/>
      <c r="D63" s="173" t="s">
        <v>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5"/>
      <c r="AB63" s="191" t="s">
        <v>8</v>
      </c>
      <c r="AC63" s="191"/>
      <c r="AD63" s="191"/>
      <c r="AE63" s="191"/>
      <c r="AF63" s="191"/>
      <c r="AG63" s="191"/>
      <c r="AH63" s="191"/>
      <c r="AI63" s="191"/>
      <c r="AJ63" s="191" t="s">
        <v>9</v>
      </c>
      <c r="AK63" s="191"/>
      <c r="AL63" s="191"/>
      <c r="AM63" s="191"/>
      <c r="AN63" s="191"/>
      <c r="AO63" s="191"/>
      <c r="AP63" s="191"/>
      <c r="AQ63" s="191"/>
      <c r="AR63" s="191" t="s">
        <v>10</v>
      </c>
      <c r="AS63" s="191"/>
      <c r="AT63" s="191"/>
      <c r="AU63" s="191"/>
      <c r="AV63" s="191"/>
      <c r="AW63" s="191"/>
      <c r="AX63" s="191"/>
      <c r="AY63" s="191"/>
      <c r="CA63" s="1" t="s">
        <v>15</v>
      </c>
    </row>
    <row r="64" spans="1:79" ht="25.5" customHeight="1" x14ac:dyDescent="0.2">
      <c r="A64" s="172">
        <v>1</v>
      </c>
      <c r="B64" s="172"/>
      <c r="C64" s="172"/>
      <c r="D64" s="105" t="s">
        <v>191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7"/>
      <c r="AB64" s="192">
        <v>3350</v>
      </c>
      <c r="AC64" s="192"/>
      <c r="AD64" s="192"/>
      <c r="AE64" s="192"/>
      <c r="AF64" s="192"/>
      <c r="AG64" s="192"/>
      <c r="AH64" s="192"/>
      <c r="AI64" s="192"/>
      <c r="AJ64" s="192">
        <v>34000</v>
      </c>
      <c r="AK64" s="192"/>
      <c r="AL64" s="192"/>
      <c r="AM64" s="192"/>
      <c r="AN64" s="192"/>
      <c r="AO64" s="192"/>
      <c r="AP64" s="192"/>
      <c r="AQ64" s="192"/>
      <c r="AR64" s="192">
        <f>AB64+AJ64</f>
        <v>37350</v>
      </c>
      <c r="AS64" s="192"/>
      <c r="AT64" s="192"/>
      <c r="AU64" s="192"/>
      <c r="AV64" s="192"/>
      <c r="AW64" s="192"/>
      <c r="AX64" s="192"/>
      <c r="AY64" s="192"/>
      <c r="CA64" s="1" t="s">
        <v>16</v>
      </c>
    </row>
    <row r="65" spans="1:79" ht="25.5" customHeight="1" x14ac:dyDescent="0.2">
      <c r="A65" s="172">
        <v>2</v>
      </c>
      <c r="B65" s="172"/>
      <c r="C65" s="172"/>
      <c r="D65" s="105" t="s">
        <v>408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7"/>
      <c r="AB65" s="192">
        <v>138900</v>
      </c>
      <c r="AC65" s="192"/>
      <c r="AD65" s="192"/>
      <c r="AE65" s="192"/>
      <c r="AF65" s="192"/>
      <c r="AG65" s="192"/>
      <c r="AH65" s="192"/>
      <c r="AI65" s="192"/>
      <c r="AJ65" s="192">
        <v>55000</v>
      </c>
      <c r="AK65" s="192"/>
      <c r="AL65" s="192"/>
      <c r="AM65" s="192"/>
      <c r="AN65" s="192"/>
      <c r="AO65" s="192"/>
      <c r="AP65" s="192"/>
      <c r="AQ65" s="192"/>
      <c r="AR65" s="192">
        <f>AB65+AJ65</f>
        <v>193900</v>
      </c>
      <c r="AS65" s="192"/>
      <c r="AT65" s="192"/>
      <c r="AU65" s="192"/>
      <c r="AV65" s="192"/>
      <c r="AW65" s="192"/>
      <c r="AX65" s="192"/>
      <c r="AY65" s="192"/>
    </row>
    <row r="66" spans="1:79" s="4" customFormat="1" ht="12.75" customHeight="1" x14ac:dyDescent="0.2">
      <c r="A66" s="193"/>
      <c r="B66" s="193"/>
      <c r="C66" s="193"/>
      <c r="D66" s="122" t="s">
        <v>27</v>
      </c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6"/>
      <c r="AB66" s="194">
        <v>142250</v>
      </c>
      <c r="AC66" s="194"/>
      <c r="AD66" s="194"/>
      <c r="AE66" s="194"/>
      <c r="AF66" s="194"/>
      <c r="AG66" s="194"/>
      <c r="AH66" s="194"/>
      <c r="AI66" s="194"/>
      <c r="AJ66" s="194">
        <v>89000</v>
      </c>
      <c r="AK66" s="194"/>
      <c r="AL66" s="194"/>
      <c r="AM66" s="194"/>
      <c r="AN66" s="194"/>
      <c r="AO66" s="194"/>
      <c r="AP66" s="194"/>
      <c r="AQ66" s="194"/>
      <c r="AR66" s="194">
        <f>AB66+AJ66</f>
        <v>231250</v>
      </c>
      <c r="AS66" s="194"/>
      <c r="AT66" s="194"/>
      <c r="AU66" s="194"/>
      <c r="AV66" s="194"/>
      <c r="AW66" s="194"/>
      <c r="AX66" s="194"/>
      <c r="AY66" s="194"/>
    </row>
    <row r="68" spans="1:79" ht="15.75" customHeight="1" x14ac:dyDescent="0.2">
      <c r="A68" s="163" t="s">
        <v>43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</row>
    <row r="69" spans="1:79" ht="15.75" x14ac:dyDescent="0.2">
      <c r="A69" s="168" t="s">
        <v>28</v>
      </c>
      <c r="B69" s="168"/>
      <c r="C69" s="168"/>
      <c r="D69" s="168"/>
      <c r="E69" s="168"/>
      <c r="F69" s="168"/>
      <c r="G69" s="185" t="s">
        <v>44</v>
      </c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7"/>
      <c r="Z69" s="168" t="s">
        <v>2</v>
      </c>
      <c r="AA69" s="168"/>
      <c r="AB69" s="168"/>
      <c r="AC69" s="168"/>
      <c r="AD69" s="168"/>
      <c r="AE69" s="168" t="s">
        <v>1</v>
      </c>
      <c r="AF69" s="168"/>
      <c r="AG69" s="168"/>
      <c r="AH69" s="168"/>
      <c r="AI69" s="168"/>
      <c r="AJ69" s="168"/>
      <c r="AK69" s="168"/>
      <c r="AL69" s="168"/>
      <c r="AM69" s="168"/>
      <c r="AN69" s="168"/>
      <c r="AO69" s="185" t="s">
        <v>29</v>
      </c>
      <c r="AP69" s="186"/>
      <c r="AQ69" s="186"/>
      <c r="AR69" s="186"/>
      <c r="AS69" s="186"/>
      <c r="AT69" s="186"/>
      <c r="AU69" s="186"/>
      <c r="AV69" s="187"/>
      <c r="AW69" s="185" t="s">
        <v>30</v>
      </c>
      <c r="AX69" s="186"/>
      <c r="AY69" s="186"/>
      <c r="AZ69" s="186"/>
      <c r="BA69" s="186"/>
      <c r="BB69" s="186"/>
      <c r="BC69" s="186"/>
      <c r="BD69" s="187"/>
      <c r="BE69" s="185" t="s">
        <v>27</v>
      </c>
      <c r="BF69" s="186"/>
      <c r="BG69" s="186"/>
      <c r="BH69" s="186"/>
      <c r="BI69" s="186"/>
      <c r="BJ69" s="186"/>
      <c r="BK69" s="186"/>
      <c r="BL69" s="187"/>
    </row>
    <row r="70" spans="1:79" ht="15.75" customHeight="1" x14ac:dyDescent="0.2">
      <c r="A70" s="168">
        <v>1</v>
      </c>
      <c r="B70" s="168"/>
      <c r="C70" s="168"/>
      <c r="D70" s="168"/>
      <c r="E70" s="168"/>
      <c r="F70" s="168"/>
      <c r="G70" s="185">
        <v>2</v>
      </c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7"/>
      <c r="Z70" s="168">
        <v>3</v>
      </c>
      <c r="AA70" s="168"/>
      <c r="AB70" s="168"/>
      <c r="AC70" s="168"/>
      <c r="AD70" s="168"/>
      <c r="AE70" s="168">
        <v>4</v>
      </c>
      <c r="AF70" s="168"/>
      <c r="AG70" s="168"/>
      <c r="AH70" s="168"/>
      <c r="AI70" s="168"/>
      <c r="AJ70" s="168"/>
      <c r="AK70" s="168"/>
      <c r="AL70" s="168"/>
      <c r="AM70" s="168"/>
      <c r="AN70" s="168"/>
      <c r="AO70" s="168">
        <v>5</v>
      </c>
      <c r="AP70" s="168"/>
      <c r="AQ70" s="168"/>
      <c r="AR70" s="168"/>
      <c r="AS70" s="168"/>
      <c r="AT70" s="168"/>
      <c r="AU70" s="168"/>
      <c r="AV70" s="168"/>
      <c r="AW70" s="168">
        <v>6</v>
      </c>
      <c r="AX70" s="168"/>
      <c r="AY70" s="168"/>
      <c r="AZ70" s="168"/>
      <c r="BA70" s="168"/>
      <c r="BB70" s="168"/>
      <c r="BC70" s="168"/>
      <c r="BD70" s="168"/>
      <c r="BE70" s="168">
        <v>7</v>
      </c>
      <c r="BF70" s="168"/>
      <c r="BG70" s="168"/>
      <c r="BH70" s="168"/>
      <c r="BI70" s="168"/>
      <c r="BJ70" s="168"/>
      <c r="BK70" s="168"/>
      <c r="BL70" s="168"/>
    </row>
    <row r="71" spans="1:79" ht="12.75" hidden="1" customHeight="1" x14ac:dyDescent="0.2">
      <c r="A71" s="172" t="s">
        <v>33</v>
      </c>
      <c r="B71" s="172"/>
      <c r="C71" s="172"/>
      <c r="D71" s="172"/>
      <c r="E71" s="172"/>
      <c r="F71" s="172"/>
      <c r="G71" s="173" t="s">
        <v>7</v>
      </c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5"/>
      <c r="Z71" s="172" t="s">
        <v>19</v>
      </c>
      <c r="AA71" s="172"/>
      <c r="AB71" s="172"/>
      <c r="AC71" s="172"/>
      <c r="AD71" s="172"/>
      <c r="AE71" s="195" t="s">
        <v>32</v>
      </c>
      <c r="AF71" s="195"/>
      <c r="AG71" s="195"/>
      <c r="AH71" s="195"/>
      <c r="AI71" s="195"/>
      <c r="AJ71" s="195"/>
      <c r="AK71" s="195"/>
      <c r="AL71" s="195"/>
      <c r="AM71" s="195"/>
      <c r="AN71" s="173"/>
      <c r="AO71" s="191" t="s">
        <v>8</v>
      </c>
      <c r="AP71" s="191"/>
      <c r="AQ71" s="191"/>
      <c r="AR71" s="191"/>
      <c r="AS71" s="191"/>
      <c r="AT71" s="191"/>
      <c r="AU71" s="191"/>
      <c r="AV71" s="191"/>
      <c r="AW71" s="191" t="s">
        <v>31</v>
      </c>
      <c r="AX71" s="191"/>
      <c r="AY71" s="191"/>
      <c r="AZ71" s="191"/>
      <c r="BA71" s="191"/>
      <c r="BB71" s="191"/>
      <c r="BC71" s="191"/>
      <c r="BD71" s="191"/>
      <c r="BE71" s="191" t="s">
        <v>10</v>
      </c>
      <c r="BF71" s="191"/>
      <c r="BG71" s="191"/>
      <c r="BH71" s="191"/>
      <c r="BI71" s="191"/>
      <c r="BJ71" s="191"/>
      <c r="BK71" s="191"/>
      <c r="BL71" s="191"/>
      <c r="CA71" s="1" t="s">
        <v>17</v>
      </c>
    </row>
    <row r="72" spans="1:79" s="4" customFormat="1" ht="12.75" customHeight="1" x14ac:dyDescent="0.2">
      <c r="A72" s="193">
        <v>0</v>
      </c>
      <c r="B72" s="193"/>
      <c r="C72" s="193"/>
      <c r="D72" s="193"/>
      <c r="E72" s="193"/>
      <c r="F72" s="193"/>
      <c r="G72" s="133" t="s">
        <v>68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5"/>
      <c r="Z72" s="121"/>
      <c r="AA72" s="121"/>
      <c r="AB72" s="121"/>
      <c r="AC72" s="121"/>
      <c r="AD72" s="121"/>
      <c r="AE72" s="136"/>
      <c r="AF72" s="136"/>
      <c r="AG72" s="136"/>
      <c r="AH72" s="136"/>
      <c r="AI72" s="136"/>
      <c r="AJ72" s="136"/>
      <c r="AK72" s="136"/>
      <c r="AL72" s="136"/>
      <c r="AM72" s="136"/>
      <c r="AN72" s="137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>
        <f t="shared" ref="BE72:BE87" si="1">AO72+AW72</f>
        <v>0</v>
      </c>
      <c r="BF72" s="194"/>
      <c r="BG72" s="194"/>
      <c r="BH72" s="194"/>
      <c r="BI72" s="194"/>
      <c r="BJ72" s="194"/>
      <c r="BK72" s="194"/>
      <c r="BL72" s="194"/>
      <c r="CA72" s="4" t="s">
        <v>18</v>
      </c>
    </row>
    <row r="73" spans="1:79" ht="25.5" customHeight="1" x14ac:dyDescent="0.2">
      <c r="A73" s="172">
        <v>1</v>
      </c>
      <c r="B73" s="172"/>
      <c r="C73" s="172"/>
      <c r="D73" s="172"/>
      <c r="E73" s="172"/>
      <c r="F73" s="172"/>
      <c r="G73" s="141" t="s">
        <v>409</v>
      </c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8"/>
      <c r="Z73" s="101" t="s">
        <v>87</v>
      </c>
      <c r="AA73" s="101"/>
      <c r="AB73" s="101"/>
      <c r="AC73" s="101"/>
      <c r="AD73" s="101"/>
      <c r="AE73" s="101" t="s">
        <v>154</v>
      </c>
      <c r="AF73" s="101"/>
      <c r="AG73" s="101"/>
      <c r="AH73" s="101"/>
      <c r="AI73" s="101"/>
      <c r="AJ73" s="101"/>
      <c r="AK73" s="101"/>
      <c r="AL73" s="101"/>
      <c r="AM73" s="101"/>
      <c r="AN73" s="118"/>
      <c r="AO73" s="218">
        <v>138900</v>
      </c>
      <c r="AP73" s="218"/>
      <c r="AQ73" s="218"/>
      <c r="AR73" s="218"/>
      <c r="AS73" s="218"/>
      <c r="AT73" s="218"/>
      <c r="AU73" s="218"/>
      <c r="AV73" s="218"/>
      <c r="AW73" s="218">
        <v>55000</v>
      </c>
      <c r="AX73" s="218"/>
      <c r="AY73" s="218"/>
      <c r="AZ73" s="218"/>
      <c r="BA73" s="218"/>
      <c r="BB73" s="218"/>
      <c r="BC73" s="218"/>
      <c r="BD73" s="218"/>
      <c r="BE73" s="218">
        <f t="shared" si="1"/>
        <v>193900</v>
      </c>
      <c r="BF73" s="218"/>
      <c r="BG73" s="218"/>
      <c r="BH73" s="218"/>
      <c r="BI73" s="218"/>
      <c r="BJ73" s="218"/>
      <c r="BK73" s="218"/>
      <c r="BL73" s="218"/>
    </row>
    <row r="74" spans="1:79" ht="12.75" customHeight="1" x14ac:dyDescent="0.2">
      <c r="A74" s="172">
        <v>2</v>
      </c>
      <c r="B74" s="172"/>
      <c r="C74" s="172"/>
      <c r="D74" s="172"/>
      <c r="E74" s="172"/>
      <c r="F74" s="172"/>
      <c r="G74" s="141" t="s">
        <v>410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8"/>
      <c r="Z74" s="101" t="s">
        <v>87</v>
      </c>
      <c r="AA74" s="101"/>
      <c r="AB74" s="101"/>
      <c r="AC74" s="101"/>
      <c r="AD74" s="101"/>
      <c r="AE74" s="101" t="s">
        <v>347</v>
      </c>
      <c r="AF74" s="101"/>
      <c r="AG74" s="101"/>
      <c r="AH74" s="101"/>
      <c r="AI74" s="101"/>
      <c r="AJ74" s="101"/>
      <c r="AK74" s="101"/>
      <c r="AL74" s="101"/>
      <c r="AM74" s="101"/>
      <c r="AN74" s="118"/>
      <c r="AO74" s="218">
        <v>3350</v>
      </c>
      <c r="AP74" s="218"/>
      <c r="AQ74" s="218"/>
      <c r="AR74" s="218"/>
      <c r="AS74" s="218"/>
      <c r="AT74" s="218"/>
      <c r="AU74" s="218"/>
      <c r="AV74" s="218"/>
      <c r="AW74" s="218">
        <v>34000</v>
      </c>
      <c r="AX74" s="218"/>
      <c r="AY74" s="218"/>
      <c r="AZ74" s="218"/>
      <c r="BA74" s="218"/>
      <c r="BB74" s="218"/>
      <c r="BC74" s="218"/>
      <c r="BD74" s="218"/>
      <c r="BE74" s="218">
        <f t="shared" si="1"/>
        <v>37350</v>
      </c>
      <c r="BF74" s="218"/>
      <c r="BG74" s="218"/>
      <c r="BH74" s="218"/>
      <c r="BI74" s="218"/>
      <c r="BJ74" s="218"/>
      <c r="BK74" s="218"/>
      <c r="BL74" s="218"/>
    </row>
    <row r="75" spans="1:79" s="4" customFormat="1" ht="12.75" customHeight="1" x14ac:dyDescent="0.2">
      <c r="A75" s="193">
        <v>0</v>
      </c>
      <c r="B75" s="193"/>
      <c r="C75" s="193"/>
      <c r="D75" s="193"/>
      <c r="E75" s="193"/>
      <c r="F75" s="193"/>
      <c r="G75" s="138" t="s">
        <v>72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10"/>
      <c r="Z75" s="121"/>
      <c r="AA75" s="121"/>
      <c r="AB75" s="121"/>
      <c r="AC75" s="121"/>
      <c r="AD75" s="121"/>
      <c r="AE75" s="136"/>
      <c r="AF75" s="136"/>
      <c r="AG75" s="136"/>
      <c r="AH75" s="136"/>
      <c r="AI75" s="136"/>
      <c r="AJ75" s="136"/>
      <c r="AK75" s="136"/>
      <c r="AL75" s="136"/>
      <c r="AM75" s="136"/>
      <c r="AN75" s="137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>
        <f t="shared" si="1"/>
        <v>0</v>
      </c>
      <c r="BF75" s="224"/>
      <c r="BG75" s="224"/>
      <c r="BH75" s="224"/>
      <c r="BI75" s="224"/>
      <c r="BJ75" s="224"/>
      <c r="BK75" s="224"/>
      <c r="BL75" s="224"/>
    </row>
    <row r="76" spans="1:79" ht="25.5" customHeight="1" x14ac:dyDescent="0.2">
      <c r="A76" s="172">
        <v>1</v>
      </c>
      <c r="B76" s="172"/>
      <c r="C76" s="172"/>
      <c r="D76" s="172"/>
      <c r="E76" s="172"/>
      <c r="F76" s="172"/>
      <c r="G76" s="141" t="s">
        <v>411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8"/>
      <c r="Z76" s="101" t="s">
        <v>70</v>
      </c>
      <c r="AA76" s="101"/>
      <c r="AB76" s="101"/>
      <c r="AC76" s="101"/>
      <c r="AD76" s="101"/>
      <c r="AE76" s="141" t="s">
        <v>387</v>
      </c>
      <c r="AF76" s="207"/>
      <c r="AG76" s="207"/>
      <c r="AH76" s="207"/>
      <c r="AI76" s="207"/>
      <c r="AJ76" s="207"/>
      <c r="AK76" s="207"/>
      <c r="AL76" s="207"/>
      <c r="AM76" s="207"/>
      <c r="AN76" s="208"/>
      <c r="AO76" s="218">
        <v>0</v>
      </c>
      <c r="AP76" s="218"/>
      <c r="AQ76" s="218"/>
      <c r="AR76" s="218"/>
      <c r="AS76" s="218"/>
      <c r="AT76" s="218"/>
      <c r="AU76" s="218"/>
      <c r="AV76" s="218"/>
      <c r="AW76" s="218">
        <v>4</v>
      </c>
      <c r="AX76" s="218"/>
      <c r="AY76" s="218"/>
      <c r="AZ76" s="218"/>
      <c r="BA76" s="218"/>
      <c r="BB76" s="218"/>
      <c r="BC76" s="218"/>
      <c r="BD76" s="218"/>
      <c r="BE76" s="218">
        <f t="shared" si="1"/>
        <v>4</v>
      </c>
      <c r="BF76" s="218"/>
      <c r="BG76" s="218"/>
      <c r="BH76" s="218"/>
      <c r="BI76" s="218"/>
      <c r="BJ76" s="218"/>
      <c r="BK76" s="218"/>
      <c r="BL76" s="218"/>
    </row>
    <row r="77" spans="1:79" ht="25.5" customHeight="1" x14ac:dyDescent="0.2">
      <c r="A77" s="172">
        <v>2</v>
      </c>
      <c r="B77" s="172"/>
      <c r="C77" s="172"/>
      <c r="D77" s="172"/>
      <c r="E77" s="172"/>
      <c r="F77" s="172"/>
      <c r="G77" s="141" t="s">
        <v>412</v>
      </c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8"/>
      <c r="Z77" s="101" t="s">
        <v>70</v>
      </c>
      <c r="AA77" s="101"/>
      <c r="AB77" s="101"/>
      <c r="AC77" s="101"/>
      <c r="AD77" s="101"/>
      <c r="AE77" s="141" t="s">
        <v>387</v>
      </c>
      <c r="AF77" s="207"/>
      <c r="AG77" s="207"/>
      <c r="AH77" s="207"/>
      <c r="AI77" s="207"/>
      <c r="AJ77" s="207"/>
      <c r="AK77" s="207"/>
      <c r="AL77" s="207"/>
      <c r="AM77" s="207"/>
      <c r="AN77" s="208"/>
      <c r="AO77" s="218">
        <v>15</v>
      </c>
      <c r="AP77" s="218"/>
      <c r="AQ77" s="218"/>
      <c r="AR77" s="218"/>
      <c r="AS77" s="218"/>
      <c r="AT77" s="218"/>
      <c r="AU77" s="218"/>
      <c r="AV77" s="218"/>
      <c r="AW77" s="218">
        <v>0</v>
      </c>
      <c r="AX77" s="218"/>
      <c r="AY77" s="218"/>
      <c r="AZ77" s="218"/>
      <c r="BA77" s="218"/>
      <c r="BB77" s="218"/>
      <c r="BC77" s="218"/>
      <c r="BD77" s="218"/>
      <c r="BE77" s="218">
        <f t="shared" si="1"/>
        <v>15</v>
      </c>
      <c r="BF77" s="218"/>
      <c r="BG77" s="218"/>
      <c r="BH77" s="218"/>
      <c r="BI77" s="218"/>
      <c r="BJ77" s="218"/>
      <c r="BK77" s="218"/>
      <c r="BL77" s="218"/>
    </row>
    <row r="78" spans="1:79" ht="25.5" customHeight="1" x14ac:dyDescent="0.2">
      <c r="A78" s="172">
        <v>3</v>
      </c>
      <c r="B78" s="172"/>
      <c r="C78" s="172"/>
      <c r="D78" s="172"/>
      <c r="E78" s="172"/>
      <c r="F78" s="172"/>
      <c r="G78" s="141" t="s">
        <v>413</v>
      </c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8"/>
      <c r="Z78" s="101" t="s">
        <v>70</v>
      </c>
      <c r="AA78" s="101"/>
      <c r="AB78" s="101"/>
      <c r="AC78" s="101"/>
      <c r="AD78" s="101"/>
      <c r="AE78" s="141" t="s">
        <v>387</v>
      </c>
      <c r="AF78" s="207"/>
      <c r="AG78" s="207"/>
      <c r="AH78" s="207"/>
      <c r="AI78" s="207"/>
      <c r="AJ78" s="207"/>
      <c r="AK78" s="207"/>
      <c r="AL78" s="207"/>
      <c r="AM78" s="207"/>
      <c r="AN78" s="208"/>
      <c r="AO78" s="218">
        <v>106</v>
      </c>
      <c r="AP78" s="218"/>
      <c r="AQ78" s="218"/>
      <c r="AR78" s="218"/>
      <c r="AS78" s="218"/>
      <c r="AT78" s="218"/>
      <c r="AU78" s="218"/>
      <c r="AV78" s="218"/>
      <c r="AW78" s="218">
        <v>0</v>
      </c>
      <c r="AX78" s="218"/>
      <c r="AY78" s="218"/>
      <c r="AZ78" s="218"/>
      <c r="BA78" s="218"/>
      <c r="BB78" s="218"/>
      <c r="BC78" s="218"/>
      <c r="BD78" s="218"/>
      <c r="BE78" s="218">
        <f t="shared" si="1"/>
        <v>106</v>
      </c>
      <c r="BF78" s="218"/>
      <c r="BG78" s="218"/>
      <c r="BH78" s="218"/>
      <c r="BI78" s="218"/>
      <c r="BJ78" s="218"/>
      <c r="BK78" s="218"/>
      <c r="BL78" s="218"/>
    </row>
    <row r="79" spans="1:79" ht="25.5" customHeight="1" x14ac:dyDescent="0.2">
      <c r="A79" s="172">
        <v>4</v>
      </c>
      <c r="B79" s="172"/>
      <c r="C79" s="172"/>
      <c r="D79" s="172"/>
      <c r="E79" s="172"/>
      <c r="F79" s="172"/>
      <c r="G79" s="141" t="s">
        <v>414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8"/>
      <c r="Z79" s="101" t="s">
        <v>70</v>
      </c>
      <c r="AA79" s="101"/>
      <c r="AB79" s="101"/>
      <c r="AC79" s="101"/>
      <c r="AD79" s="101"/>
      <c r="AE79" s="141" t="s">
        <v>347</v>
      </c>
      <c r="AF79" s="207"/>
      <c r="AG79" s="207"/>
      <c r="AH79" s="207"/>
      <c r="AI79" s="207"/>
      <c r="AJ79" s="207"/>
      <c r="AK79" s="207"/>
      <c r="AL79" s="207"/>
      <c r="AM79" s="207"/>
      <c r="AN79" s="208"/>
      <c r="AO79" s="218">
        <v>4</v>
      </c>
      <c r="AP79" s="218"/>
      <c r="AQ79" s="218"/>
      <c r="AR79" s="218"/>
      <c r="AS79" s="218"/>
      <c r="AT79" s="218"/>
      <c r="AU79" s="218"/>
      <c r="AV79" s="218"/>
      <c r="AW79" s="218">
        <v>2</v>
      </c>
      <c r="AX79" s="218"/>
      <c r="AY79" s="218"/>
      <c r="AZ79" s="218"/>
      <c r="BA79" s="218"/>
      <c r="BB79" s="218"/>
      <c r="BC79" s="218"/>
      <c r="BD79" s="218"/>
      <c r="BE79" s="218">
        <f t="shared" si="1"/>
        <v>6</v>
      </c>
      <c r="BF79" s="218"/>
      <c r="BG79" s="218"/>
      <c r="BH79" s="218"/>
      <c r="BI79" s="218"/>
      <c r="BJ79" s="218"/>
      <c r="BK79" s="218"/>
      <c r="BL79" s="218"/>
    </row>
    <row r="80" spans="1:79" s="4" customFormat="1" ht="12.75" customHeight="1" x14ac:dyDescent="0.2">
      <c r="A80" s="193">
        <v>0</v>
      </c>
      <c r="B80" s="193"/>
      <c r="C80" s="193"/>
      <c r="D80" s="193"/>
      <c r="E80" s="193"/>
      <c r="F80" s="193"/>
      <c r="G80" s="138" t="s">
        <v>79</v>
      </c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10"/>
      <c r="Z80" s="121"/>
      <c r="AA80" s="121"/>
      <c r="AB80" s="121"/>
      <c r="AC80" s="121"/>
      <c r="AD80" s="121"/>
      <c r="AE80" s="138"/>
      <c r="AF80" s="209"/>
      <c r="AG80" s="209"/>
      <c r="AH80" s="209"/>
      <c r="AI80" s="209"/>
      <c r="AJ80" s="209"/>
      <c r="AK80" s="209"/>
      <c r="AL80" s="209"/>
      <c r="AM80" s="209"/>
      <c r="AN80" s="210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>
        <f t="shared" si="1"/>
        <v>0</v>
      </c>
      <c r="BF80" s="224"/>
      <c r="BG80" s="224"/>
      <c r="BH80" s="224"/>
      <c r="BI80" s="224"/>
      <c r="BJ80" s="224"/>
      <c r="BK80" s="224"/>
      <c r="BL80" s="224"/>
    </row>
    <row r="81" spans="1:64" ht="38.25" customHeight="1" x14ac:dyDescent="0.2">
      <c r="A81" s="172">
        <v>1</v>
      </c>
      <c r="B81" s="172"/>
      <c r="C81" s="172"/>
      <c r="D81" s="172"/>
      <c r="E81" s="172"/>
      <c r="F81" s="172"/>
      <c r="G81" s="141" t="s">
        <v>415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8"/>
      <c r="Z81" s="101" t="s">
        <v>87</v>
      </c>
      <c r="AA81" s="101"/>
      <c r="AB81" s="101"/>
      <c r="AC81" s="101"/>
      <c r="AD81" s="101"/>
      <c r="AE81" s="141" t="s">
        <v>173</v>
      </c>
      <c r="AF81" s="207"/>
      <c r="AG81" s="207"/>
      <c r="AH81" s="207"/>
      <c r="AI81" s="207"/>
      <c r="AJ81" s="207"/>
      <c r="AK81" s="207"/>
      <c r="AL81" s="207"/>
      <c r="AM81" s="207"/>
      <c r="AN81" s="208"/>
      <c r="AO81" s="218">
        <v>0</v>
      </c>
      <c r="AP81" s="218"/>
      <c r="AQ81" s="218"/>
      <c r="AR81" s="218"/>
      <c r="AS81" s="218"/>
      <c r="AT81" s="218"/>
      <c r="AU81" s="218"/>
      <c r="AV81" s="218"/>
      <c r="AW81" s="218">
        <v>13750</v>
      </c>
      <c r="AX81" s="218"/>
      <c r="AY81" s="218"/>
      <c r="AZ81" s="218"/>
      <c r="BA81" s="218"/>
      <c r="BB81" s="218"/>
      <c r="BC81" s="218"/>
      <c r="BD81" s="218"/>
      <c r="BE81" s="218">
        <f t="shared" si="1"/>
        <v>13750</v>
      </c>
      <c r="BF81" s="218"/>
      <c r="BG81" s="218"/>
      <c r="BH81" s="218"/>
      <c r="BI81" s="218"/>
      <c r="BJ81" s="218"/>
      <c r="BK81" s="218"/>
      <c r="BL81" s="218"/>
    </row>
    <row r="82" spans="1:64" ht="25.5" customHeight="1" x14ac:dyDescent="0.2">
      <c r="A82" s="172">
        <v>2</v>
      </c>
      <c r="B82" s="172"/>
      <c r="C82" s="172"/>
      <c r="D82" s="172"/>
      <c r="E82" s="172"/>
      <c r="F82" s="172"/>
      <c r="G82" s="141" t="s">
        <v>416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8"/>
      <c r="Z82" s="101" t="s">
        <v>87</v>
      </c>
      <c r="AA82" s="101"/>
      <c r="AB82" s="101"/>
      <c r="AC82" s="101"/>
      <c r="AD82" s="101"/>
      <c r="AE82" s="141" t="s">
        <v>417</v>
      </c>
      <c r="AF82" s="207"/>
      <c r="AG82" s="207"/>
      <c r="AH82" s="207"/>
      <c r="AI82" s="207"/>
      <c r="AJ82" s="207"/>
      <c r="AK82" s="207"/>
      <c r="AL82" s="207"/>
      <c r="AM82" s="207"/>
      <c r="AN82" s="208"/>
      <c r="AO82" s="218">
        <v>1213</v>
      </c>
      <c r="AP82" s="218"/>
      <c r="AQ82" s="218"/>
      <c r="AR82" s="218"/>
      <c r="AS82" s="218"/>
      <c r="AT82" s="218"/>
      <c r="AU82" s="218"/>
      <c r="AV82" s="218"/>
      <c r="AW82" s="218">
        <v>0</v>
      </c>
      <c r="AX82" s="218"/>
      <c r="AY82" s="218"/>
      <c r="AZ82" s="218"/>
      <c r="BA82" s="218"/>
      <c r="BB82" s="218"/>
      <c r="BC82" s="218"/>
      <c r="BD82" s="218"/>
      <c r="BE82" s="218">
        <f t="shared" si="1"/>
        <v>1213</v>
      </c>
      <c r="BF82" s="218"/>
      <c r="BG82" s="218"/>
      <c r="BH82" s="218"/>
      <c r="BI82" s="218"/>
      <c r="BJ82" s="218"/>
      <c r="BK82" s="218"/>
      <c r="BL82" s="218"/>
    </row>
    <row r="83" spans="1:64" ht="25.5" customHeight="1" x14ac:dyDescent="0.2">
      <c r="A83" s="172">
        <v>3</v>
      </c>
      <c r="B83" s="172"/>
      <c r="C83" s="172"/>
      <c r="D83" s="172"/>
      <c r="E83" s="172"/>
      <c r="F83" s="172"/>
      <c r="G83" s="141" t="s">
        <v>418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8"/>
      <c r="Z83" s="101" t="s">
        <v>87</v>
      </c>
      <c r="AA83" s="101"/>
      <c r="AB83" s="101"/>
      <c r="AC83" s="101"/>
      <c r="AD83" s="101"/>
      <c r="AE83" s="141" t="s">
        <v>417</v>
      </c>
      <c r="AF83" s="207"/>
      <c r="AG83" s="207"/>
      <c r="AH83" s="207"/>
      <c r="AI83" s="207"/>
      <c r="AJ83" s="207"/>
      <c r="AK83" s="207"/>
      <c r="AL83" s="207"/>
      <c r="AM83" s="207"/>
      <c r="AN83" s="208"/>
      <c r="AO83" s="218">
        <v>1139</v>
      </c>
      <c r="AP83" s="218"/>
      <c r="AQ83" s="218"/>
      <c r="AR83" s="218"/>
      <c r="AS83" s="218"/>
      <c r="AT83" s="218"/>
      <c r="AU83" s="218"/>
      <c r="AV83" s="218"/>
      <c r="AW83" s="218">
        <v>0</v>
      </c>
      <c r="AX83" s="218"/>
      <c r="AY83" s="218"/>
      <c r="AZ83" s="218"/>
      <c r="BA83" s="218"/>
      <c r="BB83" s="218"/>
      <c r="BC83" s="218"/>
      <c r="BD83" s="218"/>
      <c r="BE83" s="218">
        <f t="shared" si="1"/>
        <v>1139</v>
      </c>
      <c r="BF83" s="218"/>
      <c r="BG83" s="218"/>
      <c r="BH83" s="218"/>
      <c r="BI83" s="218"/>
      <c r="BJ83" s="218"/>
      <c r="BK83" s="218"/>
      <c r="BL83" s="218"/>
    </row>
    <row r="84" spans="1:64" ht="38.25" customHeight="1" x14ac:dyDescent="0.2">
      <c r="A84" s="172">
        <v>4</v>
      </c>
      <c r="B84" s="172"/>
      <c r="C84" s="172"/>
      <c r="D84" s="172"/>
      <c r="E84" s="172"/>
      <c r="F84" s="172"/>
      <c r="G84" s="141" t="s">
        <v>419</v>
      </c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8"/>
      <c r="Z84" s="101" t="s">
        <v>87</v>
      </c>
      <c r="AA84" s="101"/>
      <c r="AB84" s="101"/>
      <c r="AC84" s="101"/>
      <c r="AD84" s="101"/>
      <c r="AE84" s="141" t="s">
        <v>370</v>
      </c>
      <c r="AF84" s="207"/>
      <c r="AG84" s="207"/>
      <c r="AH84" s="207"/>
      <c r="AI84" s="207"/>
      <c r="AJ84" s="207"/>
      <c r="AK84" s="207"/>
      <c r="AL84" s="207"/>
      <c r="AM84" s="207"/>
      <c r="AN84" s="208"/>
      <c r="AO84" s="218">
        <v>838</v>
      </c>
      <c r="AP84" s="218"/>
      <c r="AQ84" s="218"/>
      <c r="AR84" s="218"/>
      <c r="AS84" s="218"/>
      <c r="AT84" s="218"/>
      <c r="AU84" s="218"/>
      <c r="AV84" s="218"/>
      <c r="AW84" s="218">
        <v>17000</v>
      </c>
      <c r="AX84" s="218"/>
      <c r="AY84" s="218"/>
      <c r="AZ84" s="218"/>
      <c r="BA84" s="218"/>
      <c r="BB84" s="218"/>
      <c r="BC84" s="218"/>
      <c r="BD84" s="218"/>
      <c r="BE84" s="218">
        <v>6225</v>
      </c>
      <c r="BF84" s="218"/>
      <c r="BG84" s="218"/>
      <c r="BH84" s="218"/>
      <c r="BI84" s="218"/>
      <c r="BJ84" s="218"/>
      <c r="BK84" s="218"/>
      <c r="BL84" s="218"/>
    </row>
    <row r="85" spans="1:64" s="4" customFormat="1" ht="12.75" customHeight="1" x14ac:dyDescent="0.2">
      <c r="A85" s="193">
        <v>0</v>
      </c>
      <c r="B85" s="193"/>
      <c r="C85" s="193"/>
      <c r="D85" s="193"/>
      <c r="E85" s="193"/>
      <c r="F85" s="193"/>
      <c r="G85" s="138" t="s">
        <v>89</v>
      </c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10"/>
      <c r="Z85" s="121"/>
      <c r="AA85" s="121"/>
      <c r="AB85" s="121"/>
      <c r="AC85" s="121"/>
      <c r="AD85" s="121"/>
      <c r="AE85" s="138"/>
      <c r="AF85" s="209"/>
      <c r="AG85" s="209"/>
      <c r="AH85" s="209"/>
      <c r="AI85" s="209"/>
      <c r="AJ85" s="209"/>
      <c r="AK85" s="209"/>
      <c r="AL85" s="209"/>
      <c r="AM85" s="209"/>
      <c r="AN85" s="210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>
        <f t="shared" si="1"/>
        <v>0</v>
      </c>
      <c r="BF85" s="224"/>
      <c r="BG85" s="224"/>
      <c r="BH85" s="224"/>
      <c r="BI85" s="224"/>
      <c r="BJ85" s="224"/>
      <c r="BK85" s="224"/>
      <c r="BL85" s="224"/>
    </row>
    <row r="86" spans="1:64" ht="42.75" customHeight="1" x14ac:dyDescent="0.2">
      <c r="A86" s="172">
        <v>1</v>
      </c>
      <c r="B86" s="172"/>
      <c r="C86" s="172"/>
      <c r="D86" s="172"/>
      <c r="E86" s="172"/>
      <c r="F86" s="172"/>
      <c r="G86" s="141" t="s">
        <v>420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8"/>
      <c r="Z86" s="101" t="s">
        <v>91</v>
      </c>
      <c r="AA86" s="101"/>
      <c r="AB86" s="101"/>
      <c r="AC86" s="101"/>
      <c r="AD86" s="101"/>
      <c r="AE86" s="141" t="s">
        <v>430</v>
      </c>
      <c r="AF86" s="207"/>
      <c r="AG86" s="207"/>
      <c r="AH86" s="207"/>
      <c r="AI86" s="207"/>
      <c r="AJ86" s="207"/>
      <c r="AK86" s="207"/>
      <c r="AL86" s="207"/>
      <c r="AM86" s="207"/>
      <c r="AN86" s="208"/>
      <c r="AO86" s="192">
        <v>170.42</v>
      </c>
      <c r="AP86" s="192"/>
      <c r="AQ86" s="192"/>
      <c r="AR86" s="192"/>
      <c r="AS86" s="192"/>
      <c r="AT86" s="192"/>
      <c r="AU86" s="192"/>
      <c r="AV86" s="192"/>
      <c r="AW86" s="192">
        <v>57.14</v>
      </c>
      <c r="AX86" s="192"/>
      <c r="AY86" s="192"/>
      <c r="AZ86" s="192"/>
      <c r="BA86" s="192"/>
      <c r="BB86" s="192"/>
      <c r="BC86" s="192"/>
      <c r="BD86" s="192"/>
      <c r="BE86" s="192">
        <v>160.26</v>
      </c>
      <c r="BF86" s="192"/>
      <c r="BG86" s="192"/>
      <c r="BH86" s="192"/>
      <c r="BI86" s="192"/>
      <c r="BJ86" s="192"/>
      <c r="BK86" s="192"/>
      <c r="BL86" s="192"/>
    </row>
    <row r="87" spans="1:64" ht="38.25" customHeight="1" x14ac:dyDescent="0.2">
      <c r="A87" s="172">
        <v>2</v>
      </c>
      <c r="B87" s="172"/>
      <c r="C87" s="172"/>
      <c r="D87" s="172"/>
      <c r="E87" s="172"/>
      <c r="F87" s="172"/>
      <c r="G87" s="141" t="s">
        <v>421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8"/>
      <c r="Z87" s="101" t="s">
        <v>91</v>
      </c>
      <c r="AA87" s="101"/>
      <c r="AB87" s="101"/>
      <c r="AC87" s="101"/>
      <c r="AD87" s="101"/>
      <c r="AE87" s="141" t="s">
        <v>375</v>
      </c>
      <c r="AF87" s="207"/>
      <c r="AG87" s="207"/>
      <c r="AH87" s="207"/>
      <c r="AI87" s="207"/>
      <c r="AJ87" s="207"/>
      <c r="AK87" s="207"/>
      <c r="AL87" s="207"/>
      <c r="AM87" s="207"/>
      <c r="AN87" s="208"/>
      <c r="AO87" s="192">
        <v>0</v>
      </c>
      <c r="AP87" s="192"/>
      <c r="AQ87" s="192"/>
      <c r="AR87" s="192"/>
      <c r="AS87" s="192"/>
      <c r="AT87" s="192"/>
      <c r="AU87" s="192"/>
      <c r="AV87" s="192"/>
      <c r="AW87" s="192">
        <v>0</v>
      </c>
      <c r="AX87" s="192"/>
      <c r="AY87" s="192"/>
      <c r="AZ87" s="192"/>
      <c r="BA87" s="192"/>
      <c r="BB87" s="192"/>
      <c r="BC87" s="192"/>
      <c r="BD87" s="192"/>
      <c r="BE87" s="192">
        <f t="shared" si="1"/>
        <v>0</v>
      </c>
      <c r="BF87" s="192"/>
      <c r="BG87" s="192"/>
      <c r="BH87" s="192"/>
      <c r="BI87" s="192"/>
      <c r="BJ87" s="192"/>
      <c r="BK87" s="192"/>
      <c r="BL87" s="192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99" t="s">
        <v>100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5"/>
      <c r="AO90" s="157" t="s">
        <v>102</v>
      </c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64" x14ac:dyDescent="0.2">
      <c r="W91" s="197" t="s">
        <v>5</v>
      </c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O91" s="197" t="s">
        <v>52</v>
      </c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</row>
    <row r="92" spans="1:64" ht="15.75" customHeight="1" x14ac:dyDescent="0.2">
      <c r="A92" s="202" t="s">
        <v>3</v>
      </c>
      <c r="B92" s="202"/>
      <c r="C92" s="202"/>
      <c r="D92" s="202"/>
      <c r="E92" s="202"/>
      <c r="F92" s="202"/>
    </row>
    <row r="93" spans="1:64" ht="13.15" customHeight="1" x14ac:dyDescent="0.2">
      <c r="A93" s="146" t="s">
        <v>99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</row>
    <row r="94" spans="1:64" x14ac:dyDescent="0.2">
      <c r="A94" s="198" t="s">
        <v>47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99" t="s">
        <v>101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5"/>
      <c r="AO96" s="157" t="s">
        <v>103</v>
      </c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x14ac:dyDescent="0.2">
      <c r="W97" s="197" t="s">
        <v>5</v>
      </c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O97" s="197" t="s">
        <v>52</v>
      </c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</row>
    <row r="98" spans="1:59" x14ac:dyDescent="0.2">
      <c r="A98" s="126">
        <v>44264</v>
      </c>
      <c r="B98" s="196"/>
      <c r="C98" s="196"/>
      <c r="D98" s="196"/>
      <c r="E98" s="196"/>
      <c r="F98" s="196"/>
      <c r="G98" s="196"/>
      <c r="H98" s="196"/>
    </row>
    <row r="99" spans="1:59" x14ac:dyDescent="0.2">
      <c r="A99" s="197" t="s">
        <v>45</v>
      </c>
      <c r="B99" s="197"/>
      <c r="C99" s="197"/>
      <c r="D99" s="197"/>
      <c r="E99" s="197"/>
      <c r="F99" s="197"/>
      <c r="G99" s="197"/>
      <c r="H99" s="197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D61:AA61"/>
    <mergeCell ref="AB61:AI61"/>
    <mergeCell ref="AJ61:AQ61"/>
    <mergeCell ref="AR61:AY61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S55:AZ55"/>
    <mergeCell ref="A56:C56"/>
    <mergeCell ref="D56:AB56"/>
    <mergeCell ref="AC56:AJ56"/>
    <mergeCell ref="AK56:AR56"/>
    <mergeCell ref="AS56:AZ56"/>
    <mergeCell ref="AR65:AY65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64:C64"/>
    <mergeCell ref="D64:AA64"/>
    <mergeCell ref="AB64:AI64"/>
    <mergeCell ref="AJ64:AQ64"/>
    <mergeCell ref="AR64:AY64"/>
    <mergeCell ref="A60:AY60"/>
    <mergeCell ref="A61:C61"/>
    <mergeCell ref="A98:H98"/>
    <mergeCell ref="A99:H99"/>
    <mergeCell ref="A33:F33"/>
    <mergeCell ref="G33:BL33"/>
    <mergeCell ref="A43:F43"/>
    <mergeCell ref="G43:BL43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53:C53"/>
    <mergeCell ref="D53:AB53"/>
    <mergeCell ref="AC53:AJ53"/>
    <mergeCell ref="AK53:AR53"/>
    <mergeCell ref="AS53:AZ53"/>
    <mergeCell ref="A54:C54"/>
    <mergeCell ref="A92:F9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BL68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0:C50"/>
    <mergeCell ref="D50:AB50"/>
    <mergeCell ref="AC50:AJ50"/>
    <mergeCell ref="AK50:AR50"/>
    <mergeCell ref="AS50:AZ50"/>
    <mergeCell ref="A59:BL5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5:AZ45"/>
    <mergeCell ref="A46:AZ46"/>
    <mergeCell ref="A47:C47"/>
    <mergeCell ref="D47:AB47"/>
    <mergeCell ref="AC47:AJ47"/>
    <mergeCell ref="AK47:AR47"/>
    <mergeCell ref="AS47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2:L72">
    <cfRule type="cellIs" dxfId="39" priority="41" stopIfTrue="1" operator="equal">
      <formula>$G71</formula>
    </cfRule>
  </conditionalFormatting>
  <conditionalFormatting sqref="D50">
    <cfRule type="cellIs" dxfId="38" priority="42" stopIfTrue="1" operator="equal">
      <formula>$D49</formula>
    </cfRule>
  </conditionalFormatting>
  <conditionalFormatting sqref="A72:F72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1.1811023622047245" right="0.31496062992125984" top="0.39370078740157483" bottom="0.39370078740157483" header="0" footer="0"/>
  <pageSetup paperSize="9" scale="65" fitToHeight="500" orientation="landscape" r:id="rId1"/>
  <headerFooter alignWithMargins="0"/>
  <rowBreaks count="1" manualBreakCount="1">
    <brk id="57" max="63" man="1"/>
  </rowBreaks>
  <colBreaks count="1" manualBreakCount="1">
    <brk id="6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КПК1010160</vt:lpstr>
      <vt:lpstr>КПК1010180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КПК1017340</vt:lpstr>
      <vt:lpstr>КПК1017520</vt:lpstr>
      <vt:lpstr>КПК1010160!Область_печати</vt:lpstr>
      <vt:lpstr>КПК1010180!Область_печати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КПК1017340!Область_печати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2021-03-10T07:31:36Z</dcterms:modified>
</cp:coreProperties>
</file>