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8110" sheetId="2" r:id="rId1"/>
  </sheets>
  <definedNames>
    <definedName name="_xlnm.Print_Area" localSheetId="0">КПК0218110!$A$1:$BM$85</definedName>
  </definedNames>
  <calcPr calcId="125725" refMode="R1C1"/>
</workbook>
</file>

<file path=xl/calcChain.xml><?xml version="1.0" encoding="utf-8"?>
<calcChain xmlns="http://schemas.openxmlformats.org/spreadsheetml/2006/main">
  <c r="U22" i="2"/>
  <c r="AS22"/>
  <c r="AC49"/>
  <c r="AS49" s="1"/>
  <c r="AB58"/>
  <c r="AR58"/>
  <c r="AO66"/>
  <c r="BE70"/>
  <c r="BE68"/>
  <c r="BE66"/>
  <c r="AR59"/>
  <c r="AS50"/>
</calcChain>
</file>

<file path=xl/sharedStrings.xml><?xml version="1.0" encoding="utf-8"?>
<sst xmlns="http://schemas.openxmlformats.org/spreadsheetml/2006/main" count="136" uniqueCount="103">
  <si>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</si>
  <si>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</si>
  <si>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</si>
  <si>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</si>
  <si>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</si>
  <si>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</si>
  <si>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</si>
  <si>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</si>
  <si>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</si>
  <si>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</si>
  <si>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</si>
  <si>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</si>
  <si>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</si>
  <si>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</si>
  <si>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</si>
  <si>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</si>
  <si>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</si>
  <si>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</si>
  <si>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</si>
  <si>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</si>
  <si>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</si>
  <si>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</si>
  <si>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</si>
  <si>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</si>
  <si>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</si>
  <si>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</si>
  <si>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</si>
  <si>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</si>
  <si>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</si>
  <si>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</si>
  <si>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</si>
  <si>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</si>
  <si>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</si>
  <si>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</si>
  <si>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</si>
  <si>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</si>
  <si>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</si>
  <si>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</si>
  <si>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</si>
  <si>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</si>
  <si>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</si>
  <si>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</si>
  <si>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</si>
  <si>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</si>
  <si>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</si>
  <si>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</si>
  <si>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</si>
  <si>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</si>
  <si>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</si>
  <si>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</si>
  <si>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</si>
  <si>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</si>
  <si>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</si>
  <si>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</si>
  <si>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</si>
  <si>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</si>
  <si>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</si>
  <si>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</si>
  <si>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</si>
  <si>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</si>
  <si>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</si>
  <si>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</si>
  <si>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</si>
  <si>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</si>
  <si>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місцевого матеріального резерву для виконання заходів, спрямованих на запобігання, ліквідацію надзвичайних ситуацій техногенного і природного характеру та їх наслідків</t>
  </si>
  <si>
    <t>Заходи із запобігання та ліквідації надзвичайних ситуацій та наслідків стихійного лиха</t>
  </si>
  <si>
    <t>Запобігання  та ліквідація надзвичайних ситуацій та  наслідків стихійного лиха</t>
  </si>
  <si>
    <t>УСЬОГО</t>
  </si>
  <si>
    <t>затрат</t>
  </si>
  <si>
    <t>обсяг видатків на запобігання та ліквідіцію надзвичайних ситуацій та наслідків стихійного лиха</t>
  </si>
  <si>
    <t>грн.</t>
  </si>
  <si>
    <t>рішення міської ради</t>
  </si>
  <si>
    <t>продукту</t>
  </si>
  <si>
    <t>кількість заходів, які планується провести по ліквідації і попередженню надзвичайних ситуацій</t>
  </si>
  <si>
    <t>од.</t>
  </si>
  <si>
    <t>програма</t>
  </si>
  <si>
    <t>ефективності</t>
  </si>
  <si>
    <t>Середній обсяг витрат на виконання одного заходу</t>
  </si>
  <si>
    <t>розрахунок (обсяг видатків /кількість заходів)</t>
  </si>
  <si>
    <t>якості</t>
  </si>
  <si>
    <t>динаміка обсягу видатків на запобігання та ліквідацію надзвичайних ситуацій порівняно з минулим роком</t>
  </si>
  <si>
    <t>відс.</t>
  </si>
  <si>
    <t>Забезпечення реалізації заходів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</si>
  <si>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</si>
  <si>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</si>
  <si>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</si>
  <si>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</si>
  <si>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</si>
  <si>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</si>
  <si>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</si>
  <si>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</si>
  <si>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</si>
  <si>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0218110</t>
  </si>
  <si>
    <t>0210000</t>
  </si>
  <si>
    <t>8110</t>
  </si>
  <si>
    <t>0320</t>
  </si>
  <si>
    <t>Міська цільова програма розвитку цивільного захисту Ніжинської міської територіальної громади на 2021 рік</t>
  </si>
  <si>
    <t xml:space="preserve">Начальник фінансового управління Ніжинської міської ради </t>
  </si>
  <si>
    <t xml:space="preserve">Розпорядження </t>
  </si>
  <si>
    <t>розрахунок (обсяг видатків поточного року /обсяг видатків минулого року)*100(86615/435690*100)(47685/109595*100)</t>
  </si>
  <si>
    <t>Конституція України, Бюджетний кодекс України, ЗУ "Про Державний бюджет України на 2021 рік", ЗУ " Про публічні закупівлі ", № 5403-VI «Кодекс цивільного захисту України», ЗУ «Про місцеве самоврядування в Україні» (із змінами), постанов Кабінету Міністрів України від 30.09.2015 № 775 «Про затвердження Порядку створення та використання матеріальних резервів для запобігання і ліквідації наслідків надзвичайних ситуацій» від 19.08.2002 №1200 «Про затвердження Порядку забезпечення населення і особового складу невоєнізованих формувань засобами радіаційного та хімічного захисту» (із змінами), від 27.09.2017 р. № 733 «Про затвердження Положення про організацію оповіщення про загрозу виникнення або виникнення надзвичайних ситуацій та зв’язку у сфері цивільного захисту», Про введення режиму НС  на території України, рішення Ніжинської міської ради від 24.12.2020 року №4-4/2020, №3-4/2020, рішення Ніжинської міської ради від 26.02.2021 року №10-7/2021.</t>
  </si>
  <si>
    <t xml:space="preserve">  09.03.2021 року</t>
  </si>
  <si>
    <t xml:space="preserve">          09.03.2021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</si>
</sst>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5" xfId="0" quotePrefix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4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AU14" sqref="AU14:BB14"/>
    </sheetView>
  </sheetViews>
  <sheetFormatPr defaultRowHeight="12.75"/>
  <cols>
    <col min="1" max="54" width="2.85546875" style="2" customWidth="1"/>
    <col min="55" max="55" width="3.5703125" style="2" customWidth="1"/>
    <col min="56" max="65" width="2.85546875" style="2" customWidth="1"/>
    <col min="66" max="77" width="3" style="2" customWidth="1"/>
    <col min="78" max="78" width="4.5703125" style="2" customWidth="1"/>
    <col min="79" max="79" width="5.28515625" style="2" hidden="1" customWidth="1"/>
    <col min="80" max="16384" width="9.140625" style="2"/>
  </cols>
  <sheetData>
    <row r="1" spans="1:77" ht="44.25" customHeight="1">
      <c r="AO1" s="3" t="s">
        <v>35</v>
      </c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77" ht="15.95" customHeight="1">
      <c r="AO2" s="4" t="s">
        <v>0</v>
      </c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77" ht="15" customHeight="1">
      <c r="AO3" s="5" t="s">
        <v>98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18" customHeight="1">
      <c r="AO4" s="6" t="s">
        <v>84</v>
      </c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77">
      <c r="AO5" s="7" t="s">
        <v>20</v>
      </c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77" ht="7.5" customHeight="1"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</row>
    <row r="7" spans="1:77" ht="12.75" customHeight="1">
      <c r="AO7" s="9" t="s">
        <v>102</v>
      </c>
      <c r="AP7" s="9"/>
      <c r="AQ7" s="9"/>
      <c r="AR7" s="9"/>
      <c r="AS7" s="9"/>
      <c r="AT7" s="9"/>
      <c r="AU7" s="9"/>
      <c r="AV7" s="2" t="s">
        <v>63</v>
      </c>
      <c r="AW7" s="10">
        <v>75</v>
      </c>
      <c r="AX7" s="10"/>
      <c r="AY7" s="10"/>
      <c r="AZ7" s="10"/>
      <c r="BA7" s="10"/>
      <c r="BB7" s="10"/>
      <c r="BC7" s="10"/>
      <c r="BD7" s="10"/>
      <c r="BE7" s="10"/>
      <c r="BF7" s="10"/>
    </row>
    <row r="8" spans="1:77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>
      <c r="A10" s="13" t="s">
        <v>21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>
      <c r="A11" s="13" t="s">
        <v>91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s="21" customFormat="1" ht="14.25" customHeight="1">
      <c r="A13" s="15" t="s">
        <v>53</v>
      </c>
      <c r="B13" s="16" t="s">
        <v>83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84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20"/>
      <c r="AU13" s="16" t="s">
        <v>89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s="21" customFormat="1" ht="24" customHeight="1">
      <c r="A14" s="22"/>
      <c r="B14" s="23" t="s">
        <v>56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2"/>
      <c r="N14" s="24" t="s">
        <v>62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2"/>
      <c r="AU14" s="23" t="s">
        <v>55</v>
      </c>
      <c r="AV14" s="23"/>
      <c r="AW14" s="23"/>
      <c r="AX14" s="23"/>
      <c r="AY14" s="23"/>
      <c r="AZ14" s="23"/>
      <c r="BA14" s="23"/>
      <c r="BB14" s="23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s="21" customFormat="1">
      <c r="BE15" s="25"/>
      <c r="BF15" s="25"/>
      <c r="BG15" s="25"/>
      <c r="BH15" s="25"/>
      <c r="BI15" s="25"/>
      <c r="BJ15" s="25"/>
      <c r="BK15" s="25"/>
      <c r="BL15" s="25"/>
    </row>
    <row r="16" spans="1:77" s="21" customFormat="1" ht="15" customHeight="1">
      <c r="A16" s="26" t="s">
        <v>4</v>
      </c>
      <c r="B16" s="16" t="s">
        <v>93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84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20"/>
      <c r="AU16" s="16" t="s">
        <v>89</v>
      </c>
      <c r="AV16" s="17"/>
      <c r="AW16" s="17"/>
      <c r="AX16" s="17"/>
      <c r="AY16" s="17"/>
      <c r="AZ16" s="17"/>
      <c r="BA16" s="17"/>
      <c r="BB16" s="17"/>
      <c r="BC16" s="27"/>
      <c r="BD16" s="27"/>
      <c r="BE16" s="27"/>
      <c r="BF16" s="27"/>
      <c r="BG16" s="27"/>
      <c r="BH16" s="27"/>
      <c r="BI16" s="27"/>
      <c r="BJ16" s="27"/>
      <c r="BK16" s="27"/>
      <c r="BL16" s="28"/>
      <c r="BM16" s="29"/>
      <c r="BN16" s="29"/>
      <c r="BO16" s="29"/>
      <c r="BP16" s="27"/>
      <c r="BQ16" s="27"/>
      <c r="BR16" s="27"/>
      <c r="BS16" s="27"/>
      <c r="BT16" s="27"/>
      <c r="BU16" s="27"/>
      <c r="BV16" s="27"/>
      <c r="BW16" s="27"/>
    </row>
    <row r="17" spans="1:79" s="21" customFormat="1" ht="24" customHeight="1">
      <c r="A17" s="30"/>
      <c r="B17" s="23" t="s">
        <v>56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2"/>
      <c r="N17" s="24" t="s">
        <v>61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2"/>
      <c r="AU17" s="23" t="s">
        <v>55</v>
      </c>
      <c r="AV17" s="23"/>
      <c r="AW17" s="23"/>
      <c r="AX17" s="23"/>
      <c r="AY17" s="23"/>
      <c r="AZ17" s="23"/>
      <c r="BA17" s="23"/>
      <c r="BB17" s="23"/>
      <c r="BC17" s="31"/>
      <c r="BD17" s="31"/>
      <c r="BE17" s="31"/>
      <c r="BF17" s="31"/>
      <c r="BG17" s="31"/>
      <c r="BH17" s="31"/>
      <c r="BI17" s="31"/>
      <c r="BJ17" s="31"/>
      <c r="BK17" s="32"/>
      <c r="BL17" s="31"/>
      <c r="BM17" s="29"/>
      <c r="BN17" s="29"/>
      <c r="BO17" s="29"/>
      <c r="BP17" s="31"/>
      <c r="BQ17" s="31"/>
      <c r="BR17" s="31"/>
      <c r="BS17" s="31"/>
      <c r="BT17" s="31"/>
      <c r="BU17" s="31"/>
      <c r="BV17" s="31"/>
      <c r="BW17" s="31"/>
    </row>
    <row r="18" spans="1:79" s="21" customFormat="1"/>
    <row r="19" spans="1:79" s="21" customFormat="1" ht="28.5" customHeight="1">
      <c r="A19" s="15" t="s">
        <v>54</v>
      </c>
      <c r="B19" s="16" t="s">
        <v>92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94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7"/>
      <c r="AA19" s="16" t="s">
        <v>95</v>
      </c>
      <c r="AB19" s="17"/>
      <c r="AC19" s="17"/>
      <c r="AD19" s="17"/>
      <c r="AE19" s="17"/>
      <c r="AF19" s="17"/>
      <c r="AG19" s="17"/>
      <c r="AH19" s="17"/>
      <c r="AI19" s="17"/>
      <c r="AJ19" s="27"/>
      <c r="AK19" s="33" t="s">
        <v>65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27"/>
      <c r="BE19" s="16" t="s">
        <v>90</v>
      </c>
      <c r="BF19" s="17"/>
      <c r="BG19" s="17"/>
      <c r="BH19" s="17"/>
      <c r="BI19" s="17"/>
      <c r="BJ19" s="17"/>
      <c r="BK19" s="17"/>
      <c r="BL19" s="1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s="21" customFormat="1" ht="25.5" customHeight="1">
      <c r="B20" s="23" t="s">
        <v>56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N20" s="23" t="s">
        <v>57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31"/>
      <c r="AA20" s="34" t="s">
        <v>58</v>
      </c>
      <c r="AB20" s="34"/>
      <c r="AC20" s="34"/>
      <c r="AD20" s="34"/>
      <c r="AE20" s="34"/>
      <c r="AF20" s="34"/>
      <c r="AG20" s="34"/>
      <c r="AH20" s="34"/>
      <c r="AI20" s="34"/>
      <c r="AJ20" s="31"/>
      <c r="AK20" s="1" t="s">
        <v>59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31"/>
      <c r="BE20" s="23" t="s">
        <v>60</v>
      </c>
      <c r="BF20" s="23"/>
      <c r="BG20" s="23"/>
      <c r="BH20" s="23"/>
      <c r="BI20" s="23"/>
      <c r="BJ20" s="23"/>
      <c r="BK20" s="23"/>
      <c r="BL20" s="23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</row>
    <row r="21" spans="1:79" ht="6.7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>
      <c r="A22" s="36" t="s">
        <v>50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f>AS22+I23</f>
        <v>134300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51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f>134300-47685</f>
        <v>86615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23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>
      <c r="A23" s="39" t="s">
        <v>22</v>
      </c>
      <c r="B23" s="39"/>
      <c r="C23" s="39"/>
      <c r="D23" s="39"/>
      <c r="E23" s="39"/>
      <c r="F23" s="39"/>
      <c r="G23" s="39"/>
      <c r="H23" s="39"/>
      <c r="I23" s="37">
        <v>47685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24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>
      <c r="A25" s="4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79" ht="94.5" customHeight="1">
      <c r="A26" s="44" t="s">
        <v>100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12.7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>
      <c r="A28" s="39" t="s">
        <v>36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>
      <c r="A29" s="46" t="s">
        <v>28</v>
      </c>
      <c r="B29" s="46"/>
      <c r="C29" s="46"/>
      <c r="D29" s="46"/>
      <c r="E29" s="46"/>
      <c r="F29" s="46"/>
      <c r="G29" s="47" t="s">
        <v>40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>
      <c r="A31" s="51" t="s">
        <v>33</v>
      </c>
      <c r="B31" s="51"/>
      <c r="C31" s="51"/>
      <c r="D31" s="51"/>
      <c r="E31" s="51"/>
      <c r="F31" s="51"/>
      <c r="G31" s="52" t="s">
        <v>7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2" t="s">
        <v>49</v>
      </c>
    </row>
    <row r="32" spans="1:79" ht="12.75" customHeight="1">
      <c r="A32" s="51">
        <v>1</v>
      </c>
      <c r="B32" s="51"/>
      <c r="C32" s="51"/>
      <c r="D32" s="51"/>
      <c r="E32" s="51"/>
      <c r="F32" s="51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2" t="s">
        <v>48</v>
      </c>
    </row>
    <row r="33" spans="1:79" ht="12.7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>
      <c r="A34" s="39" t="s">
        <v>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31.5" customHeight="1">
      <c r="A35" s="44" t="s">
        <v>82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2.7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>
      <c r="A38" s="46" t="s">
        <v>28</v>
      </c>
      <c r="B38" s="46"/>
      <c r="C38" s="46"/>
      <c r="D38" s="46"/>
      <c r="E38" s="46"/>
      <c r="F38" s="46"/>
      <c r="G38" s="47" t="s">
        <v>25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>
      <c r="A40" s="51" t="s">
        <v>6</v>
      </c>
      <c r="B40" s="51"/>
      <c r="C40" s="51"/>
      <c r="D40" s="51"/>
      <c r="E40" s="51"/>
      <c r="F40" s="51"/>
      <c r="G40" s="52" t="s">
        <v>7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2" t="s">
        <v>11</v>
      </c>
    </row>
    <row r="41" spans="1:79" ht="12.75" customHeight="1">
      <c r="A41" s="51">
        <v>1</v>
      </c>
      <c r="B41" s="51"/>
      <c r="C41" s="51"/>
      <c r="D41" s="51"/>
      <c r="E41" s="51"/>
      <c r="F41" s="51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2" t="s">
        <v>12</v>
      </c>
    </row>
    <row r="42" spans="1:79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>
      <c r="A43" s="39" t="s">
        <v>41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  <c r="BL44" s="64"/>
    </row>
    <row r="45" spans="1:79" ht="15.95" customHeight="1">
      <c r="A45" s="50" t="s">
        <v>28</v>
      </c>
      <c r="B45" s="50"/>
      <c r="C45" s="50"/>
      <c r="D45" s="65" t="s">
        <v>26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0" t="s">
        <v>29</v>
      </c>
      <c r="AD45" s="50"/>
      <c r="AE45" s="50"/>
      <c r="AF45" s="50"/>
      <c r="AG45" s="50"/>
      <c r="AH45" s="50"/>
      <c r="AI45" s="50"/>
      <c r="AJ45" s="50"/>
      <c r="AK45" s="50" t="s">
        <v>30</v>
      </c>
      <c r="AL45" s="50"/>
      <c r="AM45" s="50"/>
      <c r="AN45" s="50"/>
      <c r="AO45" s="50"/>
      <c r="AP45" s="50"/>
      <c r="AQ45" s="50"/>
      <c r="AR45" s="50"/>
      <c r="AS45" s="50" t="s">
        <v>27</v>
      </c>
      <c r="AT45" s="50"/>
      <c r="AU45" s="50"/>
      <c r="AV45" s="50"/>
      <c r="AW45" s="50"/>
      <c r="AX45" s="50"/>
      <c r="AY45" s="50"/>
      <c r="AZ45" s="50"/>
      <c r="BA45" s="68"/>
      <c r="BB45" s="68"/>
      <c r="BC45" s="68"/>
      <c r="BD45" s="68"/>
      <c r="BE45" s="68"/>
      <c r="BF45" s="68"/>
      <c r="BG45" s="68"/>
      <c r="BH45" s="68"/>
    </row>
    <row r="46" spans="1:79" ht="29.1" customHeight="1">
      <c r="A46" s="50"/>
      <c r="B46" s="50"/>
      <c r="C46" s="50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15.75">
      <c r="A47" s="50">
        <v>1</v>
      </c>
      <c r="B47" s="50"/>
      <c r="C47" s="50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s="82" customFormat="1" ht="12.75" hidden="1" customHeight="1">
      <c r="A48" s="51" t="s">
        <v>6</v>
      </c>
      <c r="B48" s="51"/>
      <c r="C48" s="51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79" t="s">
        <v>10</v>
      </c>
      <c r="AT48" s="78"/>
      <c r="AU48" s="78"/>
      <c r="AV48" s="78"/>
      <c r="AW48" s="78"/>
      <c r="AX48" s="78"/>
      <c r="AY48" s="78"/>
      <c r="AZ48" s="78"/>
      <c r="BA48" s="80"/>
      <c r="BB48" s="81"/>
      <c r="BC48" s="81"/>
      <c r="BD48" s="81"/>
      <c r="BE48" s="81"/>
      <c r="BF48" s="81"/>
      <c r="BG48" s="81"/>
      <c r="BH48" s="81"/>
      <c r="CA48" s="82" t="s">
        <v>13</v>
      </c>
    </row>
    <row r="49" spans="1:79" ht="12.75" customHeight="1">
      <c r="A49" s="51">
        <v>1</v>
      </c>
      <c r="B49" s="51"/>
      <c r="C49" s="51"/>
      <c r="D49" s="55" t="s">
        <v>66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83">
        <f>134300-47685</f>
        <v>86615</v>
      </c>
      <c r="AD49" s="83"/>
      <c r="AE49" s="83"/>
      <c r="AF49" s="83"/>
      <c r="AG49" s="83"/>
      <c r="AH49" s="83"/>
      <c r="AI49" s="83"/>
      <c r="AJ49" s="83"/>
      <c r="AK49" s="83">
        <v>47685</v>
      </c>
      <c r="AL49" s="83"/>
      <c r="AM49" s="83"/>
      <c r="AN49" s="83"/>
      <c r="AO49" s="83"/>
      <c r="AP49" s="83"/>
      <c r="AQ49" s="83"/>
      <c r="AR49" s="83"/>
      <c r="AS49" s="83">
        <f>AC49+AK49</f>
        <v>134300</v>
      </c>
      <c r="AT49" s="83"/>
      <c r="AU49" s="83"/>
      <c r="AV49" s="83"/>
      <c r="AW49" s="83"/>
      <c r="AX49" s="83"/>
      <c r="AY49" s="83"/>
      <c r="AZ49" s="83"/>
      <c r="BA49" s="84"/>
      <c r="BB49" s="84"/>
      <c r="BC49" s="84"/>
      <c r="BD49" s="84"/>
      <c r="BE49" s="84"/>
      <c r="BF49" s="84"/>
      <c r="BG49" s="84"/>
      <c r="BH49" s="84"/>
      <c r="CA49" s="2" t="s">
        <v>14</v>
      </c>
    </row>
    <row r="50" spans="1:79" s="82" customFormat="1">
      <c r="A50" s="85"/>
      <c r="B50" s="85"/>
      <c r="C50" s="85"/>
      <c r="D50" s="86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89">
        <v>86615</v>
      </c>
      <c r="AD50" s="89"/>
      <c r="AE50" s="89"/>
      <c r="AF50" s="89"/>
      <c r="AG50" s="89"/>
      <c r="AH50" s="89"/>
      <c r="AI50" s="89"/>
      <c r="AJ50" s="89"/>
      <c r="AK50" s="89">
        <v>47685</v>
      </c>
      <c r="AL50" s="89"/>
      <c r="AM50" s="89"/>
      <c r="AN50" s="89"/>
      <c r="AO50" s="89"/>
      <c r="AP50" s="89"/>
      <c r="AQ50" s="89"/>
      <c r="AR50" s="89"/>
      <c r="AS50" s="89">
        <f>AC50+AK50</f>
        <v>134300</v>
      </c>
      <c r="AT50" s="89"/>
      <c r="AU50" s="89"/>
      <c r="AV50" s="89"/>
      <c r="AW50" s="89"/>
      <c r="AX50" s="89"/>
      <c r="AY50" s="89"/>
      <c r="AZ50" s="89"/>
      <c r="BA50" s="90"/>
      <c r="BB50" s="90"/>
      <c r="BC50" s="90"/>
      <c r="BD50" s="90"/>
      <c r="BE50" s="90"/>
      <c r="BF50" s="90"/>
      <c r="BG50" s="90"/>
      <c r="BH50" s="90"/>
    </row>
    <row r="52" spans="1:79" ht="15.75" customHeight="1">
      <c r="A52" s="4" t="s">
        <v>42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79" ht="1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79" ht="15.95" customHeight="1">
      <c r="A54" s="50" t="s">
        <v>28</v>
      </c>
      <c r="B54" s="50"/>
      <c r="C54" s="50"/>
      <c r="D54" s="65" t="s">
        <v>34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50" t="s">
        <v>29</v>
      </c>
      <c r="AC54" s="50"/>
      <c r="AD54" s="50"/>
      <c r="AE54" s="50"/>
      <c r="AF54" s="50"/>
      <c r="AG54" s="50"/>
      <c r="AH54" s="50"/>
      <c r="AI54" s="50"/>
      <c r="AJ54" s="50" t="s">
        <v>30</v>
      </c>
      <c r="AK54" s="50"/>
      <c r="AL54" s="50"/>
      <c r="AM54" s="50"/>
      <c r="AN54" s="50"/>
      <c r="AO54" s="50"/>
      <c r="AP54" s="50"/>
      <c r="AQ54" s="50"/>
      <c r="AR54" s="50" t="s">
        <v>27</v>
      </c>
      <c r="AS54" s="50"/>
      <c r="AT54" s="50"/>
      <c r="AU54" s="50"/>
      <c r="AV54" s="50"/>
      <c r="AW54" s="50"/>
      <c r="AX54" s="50"/>
      <c r="AY54" s="50"/>
    </row>
    <row r="55" spans="1:79" ht="29.1" customHeight="1">
      <c r="A55" s="50"/>
      <c r="B55" s="50"/>
      <c r="C55" s="50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1:79" ht="15.75" customHeight="1">
      <c r="A56" s="50">
        <v>1</v>
      </c>
      <c r="B56" s="50"/>
      <c r="C56" s="50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50">
        <v>3</v>
      </c>
      <c r="AC56" s="50"/>
      <c r="AD56" s="50"/>
      <c r="AE56" s="50"/>
      <c r="AF56" s="50"/>
      <c r="AG56" s="50"/>
      <c r="AH56" s="50"/>
      <c r="AI56" s="50"/>
      <c r="AJ56" s="50">
        <v>4</v>
      </c>
      <c r="AK56" s="50"/>
      <c r="AL56" s="50"/>
      <c r="AM56" s="50"/>
      <c r="AN56" s="50"/>
      <c r="AO56" s="50"/>
      <c r="AP56" s="50"/>
      <c r="AQ56" s="50"/>
      <c r="AR56" s="50">
        <v>5</v>
      </c>
      <c r="AS56" s="50"/>
      <c r="AT56" s="50"/>
      <c r="AU56" s="50"/>
      <c r="AV56" s="50"/>
      <c r="AW56" s="50"/>
      <c r="AX56" s="50"/>
      <c r="AY56" s="50"/>
    </row>
    <row r="57" spans="1:79" ht="12.75" hidden="1" customHeight="1">
      <c r="A57" s="51" t="s">
        <v>6</v>
      </c>
      <c r="B57" s="51"/>
      <c r="C57" s="51"/>
      <c r="D57" s="52" t="s">
        <v>7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2" t="s">
        <v>15</v>
      </c>
    </row>
    <row r="58" spans="1:79" ht="25.5" customHeight="1">
      <c r="A58" s="51">
        <v>1</v>
      </c>
      <c r="B58" s="51"/>
      <c r="C58" s="51"/>
      <c r="D58" s="55" t="s">
        <v>96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83">
        <f>134300-47685</f>
        <v>86615</v>
      </c>
      <c r="AC58" s="83"/>
      <c r="AD58" s="83"/>
      <c r="AE58" s="83"/>
      <c r="AF58" s="83"/>
      <c r="AG58" s="83"/>
      <c r="AH58" s="83"/>
      <c r="AI58" s="83"/>
      <c r="AJ58" s="83">
        <v>47685</v>
      </c>
      <c r="AK58" s="83"/>
      <c r="AL58" s="83"/>
      <c r="AM58" s="83"/>
      <c r="AN58" s="83"/>
      <c r="AO58" s="83"/>
      <c r="AP58" s="83"/>
      <c r="AQ58" s="83"/>
      <c r="AR58" s="83">
        <f>AB58+AJ58</f>
        <v>134300</v>
      </c>
      <c r="AS58" s="83"/>
      <c r="AT58" s="83"/>
      <c r="AU58" s="83"/>
      <c r="AV58" s="83"/>
      <c r="AW58" s="83"/>
      <c r="AX58" s="83"/>
      <c r="AY58" s="83"/>
      <c r="CA58" s="2" t="s">
        <v>16</v>
      </c>
    </row>
    <row r="59" spans="1:79" s="82" customFormat="1" ht="12.75" customHeight="1">
      <c r="A59" s="85"/>
      <c r="B59" s="85"/>
      <c r="C59" s="85"/>
      <c r="D59" s="86" t="s">
        <v>27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9">
        <v>86615</v>
      </c>
      <c r="AC59" s="89"/>
      <c r="AD59" s="89"/>
      <c r="AE59" s="89"/>
      <c r="AF59" s="89"/>
      <c r="AG59" s="89"/>
      <c r="AH59" s="89"/>
      <c r="AI59" s="89"/>
      <c r="AJ59" s="89">
        <v>47685</v>
      </c>
      <c r="AK59" s="89"/>
      <c r="AL59" s="89"/>
      <c r="AM59" s="89"/>
      <c r="AN59" s="89"/>
      <c r="AO59" s="89"/>
      <c r="AP59" s="89"/>
      <c r="AQ59" s="89"/>
      <c r="AR59" s="89">
        <f>AB59+AJ59</f>
        <v>134300</v>
      </c>
      <c r="AS59" s="89"/>
      <c r="AT59" s="89"/>
      <c r="AU59" s="89"/>
      <c r="AV59" s="89"/>
      <c r="AW59" s="89"/>
      <c r="AX59" s="89"/>
      <c r="AY59" s="89"/>
    </row>
    <row r="61" spans="1:79" ht="15.75" customHeight="1">
      <c r="A61" s="39" t="s">
        <v>43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</row>
    <row r="62" spans="1:79" ht="30" customHeight="1">
      <c r="A62" s="50" t="s">
        <v>28</v>
      </c>
      <c r="B62" s="50"/>
      <c r="C62" s="50"/>
      <c r="D62" s="50"/>
      <c r="E62" s="50"/>
      <c r="F62" s="50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50" t="s">
        <v>2</v>
      </c>
      <c r="AA62" s="50"/>
      <c r="AB62" s="50"/>
      <c r="AC62" s="50"/>
      <c r="AD62" s="50"/>
      <c r="AE62" s="50" t="s">
        <v>1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50">
        <v>1</v>
      </c>
      <c r="B63" s="50"/>
      <c r="C63" s="50"/>
      <c r="D63" s="50"/>
      <c r="E63" s="50"/>
      <c r="F63" s="50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2.75" hidden="1" customHeight="1">
      <c r="A64" s="51" t="s">
        <v>33</v>
      </c>
      <c r="B64" s="51"/>
      <c r="C64" s="51"/>
      <c r="D64" s="51"/>
      <c r="E64" s="51"/>
      <c r="F64" s="51"/>
      <c r="G64" s="52" t="s">
        <v>7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1" t="s">
        <v>19</v>
      </c>
      <c r="AA64" s="51"/>
      <c r="AB64" s="51"/>
      <c r="AC64" s="51"/>
      <c r="AD64" s="51"/>
      <c r="AE64" s="91" t="s">
        <v>32</v>
      </c>
      <c r="AF64" s="91"/>
      <c r="AG64" s="91"/>
      <c r="AH64" s="91"/>
      <c r="AI64" s="91"/>
      <c r="AJ64" s="91"/>
      <c r="AK64" s="91"/>
      <c r="AL64" s="91"/>
      <c r="AM64" s="91"/>
      <c r="AN64" s="52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10</v>
      </c>
      <c r="BF64" s="78"/>
      <c r="BG64" s="78"/>
      <c r="BH64" s="78"/>
      <c r="BI64" s="78"/>
      <c r="BJ64" s="78"/>
      <c r="BK64" s="78"/>
      <c r="BL64" s="78"/>
      <c r="CA64" s="2" t="s">
        <v>17</v>
      </c>
    </row>
    <row r="65" spans="1:79" s="82" customFormat="1" ht="12.75" customHeight="1">
      <c r="A65" s="85">
        <v>0</v>
      </c>
      <c r="B65" s="85"/>
      <c r="C65" s="85"/>
      <c r="D65" s="85"/>
      <c r="E65" s="85"/>
      <c r="F65" s="85"/>
      <c r="G65" s="92" t="s">
        <v>68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CA65" s="82" t="s">
        <v>18</v>
      </c>
    </row>
    <row r="66" spans="1:79" ht="25.5" customHeight="1">
      <c r="A66" s="51">
        <v>1</v>
      </c>
      <c r="B66" s="51"/>
      <c r="C66" s="51"/>
      <c r="D66" s="51"/>
      <c r="E66" s="51"/>
      <c r="F66" s="51"/>
      <c r="G66" s="98" t="s">
        <v>69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9" t="s">
        <v>70</v>
      </c>
      <c r="AA66" s="79"/>
      <c r="AB66" s="79"/>
      <c r="AC66" s="79"/>
      <c r="AD66" s="79"/>
      <c r="AE66" s="98" t="s">
        <v>71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83">
        <f>134300-47685</f>
        <v>86615</v>
      </c>
      <c r="AP66" s="83"/>
      <c r="AQ66" s="83"/>
      <c r="AR66" s="83"/>
      <c r="AS66" s="83"/>
      <c r="AT66" s="83"/>
      <c r="AU66" s="83"/>
      <c r="AV66" s="83"/>
      <c r="AW66" s="83">
        <v>47685</v>
      </c>
      <c r="AX66" s="83"/>
      <c r="AY66" s="83"/>
      <c r="AZ66" s="83"/>
      <c r="BA66" s="83"/>
      <c r="BB66" s="83"/>
      <c r="BC66" s="83"/>
      <c r="BD66" s="83"/>
      <c r="BE66" s="83">
        <f t="shared" ref="BE66:BE70" si="0">AO66+AW66</f>
        <v>134300</v>
      </c>
      <c r="BF66" s="83"/>
      <c r="BG66" s="83"/>
      <c r="BH66" s="83"/>
      <c r="BI66" s="83"/>
      <c r="BJ66" s="83"/>
      <c r="BK66" s="83"/>
      <c r="BL66" s="83"/>
    </row>
    <row r="67" spans="1:79" s="82" customFormat="1" ht="12.75" customHeight="1">
      <c r="A67" s="85">
        <v>0</v>
      </c>
      <c r="B67" s="85"/>
      <c r="C67" s="85"/>
      <c r="D67" s="85"/>
      <c r="E67" s="85"/>
      <c r="F67" s="85"/>
      <c r="G67" s="101" t="s">
        <v>72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5"/>
      <c r="AA67" s="95"/>
      <c r="AB67" s="95"/>
      <c r="AC67" s="95"/>
      <c r="AD67" s="95"/>
      <c r="AE67" s="101"/>
      <c r="AF67" s="102"/>
      <c r="AG67" s="102"/>
      <c r="AH67" s="102"/>
      <c r="AI67" s="102"/>
      <c r="AJ67" s="102"/>
      <c r="AK67" s="102"/>
      <c r="AL67" s="102"/>
      <c r="AM67" s="102"/>
      <c r="AN67" s="103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</row>
    <row r="68" spans="1:79" ht="25.5" customHeight="1">
      <c r="A68" s="51">
        <v>2</v>
      </c>
      <c r="B68" s="51"/>
      <c r="C68" s="51"/>
      <c r="D68" s="51"/>
      <c r="E68" s="51"/>
      <c r="F68" s="51"/>
      <c r="G68" s="98" t="s">
        <v>73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9" t="s">
        <v>74</v>
      </c>
      <c r="AA68" s="79"/>
      <c r="AB68" s="79"/>
      <c r="AC68" s="79"/>
      <c r="AD68" s="79"/>
      <c r="AE68" s="98" t="s">
        <v>75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83">
        <v>2</v>
      </c>
      <c r="AP68" s="83"/>
      <c r="AQ68" s="83"/>
      <c r="AR68" s="83"/>
      <c r="AS68" s="83"/>
      <c r="AT68" s="83"/>
      <c r="AU68" s="83"/>
      <c r="AV68" s="83"/>
      <c r="AW68" s="83">
        <v>1</v>
      </c>
      <c r="AX68" s="83"/>
      <c r="AY68" s="83"/>
      <c r="AZ68" s="83"/>
      <c r="BA68" s="83"/>
      <c r="BB68" s="83"/>
      <c r="BC68" s="83"/>
      <c r="BD68" s="83"/>
      <c r="BE68" s="83">
        <f t="shared" si="0"/>
        <v>3</v>
      </c>
      <c r="BF68" s="83"/>
      <c r="BG68" s="83"/>
      <c r="BH68" s="83"/>
      <c r="BI68" s="83"/>
      <c r="BJ68" s="83"/>
      <c r="BK68" s="83"/>
      <c r="BL68" s="83"/>
    </row>
    <row r="69" spans="1:79" s="82" customFormat="1" ht="12.75" customHeight="1">
      <c r="A69" s="85">
        <v>0</v>
      </c>
      <c r="B69" s="85"/>
      <c r="C69" s="85"/>
      <c r="D69" s="85"/>
      <c r="E69" s="85"/>
      <c r="F69" s="85"/>
      <c r="G69" s="101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5"/>
      <c r="AA69" s="95"/>
      <c r="AB69" s="95"/>
      <c r="AC69" s="95"/>
      <c r="AD69" s="95"/>
      <c r="AE69" s="101"/>
      <c r="AF69" s="102"/>
      <c r="AG69" s="102"/>
      <c r="AH69" s="102"/>
      <c r="AI69" s="102"/>
      <c r="AJ69" s="102"/>
      <c r="AK69" s="102"/>
      <c r="AL69" s="102"/>
      <c r="AM69" s="102"/>
      <c r="AN69" s="103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</row>
    <row r="70" spans="1:79" ht="25.5" customHeight="1">
      <c r="A70" s="51">
        <v>3</v>
      </c>
      <c r="B70" s="51"/>
      <c r="C70" s="51"/>
      <c r="D70" s="51"/>
      <c r="E70" s="51"/>
      <c r="F70" s="51"/>
      <c r="G70" s="98" t="s">
        <v>77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9" t="s">
        <v>70</v>
      </c>
      <c r="AA70" s="79"/>
      <c r="AB70" s="79"/>
      <c r="AC70" s="79"/>
      <c r="AD70" s="79"/>
      <c r="AE70" s="98" t="s">
        <v>78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83">
        <v>43307.5</v>
      </c>
      <c r="AP70" s="83"/>
      <c r="AQ70" s="83"/>
      <c r="AR70" s="83"/>
      <c r="AS70" s="83"/>
      <c r="AT70" s="83"/>
      <c r="AU70" s="83"/>
      <c r="AV70" s="83"/>
      <c r="AW70" s="83">
        <v>47685</v>
      </c>
      <c r="AX70" s="83"/>
      <c r="AY70" s="83"/>
      <c r="AZ70" s="83"/>
      <c r="BA70" s="83"/>
      <c r="BB70" s="83"/>
      <c r="BC70" s="83"/>
      <c r="BD70" s="83"/>
      <c r="BE70" s="83">
        <f t="shared" si="0"/>
        <v>90992.5</v>
      </c>
      <c r="BF70" s="83"/>
      <c r="BG70" s="83"/>
      <c r="BH70" s="83"/>
      <c r="BI70" s="83"/>
      <c r="BJ70" s="83"/>
      <c r="BK70" s="83"/>
      <c r="BL70" s="83"/>
    </row>
    <row r="71" spans="1:79" s="82" customFormat="1" ht="12.75" customHeight="1">
      <c r="A71" s="85">
        <v>0</v>
      </c>
      <c r="B71" s="85"/>
      <c r="C71" s="85"/>
      <c r="D71" s="85"/>
      <c r="E71" s="85"/>
      <c r="F71" s="85"/>
      <c r="G71" s="101" t="s">
        <v>79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5"/>
      <c r="AA71" s="95"/>
      <c r="AB71" s="95"/>
      <c r="AC71" s="95"/>
      <c r="AD71" s="95"/>
      <c r="AE71" s="101"/>
      <c r="AF71" s="102"/>
      <c r="AG71" s="102"/>
      <c r="AH71" s="102"/>
      <c r="AI71" s="102"/>
      <c r="AJ71" s="102"/>
      <c r="AK71" s="102"/>
      <c r="AL71" s="102"/>
      <c r="AM71" s="102"/>
      <c r="AN71" s="103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</row>
    <row r="72" spans="1:79" ht="38.25" customHeight="1">
      <c r="A72" s="51">
        <v>4</v>
      </c>
      <c r="B72" s="51"/>
      <c r="C72" s="51"/>
      <c r="D72" s="51"/>
      <c r="E72" s="51"/>
      <c r="F72" s="51"/>
      <c r="G72" s="98" t="s">
        <v>80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79" t="s">
        <v>81</v>
      </c>
      <c r="AA72" s="79"/>
      <c r="AB72" s="79"/>
      <c r="AC72" s="79"/>
      <c r="AD72" s="79"/>
      <c r="AE72" s="98" t="s">
        <v>99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83">
        <v>19.88</v>
      </c>
      <c r="AP72" s="83"/>
      <c r="AQ72" s="83"/>
      <c r="AR72" s="83"/>
      <c r="AS72" s="83"/>
      <c r="AT72" s="83"/>
      <c r="AU72" s="83"/>
      <c r="AV72" s="83"/>
      <c r="AW72" s="83">
        <v>43.51</v>
      </c>
      <c r="AX72" s="83"/>
      <c r="AY72" s="83"/>
      <c r="AZ72" s="83"/>
      <c r="BA72" s="83"/>
      <c r="BB72" s="83"/>
      <c r="BC72" s="83"/>
      <c r="BD72" s="83"/>
      <c r="BE72" s="83">
        <v>24.63</v>
      </c>
      <c r="BF72" s="83"/>
      <c r="BG72" s="83"/>
      <c r="BH72" s="83"/>
      <c r="BI72" s="83"/>
      <c r="BJ72" s="83"/>
      <c r="BK72" s="83"/>
      <c r="BL72" s="83"/>
    </row>
    <row r="73" spans="1:79"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</row>
    <row r="75" spans="1:79" ht="31.5" customHeight="1">
      <c r="A75" s="105" t="s">
        <v>86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7"/>
      <c r="AO75" s="108" t="s">
        <v>87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>
      <c r="W76" s="109" t="s">
        <v>5</v>
      </c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O76" s="109" t="s">
        <v>52</v>
      </c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</row>
    <row r="77" spans="1:79" ht="15.75" customHeight="1">
      <c r="A77" s="110" t="s">
        <v>3</v>
      </c>
      <c r="B77" s="110"/>
      <c r="C77" s="110"/>
      <c r="D77" s="110"/>
      <c r="E77" s="110"/>
      <c r="F77" s="110"/>
    </row>
    <row r="78" spans="1:79" ht="13.15" customHeight="1">
      <c r="A78" s="5" t="s">
        <v>85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</row>
    <row r="79" spans="1:79">
      <c r="A79" s="111" t="s">
        <v>47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</row>
    <row r="80" spans="1:79" ht="10.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59" ht="15.75" customHeight="1">
      <c r="A81" s="105" t="s">
        <v>97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7"/>
      <c r="AO81" s="108" t="s">
        <v>88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>
      <c r="W82" s="109" t="s">
        <v>5</v>
      </c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O82" s="109" t="s">
        <v>52</v>
      </c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</row>
    <row r="83" spans="1:59">
      <c r="A83" s="112" t="s">
        <v>101</v>
      </c>
      <c r="B83" s="112"/>
      <c r="C83" s="112"/>
      <c r="D83" s="112"/>
      <c r="E83" s="112"/>
      <c r="F83" s="112"/>
      <c r="G83" s="112"/>
      <c r="H83" s="112"/>
    </row>
    <row r="84" spans="1:59">
      <c r="A84" s="109" t="s">
        <v>45</v>
      </c>
      <c r="B84" s="109"/>
      <c r="C84" s="109"/>
      <c r="D84" s="109"/>
      <c r="E84" s="109"/>
      <c r="F84" s="109"/>
      <c r="G84" s="109"/>
      <c r="H84" s="109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1:59">
      <c r="A85" s="114" t="s">
        <v>46</v>
      </c>
    </row>
  </sheetData>
  <mergeCells count="208">
    <mergeCell ref="AA20:AI20"/>
    <mergeCell ref="B19:L19"/>
    <mergeCell ref="N19:Y19"/>
    <mergeCell ref="AA19:AI19"/>
    <mergeCell ref="AO7:AU7"/>
    <mergeCell ref="N13:AS13"/>
    <mergeCell ref="N14:AS14"/>
    <mergeCell ref="AU13:BB13"/>
    <mergeCell ref="AU14:BB14"/>
    <mergeCell ref="A11:BL11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O2:BL2"/>
    <mergeCell ref="AO6:BF6"/>
    <mergeCell ref="AO4:BL4"/>
    <mergeCell ref="AO5:BL5"/>
    <mergeCell ref="AO3:BL3"/>
    <mergeCell ref="A10:BL10"/>
    <mergeCell ref="W76:AM76"/>
    <mergeCell ref="AE63:AN63"/>
    <mergeCell ref="AE64:AN64"/>
    <mergeCell ref="AO76:BG76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75:V75"/>
    <mergeCell ref="W75:AM75"/>
    <mergeCell ref="AO62:AV62"/>
    <mergeCell ref="AW62:BD62"/>
    <mergeCell ref="A32:F32"/>
    <mergeCell ref="G32:BL32"/>
    <mergeCell ref="A22:T22"/>
    <mergeCell ref="AS22:BC22"/>
    <mergeCell ref="BD22:BL22"/>
    <mergeCell ref="T23:W23"/>
    <mergeCell ref="A23:H23"/>
    <mergeCell ref="D54:AA55"/>
    <mergeCell ref="AB54:AI55"/>
    <mergeCell ref="AJ54:AQ55"/>
    <mergeCell ref="AR54:AY55"/>
    <mergeCell ref="A30:F30"/>
    <mergeCell ref="G30:BL30"/>
    <mergeCell ref="A35:BL35"/>
    <mergeCell ref="G39:BL39"/>
    <mergeCell ref="A43:AZ43"/>
    <mergeCell ref="AC45:AJ46"/>
    <mergeCell ref="AK47:AR47"/>
    <mergeCell ref="AK48:AR48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W82:AM82"/>
    <mergeCell ref="A63:F63"/>
    <mergeCell ref="A64:F64"/>
    <mergeCell ref="Z64:AD64"/>
    <mergeCell ref="A61:BL61"/>
    <mergeCell ref="A62:F62"/>
    <mergeCell ref="AE62:AN62"/>
    <mergeCell ref="BE62:BL62"/>
    <mergeCell ref="Z62:AD62"/>
    <mergeCell ref="G62:Y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O75:BG75"/>
    <mergeCell ref="A77:F77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56:C56"/>
    <mergeCell ref="AR56:AY56"/>
    <mergeCell ref="A57:C57"/>
    <mergeCell ref="D57:AA57"/>
    <mergeCell ref="AB57:AI57"/>
    <mergeCell ref="AJ57:AQ57"/>
    <mergeCell ref="A58:C58"/>
    <mergeCell ref="D58:AA58"/>
    <mergeCell ref="AB58:AI58"/>
    <mergeCell ref="AJ58:AQ58"/>
    <mergeCell ref="AR58:AY58"/>
    <mergeCell ref="BE66:BL66"/>
    <mergeCell ref="A66:F66"/>
    <mergeCell ref="G66:Y66"/>
    <mergeCell ref="Z66:AD66"/>
    <mergeCell ref="AE66:AN66"/>
    <mergeCell ref="AO66:AV66"/>
    <mergeCell ref="AW66:BD6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5:L65 H69:L69 H71:L71 G65:G66 G68:G72">
    <cfRule type="cellIs" dxfId="3" priority="1" stopIfTrue="1" operator="equal">
      <formula>$G64</formula>
    </cfRule>
  </conditionalFormatting>
  <conditionalFormatting sqref="D49:D50 D50:I50">
    <cfRule type="cellIs" dxfId="2" priority="2" stopIfTrue="1" operator="equal">
      <formula>$D48</formula>
    </cfRule>
  </conditionalFormatting>
  <conditionalFormatting sqref="A65:F72">
    <cfRule type="cellIs" dxfId="1" priority="3" stopIfTrue="1" operator="equal">
      <formula>0</formula>
    </cfRule>
  </conditionalFormatting>
  <conditionalFormatting sqref="G67:L67">
    <cfRule type="cellIs" dxfId="0" priority="5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2021-03-05T10:40:53Z</cp:lastPrinted>
  <dcterms:created xsi:type="dcterms:W3CDTF">2016-08-15T09:54:21Z</dcterms:created>
  <dcterms:modified xsi:type="dcterms:W3CDTF">2021-03-09T13:25:24Z</dcterms:modified>
</cp:coreProperties>
</file>